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https://uowtsd-my.sharepoint.com/personal/1807465_student_uwtsd_ac_uk/Documents/"/>
    </mc:Choice>
  </mc:AlternateContent>
  <xr:revisionPtr revIDLastSave="236" documentId="8_{39C92388-1D68-4271-A938-D34EC8859C2A}" xr6:coauthVersionLast="46" xr6:coauthVersionMax="46" xr10:uidLastSave="{9B3E3EDC-55CD-4D94-8A26-0CA1CA94BECB}"/>
  <bookViews>
    <workbookView xWindow="-108" yWindow="-108" windowWidth="23256" windowHeight="12576"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8" i="2" l="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6"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8" i="4"/>
  <c r="E9" i="4"/>
  <c r="E10" i="4"/>
  <c r="E11" i="4"/>
  <c r="E7" i="4"/>
  <c r="E6"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7" i="4"/>
  <c r="F16" i="4"/>
  <c r="F15" i="4"/>
  <c r="F14" i="4"/>
  <c r="F13" i="4"/>
  <c r="F12" i="4"/>
  <c r="F11" i="4"/>
  <c r="F10" i="4"/>
  <c r="F9" i="4"/>
  <c r="F8" i="4"/>
  <c r="F7" i="4"/>
  <c r="J8" i="1"/>
  <c r="I1217" i="4" l="1"/>
  <c r="J1217" i="4" s="1"/>
  <c r="K1217" i="4" s="1"/>
  <c r="H1217" i="4"/>
  <c r="I1153" i="4"/>
  <c r="J1153" i="4" s="1"/>
  <c r="K1153" i="4" s="1"/>
  <c r="H1153" i="4"/>
  <c r="I1081" i="4"/>
  <c r="H1081" i="4"/>
  <c r="I1009" i="4"/>
  <c r="H1009" i="4"/>
  <c r="I945" i="4"/>
  <c r="H945" i="4"/>
  <c r="I881" i="4"/>
  <c r="H881" i="4"/>
  <c r="I817" i="4"/>
  <c r="H817" i="4"/>
  <c r="I753" i="4"/>
  <c r="H753" i="4"/>
  <c r="I689" i="4"/>
  <c r="H689" i="4"/>
  <c r="I633" i="4"/>
  <c r="J633" i="4" s="1"/>
  <c r="K633" i="4" s="1"/>
  <c r="H633" i="4"/>
  <c r="I569" i="4"/>
  <c r="H569" i="4"/>
  <c r="I505" i="4"/>
  <c r="J505" i="4" s="1"/>
  <c r="K505" i="4" s="1"/>
  <c r="H505" i="4"/>
  <c r="I441" i="4"/>
  <c r="J441" i="4" s="1"/>
  <c r="K441" i="4" s="1"/>
  <c r="H441" i="4"/>
  <c r="I377" i="4"/>
  <c r="J377" i="4" s="1"/>
  <c r="K377" i="4" s="1"/>
  <c r="H377" i="4"/>
  <c r="I313" i="4"/>
  <c r="H313" i="4"/>
  <c r="I249" i="4"/>
  <c r="J249" i="4" s="1"/>
  <c r="K249" i="4" s="1"/>
  <c r="H249" i="4"/>
  <c r="I193" i="4"/>
  <c r="H193" i="4"/>
  <c r="I121" i="4"/>
  <c r="J121" i="4" s="1"/>
  <c r="K121" i="4" s="1"/>
  <c r="H121" i="4"/>
  <c r="I49" i="4"/>
  <c r="H49" i="4"/>
  <c r="I4691" i="4"/>
  <c r="J4691" i="4" s="1"/>
  <c r="K4691" i="4" s="1"/>
  <c r="H4691" i="4"/>
  <c r="I4635" i="4"/>
  <c r="H4635" i="4"/>
  <c r="I4555" i="4"/>
  <c r="H4555" i="4"/>
  <c r="I4491" i="4"/>
  <c r="H4491" i="4"/>
  <c r="I4419" i="4"/>
  <c r="J4419" i="4" s="1"/>
  <c r="K4419" i="4" s="1"/>
  <c r="H4419" i="4"/>
  <c r="I4347" i="4"/>
  <c r="H4347" i="4"/>
  <c r="I4283" i="4"/>
  <c r="H4283" i="4"/>
  <c r="I4219" i="4"/>
  <c r="H4219" i="4"/>
  <c r="I4155" i="4"/>
  <c r="H4155" i="4"/>
  <c r="I4091" i="4"/>
  <c r="H4091" i="4"/>
  <c r="I4027" i="4"/>
  <c r="H4027" i="4"/>
  <c r="I3963" i="4"/>
  <c r="H3963" i="4"/>
  <c r="I3891" i="4"/>
  <c r="J3891" i="4" s="1"/>
  <c r="K3891" i="4" s="1"/>
  <c r="H3891" i="4"/>
  <c r="I3819" i="4"/>
  <c r="J3819" i="4" s="1"/>
  <c r="K3819" i="4" s="1"/>
  <c r="H3819" i="4"/>
  <c r="I3755" i="4"/>
  <c r="J3755" i="4" s="1"/>
  <c r="K3755" i="4" s="1"/>
  <c r="H3755" i="4"/>
  <c r="I3683" i="4"/>
  <c r="H3683" i="4"/>
  <c r="I3619" i="4"/>
  <c r="J3619" i="4" s="1"/>
  <c r="K3619" i="4" s="1"/>
  <c r="H3619" i="4"/>
  <c r="I3571" i="4"/>
  <c r="J3571" i="4" s="1"/>
  <c r="K3571" i="4" s="1"/>
  <c r="H3571" i="4"/>
  <c r="I3507" i="4"/>
  <c r="J3507" i="4" s="1"/>
  <c r="K3507" i="4" s="1"/>
  <c r="H3507" i="4"/>
  <c r="I3443" i="4"/>
  <c r="H3443" i="4"/>
  <c r="I3379" i="4"/>
  <c r="J3379" i="4" s="1"/>
  <c r="K3379" i="4" s="1"/>
  <c r="H3379" i="4"/>
  <c r="I3307" i="4"/>
  <c r="J3307" i="4" s="1"/>
  <c r="K3307" i="4" s="1"/>
  <c r="H3307" i="4"/>
  <c r="I3235" i="4"/>
  <c r="J3235" i="4" s="1"/>
  <c r="K3235" i="4" s="1"/>
  <c r="H3235" i="4"/>
  <c r="I3163" i="4"/>
  <c r="H3163" i="4"/>
  <c r="I3091" i="4"/>
  <c r="J3091" i="4" s="1"/>
  <c r="K3091" i="4" s="1"/>
  <c r="H3091" i="4"/>
  <c r="I2931" i="4"/>
  <c r="J2931" i="4" s="1"/>
  <c r="K2931" i="4" s="1"/>
  <c r="H2931" i="4"/>
  <c r="I1208" i="4"/>
  <c r="J1208" i="4" s="1"/>
  <c r="K1208" i="4" s="1"/>
  <c r="H1208" i="4"/>
  <c r="I1152" i="4"/>
  <c r="H1152" i="4"/>
  <c r="I1096" i="4"/>
  <c r="H1096" i="4"/>
  <c r="I1048" i="4"/>
  <c r="J1048" i="4" s="1"/>
  <c r="K1048" i="4" s="1"/>
  <c r="H1048" i="4"/>
  <c r="I992" i="4"/>
  <c r="H992" i="4"/>
  <c r="I928" i="4"/>
  <c r="H928" i="4"/>
  <c r="I872" i="4"/>
  <c r="H872" i="4"/>
  <c r="I816" i="4"/>
  <c r="H816" i="4"/>
  <c r="I760" i="4"/>
  <c r="J760" i="4" s="1"/>
  <c r="K760" i="4" s="1"/>
  <c r="H760" i="4"/>
  <c r="I696" i="4"/>
  <c r="H696" i="4"/>
  <c r="I640" i="4"/>
  <c r="H640" i="4"/>
  <c r="I584" i="4"/>
  <c r="J584" i="4" s="1"/>
  <c r="K584" i="4" s="1"/>
  <c r="H584" i="4"/>
  <c r="I528" i="4"/>
  <c r="J528" i="4" s="1"/>
  <c r="K528" i="4" s="1"/>
  <c r="H528" i="4"/>
  <c r="I472" i="4"/>
  <c r="H472" i="4"/>
  <c r="I424" i="4"/>
  <c r="H424" i="4"/>
  <c r="I368" i="4"/>
  <c r="H368" i="4"/>
  <c r="I296" i="4"/>
  <c r="J296" i="4" s="1"/>
  <c r="K296" i="4" s="1"/>
  <c r="H296" i="4"/>
  <c r="I232" i="4"/>
  <c r="H232" i="4"/>
  <c r="I176" i="4"/>
  <c r="H176" i="4"/>
  <c r="I128" i="4"/>
  <c r="H128" i="4"/>
  <c r="I72" i="4"/>
  <c r="J72" i="4" s="1"/>
  <c r="K72" i="4" s="1"/>
  <c r="H72" i="4"/>
  <c r="I24" i="4"/>
  <c r="H24" i="4"/>
  <c r="I4674" i="4"/>
  <c r="J4674" i="4" s="1"/>
  <c r="K4674" i="4" s="1"/>
  <c r="H4674" i="4"/>
  <c r="I4610" i="4"/>
  <c r="J4610" i="4" s="1"/>
  <c r="K4610" i="4" s="1"/>
  <c r="H4610" i="4"/>
  <c r="I4554" i="4"/>
  <c r="H4554" i="4"/>
  <c r="I4498" i="4"/>
  <c r="H4498" i="4"/>
  <c r="I4442" i="4"/>
  <c r="H4442" i="4"/>
  <c r="I4386" i="4"/>
  <c r="J4386" i="4" s="1"/>
  <c r="K4386" i="4" s="1"/>
  <c r="H4386" i="4"/>
  <c r="I4330" i="4"/>
  <c r="H4330" i="4"/>
  <c r="I4266" i="4"/>
  <c r="H4266" i="4"/>
  <c r="I4210" i="4"/>
  <c r="J4210" i="4" s="1"/>
  <c r="K4210" i="4" s="1"/>
  <c r="H4210" i="4"/>
  <c r="I4146" i="4"/>
  <c r="J4146" i="4" s="1"/>
  <c r="K4146" i="4" s="1"/>
  <c r="H4146" i="4"/>
  <c r="I4082" i="4"/>
  <c r="J4082" i="4" s="1"/>
  <c r="K4082" i="4" s="1"/>
  <c r="H4082" i="4"/>
  <c r="I4026" i="4"/>
  <c r="H4026" i="4"/>
  <c r="I3970" i="4"/>
  <c r="J3970" i="4" s="1"/>
  <c r="K3970" i="4" s="1"/>
  <c r="H3970" i="4"/>
  <c r="I3898" i="4"/>
  <c r="J3898" i="4" s="1"/>
  <c r="K3898" i="4" s="1"/>
  <c r="H3898" i="4"/>
  <c r="I3842" i="4"/>
  <c r="J3842" i="4" s="1"/>
  <c r="K3842" i="4" s="1"/>
  <c r="H3842" i="4"/>
  <c r="I3786" i="4"/>
  <c r="H3786" i="4"/>
  <c r="I3730" i="4"/>
  <c r="J3730" i="4" s="1"/>
  <c r="K3730" i="4" s="1"/>
  <c r="H3730" i="4"/>
  <c r="I3674" i="4"/>
  <c r="H3674" i="4"/>
  <c r="I3618" i="4"/>
  <c r="J3618" i="4" s="1"/>
  <c r="K3618" i="4" s="1"/>
  <c r="H3618" i="4"/>
  <c r="I3562" i="4"/>
  <c r="H3562" i="4"/>
  <c r="I3506" i="4"/>
  <c r="J3506" i="4" s="1"/>
  <c r="K3506" i="4" s="1"/>
  <c r="H3506" i="4"/>
  <c r="I3450" i="4"/>
  <c r="J3450" i="4" s="1"/>
  <c r="K3450" i="4" s="1"/>
  <c r="H3450" i="4"/>
  <c r="I3394" i="4"/>
  <c r="J3394" i="4" s="1"/>
  <c r="K3394" i="4" s="1"/>
  <c r="H3394" i="4"/>
  <c r="I3338" i="4"/>
  <c r="H3338" i="4"/>
  <c r="I3290" i="4"/>
  <c r="H3290" i="4"/>
  <c r="I3234" i="4"/>
  <c r="J3234" i="4" s="1"/>
  <c r="K3234" i="4" s="1"/>
  <c r="H3234" i="4"/>
  <c r="I3178" i="4"/>
  <c r="H3178" i="4"/>
  <c r="I3130" i="4"/>
  <c r="H3130" i="4"/>
  <c r="I3066" i="4"/>
  <c r="J3066" i="4" s="1"/>
  <c r="K3066" i="4" s="1"/>
  <c r="H3066" i="4"/>
  <c r="I3010" i="4"/>
  <c r="J3010" i="4" s="1"/>
  <c r="K3010" i="4" s="1"/>
  <c r="H3010" i="4"/>
  <c r="I2946" i="4"/>
  <c r="J2946" i="4" s="1"/>
  <c r="K2946" i="4" s="1"/>
  <c r="H2946" i="4"/>
  <c r="I2890" i="4"/>
  <c r="H2890" i="4"/>
  <c r="I2834" i="4"/>
  <c r="H2834" i="4"/>
  <c r="I2778" i="4"/>
  <c r="H2778" i="4"/>
  <c r="I2722" i="4"/>
  <c r="H2722" i="4"/>
  <c r="I2666" i="4"/>
  <c r="H2666" i="4"/>
  <c r="I2610" i="4"/>
  <c r="H2610" i="4"/>
  <c r="I2554" i="4"/>
  <c r="H2554" i="4"/>
  <c r="I2506" i="4"/>
  <c r="J2506" i="4" s="1"/>
  <c r="K2506" i="4" s="1"/>
  <c r="H2506" i="4"/>
  <c r="I2458" i="4"/>
  <c r="H2458" i="4"/>
  <c r="I2410" i="4"/>
  <c r="J2410" i="4" s="1"/>
  <c r="K2410" i="4" s="1"/>
  <c r="H2410" i="4"/>
  <c r="I2354" i="4"/>
  <c r="H2354" i="4"/>
  <c r="I2298" i="4"/>
  <c r="J2298" i="4" s="1"/>
  <c r="K2298" i="4" s="1"/>
  <c r="H2298" i="4"/>
  <c r="I2242" i="4"/>
  <c r="H2242" i="4"/>
  <c r="I2186" i="4"/>
  <c r="J2186" i="4" s="1"/>
  <c r="K2186" i="4" s="1"/>
  <c r="H2186" i="4"/>
  <c r="I2098" i="4"/>
  <c r="H2098" i="4"/>
  <c r="I2042" i="4"/>
  <c r="J2042" i="4" s="1"/>
  <c r="K2042" i="4" s="1"/>
  <c r="H2042" i="4"/>
  <c r="I1978" i="4"/>
  <c r="H1978" i="4"/>
  <c r="I1914" i="4"/>
  <c r="H1914" i="4"/>
  <c r="I1858" i="4"/>
  <c r="H1858" i="4"/>
  <c r="I1802" i="4"/>
  <c r="J1802" i="4" s="1"/>
  <c r="K1802" i="4" s="1"/>
  <c r="H1802" i="4"/>
  <c r="I1738" i="4"/>
  <c r="H1738" i="4"/>
  <c r="I1666" i="4"/>
  <c r="H1666" i="4"/>
  <c r="I1610" i="4"/>
  <c r="J1610" i="4" s="1"/>
  <c r="K1610" i="4" s="1"/>
  <c r="H1610" i="4"/>
  <c r="I1554" i="4"/>
  <c r="H1554" i="4"/>
  <c r="I1474" i="4"/>
  <c r="H1474" i="4"/>
  <c r="I1418" i="4"/>
  <c r="J1418" i="4" s="1"/>
  <c r="K1418" i="4" s="1"/>
  <c r="H1418" i="4"/>
  <c r="I1346" i="4"/>
  <c r="H1346" i="4"/>
  <c r="I1266" i="4"/>
  <c r="H1266" i="4"/>
  <c r="J614" i="4"/>
  <c r="K614" i="4" s="1"/>
  <c r="J502" i="4"/>
  <c r="K502" i="4" s="1"/>
  <c r="J382" i="4"/>
  <c r="K382" i="4" s="1"/>
  <c r="J150" i="4"/>
  <c r="K150" i="4" s="1"/>
  <c r="J30" i="4"/>
  <c r="K30" i="4" s="1"/>
  <c r="J4614" i="4"/>
  <c r="K4614" i="4" s="1"/>
  <c r="J4390" i="4"/>
  <c r="K4390" i="4" s="1"/>
  <c r="J4294" i="4"/>
  <c r="K4294" i="4" s="1"/>
  <c r="J4214" i="4"/>
  <c r="K4214" i="4" s="1"/>
  <c r="J4118" i="4"/>
  <c r="K4118" i="4" s="1"/>
  <c r="J4070" i="4"/>
  <c r="K4070" i="4" s="1"/>
  <c r="J4022" i="4"/>
  <c r="K4022" i="4" s="1"/>
  <c r="J3926" i="4"/>
  <c r="K3926" i="4" s="1"/>
  <c r="J3894" i="4"/>
  <c r="K3894" i="4" s="1"/>
  <c r="J3846" i="4"/>
  <c r="K3846" i="4" s="1"/>
  <c r="J3710" i="4"/>
  <c r="K3710" i="4" s="1"/>
  <c r="J3662" i="4"/>
  <c r="K3662" i="4" s="1"/>
  <c r="J3614" i="4"/>
  <c r="K3614" i="4" s="1"/>
  <c r="J3518" i="4"/>
  <c r="K3518" i="4" s="1"/>
  <c r="J3470" i="4"/>
  <c r="K3470" i="4" s="1"/>
  <c r="J3422" i="4"/>
  <c r="K3422" i="4" s="1"/>
  <c r="J3318" i="4"/>
  <c r="K3318" i="4" s="1"/>
  <c r="J3278" i="4"/>
  <c r="K3278" i="4" s="1"/>
  <c r="J3230" i="4"/>
  <c r="K3230" i="4" s="1"/>
  <c r="J3126" i="4"/>
  <c r="K3126" i="4" s="1"/>
  <c r="J3086" i="4"/>
  <c r="K3086" i="4" s="1"/>
  <c r="J3030" i="4"/>
  <c r="K3030" i="4" s="1"/>
  <c r="I1201" i="4"/>
  <c r="H1201" i="4"/>
  <c r="I1137" i="4"/>
  <c r="H1137" i="4"/>
  <c r="I1073" i="4"/>
  <c r="H1073" i="4"/>
  <c r="I1017" i="4"/>
  <c r="H1017" i="4"/>
  <c r="I953" i="4"/>
  <c r="H953" i="4"/>
  <c r="I889" i="4"/>
  <c r="H889" i="4"/>
  <c r="I825" i="4"/>
  <c r="J825" i="4" s="1"/>
  <c r="K825" i="4" s="1"/>
  <c r="H825" i="4"/>
  <c r="I769" i="4"/>
  <c r="H769" i="4"/>
  <c r="I705" i="4"/>
  <c r="H705" i="4"/>
  <c r="I641" i="4"/>
  <c r="H641" i="4"/>
  <c r="I577" i="4"/>
  <c r="H577" i="4"/>
  <c r="I513" i="4"/>
  <c r="H513" i="4"/>
  <c r="I457" i="4"/>
  <c r="J457" i="4" s="1"/>
  <c r="K457" i="4" s="1"/>
  <c r="H457" i="4"/>
  <c r="I409" i="4"/>
  <c r="J409" i="4" s="1"/>
  <c r="K409" i="4" s="1"/>
  <c r="H409" i="4"/>
  <c r="I345" i="4"/>
  <c r="J345" i="4" s="1"/>
  <c r="K345" i="4" s="1"/>
  <c r="H345" i="4"/>
  <c r="I297" i="4"/>
  <c r="H297" i="4"/>
  <c r="I233" i="4"/>
  <c r="J233" i="4" s="1"/>
  <c r="K233" i="4" s="1"/>
  <c r="H233" i="4"/>
  <c r="I169" i="4"/>
  <c r="J169" i="4" s="1"/>
  <c r="K169" i="4" s="1"/>
  <c r="H169" i="4"/>
  <c r="I105" i="4"/>
  <c r="J105" i="4" s="1"/>
  <c r="K105" i="4" s="1"/>
  <c r="H105" i="4"/>
  <c r="I41" i="4"/>
  <c r="H41" i="4"/>
  <c r="I4675" i="4"/>
  <c r="J4675" i="4" s="1"/>
  <c r="K4675" i="4" s="1"/>
  <c r="H4675" i="4"/>
  <c r="I4619" i="4"/>
  <c r="H4619" i="4"/>
  <c r="I4571" i="4"/>
  <c r="J4571" i="4" s="1"/>
  <c r="K4571" i="4" s="1"/>
  <c r="H4571" i="4"/>
  <c r="I4507" i="4"/>
  <c r="H4507" i="4"/>
  <c r="I4443" i="4"/>
  <c r="H4443" i="4"/>
  <c r="I4403" i="4"/>
  <c r="J4403" i="4" s="1"/>
  <c r="K4403" i="4" s="1"/>
  <c r="H4403" i="4"/>
  <c r="I4355" i="4"/>
  <c r="J4355" i="4" s="1"/>
  <c r="K4355" i="4" s="1"/>
  <c r="H4355" i="4"/>
  <c r="I4299" i="4"/>
  <c r="H4299" i="4"/>
  <c r="I4235" i="4"/>
  <c r="H4235" i="4"/>
  <c r="I4179" i="4"/>
  <c r="J4179" i="4" s="1"/>
  <c r="K4179" i="4" s="1"/>
  <c r="H4179" i="4"/>
  <c r="I4131" i="4"/>
  <c r="J4131" i="4" s="1"/>
  <c r="K4131" i="4" s="1"/>
  <c r="H4131" i="4"/>
  <c r="I4051" i="4"/>
  <c r="H4051" i="4"/>
  <c r="I3979" i="4"/>
  <c r="H3979" i="4"/>
  <c r="I3915" i="4"/>
  <c r="H3915" i="4"/>
  <c r="I3843" i="4"/>
  <c r="J3843" i="4" s="1"/>
  <c r="K3843" i="4" s="1"/>
  <c r="H3843" i="4"/>
  <c r="I3771" i="4"/>
  <c r="H3771" i="4"/>
  <c r="I3715" i="4"/>
  <c r="J3715" i="4" s="1"/>
  <c r="K3715" i="4" s="1"/>
  <c r="H3715" i="4"/>
  <c r="I3643" i="4"/>
  <c r="H3643" i="4"/>
  <c r="I3579" i="4"/>
  <c r="H3579" i="4"/>
  <c r="I3515" i="4"/>
  <c r="H3515" i="4"/>
  <c r="I3451" i="4"/>
  <c r="H3451" i="4"/>
  <c r="I3387" i="4"/>
  <c r="H3387" i="4"/>
  <c r="I3323" i="4"/>
  <c r="H3323" i="4"/>
  <c r="I3259" i="4"/>
  <c r="H3259" i="4"/>
  <c r="I3195" i="4"/>
  <c r="H3195" i="4"/>
  <c r="I3131" i="4"/>
  <c r="H3131" i="4"/>
  <c r="I3067" i="4"/>
  <c r="H3067" i="4"/>
  <c r="I2979" i="4"/>
  <c r="H2979" i="4"/>
  <c r="H8" i="4"/>
  <c r="I8" i="4"/>
  <c r="I1192" i="4"/>
  <c r="H1192" i="4"/>
  <c r="I1120" i="4"/>
  <c r="H1120" i="4"/>
  <c r="I1064" i="4"/>
  <c r="H1064" i="4"/>
  <c r="I1008" i="4"/>
  <c r="H1008" i="4"/>
  <c r="I952" i="4"/>
  <c r="J952" i="4" s="1"/>
  <c r="K952" i="4" s="1"/>
  <c r="H952" i="4"/>
  <c r="I896" i="4"/>
  <c r="H896" i="4"/>
  <c r="I840" i="4"/>
  <c r="H840" i="4"/>
  <c r="I792" i="4"/>
  <c r="J792" i="4" s="1"/>
  <c r="K792" i="4" s="1"/>
  <c r="H792" i="4"/>
  <c r="I744" i="4"/>
  <c r="H744" i="4"/>
  <c r="I688" i="4"/>
  <c r="H688" i="4"/>
  <c r="I632" i="4"/>
  <c r="H632" i="4"/>
  <c r="I576" i="4"/>
  <c r="H576" i="4"/>
  <c r="I520" i="4"/>
  <c r="J520" i="4" s="1"/>
  <c r="K520" i="4" s="1"/>
  <c r="H520" i="4"/>
  <c r="I456" i="4"/>
  <c r="J456" i="4" s="1"/>
  <c r="K456" i="4" s="1"/>
  <c r="H456" i="4"/>
  <c r="I392" i="4"/>
  <c r="H392" i="4"/>
  <c r="I336" i="4"/>
  <c r="H336" i="4"/>
  <c r="I264" i="4"/>
  <c r="J264" i="4" s="1"/>
  <c r="K264" i="4" s="1"/>
  <c r="H264" i="4"/>
  <c r="I208" i="4"/>
  <c r="J208" i="4" s="1"/>
  <c r="K208" i="4" s="1"/>
  <c r="H208" i="4"/>
  <c r="I152" i="4"/>
  <c r="H152" i="4"/>
  <c r="I88" i="4"/>
  <c r="J88" i="4" s="1"/>
  <c r="K88" i="4" s="1"/>
  <c r="H88" i="4"/>
  <c r="I32" i="4"/>
  <c r="H32" i="4"/>
  <c r="I4682" i="4"/>
  <c r="H4682" i="4"/>
  <c r="I4642" i="4"/>
  <c r="H4642" i="4"/>
  <c r="I4586" i="4"/>
  <c r="H4586" i="4"/>
  <c r="I4546" i="4"/>
  <c r="J4546" i="4" s="1"/>
  <c r="K4546" i="4" s="1"/>
  <c r="H4546" i="4"/>
  <c r="I4490" i="4"/>
  <c r="H4490" i="4"/>
  <c r="I4434" i="4"/>
  <c r="H4434" i="4"/>
  <c r="I4378" i="4"/>
  <c r="H4378" i="4"/>
  <c r="I4314" i="4"/>
  <c r="H4314" i="4"/>
  <c r="I4258" i="4"/>
  <c r="J4258" i="4" s="1"/>
  <c r="K4258" i="4" s="1"/>
  <c r="H4258" i="4"/>
  <c r="I4202" i="4"/>
  <c r="H4202" i="4"/>
  <c r="I4154" i="4"/>
  <c r="J4154" i="4" s="1"/>
  <c r="K4154" i="4" s="1"/>
  <c r="H4154" i="4"/>
  <c r="I4090" i="4"/>
  <c r="J4090" i="4" s="1"/>
  <c r="K4090" i="4" s="1"/>
  <c r="H4090" i="4"/>
  <c r="I4042" i="4"/>
  <c r="H4042" i="4"/>
  <c r="I3978" i="4"/>
  <c r="H3978" i="4"/>
  <c r="I3922" i="4"/>
  <c r="J3922" i="4" s="1"/>
  <c r="K3922" i="4" s="1"/>
  <c r="H3922" i="4"/>
  <c r="I3866" i="4"/>
  <c r="H3866" i="4"/>
  <c r="I3818" i="4"/>
  <c r="H3818" i="4"/>
  <c r="I3762" i="4"/>
  <c r="H3762" i="4"/>
  <c r="I3706" i="4"/>
  <c r="J3706" i="4" s="1"/>
  <c r="K3706" i="4" s="1"/>
  <c r="H3706" i="4"/>
  <c r="I3650" i="4"/>
  <c r="J3650" i="4" s="1"/>
  <c r="K3650" i="4" s="1"/>
  <c r="H3650" i="4"/>
  <c r="I3594" i="4"/>
  <c r="H3594" i="4"/>
  <c r="I3538" i="4"/>
  <c r="H3538" i="4"/>
  <c r="I3490" i="4"/>
  <c r="J3490" i="4" s="1"/>
  <c r="K3490" i="4" s="1"/>
  <c r="H3490" i="4"/>
  <c r="I3442" i="4"/>
  <c r="J3442" i="4" s="1"/>
  <c r="K3442" i="4" s="1"/>
  <c r="H3442" i="4"/>
  <c r="I3386" i="4"/>
  <c r="J3386" i="4" s="1"/>
  <c r="K3386" i="4" s="1"/>
  <c r="H3386" i="4"/>
  <c r="I3330" i="4"/>
  <c r="H3330" i="4"/>
  <c r="I3274" i="4"/>
  <c r="H3274" i="4"/>
  <c r="I3210" i="4"/>
  <c r="H3210" i="4"/>
  <c r="I3162" i="4"/>
  <c r="H3162" i="4"/>
  <c r="I3106" i="4"/>
  <c r="H3106" i="4"/>
  <c r="I3050" i="4"/>
  <c r="H3050" i="4"/>
  <c r="I2986" i="4"/>
  <c r="H2986" i="4"/>
  <c r="I2930" i="4"/>
  <c r="H2930" i="4"/>
  <c r="I2858" i="4"/>
  <c r="H2858" i="4"/>
  <c r="I2794" i="4"/>
  <c r="J2794" i="4" s="1"/>
  <c r="K2794" i="4" s="1"/>
  <c r="H2794" i="4"/>
  <c r="I2730" i="4"/>
  <c r="J2730" i="4" s="1"/>
  <c r="K2730" i="4" s="1"/>
  <c r="H2730" i="4"/>
  <c r="I2674" i="4"/>
  <c r="H2674" i="4"/>
  <c r="I2634" i="4"/>
  <c r="H2634" i="4"/>
  <c r="I2578" i="4"/>
  <c r="H2578" i="4"/>
  <c r="I2522" i="4"/>
  <c r="H2522" i="4"/>
  <c r="I2474" i="4"/>
  <c r="J2474" i="4" s="1"/>
  <c r="K2474" i="4" s="1"/>
  <c r="H2474" i="4"/>
  <c r="I2418" i="4"/>
  <c r="H2418" i="4"/>
  <c r="I2362" i="4"/>
  <c r="H2362" i="4"/>
  <c r="I2306" i="4"/>
  <c r="H2306" i="4"/>
  <c r="I2258" i="4"/>
  <c r="H2258" i="4"/>
  <c r="I2202" i="4"/>
  <c r="H2202" i="4"/>
  <c r="I2146" i="4"/>
  <c r="H2146" i="4"/>
  <c r="I2090" i="4"/>
  <c r="J2090" i="4" s="1"/>
  <c r="K2090" i="4" s="1"/>
  <c r="H2090" i="4"/>
  <c r="I2034" i="4"/>
  <c r="H2034" i="4"/>
  <c r="I1994" i="4"/>
  <c r="H1994" i="4"/>
  <c r="I1946" i="4"/>
  <c r="H1946" i="4"/>
  <c r="I1890" i="4"/>
  <c r="H1890" i="4"/>
  <c r="I1834" i="4"/>
  <c r="J1834" i="4" s="1"/>
  <c r="K1834" i="4" s="1"/>
  <c r="H1834" i="4"/>
  <c r="I1786" i="4"/>
  <c r="H1786" i="4"/>
  <c r="I1754" i="4"/>
  <c r="H1754" i="4"/>
  <c r="I1706" i="4"/>
  <c r="J1706" i="4" s="1"/>
  <c r="K1706" i="4" s="1"/>
  <c r="H1706" i="4"/>
  <c r="I1650" i="4"/>
  <c r="H1650" i="4"/>
  <c r="I1594" i="4"/>
  <c r="H1594" i="4"/>
  <c r="I1530" i="4"/>
  <c r="H1530" i="4"/>
  <c r="I1490" i="4"/>
  <c r="H1490" i="4"/>
  <c r="I1434" i="4"/>
  <c r="J1434" i="4" s="1"/>
  <c r="K1434" i="4" s="1"/>
  <c r="H1434" i="4"/>
  <c r="I1378" i="4"/>
  <c r="H1378" i="4"/>
  <c r="I1322" i="4"/>
  <c r="J1322" i="4" s="1"/>
  <c r="K1322" i="4" s="1"/>
  <c r="H1322" i="4"/>
  <c r="I1282" i="4"/>
  <c r="H1282" i="4"/>
  <c r="J734" i="4"/>
  <c r="K734" i="4" s="1"/>
  <c r="J510" i="4"/>
  <c r="K510" i="4" s="1"/>
  <c r="J398" i="4"/>
  <c r="K398" i="4" s="1"/>
  <c r="J286" i="4"/>
  <c r="K286" i="4" s="1"/>
  <c r="J62" i="4"/>
  <c r="K62" i="4" s="1"/>
  <c r="J4654" i="4"/>
  <c r="K4654" i="4" s="1"/>
  <c r="J4542" i="4"/>
  <c r="K4542" i="4" s="1"/>
  <c r="J4318" i="4"/>
  <c r="K4318" i="4" s="1"/>
  <c r="J4222" i="4"/>
  <c r="K4222" i="4" s="1"/>
  <c r="I1221" i="4"/>
  <c r="J1221" i="4" s="1"/>
  <c r="K1221" i="4" s="1"/>
  <c r="H1221" i="4"/>
  <c r="I1189" i="4"/>
  <c r="H1189" i="4"/>
  <c r="I1157" i="4"/>
  <c r="J1157" i="4" s="1"/>
  <c r="K1157" i="4" s="1"/>
  <c r="H1157" i="4"/>
  <c r="I1125" i="4"/>
  <c r="J1125" i="4" s="1"/>
  <c r="K1125" i="4" s="1"/>
  <c r="H1125" i="4"/>
  <c r="I1093" i="4"/>
  <c r="J1093" i="4" s="1"/>
  <c r="K1093" i="4" s="1"/>
  <c r="H1093" i="4"/>
  <c r="I1061" i="4"/>
  <c r="H1061" i="4"/>
  <c r="I1029" i="4"/>
  <c r="J1029" i="4" s="1"/>
  <c r="K1029" i="4" s="1"/>
  <c r="H1029" i="4"/>
  <c r="I997" i="4"/>
  <c r="J997" i="4" s="1"/>
  <c r="K997" i="4" s="1"/>
  <c r="H997" i="4"/>
  <c r="I965" i="4"/>
  <c r="J965" i="4" s="1"/>
  <c r="K965" i="4" s="1"/>
  <c r="H965" i="4"/>
  <c r="I933" i="4"/>
  <c r="H933" i="4"/>
  <c r="I893" i="4"/>
  <c r="H893" i="4"/>
  <c r="I853" i="4"/>
  <c r="H853" i="4"/>
  <c r="I821" i="4"/>
  <c r="J821" i="4" s="1"/>
  <c r="K821" i="4" s="1"/>
  <c r="H821" i="4"/>
  <c r="I789" i="4"/>
  <c r="H789" i="4"/>
  <c r="I757" i="4"/>
  <c r="H757" i="4"/>
  <c r="I725" i="4"/>
  <c r="H725" i="4"/>
  <c r="I701" i="4"/>
  <c r="J701" i="4" s="1"/>
  <c r="K701" i="4" s="1"/>
  <c r="H701" i="4"/>
  <c r="I669" i="4"/>
  <c r="H669" i="4"/>
  <c r="I637" i="4"/>
  <c r="H637" i="4"/>
  <c r="I605" i="4"/>
  <c r="H605" i="4"/>
  <c r="I573" i="4"/>
  <c r="J573" i="4" s="1"/>
  <c r="K573" i="4" s="1"/>
  <c r="H573" i="4"/>
  <c r="I541" i="4"/>
  <c r="H541" i="4"/>
  <c r="I509" i="4"/>
  <c r="H509" i="4"/>
  <c r="I477" i="4"/>
  <c r="H477" i="4"/>
  <c r="I445" i="4"/>
  <c r="J445" i="4" s="1"/>
  <c r="K445" i="4" s="1"/>
  <c r="H445" i="4"/>
  <c r="I421" i="4"/>
  <c r="H421" i="4"/>
  <c r="I381" i="4"/>
  <c r="H381" i="4"/>
  <c r="I349" i="4"/>
  <c r="H349" i="4"/>
  <c r="I317" i="4"/>
  <c r="J317" i="4" s="1"/>
  <c r="K317" i="4" s="1"/>
  <c r="H317" i="4"/>
  <c r="I285" i="4"/>
  <c r="H285" i="4"/>
  <c r="I253" i="4"/>
  <c r="H253" i="4"/>
  <c r="I221" i="4"/>
  <c r="H221" i="4"/>
  <c r="I189" i="4"/>
  <c r="J189" i="4" s="1"/>
  <c r="K189" i="4" s="1"/>
  <c r="H189" i="4"/>
  <c r="I157" i="4"/>
  <c r="H157" i="4"/>
  <c r="I141" i="4"/>
  <c r="H141" i="4"/>
  <c r="I117" i="4"/>
  <c r="H117" i="4"/>
  <c r="I93" i="4"/>
  <c r="H93" i="4"/>
  <c r="I69" i="4"/>
  <c r="H69" i="4"/>
  <c r="I29" i="4"/>
  <c r="H29" i="4"/>
  <c r="I4719" i="4"/>
  <c r="J4719" i="4" s="1"/>
  <c r="K4719" i="4" s="1"/>
  <c r="H4719" i="4"/>
  <c r="I4695" i="4"/>
  <c r="J4695" i="4" s="1"/>
  <c r="K4695" i="4" s="1"/>
  <c r="H4695" i="4"/>
  <c r="I4671" i="4"/>
  <c r="H4671" i="4"/>
  <c r="I4647" i="4"/>
  <c r="H4647" i="4"/>
  <c r="I4623" i="4"/>
  <c r="J4623" i="4" s="1"/>
  <c r="K4623" i="4" s="1"/>
  <c r="H4623" i="4"/>
  <c r="I4599" i="4"/>
  <c r="H4599" i="4"/>
  <c r="I4575" i="4"/>
  <c r="H4575" i="4"/>
  <c r="I4551" i="4"/>
  <c r="H4551" i="4"/>
  <c r="I4519" i="4"/>
  <c r="H4519" i="4"/>
  <c r="I4495" i="4"/>
  <c r="J4495" i="4" s="1"/>
  <c r="K4495" i="4" s="1"/>
  <c r="H4495" i="4"/>
  <c r="I4471" i="4"/>
  <c r="H4471" i="4"/>
  <c r="I4447" i="4"/>
  <c r="J4447" i="4" s="1"/>
  <c r="K4447" i="4" s="1"/>
  <c r="H4447" i="4"/>
  <c r="I4423" i="4"/>
  <c r="H4423" i="4"/>
  <c r="I4399" i="4"/>
  <c r="J4399" i="4" s="1"/>
  <c r="K4399" i="4" s="1"/>
  <c r="H4399" i="4"/>
  <c r="I4375" i="4"/>
  <c r="H4375" i="4"/>
  <c r="I4343" i="4"/>
  <c r="H4343" i="4"/>
  <c r="I4319" i="4"/>
  <c r="J4319" i="4" s="1"/>
  <c r="K4319" i="4" s="1"/>
  <c r="H4319" i="4"/>
  <c r="I4295" i="4"/>
  <c r="H4295" i="4"/>
  <c r="I4271" i="4"/>
  <c r="H4271" i="4"/>
  <c r="I4247" i="4"/>
  <c r="H4247" i="4"/>
  <c r="I4223" i="4"/>
  <c r="J4223" i="4" s="1"/>
  <c r="K4223" i="4" s="1"/>
  <c r="H4223" i="4"/>
  <c r="I4199" i="4"/>
  <c r="H4199" i="4"/>
  <c r="I4175" i="4"/>
  <c r="H4175" i="4"/>
  <c r="I4151" i="4"/>
  <c r="H4151" i="4"/>
  <c r="I4127" i="4"/>
  <c r="J4127" i="4" s="1"/>
  <c r="K4127" i="4" s="1"/>
  <c r="H4127" i="4"/>
  <c r="I4103" i="4"/>
  <c r="H4103" i="4"/>
  <c r="I4071" i="4"/>
  <c r="H4071" i="4"/>
  <c r="I4047" i="4"/>
  <c r="J4047" i="4" s="1"/>
  <c r="K4047" i="4" s="1"/>
  <c r="H4047" i="4"/>
  <c r="I4023" i="4"/>
  <c r="H4023" i="4"/>
  <c r="I3991" i="4"/>
  <c r="J3991" i="4" s="1"/>
  <c r="K3991" i="4" s="1"/>
  <c r="H3991" i="4"/>
  <c r="I3967" i="4"/>
  <c r="H3967" i="4"/>
  <c r="I3943" i="4"/>
  <c r="H3943" i="4"/>
  <c r="I3911" i="4"/>
  <c r="H3911" i="4"/>
  <c r="I3815" i="4"/>
  <c r="H3815" i="4"/>
  <c r="I7" i="4"/>
  <c r="H7" i="4"/>
  <c r="I1177" i="4"/>
  <c r="H1177" i="4"/>
  <c r="I1113" i="4"/>
  <c r="H1113" i="4"/>
  <c r="I1049" i="4"/>
  <c r="J1049" i="4" s="1"/>
  <c r="K1049" i="4" s="1"/>
  <c r="H1049" i="4"/>
  <c r="I977" i="4"/>
  <c r="H977" i="4"/>
  <c r="I921" i="4"/>
  <c r="H921" i="4"/>
  <c r="I857" i="4"/>
  <c r="H857" i="4"/>
  <c r="I793" i="4"/>
  <c r="J793" i="4" s="1"/>
  <c r="K793" i="4" s="1"/>
  <c r="H793" i="4"/>
  <c r="I729" i="4"/>
  <c r="H729" i="4"/>
  <c r="I665" i="4"/>
  <c r="J665" i="4" s="1"/>
  <c r="K665" i="4" s="1"/>
  <c r="H665" i="4"/>
  <c r="I601" i="4"/>
  <c r="J601" i="4" s="1"/>
  <c r="K601" i="4" s="1"/>
  <c r="H601" i="4"/>
  <c r="I537" i="4"/>
  <c r="J537" i="4" s="1"/>
  <c r="K537" i="4" s="1"/>
  <c r="H537" i="4"/>
  <c r="I465" i="4"/>
  <c r="H465" i="4"/>
  <c r="I393" i="4"/>
  <c r="J393" i="4" s="1"/>
  <c r="K393" i="4" s="1"/>
  <c r="H393" i="4"/>
  <c r="I329" i="4"/>
  <c r="J329" i="4" s="1"/>
  <c r="K329" i="4" s="1"/>
  <c r="H329" i="4"/>
  <c r="I265" i="4"/>
  <c r="J265" i="4" s="1"/>
  <c r="K265" i="4" s="1"/>
  <c r="H265" i="4"/>
  <c r="I185" i="4"/>
  <c r="H185" i="4"/>
  <c r="I129" i="4"/>
  <c r="H129" i="4"/>
  <c r="I65" i="4"/>
  <c r="H65" i="4"/>
  <c r="I4707" i="4"/>
  <c r="J4707" i="4" s="1"/>
  <c r="K4707" i="4" s="1"/>
  <c r="H4707" i="4"/>
  <c r="I4651" i="4"/>
  <c r="H4651" i="4"/>
  <c r="I4579" i="4"/>
  <c r="J4579" i="4" s="1"/>
  <c r="K4579" i="4" s="1"/>
  <c r="H4579" i="4"/>
  <c r="I4515" i="4"/>
  <c r="J4515" i="4" s="1"/>
  <c r="K4515" i="4" s="1"/>
  <c r="H4515" i="4"/>
  <c r="I4451" i="4"/>
  <c r="J4451" i="4" s="1"/>
  <c r="K4451" i="4" s="1"/>
  <c r="H4451" i="4"/>
  <c r="I4379" i="4"/>
  <c r="H4379" i="4"/>
  <c r="I4315" i="4"/>
  <c r="H4315" i="4"/>
  <c r="I4243" i="4"/>
  <c r="J4243" i="4" s="1"/>
  <c r="K4243" i="4" s="1"/>
  <c r="H4243" i="4"/>
  <c r="I4171" i="4"/>
  <c r="J4171" i="4" s="1"/>
  <c r="K4171" i="4" s="1"/>
  <c r="H4171" i="4"/>
  <c r="I4099" i="4"/>
  <c r="H4099" i="4"/>
  <c r="I4035" i="4"/>
  <c r="J4035" i="4" s="1"/>
  <c r="K4035" i="4" s="1"/>
  <c r="H4035" i="4"/>
  <c r="I3995" i="4"/>
  <c r="H3995" i="4"/>
  <c r="I3931" i="4"/>
  <c r="J3931" i="4" s="1"/>
  <c r="K3931" i="4" s="1"/>
  <c r="H3931" i="4"/>
  <c r="I3867" i="4"/>
  <c r="H3867" i="4"/>
  <c r="I3803" i="4"/>
  <c r="H3803" i="4"/>
  <c r="I3747" i="4"/>
  <c r="J3747" i="4" s="1"/>
  <c r="K3747" i="4" s="1"/>
  <c r="H3747" i="4"/>
  <c r="I3691" i="4"/>
  <c r="J3691" i="4" s="1"/>
  <c r="K3691" i="4" s="1"/>
  <c r="H3691" i="4"/>
  <c r="I3651" i="4"/>
  <c r="H3651" i="4"/>
  <c r="I3595" i="4"/>
  <c r="H3595" i="4"/>
  <c r="I3531" i="4"/>
  <c r="H3531" i="4"/>
  <c r="I3467" i="4"/>
  <c r="J3467" i="4" s="1"/>
  <c r="K3467" i="4" s="1"/>
  <c r="H3467" i="4"/>
  <c r="I3411" i="4"/>
  <c r="H3411" i="4"/>
  <c r="I3339" i="4"/>
  <c r="H3339" i="4"/>
  <c r="I3275" i="4"/>
  <c r="H3275" i="4"/>
  <c r="I3211" i="4"/>
  <c r="J3211" i="4" s="1"/>
  <c r="K3211" i="4" s="1"/>
  <c r="H3211" i="4"/>
  <c r="I3139" i="4"/>
  <c r="H3139" i="4"/>
  <c r="I3075" i="4"/>
  <c r="J3075" i="4" s="1"/>
  <c r="K3075" i="4" s="1"/>
  <c r="H3075" i="4"/>
  <c r="I2955" i="4"/>
  <c r="H2955" i="4"/>
  <c r="I1232" i="4"/>
  <c r="H1232" i="4"/>
  <c r="I1176" i="4"/>
  <c r="H1176" i="4"/>
  <c r="I1136" i="4"/>
  <c r="H1136" i="4"/>
  <c r="I1080" i="4"/>
  <c r="J1080" i="4" s="1"/>
  <c r="K1080" i="4" s="1"/>
  <c r="H1080" i="4"/>
  <c r="I1024" i="4"/>
  <c r="H1024" i="4"/>
  <c r="I968" i="4"/>
  <c r="H968" i="4"/>
  <c r="I912" i="4"/>
  <c r="H912" i="4"/>
  <c r="I856" i="4"/>
  <c r="J856" i="4" s="1"/>
  <c r="K856" i="4" s="1"/>
  <c r="H856" i="4"/>
  <c r="I808" i="4"/>
  <c r="J808" i="4" s="1"/>
  <c r="K808" i="4" s="1"/>
  <c r="H808" i="4"/>
  <c r="I752" i="4"/>
  <c r="H752" i="4"/>
  <c r="I704" i="4"/>
  <c r="H704" i="4"/>
  <c r="I656" i="4"/>
  <c r="J656" i="4" s="1"/>
  <c r="K656" i="4" s="1"/>
  <c r="H656" i="4"/>
  <c r="I608" i="4"/>
  <c r="H608" i="4"/>
  <c r="I552" i="4"/>
  <c r="H552" i="4"/>
  <c r="I496" i="4"/>
  <c r="H496" i="4"/>
  <c r="I448" i="4"/>
  <c r="H448" i="4"/>
  <c r="I400" i="4"/>
  <c r="J400" i="4" s="1"/>
  <c r="K400" i="4" s="1"/>
  <c r="H400" i="4"/>
  <c r="I344" i="4"/>
  <c r="H344" i="4"/>
  <c r="I304" i="4"/>
  <c r="H304" i="4"/>
  <c r="I248" i="4"/>
  <c r="J248" i="4" s="1"/>
  <c r="K248" i="4" s="1"/>
  <c r="H248" i="4"/>
  <c r="I192" i="4"/>
  <c r="H192" i="4"/>
  <c r="I144" i="4"/>
  <c r="H144" i="4"/>
  <c r="I96" i="4"/>
  <c r="H96" i="4"/>
  <c r="I48" i="4"/>
  <c r="H48" i="4"/>
  <c r="I4714" i="4"/>
  <c r="J4714" i="4" s="1"/>
  <c r="K4714" i="4" s="1"/>
  <c r="H4714" i="4"/>
  <c r="I4658" i="4"/>
  <c r="H4658" i="4"/>
  <c r="I4618" i="4"/>
  <c r="H4618" i="4"/>
  <c r="I4562" i="4"/>
  <c r="J4562" i="4" s="1"/>
  <c r="K4562" i="4" s="1"/>
  <c r="H4562" i="4"/>
  <c r="I4506" i="4"/>
  <c r="H4506" i="4"/>
  <c r="I4458" i="4"/>
  <c r="H4458" i="4"/>
  <c r="I4418" i="4"/>
  <c r="J4418" i="4" s="1"/>
  <c r="K4418" i="4" s="1"/>
  <c r="H4418" i="4"/>
  <c r="I4354" i="4"/>
  <c r="J4354" i="4" s="1"/>
  <c r="K4354" i="4" s="1"/>
  <c r="H4354" i="4"/>
  <c r="I4298" i="4"/>
  <c r="H4298" i="4"/>
  <c r="I4242" i="4"/>
  <c r="H4242" i="4"/>
  <c r="I4186" i="4"/>
  <c r="H4186" i="4"/>
  <c r="I4130" i="4"/>
  <c r="J4130" i="4" s="1"/>
  <c r="K4130" i="4" s="1"/>
  <c r="H4130" i="4"/>
  <c r="I4074" i="4"/>
  <c r="J4074" i="4" s="1"/>
  <c r="K4074" i="4" s="1"/>
  <c r="H4074" i="4"/>
  <c r="I4034" i="4"/>
  <c r="H4034" i="4"/>
  <c r="I3986" i="4"/>
  <c r="J3986" i="4" s="1"/>
  <c r="K3986" i="4" s="1"/>
  <c r="H3986" i="4"/>
  <c r="I3946" i="4"/>
  <c r="H3946" i="4"/>
  <c r="I3890" i="4"/>
  <c r="J3890" i="4" s="1"/>
  <c r="K3890" i="4" s="1"/>
  <c r="H3890" i="4"/>
  <c r="I3850" i="4"/>
  <c r="H3850" i="4"/>
  <c r="I3802" i="4"/>
  <c r="H3802" i="4"/>
  <c r="I3746" i="4"/>
  <c r="J3746" i="4" s="1"/>
  <c r="K3746" i="4" s="1"/>
  <c r="H3746" i="4"/>
  <c r="I3698" i="4"/>
  <c r="J3698" i="4" s="1"/>
  <c r="K3698" i="4" s="1"/>
  <c r="H3698" i="4"/>
  <c r="I3626" i="4"/>
  <c r="H3626" i="4"/>
  <c r="I3578" i="4"/>
  <c r="J3578" i="4" s="1"/>
  <c r="K3578" i="4" s="1"/>
  <c r="H3578" i="4"/>
  <c r="I3522" i="4"/>
  <c r="J3522" i="4" s="1"/>
  <c r="K3522" i="4" s="1"/>
  <c r="H3522" i="4"/>
  <c r="I3474" i="4"/>
  <c r="J3474" i="4" s="1"/>
  <c r="K3474" i="4" s="1"/>
  <c r="H3474" i="4"/>
  <c r="I3418" i="4"/>
  <c r="H3418" i="4"/>
  <c r="I3370" i="4"/>
  <c r="H3370" i="4"/>
  <c r="I3322" i="4"/>
  <c r="J3322" i="4" s="1"/>
  <c r="K3322" i="4" s="1"/>
  <c r="H3322" i="4"/>
  <c r="I3266" i="4"/>
  <c r="J3266" i="4" s="1"/>
  <c r="K3266" i="4" s="1"/>
  <c r="H3266" i="4"/>
  <c r="I3226" i="4"/>
  <c r="H3226" i="4"/>
  <c r="I3170" i="4"/>
  <c r="J3170" i="4" s="1"/>
  <c r="K3170" i="4" s="1"/>
  <c r="H3170" i="4"/>
  <c r="I3114" i="4"/>
  <c r="H3114" i="4"/>
  <c r="I3074" i="4"/>
  <c r="J3074" i="4" s="1"/>
  <c r="K3074" i="4" s="1"/>
  <c r="H3074" i="4"/>
  <c r="I3018" i="4"/>
  <c r="H3018" i="4"/>
  <c r="I2962" i="4"/>
  <c r="J2962" i="4" s="1"/>
  <c r="K2962" i="4" s="1"/>
  <c r="H2962" i="4"/>
  <c r="I2906" i="4"/>
  <c r="H2906" i="4"/>
  <c r="I2842" i="4"/>
  <c r="J2842" i="4" s="1"/>
  <c r="K2842" i="4" s="1"/>
  <c r="H2842" i="4"/>
  <c r="I2786" i="4"/>
  <c r="H2786" i="4"/>
  <c r="I2746" i="4"/>
  <c r="H2746" i="4"/>
  <c r="I2690" i="4"/>
  <c r="H2690" i="4"/>
  <c r="I2642" i="4"/>
  <c r="H2642" i="4"/>
  <c r="I2586" i="4"/>
  <c r="H2586" i="4"/>
  <c r="I2538" i="4"/>
  <c r="J2538" i="4" s="1"/>
  <c r="K2538" i="4" s="1"/>
  <c r="H2538" i="4"/>
  <c r="I2482" i="4"/>
  <c r="H2482" i="4"/>
  <c r="I2426" i="4"/>
  <c r="J2426" i="4" s="1"/>
  <c r="K2426" i="4" s="1"/>
  <c r="H2426" i="4"/>
  <c r="I2370" i="4"/>
  <c r="H2370" i="4"/>
  <c r="I2314" i="4"/>
  <c r="J2314" i="4" s="1"/>
  <c r="K2314" i="4" s="1"/>
  <c r="H2314" i="4"/>
  <c r="I2250" i="4"/>
  <c r="J2250" i="4" s="1"/>
  <c r="K2250" i="4" s="1"/>
  <c r="H2250" i="4"/>
  <c r="I2194" i="4"/>
  <c r="H2194" i="4"/>
  <c r="I2138" i="4"/>
  <c r="H2138" i="4"/>
  <c r="I2082" i="4"/>
  <c r="H2082" i="4"/>
  <c r="I2026" i="4"/>
  <c r="J2026" i="4" s="1"/>
  <c r="K2026" i="4" s="1"/>
  <c r="H2026" i="4"/>
  <c r="I1970" i="4"/>
  <c r="H1970" i="4"/>
  <c r="I1922" i="4"/>
  <c r="H1922" i="4"/>
  <c r="I1866" i="4"/>
  <c r="J1866" i="4" s="1"/>
  <c r="K1866" i="4" s="1"/>
  <c r="H1866" i="4"/>
  <c r="I1818" i="4"/>
  <c r="H1818" i="4"/>
  <c r="I1762" i="4"/>
  <c r="H1762" i="4"/>
  <c r="I1698" i="4"/>
  <c r="H1698" i="4"/>
  <c r="I1642" i="4"/>
  <c r="J1642" i="4" s="1"/>
  <c r="K1642" i="4" s="1"/>
  <c r="H1642" i="4"/>
  <c r="I1586" i="4"/>
  <c r="H1586" i="4"/>
  <c r="I1538" i="4"/>
  <c r="J1538" i="4" s="1"/>
  <c r="K1538" i="4" s="1"/>
  <c r="H1538" i="4"/>
  <c r="I1498" i="4"/>
  <c r="H1498" i="4"/>
  <c r="I1450" i="4"/>
  <c r="J1450" i="4" s="1"/>
  <c r="K1450" i="4" s="1"/>
  <c r="H1450" i="4"/>
  <c r="I1386" i="4"/>
  <c r="J1386" i="4" s="1"/>
  <c r="K1386" i="4" s="1"/>
  <c r="H1386" i="4"/>
  <c r="I1330" i="4"/>
  <c r="H1330" i="4"/>
  <c r="I1298" i="4"/>
  <c r="H1298" i="4"/>
  <c r="J9" i="4"/>
  <c r="K9" i="4" s="1"/>
  <c r="J630" i="4"/>
  <c r="K630" i="4" s="1"/>
  <c r="J518" i="4"/>
  <c r="K518" i="4" s="1"/>
  <c r="J302" i="4"/>
  <c r="K302" i="4" s="1"/>
  <c r="J190" i="4"/>
  <c r="K190" i="4" s="1"/>
  <c r="J78" i="4"/>
  <c r="K78" i="4" s="1"/>
  <c r="J4574" i="4"/>
  <c r="K4574" i="4" s="1"/>
  <c r="J4462" i="4"/>
  <c r="K4462" i="4" s="1"/>
  <c r="J4342" i="4"/>
  <c r="K4342" i="4" s="1"/>
  <c r="I1229" i="4"/>
  <c r="H1229" i="4"/>
  <c r="I1197" i="4"/>
  <c r="H1197" i="4"/>
  <c r="I1173" i="4"/>
  <c r="H1173" i="4"/>
  <c r="I1149" i="4"/>
  <c r="H1149" i="4"/>
  <c r="I1117" i="4"/>
  <c r="H1117" i="4"/>
  <c r="I1077" i="4"/>
  <c r="H1077" i="4"/>
  <c r="I1037" i="4"/>
  <c r="H1037" i="4"/>
  <c r="I1005" i="4"/>
  <c r="H1005" i="4"/>
  <c r="I973" i="4"/>
  <c r="H973" i="4"/>
  <c r="I941" i="4"/>
  <c r="H941" i="4"/>
  <c r="I909" i="4"/>
  <c r="H909" i="4"/>
  <c r="I877" i="4"/>
  <c r="H877" i="4"/>
  <c r="I845" i="4"/>
  <c r="H845" i="4"/>
  <c r="I813" i="4"/>
  <c r="H813" i="4"/>
  <c r="I781" i="4"/>
  <c r="H781" i="4"/>
  <c r="I741" i="4"/>
  <c r="H741" i="4"/>
  <c r="I693" i="4"/>
  <c r="H693" i="4"/>
  <c r="I661" i="4"/>
  <c r="H661" i="4"/>
  <c r="I629" i="4"/>
  <c r="H629" i="4"/>
  <c r="I597" i="4"/>
  <c r="H597" i="4"/>
  <c r="I565" i="4"/>
  <c r="H565" i="4"/>
  <c r="I533" i="4"/>
  <c r="H533" i="4"/>
  <c r="I501" i="4"/>
  <c r="H501" i="4"/>
  <c r="I469" i="4"/>
  <c r="H469" i="4"/>
  <c r="I429" i="4"/>
  <c r="H429" i="4"/>
  <c r="I397" i="4"/>
  <c r="H397" i="4"/>
  <c r="I357" i="4"/>
  <c r="H357" i="4"/>
  <c r="I325" i="4"/>
  <c r="H325" i="4"/>
  <c r="I293" i="4"/>
  <c r="H293" i="4"/>
  <c r="I261" i="4"/>
  <c r="H261" i="4"/>
  <c r="I229" i="4"/>
  <c r="H229" i="4"/>
  <c r="I197" i="4"/>
  <c r="H197" i="4"/>
  <c r="I173" i="4"/>
  <c r="H173" i="4"/>
  <c r="I133" i="4"/>
  <c r="H133" i="4"/>
  <c r="I109" i="4"/>
  <c r="H109" i="4"/>
  <c r="I85" i="4"/>
  <c r="H85" i="4"/>
  <c r="I61" i="4"/>
  <c r="H61" i="4"/>
  <c r="I37" i="4"/>
  <c r="H37" i="4"/>
  <c r="I4703" i="4"/>
  <c r="H4703" i="4"/>
  <c r="I4679" i="4"/>
  <c r="H4679" i="4"/>
  <c r="I4663" i="4"/>
  <c r="H4663" i="4"/>
  <c r="I4639" i="4"/>
  <c r="H4639" i="4"/>
  <c r="I4615" i="4"/>
  <c r="H4615" i="4"/>
  <c r="I4591" i="4"/>
  <c r="H4591" i="4"/>
  <c r="I4567" i="4"/>
  <c r="H4567" i="4"/>
  <c r="I4543" i="4"/>
  <c r="H4543" i="4"/>
  <c r="I4527" i="4"/>
  <c r="H4527" i="4"/>
  <c r="I4503" i="4"/>
  <c r="H4503" i="4"/>
  <c r="I4487" i="4"/>
  <c r="H4487" i="4"/>
  <c r="I4463" i="4"/>
  <c r="H4463" i="4"/>
  <c r="I4439" i="4"/>
  <c r="H4439" i="4"/>
  <c r="I4415" i="4"/>
  <c r="H4415" i="4"/>
  <c r="I4391" i="4"/>
  <c r="H4391" i="4"/>
  <c r="I4367" i="4"/>
  <c r="H4367" i="4"/>
  <c r="I4351" i="4"/>
  <c r="H4351" i="4"/>
  <c r="I4327" i="4"/>
  <c r="H4327" i="4"/>
  <c r="I4303" i="4"/>
  <c r="H4303" i="4"/>
  <c r="I4279" i="4"/>
  <c r="H4279" i="4"/>
  <c r="I4255" i="4"/>
  <c r="H4255" i="4"/>
  <c r="I4231" i="4"/>
  <c r="H4231" i="4"/>
  <c r="I4215" i="4"/>
  <c r="H4215" i="4"/>
  <c r="I4191" i="4"/>
  <c r="H4191" i="4"/>
  <c r="I4167" i="4"/>
  <c r="H4167" i="4"/>
  <c r="I4143" i="4"/>
  <c r="H4143" i="4"/>
  <c r="I4119" i="4"/>
  <c r="H4119" i="4"/>
  <c r="I4095" i="4"/>
  <c r="H4095" i="4"/>
  <c r="I4079" i="4"/>
  <c r="H4079" i="4"/>
  <c r="I4055" i="4"/>
  <c r="H4055" i="4"/>
  <c r="I4031" i="4"/>
  <c r="H4031" i="4"/>
  <c r="I4007" i="4"/>
  <c r="H4007" i="4"/>
  <c r="I3983" i="4"/>
  <c r="H3983" i="4"/>
  <c r="I3959" i="4"/>
  <c r="H3959" i="4"/>
  <c r="I3935" i="4"/>
  <c r="H3935" i="4"/>
  <c r="I3919" i="4"/>
  <c r="H3919" i="4"/>
  <c r="I3895" i="4"/>
  <c r="H3895" i="4"/>
  <c r="I3879" i="4"/>
  <c r="H3879" i="4"/>
  <c r="I3863" i="4"/>
  <c r="H3863" i="4"/>
  <c r="I3847" i="4"/>
  <c r="H3847" i="4"/>
  <c r="I3823" i="4"/>
  <c r="H3823" i="4"/>
  <c r="I1233" i="4"/>
  <c r="H1233" i="4"/>
  <c r="I1185" i="4"/>
  <c r="H1185" i="4"/>
  <c r="I1129" i="4"/>
  <c r="H1129" i="4"/>
  <c r="I1065" i="4"/>
  <c r="H1065" i="4"/>
  <c r="I1001" i="4"/>
  <c r="H1001" i="4"/>
  <c r="I937" i="4"/>
  <c r="H937" i="4"/>
  <c r="I865" i="4"/>
  <c r="H865" i="4"/>
  <c r="I809" i="4"/>
  <c r="H809" i="4"/>
  <c r="I745" i="4"/>
  <c r="H745" i="4"/>
  <c r="I681" i="4"/>
  <c r="H681" i="4"/>
  <c r="I617" i="4"/>
  <c r="H617" i="4"/>
  <c r="I553" i="4"/>
  <c r="H553" i="4"/>
  <c r="I481" i="4"/>
  <c r="H481" i="4"/>
  <c r="I425" i="4"/>
  <c r="H425" i="4"/>
  <c r="I361" i="4"/>
  <c r="H361" i="4"/>
  <c r="I281" i="4"/>
  <c r="H281" i="4"/>
  <c r="I217" i="4"/>
  <c r="H217" i="4"/>
  <c r="I153" i="4"/>
  <c r="H153" i="4"/>
  <c r="I89" i="4"/>
  <c r="H89" i="4"/>
  <c r="I33" i="4"/>
  <c r="H33" i="4"/>
  <c r="I4683" i="4"/>
  <c r="H4683" i="4"/>
  <c r="I4611" i="4"/>
  <c r="H4611" i="4"/>
  <c r="I4563" i="4"/>
  <c r="H4563" i="4"/>
  <c r="I4499" i="4"/>
  <c r="H4499" i="4"/>
  <c r="I4435" i="4"/>
  <c r="H4435" i="4"/>
  <c r="I4371" i="4"/>
  <c r="H4371" i="4"/>
  <c r="I4307" i="4"/>
  <c r="H4307" i="4"/>
  <c r="I4251" i="4"/>
  <c r="H4251" i="4"/>
  <c r="I4187" i="4"/>
  <c r="H4187" i="4"/>
  <c r="I4115" i="4"/>
  <c r="H4115" i="4"/>
  <c r="I4067" i="4"/>
  <c r="H4067" i="4"/>
  <c r="I4003" i="4"/>
  <c r="H4003" i="4"/>
  <c r="I3939" i="4"/>
  <c r="H3939" i="4"/>
  <c r="I3875" i="4"/>
  <c r="H3875" i="4"/>
  <c r="I3811" i="4"/>
  <c r="H3811" i="4"/>
  <c r="I3739" i="4"/>
  <c r="H3739" i="4"/>
  <c r="I3675" i="4"/>
  <c r="H3675" i="4"/>
  <c r="I3611" i="4"/>
  <c r="H3611" i="4"/>
  <c r="I3547" i="4"/>
  <c r="H3547" i="4"/>
  <c r="I3491" i="4"/>
  <c r="H3491" i="4"/>
  <c r="I3427" i="4"/>
  <c r="H3427" i="4"/>
  <c r="I3363" i="4"/>
  <c r="H3363" i="4"/>
  <c r="I3299" i="4"/>
  <c r="H3299" i="4"/>
  <c r="I3251" i="4"/>
  <c r="H3251" i="4"/>
  <c r="I3179" i="4"/>
  <c r="H3179" i="4"/>
  <c r="I3107" i="4"/>
  <c r="H3107" i="4"/>
  <c r="I2923" i="4"/>
  <c r="H2923" i="4"/>
  <c r="I1200" i="4"/>
  <c r="H1200" i="4"/>
  <c r="I1144" i="4"/>
  <c r="H1144" i="4"/>
  <c r="I1088" i="4"/>
  <c r="H1088" i="4"/>
  <c r="I1032" i="4"/>
  <c r="H1032" i="4"/>
  <c r="I976" i="4"/>
  <c r="H976" i="4"/>
  <c r="I920" i="4"/>
  <c r="H920" i="4"/>
  <c r="I864" i="4"/>
  <c r="H864" i="4"/>
  <c r="I800" i="4"/>
  <c r="H800" i="4"/>
  <c r="I736" i="4"/>
  <c r="H736" i="4"/>
  <c r="I680" i="4"/>
  <c r="H680" i="4"/>
  <c r="I624" i="4"/>
  <c r="H624" i="4"/>
  <c r="I568" i="4"/>
  <c r="H568" i="4"/>
  <c r="I504" i="4"/>
  <c r="H504" i="4"/>
  <c r="I440" i="4"/>
  <c r="H440" i="4"/>
  <c r="I376" i="4"/>
  <c r="H376" i="4"/>
  <c r="I320" i="4"/>
  <c r="H320" i="4"/>
  <c r="I280" i="4"/>
  <c r="H280" i="4"/>
  <c r="I224" i="4"/>
  <c r="H224" i="4"/>
  <c r="I168" i="4"/>
  <c r="H168" i="4"/>
  <c r="I104" i="4"/>
  <c r="H104" i="4"/>
  <c r="I40" i="4"/>
  <c r="H40" i="4"/>
  <c r="I4698" i="4"/>
  <c r="H4698" i="4"/>
  <c r="I4634" i="4"/>
  <c r="H4634" i="4"/>
  <c r="I4570" i="4"/>
  <c r="H4570" i="4"/>
  <c r="I4514" i="4"/>
  <c r="H4514" i="4"/>
  <c r="I4450" i="4"/>
  <c r="H4450" i="4"/>
  <c r="I4394" i="4"/>
  <c r="H4394" i="4"/>
  <c r="I4346" i="4"/>
  <c r="H4346" i="4"/>
  <c r="I4282" i="4"/>
  <c r="H4282" i="4"/>
  <c r="I4234" i="4"/>
  <c r="H4234" i="4"/>
  <c r="I4178" i="4"/>
  <c r="H4178" i="4"/>
  <c r="I4114" i="4"/>
  <c r="H4114" i="4"/>
  <c r="I4066" i="4"/>
  <c r="H4066" i="4"/>
  <c r="I4010" i="4"/>
  <c r="H4010" i="4"/>
  <c r="I3962" i="4"/>
  <c r="H3962" i="4"/>
  <c r="I3914" i="4"/>
  <c r="H3914" i="4"/>
  <c r="I3858" i="4"/>
  <c r="H3858" i="4"/>
  <c r="I3794" i="4"/>
  <c r="H3794" i="4"/>
  <c r="I3738" i="4"/>
  <c r="H3738" i="4"/>
  <c r="I3682" i="4"/>
  <c r="H3682" i="4"/>
  <c r="I3642" i="4"/>
  <c r="H3642" i="4"/>
  <c r="I3586" i="4"/>
  <c r="H3586" i="4"/>
  <c r="I3530" i="4"/>
  <c r="H3530" i="4"/>
  <c r="I3466" i="4"/>
  <c r="H3466" i="4"/>
  <c r="I3410" i="4"/>
  <c r="H3410" i="4"/>
  <c r="I3354" i="4"/>
  <c r="H3354" i="4"/>
  <c r="I3306" i="4"/>
  <c r="H3306" i="4"/>
  <c r="I3250" i="4"/>
  <c r="H3250" i="4"/>
  <c r="I3194" i="4"/>
  <c r="H3194" i="4"/>
  <c r="I3138" i="4"/>
  <c r="H3138" i="4"/>
  <c r="I3082" i="4"/>
  <c r="H3082" i="4"/>
  <c r="I3026" i="4"/>
  <c r="H3026" i="4"/>
  <c r="I2970" i="4"/>
  <c r="H2970" i="4"/>
  <c r="I2914" i="4"/>
  <c r="H2914" i="4"/>
  <c r="I2866" i="4"/>
  <c r="H2866" i="4"/>
  <c r="I2810" i="4"/>
  <c r="H2810" i="4"/>
  <c r="I2754" i="4"/>
  <c r="H2754" i="4"/>
  <c r="I2698" i="4"/>
  <c r="H2698" i="4"/>
  <c r="I2618" i="4"/>
  <c r="H2618" i="4"/>
  <c r="I2562" i="4"/>
  <c r="H2562" i="4"/>
  <c r="I2498" i="4"/>
  <c r="H2498" i="4"/>
  <c r="I2442" i="4"/>
  <c r="H2442" i="4"/>
  <c r="I2386" i="4"/>
  <c r="H2386" i="4"/>
  <c r="I2330" i="4"/>
  <c r="H2330" i="4"/>
  <c r="I2274" i="4"/>
  <c r="H2274" i="4"/>
  <c r="I2218" i="4"/>
  <c r="H2218" i="4"/>
  <c r="I2162" i="4"/>
  <c r="H2162" i="4"/>
  <c r="I2122" i="4"/>
  <c r="H2122" i="4"/>
  <c r="I2066" i="4"/>
  <c r="H2066" i="4"/>
  <c r="I2002" i="4"/>
  <c r="H2002" i="4"/>
  <c r="I1930" i="4"/>
  <c r="H1930" i="4"/>
  <c r="I1874" i="4"/>
  <c r="H1874" i="4"/>
  <c r="I1810" i="4"/>
  <c r="H1810" i="4"/>
  <c r="I1746" i="4"/>
  <c r="H1746" i="4"/>
  <c r="I1682" i="4"/>
  <c r="H1682" i="4"/>
  <c r="I1626" i="4"/>
  <c r="H1626" i="4"/>
  <c r="I1570" i="4"/>
  <c r="H1570" i="4"/>
  <c r="I1522" i="4"/>
  <c r="H1522" i="4"/>
  <c r="I1466" i="4"/>
  <c r="H1466" i="4"/>
  <c r="I1426" i="4"/>
  <c r="H1426" i="4"/>
  <c r="I1370" i="4"/>
  <c r="H1370" i="4"/>
  <c r="I1306" i="4"/>
  <c r="H1306" i="4"/>
  <c r="I1258" i="4"/>
  <c r="H1258" i="4"/>
  <c r="J646" i="4"/>
  <c r="K646" i="4" s="1"/>
  <c r="J542" i="4"/>
  <c r="K542" i="4" s="1"/>
  <c r="J310" i="4"/>
  <c r="K310" i="4" s="1"/>
  <c r="J198" i="4"/>
  <c r="K198" i="4" s="1"/>
  <c r="J86" i="4"/>
  <c r="K86" i="4" s="1"/>
  <c r="J4590" i="4"/>
  <c r="K4590" i="4" s="1"/>
  <c r="J4478" i="4"/>
  <c r="K4478" i="4" s="1"/>
  <c r="J4366" i="4"/>
  <c r="K4366" i="4" s="1"/>
  <c r="I1237" i="4"/>
  <c r="H1237" i="4"/>
  <c r="I1213" i="4"/>
  <c r="H1213" i="4"/>
  <c r="I1181" i="4"/>
  <c r="H1181" i="4"/>
  <c r="I1141" i="4"/>
  <c r="H1141" i="4"/>
  <c r="I1109" i="4"/>
  <c r="H1109" i="4"/>
  <c r="I1085" i="4"/>
  <c r="H1085" i="4"/>
  <c r="I1053" i="4"/>
  <c r="H1053" i="4"/>
  <c r="I1013" i="4"/>
  <c r="H1013" i="4"/>
  <c r="I981" i="4"/>
  <c r="H981" i="4"/>
  <c r="I949" i="4"/>
  <c r="H949" i="4"/>
  <c r="I925" i="4"/>
  <c r="H925" i="4"/>
  <c r="I901" i="4"/>
  <c r="H901" i="4"/>
  <c r="I869" i="4"/>
  <c r="H869" i="4"/>
  <c r="I829" i="4"/>
  <c r="H829" i="4"/>
  <c r="I797" i="4"/>
  <c r="H797" i="4"/>
  <c r="I765" i="4"/>
  <c r="H765" i="4"/>
  <c r="I733" i="4"/>
  <c r="H733" i="4"/>
  <c r="I709" i="4"/>
  <c r="H709" i="4"/>
  <c r="I677" i="4"/>
  <c r="H677" i="4"/>
  <c r="I645" i="4"/>
  <c r="H645" i="4"/>
  <c r="I621" i="4"/>
  <c r="H621" i="4"/>
  <c r="I589" i="4"/>
  <c r="H589" i="4"/>
  <c r="I557" i="4"/>
  <c r="H557" i="4"/>
  <c r="I517" i="4"/>
  <c r="H517" i="4"/>
  <c r="I493" i="4"/>
  <c r="H493" i="4"/>
  <c r="I461" i="4"/>
  <c r="H461" i="4"/>
  <c r="I437" i="4"/>
  <c r="H437" i="4"/>
  <c r="I405" i="4"/>
  <c r="H405" i="4"/>
  <c r="I373" i="4"/>
  <c r="H373" i="4"/>
  <c r="I341" i="4"/>
  <c r="H341" i="4"/>
  <c r="I309" i="4"/>
  <c r="H309" i="4"/>
  <c r="I277" i="4"/>
  <c r="H277" i="4"/>
  <c r="I245" i="4"/>
  <c r="H245" i="4"/>
  <c r="I213" i="4"/>
  <c r="H213" i="4"/>
  <c r="I181" i="4"/>
  <c r="H181" i="4"/>
  <c r="I149" i="4"/>
  <c r="H149" i="4"/>
  <c r="I125" i="4"/>
  <c r="H125" i="4"/>
  <c r="I101" i="4"/>
  <c r="H101" i="4"/>
  <c r="I77" i="4"/>
  <c r="H77" i="4"/>
  <c r="I53" i="4"/>
  <c r="H53" i="4"/>
  <c r="I21" i="4"/>
  <c r="H21" i="4"/>
  <c r="I4711" i="4"/>
  <c r="H4711" i="4"/>
  <c r="I4687" i="4"/>
  <c r="H4687" i="4"/>
  <c r="I4655" i="4"/>
  <c r="H4655" i="4"/>
  <c r="I4631" i="4"/>
  <c r="H4631" i="4"/>
  <c r="I4607" i="4"/>
  <c r="H4607" i="4"/>
  <c r="I4583" i="4"/>
  <c r="H4583" i="4"/>
  <c r="I4559" i="4"/>
  <c r="H4559" i="4"/>
  <c r="I4535" i="4"/>
  <c r="H4535" i="4"/>
  <c r="I4511" i="4"/>
  <c r="H4511" i="4"/>
  <c r="I4479" i="4"/>
  <c r="H4479" i="4"/>
  <c r="I4455" i="4"/>
  <c r="H4455" i="4"/>
  <c r="I4431" i="4"/>
  <c r="H4431" i="4"/>
  <c r="I4407" i="4"/>
  <c r="H4407" i="4"/>
  <c r="I4383" i="4"/>
  <c r="H4383" i="4"/>
  <c r="I4359" i="4"/>
  <c r="H4359" i="4"/>
  <c r="I4335" i="4"/>
  <c r="H4335" i="4"/>
  <c r="I4311" i="4"/>
  <c r="H4311" i="4"/>
  <c r="I4287" i="4"/>
  <c r="H4287" i="4"/>
  <c r="I4263" i="4"/>
  <c r="H4263" i="4"/>
  <c r="I4239" i="4"/>
  <c r="H4239" i="4"/>
  <c r="I4207" i="4"/>
  <c r="H4207" i="4"/>
  <c r="I4183" i="4"/>
  <c r="H4183" i="4"/>
  <c r="I4159" i="4"/>
  <c r="H4159" i="4"/>
  <c r="I4135" i="4"/>
  <c r="H4135" i="4"/>
  <c r="I4111" i="4"/>
  <c r="H4111" i="4"/>
  <c r="I4087" i="4"/>
  <c r="H4087" i="4"/>
  <c r="I4063" i="4"/>
  <c r="H4063" i="4"/>
  <c r="I4039" i="4"/>
  <c r="H4039" i="4"/>
  <c r="I4015" i="4"/>
  <c r="H4015" i="4"/>
  <c r="I3999" i="4"/>
  <c r="H3999" i="4"/>
  <c r="I3975" i="4"/>
  <c r="H3975" i="4"/>
  <c r="I3951" i="4"/>
  <c r="H3951" i="4"/>
  <c r="I3927" i="4"/>
  <c r="H3927" i="4"/>
  <c r="I3903" i="4"/>
  <c r="H3903" i="4"/>
  <c r="I3887" i="4"/>
  <c r="H3887" i="4"/>
  <c r="I3871" i="4"/>
  <c r="H3871" i="4"/>
  <c r="I3855" i="4"/>
  <c r="H3855" i="4"/>
  <c r="I3839" i="4"/>
  <c r="H3839" i="4"/>
  <c r="I3831" i="4"/>
  <c r="H3831" i="4"/>
  <c r="I1193" i="4"/>
  <c r="H1193" i="4"/>
  <c r="I1121" i="4"/>
  <c r="H1121" i="4"/>
  <c r="I1057" i="4"/>
  <c r="H1057" i="4"/>
  <c r="I993" i="4"/>
  <c r="H993" i="4"/>
  <c r="I929" i="4"/>
  <c r="H929" i="4"/>
  <c r="I873" i="4"/>
  <c r="H873" i="4"/>
  <c r="I801" i="4"/>
  <c r="H801" i="4"/>
  <c r="I737" i="4"/>
  <c r="H737" i="4"/>
  <c r="I673" i="4"/>
  <c r="H673" i="4"/>
  <c r="I609" i="4"/>
  <c r="H609" i="4"/>
  <c r="I545" i="4"/>
  <c r="H545" i="4"/>
  <c r="I489" i="4"/>
  <c r="H489" i="4"/>
  <c r="I417" i="4"/>
  <c r="H417" i="4"/>
  <c r="I353" i="4"/>
  <c r="H353" i="4"/>
  <c r="I289" i="4"/>
  <c r="H289" i="4"/>
  <c r="I225" i="4"/>
  <c r="H225" i="4"/>
  <c r="I161" i="4"/>
  <c r="H161" i="4"/>
  <c r="I97" i="4"/>
  <c r="H97" i="4"/>
  <c r="I25" i="4"/>
  <c r="H25" i="4"/>
  <c r="I4667" i="4"/>
  <c r="H4667" i="4"/>
  <c r="I4603" i="4"/>
  <c r="H4603" i="4"/>
  <c r="I4539" i="4"/>
  <c r="H4539" i="4"/>
  <c r="I4475" i="4"/>
  <c r="H4475" i="4"/>
  <c r="I4411" i="4"/>
  <c r="H4411" i="4"/>
  <c r="I4331" i="4"/>
  <c r="H4331" i="4"/>
  <c r="I4267" i="4"/>
  <c r="H4267" i="4"/>
  <c r="I4211" i="4"/>
  <c r="H4211" i="4"/>
  <c r="I4147" i="4"/>
  <c r="H4147" i="4"/>
  <c r="I4083" i="4"/>
  <c r="H4083" i="4"/>
  <c r="I4019" i="4"/>
  <c r="H4019" i="4"/>
  <c r="I3955" i="4"/>
  <c r="H3955" i="4"/>
  <c r="I3883" i="4"/>
  <c r="H3883" i="4"/>
  <c r="I3827" i="4"/>
  <c r="H3827" i="4"/>
  <c r="I3763" i="4"/>
  <c r="H3763" i="4"/>
  <c r="I3699" i="4"/>
  <c r="H3699" i="4"/>
  <c r="I3627" i="4"/>
  <c r="H3627" i="4"/>
  <c r="I3555" i="4"/>
  <c r="H3555" i="4"/>
  <c r="I3483" i="4"/>
  <c r="H3483" i="4"/>
  <c r="I3419" i="4"/>
  <c r="H3419" i="4"/>
  <c r="I3355" i="4"/>
  <c r="H3355" i="4"/>
  <c r="I3291" i="4"/>
  <c r="H3291" i="4"/>
  <c r="I3227" i="4"/>
  <c r="H3227" i="4"/>
  <c r="I3187" i="4"/>
  <c r="H3187" i="4"/>
  <c r="I3115" i="4"/>
  <c r="H3115" i="4"/>
  <c r="I2947" i="4"/>
  <c r="H2947" i="4"/>
  <c r="I1216" i="4"/>
  <c r="H1216" i="4"/>
  <c r="I1160" i="4"/>
  <c r="H1160" i="4"/>
  <c r="I1112" i="4"/>
  <c r="H1112" i="4"/>
  <c r="I1056" i="4"/>
  <c r="H1056" i="4"/>
  <c r="I1000" i="4"/>
  <c r="H1000" i="4"/>
  <c r="I944" i="4"/>
  <c r="H944" i="4"/>
  <c r="I888" i="4"/>
  <c r="H888" i="4"/>
  <c r="I824" i="4"/>
  <c r="H824" i="4"/>
  <c r="I768" i="4"/>
  <c r="H768" i="4"/>
  <c r="I712" i="4"/>
  <c r="H712" i="4"/>
  <c r="I648" i="4"/>
  <c r="H648" i="4"/>
  <c r="I592" i="4"/>
  <c r="H592" i="4"/>
  <c r="I544" i="4"/>
  <c r="H544" i="4"/>
  <c r="I488" i="4"/>
  <c r="H488" i="4"/>
  <c r="I432" i="4"/>
  <c r="H432" i="4"/>
  <c r="I384" i="4"/>
  <c r="H384" i="4"/>
  <c r="I328" i="4"/>
  <c r="H328" i="4"/>
  <c r="I272" i="4"/>
  <c r="H272" i="4"/>
  <c r="I216" i="4"/>
  <c r="H216" i="4"/>
  <c r="I160" i="4"/>
  <c r="H160" i="4"/>
  <c r="I112" i="4"/>
  <c r="H112" i="4"/>
  <c r="I56" i="4"/>
  <c r="H56" i="4"/>
  <c r="I4690" i="4"/>
  <c r="H4690" i="4"/>
  <c r="I4626" i="4"/>
  <c r="H4626" i="4"/>
  <c r="I4578" i="4"/>
  <c r="H4578" i="4"/>
  <c r="I4522" i="4"/>
  <c r="H4522" i="4"/>
  <c r="I4466" i="4"/>
  <c r="H4466" i="4"/>
  <c r="I4402" i="4"/>
  <c r="H4402" i="4"/>
  <c r="I4338" i="4"/>
  <c r="H4338" i="4"/>
  <c r="I4290" i="4"/>
  <c r="H4290" i="4"/>
  <c r="I4226" i="4"/>
  <c r="H4226" i="4"/>
  <c r="I4170" i="4"/>
  <c r="H4170" i="4"/>
  <c r="I4122" i="4"/>
  <c r="H4122" i="4"/>
  <c r="I4058" i="4"/>
  <c r="H4058" i="4"/>
  <c r="I4002" i="4"/>
  <c r="H4002" i="4"/>
  <c r="I3954" i="4"/>
  <c r="H3954" i="4"/>
  <c r="I3906" i="4"/>
  <c r="H3906" i="4"/>
  <c r="I3834" i="4"/>
  <c r="H3834" i="4"/>
  <c r="I3778" i="4"/>
  <c r="H3778" i="4"/>
  <c r="I3722" i="4"/>
  <c r="H3722" i="4"/>
  <c r="I3666" i="4"/>
  <c r="H3666" i="4"/>
  <c r="I3610" i="4"/>
  <c r="H3610" i="4"/>
  <c r="I3546" i="4"/>
  <c r="H3546" i="4"/>
  <c r="I3482" i="4"/>
  <c r="H3482" i="4"/>
  <c r="I3426" i="4"/>
  <c r="H3426" i="4"/>
  <c r="I3362" i="4"/>
  <c r="H3362" i="4"/>
  <c r="I3298" i="4"/>
  <c r="H3298" i="4"/>
  <c r="I3242" i="4"/>
  <c r="H3242" i="4"/>
  <c r="I3202" i="4"/>
  <c r="H3202" i="4"/>
  <c r="I3146" i="4"/>
  <c r="H3146" i="4"/>
  <c r="I3090" i="4"/>
  <c r="H3090" i="4"/>
  <c r="I3034" i="4"/>
  <c r="H3034" i="4"/>
  <c r="I2978" i="4"/>
  <c r="H2978" i="4"/>
  <c r="I2922" i="4"/>
  <c r="H2922" i="4"/>
  <c r="I2874" i="4"/>
  <c r="H2874" i="4"/>
  <c r="I2802" i="4"/>
  <c r="H2802" i="4"/>
  <c r="I2738" i="4"/>
  <c r="H2738" i="4"/>
  <c r="I2682" i="4"/>
  <c r="H2682" i="4"/>
  <c r="I2626" i="4"/>
  <c r="H2626" i="4"/>
  <c r="I2570" i="4"/>
  <c r="H2570" i="4"/>
  <c r="I2514" i="4"/>
  <c r="H2514" i="4"/>
  <c r="I2450" i="4"/>
  <c r="H2450" i="4"/>
  <c r="I2402" i="4"/>
  <c r="H2402" i="4"/>
  <c r="I2338" i="4"/>
  <c r="H2338" i="4"/>
  <c r="I2282" i="4"/>
  <c r="H2282" i="4"/>
  <c r="I2226" i="4"/>
  <c r="H2226" i="4"/>
  <c r="I2178" i="4"/>
  <c r="H2178" i="4"/>
  <c r="I2130" i="4"/>
  <c r="H2130" i="4"/>
  <c r="I2074" i="4"/>
  <c r="H2074" i="4"/>
  <c r="I2018" i="4"/>
  <c r="H2018" i="4"/>
  <c r="I1962" i="4"/>
  <c r="H1962" i="4"/>
  <c r="I1906" i="4"/>
  <c r="H1906" i="4"/>
  <c r="I1850" i="4"/>
  <c r="H1850" i="4"/>
  <c r="I1794" i="4"/>
  <c r="H1794" i="4"/>
  <c r="I1730" i="4"/>
  <c r="H1730" i="4"/>
  <c r="I1690" i="4"/>
  <c r="H1690" i="4"/>
  <c r="I1634" i="4"/>
  <c r="H1634" i="4"/>
  <c r="I1578" i="4"/>
  <c r="H1578" i="4"/>
  <c r="I1514" i="4"/>
  <c r="H1514" i="4"/>
  <c r="I1458" i="4"/>
  <c r="H1458" i="4"/>
  <c r="I1402" i="4"/>
  <c r="H1402" i="4"/>
  <c r="I1362" i="4"/>
  <c r="H1362" i="4"/>
  <c r="I1314" i="4"/>
  <c r="H1314" i="4"/>
  <c r="I1250" i="4"/>
  <c r="H1250" i="4"/>
  <c r="J654" i="4"/>
  <c r="K654" i="4" s="1"/>
  <c r="J534" i="4"/>
  <c r="K534" i="4" s="1"/>
  <c r="J334" i="4"/>
  <c r="K334" i="4" s="1"/>
  <c r="J238" i="4"/>
  <c r="K238" i="4" s="1"/>
  <c r="J126" i="4"/>
  <c r="K126" i="4" s="1"/>
  <c r="J4630" i="4"/>
  <c r="K4630" i="4" s="1"/>
  <c r="J4526" i="4"/>
  <c r="K4526" i="4" s="1"/>
  <c r="J4414" i="4"/>
  <c r="K4414" i="4" s="1"/>
  <c r="I11" i="4"/>
  <c r="J11" i="4" s="1"/>
  <c r="K11" i="4" s="1"/>
  <c r="H11" i="4"/>
  <c r="I1205" i="4"/>
  <c r="H1205" i="4"/>
  <c r="I1165" i="4"/>
  <c r="H1165" i="4"/>
  <c r="I1133" i="4"/>
  <c r="H1133" i="4"/>
  <c r="I1101" i="4"/>
  <c r="H1101" i="4"/>
  <c r="I1069" i="4"/>
  <c r="H1069" i="4"/>
  <c r="I1045" i="4"/>
  <c r="J1045" i="4" s="1"/>
  <c r="K1045" i="4" s="1"/>
  <c r="H1045" i="4"/>
  <c r="I1021" i="4"/>
  <c r="H1021" i="4"/>
  <c r="I989" i="4"/>
  <c r="H989" i="4"/>
  <c r="I957" i="4"/>
  <c r="H957" i="4"/>
  <c r="I917" i="4"/>
  <c r="J917" i="4" s="1"/>
  <c r="K917" i="4" s="1"/>
  <c r="H917" i="4"/>
  <c r="I885" i="4"/>
  <c r="H885" i="4"/>
  <c r="I861" i="4"/>
  <c r="H861" i="4"/>
  <c r="I837" i="4"/>
  <c r="J837" i="4" s="1"/>
  <c r="K837" i="4" s="1"/>
  <c r="H837" i="4"/>
  <c r="I805" i="4"/>
  <c r="J805" i="4" s="1"/>
  <c r="K805" i="4" s="1"/>
  <c r="H805" i="4"/>
  <c r="I773" i="4"/>
  <c r="H773" i="4"/>
  <c r="I749" i="4"/>
  <c r="H749" i="4"/>
  <c r="I717" i="4"/>
  <c r="H717" i="4"/>
  <c r="I685" i="4"/>
  <c r="J685" i="4" s="1"/>
  <c r="K685" i="4" s="1"/>
  <c r="H685" i="4"/>
  <c r="I653" i="4"/>
  <c r="H653" i="4"/>
  <c r="I613" i="4"/>
  <c r="J613" i="4" s="1"/>
  <c r="K613" i="4" s="1"/>
  <c r="H613" i="4"/>
  <c r="I581" i="4"/>
  <c r="J581" i="4" s="1"/>
  <c r="K581" i="4" s="1"/>
  <c r="H581" i="4"/>
  <c r="I549" i="4"/>
  <c r="J549" i="4" s="1"/>
  <c r="K549" i="4" s="1"/>
  <c r="H549" i="4"/>
  <c r="I525" i="4"/>
  <c r="H525" i="4"/>
  <c r="I485" i="4"/>
  <c r="J485" i="4" s="1"/>
  <c r="K485" i="4" s="1"/>
  <c r="H485" i="4"/>
  <c r="I453" i="4"/>
  <c r="J453" i="4" s="1"/>
  <c r="K453" i="4" s="1"/>
  <c r="H453" i="4"/>
  <c r="I413" i="4"/>
  <c r="H413" i="4"/>
  <c r="I389" i="4"/>
  <c r="H389" i="4"/>
  <c r="I365" i="4"/>
  <c r="H365" i="4"/>
  <c r="I333" i="4"/>
  <c r="H333" i="4"/>
  <c r="I301" i="4"/>
  <c r="J301" i="4" s="1"/>
  <c r="K301" i="4" s="1"/>
  <c r="H301" i="4"/>
  <c r="I269" i="4"/>
  <c r="H269" i="4"/>
  <c r="I237" i="4"/>
  <c r="H237" i="4"/>
  <c r="I205" i="4"/>
  <c r="H205" i="4"/>
  <c r="I165" i="4"/>
  <c r="J165" i="4" s="1"/>
  <c r="K165" i="4" s="1"/>
  <c r="H165" i="4"/>
  <c r="I45" i="4"/>
  <c r="H45" i="4"/>
  <c r="I14" i="4"/>
  <c r="J14" i="4" s="1"/>
  <c r="K14" i="4" s="1"/>
  <c r="H14" i="4"/>
  <c r="I1234" i="4"/>
  <c r="H1234" i="4"/>
  <c r="I1226" i="4"/>
  <c r="J1226" i="4" s="1"/>
  <c r="K1226" i="4" s="1"/>
  <c r="H1226" i="4"/>
  <c r="I1218" i="4"/>
  <c r="H1218" i="4"/>
  <c r="I1210" i="4"/>
  <c r="H1210" i="4"/>
  <c r="I1202" i="4"/>
  <c r="H1202" i="4"/>
  <c r="I1194" i="4"/>
  <c r="J1194" i="4" s="1"/>
  <c r="K1194" i="4" s="1"/>
  <c r="H1194" i="4"/>
  <c r="I1186" i="4"/>
  <c r="H1186" i="4"/>
  <c r="I1178" i="4"/>
  <c r="H1178" i="4"/>
  <c r="I1170" i="4"/>
  <c r="H1170" i="4"/>
  <c r="I1162" i="4"/>
  <c r="J1162" i="4" s="1"/>
  <c r="K1162" i="4" s="1"/>
  <c r="H1162" i="4"/>
  <c r="I1154" i="4"/>
  <c r="H1154" i="4"/>
  <c r="I1146" i="4"/>
  <c r="H1146" i="4"/>
  <c r="I1138" i="4"/>
  <c r="H1138" i="4"/>
  <c r="I1130" i="4"/>
  <c r="J1130" i="4" s="1"/>
  <c r="K1130" i="4" s="1"/>
  <c r="H1130" i="4"/>
  <c r="I1122" i="4"/>
  <c r="H1122" i="4"/>
  <c r="I1114" i="4"/>
  <c r="H1114" i="4"/>
  <c r="I1106" i="4"/>
  <c r="H1106" i="4"/>
  <c r="I1098" i="4"/>
  <c r="J1098" i="4" s="1"/>
  <c r="K1098" i="4" s="1"/>
  <c r="H1098" i="4"/>
  <c r="I1090" i="4"/>
  <c r="H1090" i="4"/>
  <c r="I1082" i="4"/>
  <c r="H1082" i="4"/>
  <c r="I1074" i="4"/>
  <c r="H1074" i="4"/>
  <c r="I1066" i="4"/>
  <c r="J1066" i="4" s="1"/>
  <c r="K1066" i="4" s="1"/>
  <c r="H1066" i="4"/>
  <c r="I1058" i="4"/>
  <c r="H1058" i="4"/>
  <c r="I1050" i="4"/>
  <c r="H1050" i="4"/>
  <c r="I1042" i="4"/>
  <c r="H1042" i="4"/>
  <c r="I1034" i="4"/>
  <c r="J1034" i="4" s="1"/>
  <c r="K1034" i="4" s="1"/>
  <c r="H1034" i="4"/>
  <c r="I1026" i="4"/>
  <c r="H1026" i="4"/>
  <c r="I1018" i="4"/>
  <c r="H1018" i="4"/>
  <c r="I1010" i="4"/>
  <c r="H1010" i="4"/>
  <c r="I1002" i="4"/>
  <c r="J1002" i="4" s="1"/>
  <c r="K1002" i="4" s="1"/>
  <c r="H1002" i="4"/>
  <c r="I994" i="4"/>
  <c r="H994" i="4"/>
  <c r="I986" i="4"/>
  <c r="H986" i="4"/>
  <c r="I978" i="4"/>
  <c r="H978" i="4"/>
  <c r="I970" i="4"/>
  <c r="J970" i="4" s="1"/>
  <c r="K970" i="4" s="1"/>
  <c r="H970" i="4"/>
  <c r="I962" i="4"/>
  <c r="H962" i="4"/>
  <c r="I954" i="4"/>
  <c r="H954" i="4"/>
  <c r="I946" i="4"/>
  <c r="H946" i="4"/>
  <c r="I938" i="4"/>
  <c r="J938" i="4" s="1"/>
  <c r="K938" i="4" s="1"/>
  <c r="H938" i="4"/>
  <c r="I930" i="4"/>
  <c r="H930" i="4"/>
  <c r="I922" i="4"/>
  <c r="H922" i="4"/>
  <c r="I914" i="4"/>
  <c r="H914" i="4"/>
  <c r="I1209" i="4"/>
  <c r="J1209" i="4" s="1"/>
  <c r="K1209" i="4" s="1"/>
  <c r="H1209" i="4"/>
  <c r="I1145" i="4"/>
  <c r="H1145" i="4"/>
  <c r="I1089" i="4"/>
  <c r="H1089" i="4"/>
  <c r="I1025" i="4"/>
  <c r="H1025" i="4"/>
  <c r="I969" i="4"/>
  <c r="J969" i="4" s="1"/>
  <c r="K969" i="4" s="1"/>
  <c r="H969" i="4"/>
  <c r="I905" i="4"/>
  <c r="H905" i="4"/>
  <c r="I841" i="4"/>
  <c r="J841" i="4" s="1"/>
  <c r="K841" i="4" s="1"/>
  <c r="H841" i="4"/>
  <c r="I777" i="4"/>
  <c r="J777" i="4" s="1"/>
  <c r="K777" i="4" s="1"/>
  <c r="H777" i="4"/>
  <c r="I713" i="4"/>
  <c r="J713" i="4" s="1"/>
  <c r="K713" i="4" s="1"/>
  <c r="H713" i="4"/>
  <c r="I649" i="4"/>
  <c r="H649" i="4"/>
  <c r="I585" i="4"/>
  <c r="J585" i="4" s="1"/>
  <c r="K585" i="4" s="1"/>
  <c r="H585" i="4"/>
  <c r="I521" i="4"/>
  <c r="J521" i="4" s="1"/>
  <c r="K521" i="4" s="1"/>
  <c r="H521" i="4"/>
  <c r="I449" i="4"/>
  <c r="J449" i="4" s="1"/>
  <c r="K449" i="4" s="1"/>
  <c r="H449" i="4"/>
  <c r="I401" i="4"/>
  <c r="H401" i="4"/>
  <c r="I337" i="4"/>
  <c r="J337" i="4" s="1"/>
  <c r="K337" i="4" s="1"/>
  <c r="H337" i="4"/>
  <c r="I273" i="4"/>
  <c r="J273" i="4" s="1"/>
  <c r="K273" i="4" s="1"/>
  <c r="H273" i="4"/>
  <c r="I209" i="4"/>
  <c r="J209" i="4" s="1"/>
  <c r="K209" i="4" s="1"/>
  <c r="H209" i="4"/>
  <c r="I145" i="4"/>
  <c r="H145" i="4"/>
  <c r="I81" i="4"/>
  <c r="J81" i="4" s="1"/>
  <c r="K81" i="4" s="1"/>
  <c r="H81" i="4"/>
  <c r="I4723" i="4"/>
  <c r="J4723" i="4" s="1"/>
  <c r="K4723" i="4" s="1"/>
  <c r="H4723" i="4"/>
  <c r="I4659" i="4"/>
  <c r="J4659" i="4" s="1"/>
  <c r="K4659" i="4" s="1"/>
  <c r="H4659" i="4"/>
  <c r="I4595" i="4"/>
  <c r="H4595" i="4"/>
  <c r="I4531" i="4"/>
  <c r="J4531" i="4" s="1"/>
  <c r="K4531" i="4" s="1"/>
  <c r="H4531" i="4"/>
  <c r="I4467" i="4"/>
  <c r="J4467" i="4" s="1"/>
  <c r="K4467" i="4" s="1"/>
  <c r="H4467" i="4"/>
  <c r="I4395" i="4"/>
  <c r="J4395" i="4" s="1"/>
  <c r="K4395" i="4" s="1"/>
  <c r="H4395" i="4"/>
  <c r="I4339" i="4"/>
  <c r="H4339" i="4"/>
  <c r="I4275" i="4"/>
  <c r="J4275" i="4" s="1"/>
  <c r="K4275" i="4" s="1"/>
  <c r="H4275" i="4"/>
  <c r="I4195" i="4"/>
  <c r="J4195" i="4" s="1"/>
  <c r="K4195" i="4" s="1"/>
  <c r="H4195" i="4"/>
  <c r="I4123" i="4"/>
  <c r="J4123" i="4" s="1"/>
  <c r="K4123" i="4" s="1"/>
  <c r="H4123" i="4"/>
  <c r="I4059" i="4"/>
  <c r="H4059" i="4"/>
  <c r="I3987" i="4"/>
  <c r="J3987" i="4" s="1"/>
  <c r="K3987" i="4" s="1"/>
  <c r="H3987" i="4"/>
  <c r="I3923" i="4"/>
  <c r="J3923" i="4" s="1"/>
  <c r="K3923" i="4" s="1"/>
  <c r="H3923" i="4"/>
  <c r="I3859" i="4"/>
  <c r="J3859" i="4" s="1"/>
  <c r="K3859" i="4" s="1"/>
  <c r="H3859" i="4"/>
  <c r="I3795" i="4"/>
  <c r="H3795" i="4"/>
  <c r="I3731" i="4"/>
  <c r="J3731" i="4" s="1"/>
  <c r="K3731" i="4" s="1"/>
  <c r="H3731" i="4"/>
  <c r="I3667" i="4"/>
  <c r="J3667" i="4" s="1"/>
  <c r="K3667" i="4" s="1"/>
  <c r="H3667" i="4"/>
  <c r="I3603" i="4"/>
  <c r="J3603" i="4" s="1"/>
  <c r="K3603" i="4" s="1"/>
  <c r="H3603" i="4"/>
  <c r="I3539" i="4"/>
  <c r="H3539" i="4"/>
  <c r="I3475" i="4"/>
  <c r="J3475" i="4" s="1"/>
  <c r="K3475" i="4" s="1"/>
  <c r="H3475" i="4"/>
  <c r="I3403" i="4"/>
  <c r="H3403" i="4"/>
  <c r="I3331" i="4"/>
  <c r="J3331" i="4" s="1"/>
  <c r="K3331" i="4" s="1"/>
  <c r="H3331" i="4"/>
  <c r="I3267" i="4"/>
  <c r="H3267" i="4"/>
  <c r="I3203" i="4"/>
  <c r="J3203" i="4" s="1"/>
  <c r="K3203" i="4" s="1"/>
  <c r="H3203" i="4"/>
  <c r="I3147" i="4"/>
  <c r="H3147" i="4"/>
  <c r="I3123" i="4"/>
  <c r="J3123" i="4" s="1"/>
  <c r="K3123" i="4" s="1"/>
  <c r="H3123" i="4"/>
  <c r="I3059" i="4"/>
  <c r="H3059" i="4"/>
  <c r="I3051" i="4"/>
  <c r="J3051" i="4" s="1"/>
  <c r="K3051" i="4" s="1"/>
  <c r="H3051" i="4"/>
  <c r="I3043" i="4"/>
  <c r="J3043" i="4" s="1"/>
  <c r="K3043" i="4" s="1"/>
  <c r="H3043" i="4"/>
  <c r="I3035" i="4"/>
  <c r="J3035" i="4" s="1"/>
  <c r="K3035" i="4" s="1"/>
  <c r="H3035" i="4"/>
  <c r="I3027" i="4"/>
  <c r="H3027" i="4"/>
  <c r="I3019" i="4"/>
  <c r="H3019" i="4"/>
  <c r="I3011" i="4"/>
  <c r="J3011" i="4" s="1"/>
  <c r="K3011" i="4" s="1"/>
  <c r="H3011" i="4"/>
  <c r="I3003" i="4"/>
  <c r="H3003" i="4"/>
  <c r="I2995" i="4"/>
  <c r="H2995" i="4"/>
  <c r="I2987" i="4"/>
  <c r="J2987" i="4" s="1"/>
  <c r="K2987" i="4" s="1"/>
  <c r="H2987" i="4"/>
  <c r="I2971" i="4"/>
  <c r="H2971" i="4"/>
  <c r="I2915" i="4"/>
  <c r="J2915" i="4" s="1"/>
  <c r="K2915" i="4" s="1"/>
  <c r="H2915" i="4"/>
  <c r="I2907" i="4"/>
  <c r="H2907" i="4"/>
  <c r="I2899" i="4"/>
  <c r="J2899" i="4" s="1"/>
  <c r="K2899" i="4" s="1"/>
  <c r="H2899" i="4"/>
  <c r="I2891" i="4"/>
  <c r="H2891" i="4"/>
  <c r="I2883" i="4"/>
  <c r="J2883" i="4" s="1"/>
  <c r="K2883" i="4" s="1"/>
  <c r="H2883" i="4"/>
  <c r="I2875" i="4"/>
  <c r="H2875" i="4"/>
  <c r="I2867" i="4"/>
  <c r="J2867" i="4" s="1"/>
  <c r="K2867" i="4" s="1"/>
  <c r="H2867" i="4"/>
  <c r="I2859" i="4"/>
  <c r="J2859" i="4" s="1"/>
  <c r="K2859" i="4" s="1"/>
  <c r="H2859" i="4"/>
  <c r="I2851" i="4"/>
  <c r="J2851" i="4" s="1"/>
  <c r="K2851" i="4" s="1"/>
  <c r="H2851" i="4"/>
  <c r="I2843" i="4"/>
  <c r="H2843" i="4"/>
  <c r="I2835" i="4"/>
  <c r="J2835" i="4" s="1"/>
  <c r="K2835" i="4" s="1"/>
  <c r="H2835" i="4"/>
  <c r="I2827" i="4"/>
  <c r="H2827" i="4"/>
  <c r="I2819" i="4"/>
  <c r="J2819" i="4" s="1"/>
  <c r="K2819" i="4" s="1"/>
  <c r="H2819" i="4"/>
  <c r="I2811" i="4"/>
  <c r="H2811" i="4"/>
  <c r="I2803" i="4"/>
  <c r="J2803" i="4" s="1"/>
  <c r="K2803" i="4" s="1"/>
  <c r="H2803" i="4"/>
  <c r="I2795" i="4"/>
  <c r="J2795" i="4" s="1"/>
  <c r="K2795" i="4" s="1"/>
  <c r="H2795" i="4"/>
  <c r="I2787" i="4"/>
  <c r="J2787" i="4" s="1"/>
  <c r="K2787" i="4" s="1"/>
  <c r="H2787" i="4"/>
  <c r="I2779" i="4"/>
  <c r="H2779" i="4"/>
  <c r="I2771" i="4"/>
  <c r="J2771" i="4" s="1"/>
  <c r="K2771" i="4" s="1"/>
  <c r="H2771" i="4"/>
  <c r="I2763" i="4"/>
  <c r="H2763" i="4"/>
  <c r="I2755" i="4"/>
  <c r="J2755" i="4" s="1"/>
  <c r="K2755" i="4" s="1"/>
  <c r="H2755" i="4"/>
  <c r="I2747" i="4"/>
  <c r="H2747" i="4"/>
  <c r="I2739" i="4"/>
  <c r="J2739" i="4" s="1"/>
  <c r="K2739" i="4" s="1"/>
  <c r="H2739" i="4"/>
  <c r="I2731" i="4"/>
  <c r="J2731" i="4" s="1"/>
  <c r="K2731" i="4" s="1"/>
  <c r="H2731" i="4"/>
  <c r="I2723" i="4"/>
  <c r="J2723" i="4" s="1"/>
  <c r="K2723" i="4" s="1"/>
  <c r="H2723" i="4"/>
  <c r="I2715" i="4"/>
  <c r="H2715" i="4"/>
  <c r="I2707" i="4"/>
  <c r="J2707" i="4" s="1"/>
  <c r="K2707" i="4" s="1"/>
  <c r="H2707" i="4"/>
  <c r="I2699" i="4"/>
  <c r="H2699" i="4"/>
  <c r="I2691" i="4"/>
  <c r="J2691" i="4" s="1"/>
  <c r="K2691" i="4" s="1"/>
  <c r="H2691" i="4"/>
  <c r="I2683" i="4"/>
  <c r="H2683" i="4"/>
  <c r="I2675" i="4"/>
  <c r="J2675" i="4" s="1"/>
  <c r="K2675" i="4" s="1"/>
  <c r="H2675" i="4"/>
  <c r="I2667" i="4"/>
  <c r="J2667" i="4" s="1"/>
  <c r="K2667" i="4" s="1"/>
  <c r="H2667" i="4"/>
  <c r="I2659" i="4"/>
  <c r="J2659" i="4" s="1"/>
  <c r="K2659" i="4" s="1"/>
  <c r="H2659" i="4"/>
  <c r="I2651" i="4"/>
  <c r="H2651" i="4"/>
  <c r="I2643" i="4"/>
  <c r="J2643" i="4" s="1"/>
  <c r="K2643" i="4" s="1"/>
  <c r="H2643" i="4"/>
  <c r="I2635" i="4"/>
  <c r="H2635" i="4"/>
  <c r="I2627" i="4"/>
  <c r="J2627" i="4" s="1"/>
  <c r="K2627" i="4" s="1"/>
  <c r="H2627" i="4"/>
  <c r="I2619" i="4"/>
  <c r="H2619" i="4"/>
  <c r="I2611" i="4"/>
  <c r="J2611" i="4" s="1"/>
  <c r="K2611" i="4" s="1"/>
  <c r="H2611" i="4"/>
  <c r="I2603" i="4"/>
  <c r="J2603" i="4" s="1"/>
  <c r="K2603" i="4" s="1"/>
  <c r="H2603" i="4"/>
  <c r="I2595" i="4"/>
  <c r="J2595" i="4" s="1"/>
  <c r="K2595" i="4" s="1"/>
  <c r="H2595" i="4"/>
  <c r="I2587" i="4"/>
  <c r="H2587" i="4"/>
  <c r="I2579" i="4"/>
  <c r="J2579" i="4" s="1"/>
  <c r="K2579" i="4" s="1"/>
  <c r="H2579" i="4"/>
  <c r="I2571" i="4"/>
  <c r="H2571" i="4"/>
  <c r="I2563" i="4"/>
  <c r="J2563" i="4" s="1"/>
  <c r="K2563" i="4" s="1"/>
  <c r="H2563" i="4"/>
  <c r="I2555" i="4"/>
  <c r="H2555" i="4"/>
  <c r="I2547" i="4"/>
  <c r="J2547" i="4" s="1"/>
  <c r="K2547" i="4" s="1"/>
  <c r="H2547" i="4"/>
  <c r="I2539" i="4"/>
  <c r="J2539" i="4" s="1"/>
  <c r="K2539" i="4" s="1"/>
  <c r="H2539" i="4"/>
  <c r="I2531" i="4"/>
  <c r="J2531" i="4" s="1"/>
  <c r="K2531" i="4" s="1"/>
  <c r="H2531" i="4"/>
  <c r="I2523" i="4"/>
  <c r="H2523" i="4"/>
  <c r="I2515" i="4"/>
  <c r="J2515" i="4" s="1"/>
  <c r="K2515" i="4" s="1"/>
  <c r="H2515" i="4"/>
  <c r="I2507" i="4"/>
  <c r="H2507" i="4"/>
  <c r="I2499" i="4"/>
  <c r="J2499" i="4" s="1"/>
  <c r="K2499" i="4" s="1"/>
  <c r="H2499" i="4"/>
  <c r="I2491" i="4"/>
  <c r="H2491" i="4"/>
  <c r="I2483" i="4"/>
  <c r="J2483" i="4" s="1"/>
  <c r="K2483" i="4" s="1"/>
  <c r="H2483" i="4"/>
  <c r="I2475" i="4"/>
  <c r="J2475" i="4" s="1"/>
  <c r="K2475" i="4" s="1"/>
  <c r="H2475" i="4"/>
  <c r="I2467" i="4"/>
  <c r="J2467" i="4" s="1"/>
  <c r="K2467" i="4" s="1"/>
  <c r="H2467" i="4"/>
  <c r="I2459" i="4"/>
  <c r="H2459" i="4"/>
  <c r="I2451" i="4"/>
  <c r="J2451" i="4" s="1"/>
  <c r="K2451" i="4" s="1"/>
  <c r="H2451" i="4"/>
  <c r="I2443" i="4"/>
  <c r="H2443" i="4"/>
  <c r="I2435" i="4"/>
  <c r="J2435" i="4" s="1"/>
  <c r="K2435" i="4" s="1"/>
  <c r="H2435" i="4"/>
  <c r="I2427" i="4"/>
  <c r="H2427" i="4"/>
  <c r="I2419" i="4"/>
  <c r="J2419" i="4" s="1"/>
  <c r="K2419" i="4" s="1"/>
  <c r="H2419" i="4"/>
  <c r="I2411" i="4"/>
  <c r="J2411" i="4" s="1"/>
  <c r="K2411" i="4" s="1"/>
  <c r="H2411" i="4"/>
  <c r="I2403" i="4"/>
  <c r="J2403" i="4" s="1"/>
  <c r="K2403" i="4" s="1"/>
  <c r="H2403" i="4"/>
  <c r="I2395" i="4"/>
  <c r="H2395" i="4"/>
  <c r="I2387" i="4"/>
  <c r="J2387" i="4" s="1"/>
  <c r="K2387" i="4" s="1"/>
  <c r="H2387" i="4"/>
  <c r="I2379" i="4"/>
  <c r="H2379" i="4"/>
  <c r="I2371" i="4"/>
  <c r="J2371" i="4" s="1"/>
  <c r="K2371" i="4" s="1"/>
  <c r="H2371" i="4"/>
  <c r="I2363" i="4"/>
  <c r="H2363" i="4"/>
  <c r="I2355" i="4"/>
  <c r="J2355" i="4" s="1"/>
  <c r="K2355" i="4" s="1"/>
  <c r="H2355" i="4"/>
  <c r="I2347" i="4"/>
  <c r="J2347" i="4" s="1"/>
  <c r="K2347" i="4" s="1"/>
  <c r="H2347" i="4"/>
  <c r="I2339" i="4"/>
  <c r="J2339" i="4" s="1"/>
  <c r="K2339" i="4" s="1"/>
  <c r="H2339" i="4"/>
  <c r="I2331" i="4"/>
  <c r="H2331" i="4"/>
  <c r="I2323" i="4"/>
  <c r="J2323" i="4" s="1"/>
  <c r="K2323" i="4" s="1"/>
  <c r="H2323" i="4"/>
  <c r="I2315" i="4"/>
  <c r="H2315" i="4"/>
  <c r="I2307" i="4"/>
  <c r="J2307" i="4" s="1"/>
  <c r="K2307" i="4" s="1"/>
  <c r="H2307" i="4"/>
  <c r="I2299" i="4"/>
  <c r="H2299" i="4"/>
  <c r="I2291" i="4"/>
  <c r="J2291" i="4" s="1"/>
  <c r="K2291" i="4" s="1"/>
  <c r="H2291" i="4"/>
  <c r="I2283" i="4"/>
  <c r="J2283" i="4" s="1"/>
  <c r="K2283" i="4" s="1"/>
  <c r="H2283" i="4"/>
  <c r="I2275" i="4"/>
  <c r="J2275" i="4" s="1"/>
  <c r="K2275" i="4" s="1"/>
  <c r="H2275" i="4"/>
  <c r="I2267" i="4"/>
  <c r="H2267" i="4"/>
  <c r="I2259" i="4"/>
  <c r="J2259" i="4" s="1"/>
  <c r="K2259" i="4" s="1"/>
  <c r="H2259" i="4"/>
  <c r="I2251" i="4"/>
  <c r="H2251" i="4"/>
  <c r="I2243" i="4"/>
  <c r="J2243" i="4" s="1"/>
  <c r="K2243" i="4" s="1"/>
  <c r="H2243" i="4"/>
  <c r="I2235" i="4"/>
  <c r="H2235" i="4"/>
  <c r="I2227" i="4"/>
  <c r="J2227" i="4" s="1"/>
  <c r="K2227" i="4" s="1"/>
  <c r="H2227" i="4"/>
  <c r="I2219" i="4"/>
  <c r="J2219" i="4" s="1"/>
  <c r="K2219" i="4" s="1"/>
  <c r="H2219" i="4"/>
  <c r="I2211" i="4"/>
  <c r="J2211" i="4" s="1"/>
  <c r="K2211" i="4" s="1"/>
  <c r="H2211" i="4"/>
  <c r="I2203" i="4"/>
  <c r="H2203" i="4"/>
  <c r="I2195" i="4"/>
  <c r="J2195" i="4" s="1"/>
  <c r="K2195" i="4" s="1"/>
  <c r="H2195" i="4"/>
  <c r="I2187" i="4"/>
  <c r="H2187" i="4"/>
  <c r="I2179" i="4"/>
  <c r="J2179" i="4" s="1"/>
  <c r="K2179" i="4" s="1"/>
  <c r="H2179" i="4"/>
  <c r="I2171" i="4"/>
  <c r="H2171" i="4"/>
  <c r="I2163" i="4"/>
  <c r="J2163" i="4" s="1"/>
  <c r="K2163" i="4" s="1"/>
  <c r="H2163" i="4"/>
  <c r="I2155" i="4"/>
  <c r="J2155" i="4" s="1"/>
  <c r="K2155" i="4" s="1"/>
  <c r="H2155" i="4"/>
  <c r="I2147" i="4"/>
  <c r="J2147" i="4" s="1"/>
  <c r="K2147" i="4" s="1"/>
  <c r="H2147" i="4"/>
  <c r="I2139" i="4"/>
  <c r="H2139" i="4"/>
  <c r="I2131" i="4"/>
  <c r="J2131" i="4" s="1"/>
  <c r="K2131" i="4" s="1"/>
  <c r="H2131" i="4"/>
  <c r="I2123" i="4"/>
  <c r="H2123" i="4"/>
  <c r="I2115" i="4"/>
  <c r="J2115" i="4" s="1"/>
  <c r="K2115" i="4" s="1"/>
  <c r="H2115" i="4"/>
  <c r="I2107" i="4"/>
  <c r="H2107" i="4"/>
  <c r="I2099" i="4"/>
  <c r="J2099" i="4" s="1"/>
  <c r="K2099" i="4" s="1"/>
  <c r="H2099" i="4"/>
  <c r="I2091" i="4"/>
  <c r="J2091" i="4" s="1"/>
  <c r="K2091" i="4" s="1"/>
  <c r="H2091" i="4"/>
  <c r="I2083" i="4"/>
  <c r="J2083" i="4" s="1"/>
  <c r="K2083" i="4" s="1"/>
  <c r="H2083" i="4"/>
  <c r="I2075" i="4"/>
  <c r="H2075" i="4"/>
  <c r="I2067" i="4"/>
  <c r="J2067" i="4" s="1"/>
  <c r="K2067" i="4" s="1"/>
  <c r="H2067" i="4"/>
  <c r="I2059" i="4"/>
  <c r="H2059" i="4"/>
  <c r="I2051" i="4"/>
  <c r="J2051" i="4" s="1"/>
  <c r="K2051" i="4" s="1"/>
  <c r="H2051" i="4"/>
  <c r="I2043" i="4"/>
  <c r="H2043" i="4"/>
  <c r="I2035" i="4"/>
  <c r="J2035" i="4" s="1"/>
  <c r="K2035" i="4" s="1"/>
  <c r="H2035" i="4"/>
  <c r="I2027" i="4"/>
  <c r="J2027" i="4" s="1"/>
  <c r="K2027" i="4" s="1"/>
  <c r="H2027" i="4"/>
  <c r="I2019" i="4"/>
  <c r="J2019" i="4" s="1"/>
  <c r="K2019" i="4" s="1"/>
  <c r="H2019" i="4"/>
  <c r="I2011" i="4"/>
  <c r="H2011" i="4"/>
  <c r="I2003" i="4"/>
  <c r="J2003" i="4" s="1"/>
  <c r="K2003" i="4" s="1"/>
  <c r="H2003" i="4"/>
  <c r="I1995" i="4"/>
  <c r="H1995" i="4"/>
  <c r="I1987" i="4"/>
  <c r="J1987" i="4" s="1"/>
  <c r="K1987" i="4" s="1"/>
  <c r="H1987" i="4"/>
  <c r="I1979" i="4"/>
  <c r="H1979" i="4"/>
  <c r="I1971" i="4"/>
  <c r="J1971" i="4" s="1"/>
  <c r="K1971" i="4" s="1"/>
  <c r="H1971" i="4"/>
  <c r="I1963" i="4"/>
  <c r="J1963" i="4" s="1"/>
  <c r="K1963" i="4" s="1"/>
  <c r="H1963" i="4"/>
  <c r="I1955" i="4"/>
  <c r="J1955" i="4" s="1"/>
  <c r="K1955" i="4" s="1"/>
  <c r="H1955" i="4"/>
  <c r="I1947" i="4"/>
  <c r="H1947" i="4"/>
  <c r="I1939" i="4"/>
  <c r="J1939" i="4" s="1"/>
  <c r="K1939" i="4" s="1"/>
  <c r="H1939" i="4"/>
  <c r="I1931" i="4"/>
  <c r="H1931" i="4"/>
  <c r="I1923" i="4"/>
  <c r="J1923" i="4" s="1"/>
  <c r="K1923" i="4" s="1"/>
  <c r="H1923" i="4"/>
  <c r="I1915" i="4"/>
  <c r="H1915" i="4"/>
  <c r="I1907" i="4"/>
  <c r="J1907" i="4" s="1"/>
  <c r="K1907" i="4" s="1"/>
  <c r="H1907" i="4"/>
  <c r="I1899" i="4"/>
  <c r="J1899" i="4" s="1"/>
  <c r="K1899" i="4" s="1"/>
  <c r="H1899" i="4"/>
  <c r="I1891" i="4"/>
  <c r="J1891" i="4" s="1"/>
  <c r="K1891" i="4" s="1"/>
  <c r="H1891" i="4"/>
  <c r="I1883" i="4"/>
  <c r="H1883" i="4"/>
  <c r="I1875" i="4"/>
  <c r="J1875" i="4" s="1"/>
  <c r="K1875" i="4" s="1"/>
  <c r="H1875" i="4"/>
  <c r="I1867" i="4"/>
  <c r="H1867" i="4"/>
  <c r="I1859" i="4"/>
  <c r="J1859" i="4" s="1"/>
  <c r="K1859" i="4" s="1"/>
  <c r="H1859" i="4"/>
  <c r="I1851" i="4"/>
  <c r="H1851" i="4"/>
  <c r="I1843" i="4"/>
  <c r="J1843" i="4" s="1"/>
  <c r="K1843" i="4" s="1"/>
  <c r="H1843" i="4"/>
  <c r="I1835" i="4"/>
  <c r="J1835" i="4" s="1"/>
  <c r="K1835" i="4" s="1"/>
  <c r="H1835" i="4"/>
  <c r="I1827" i="4"/>
  <c r="J1827" i="4" s="1"/>
  <c r="K1827" i="4" s="1"/>
  <c r="H1827" i="4"/>
  <c r="I1819" i="4"/>
  <c r="H1819" i="4"/>
  <c r="I1811" i="4"/>
  <c r="J1811" i="4" s="1"/>
  <c r="K1811" i="4" s="1"/>
  <c r="H1811" i="4"/>
  <c r="I1803" i="4"/>
  <c r="H1803" i="4"/>
  <c r="I1795" i="4"/>
  <c r="J1795" i="4" s="1"/>
  <c r="K1795" i="4" s="1"/>
  <c r="H1795" i="4"/>
  <c r="I1787" i="4"/>
  <c r="H1787" i="4"/>
  <c r="I1779" i="4"/>
  <c r="J1779" i="4" s="1"/>
  <c r="K1779" i="4" s="1"/>
  <c r="H1779" i="4"/>
  <c r="I1771" i="4"/>
  <c r="J1771" i="4" s="1"/>
  <c r="K1771" i="4" s="1"/>
  <c r="H1771" i="4"/>
  <c r="I1763" i="4"/>
  <c r="J1763" i="4" s="1"/>
  <c r="K1763" i="4" s="1"/>
  <c r="H1763" i="4"/>
  <c r="I1755" i="4"/>
  <c r="H1755" i="4"/>
  <c r="I1747" i="4"/>
  <c r="J1747" i="4" s="1"/>
  <c r="K1747" i="4" s="1"/>
  <c r="H1747" i="4"/>
  <c r="I1739" i="4"/>
  <c r="H1739" i="4"/>
  <c r="I1731" i="4"/>
  <c r="J1731" i="4" s="1"/>
  <c r="K1731" i="4" s="1"/>
  <c r="H1731" i="4"/>
  <c r="I1723" i="4"/>
  <c r="H1723" i="4"/>
  <c r="I1715" i="4"/>
  <c r="J1715" i="4" s="1"/>
  <c r="K1715" i="4" s="1"/>
  <c r="H1715" i="4"/>
  <c r="I1707" i="4"/>
  <c r="J1707" i="4" s="1"/>
  <c r="K1707" i="4" s="1"/>
  <c r="H1707" i="4"/>
  <c r="I1699" i="4"/>
  <c r="J1699" i="4" s="1"/>
  <c r="K1699" i="4" s="1"/>
  <c r="H1699" i="4"/>
  <c r="I1691" i="4"/>
  <c r="H1691" i="4"/>
  <c r="I1683" i="4"/>
  <c r="J1683" i="4" s="1"/>
  <c r="K1683" i="4" s="1"/>
  <c r="H1683" i="4"/>
  <c r="I1675" i="4"/>
  <c r="H1675" i="4"/>
  <c r="I1667" i="4"/>
  <c r="J1667" i="4" s="1"/>
  <c r="K1667" i="4" s="1"/>
  <c r="H1667" i="4"/>
  <c r="I1659" i="4"/>
  <c r="H1659" i="4"/>
  <c r="I1651" i="4"/>
  <c r="J1651" i="4" s="1"/>
  <c r="K1651" i="4" s="1"/>
  <c r="H1651" i="4"/>
  <c r="I1643" i="4"/>
  <c r="J1643" i="4" s="1"/>
  <c r="K1643" i="4" s="1"/>
  <c r="H1643" i="4"/>
  <c r="I1635" i="4"/>
  <c r="J1635" i="4" s="1"/>
  <c r="K1635" i="4" s="1"/>
  <c r="H1635" i="4"/>
  <c r="I1627" i="4"/>
  <c r="H1627" i="4"/>
  <c r="I1619" i="4"/>
  <c r="J1619" i="4" s="1"/>
  <c r="K1619" i="4" s="1"/>
  <c r="H1619" i="4"/>
  <c r="I1611" i="4"/>
  <c r="H1611" i="4"/>
  <c r="I1603" i="4"/>
  <c r="J1603" i="4" s="1"/>
  <c r="K1603" i="4" s="1"/>
  <c r="H1603" i="4"/>
  <c r="I1595" i="4"/>
  <c r="H1595" i="4"/>
  <c r="I1587" i="4"/>
  <c r="J1587" i="4" s="1"/>
  <c r="K1587" i="4" s="1"/>
  <c r="H1587" i="4"/>
  <c r="I1579" i="4"/>
  <c r="J1579" i="4" s="1"/>
  <c r="K1579" i="4" s="1"/>
  <c r="H1579" i="4"/>
  <c r="I1571" i="4"/>
  <c r="J1571" i="4" s="1"/>
  <c r="K1571" i="4" s="1"/>
  <c r="H1571" i="4"/>
  <c r="I1563" i="4"/>
  <c r="H1563" i="4"/>
  <c r="I1555" i="4"/>
  <c r="J1555" i="4" s="1"/>
  <c r="K1555" i="4" s="1"/>
  <c r="H1555" i="4"/>
  <c r="I1547" i="4"/>
  <c r="H1547" i="4"/>
  <c r="I1539" i="4"/>
  <c r="J1539" i="4" s="1"/>
  <c r="K1539" i="4" s="1"/>
  <c r="H1539" i="4"/>
  <c r="I1531" i="4"/>
  <c r="H1531" i="4"/>
  <c r="I1523" i="4"/>
  <c r="J1523" i="4" s="1"/>
  <c r="K1523" i="4" s="1"/>
  <c r="H1523" i="4"/>
  <c r="I1515" i="4"/>
  <c r="J1515" i="4" s="1"/>
  <c r="K1515" i="4" s="1"/>
  <c r="H1515" i="4"/>
  <c r="I1507" i="4"/>
  <c r="J1507" i="4" s="1"/>
  <c r="K1507" i="4" s="1"/>
  <c r="H1507" i="4"/>
  <c r="I1499" i="4"/>
  <c r="H1499" i="4"/>
  <c r="I1491" i="4"/>
  <c r="J1491" i="4" s="1"/>
  <c r="K1491" i="4" s="1"/>
  <c r="H1491" i="4"/>
  <c r="I1483" i="4"/>
  <c r="H1483" i="4"/>
  <c r="I1475" i="4"/>
  <c r="J1475" i="4" s="1"/>
  <c r="K1475" i="4" s="1"/>
  <c r="H1475" i="4"/>
  <c r="I1467" i="4"/>
  <c r="H1467" i="4"/>
  <c r="I1459" i="4"/>
  <c r="J1459" i="4" s="1"/>
  <c r="K1459" i="4" s="1"/>
  <c r="H1459" i="4"/>
  <c r="I1451" i="4"/>
  <c r="J1451" i="4" s="1"/>
  <c r="K1451" i="4" s="1"/>
  <c r="H1451" i="4"/>
  <c r="I1443" i="4"/>
  <c r="J1443" i="4" s="1"/>
  <c r="K1443" i="4" s="1"/>
  <c r="H1443" i="4"/>
  <c r="I1435" i="4"/>
  <c r="H1435" i="4"/>
  <c r="I1427" i="4"/>
  <c r="J1427" i="4" s="1"/>
  <c r="K1427" i="4" s="1"/>
  <c r="H1427" i="4"/>
  <c r="I1419" i="4"/>
  <c r="H1419" i="4"/>
  <c r="I1411" i="4"/>
  <c r="J1411" i="4" s="1"/>
  <c r="K1411" i="4" s="1"/>
  <c r="H1411" i="4"/>
  <c r="I1403" i="4"/>
  <c r="H1403" i="4"/>
  <c r="I1395" i="4"/>
  <c r="J1395" i="4" s="1"/>
  <c r="K1395" i="4" s="1"/>
  <c r="H1395" i="4"/>
  <c r="I1387" i="4"/>
  <c r="J1387" i="4" s="1"/>
  <c r="K1387" i="4" s="1"/>
  <c r="H1387" i="4"/>
  <c r="I1379" i="4"/>
  <c r="J1379" i="4" s="1"/>
  <c r="K1379" i="4" s="1"/>
  <c r="H1379" i="4"/>
  <c r="I1371" i="4"/>
  <c r="H1371" i="4"/>
  <c r="I1363" i="4"/>
  <c r="J1363" i="4" s="1"/>
  <c r="K1363" i="4" s="1"/>
  <c r="H1363" i="4"/>
  <c r="I1355" i="4"/>
  <c r="H1355" i="4"/>
  <c r="I1347" i="4"/>
  <c r="J1347" i="4" s="1"/>
  <c r="K1347" i="4" s="1"/>
  <c r="H1347" i="4"/>
  <c r="I1339" i="4"/>
  <c r="H1339" i="4"/>
  <c r="I1331" i="4"/>
  <c r="J1331" i="4" s="1"/>
  <c r="K1331" i="4" s="1"/>
  <c r="H1331" i="4"/>
  <c r="I1323" i="4"/>
  <c r="J1323" i="4" s="1"/>
  <c r="K1323" i="4" s="1"/>
  <c r="H1323" i="4"/>
  <c r="I1315" i="4"/>
  <c r="J1315" i="4" s="1"/>
  <c r="K1315" i="4" s="1"/>
  <c r="H1315" i="4"/>
  <c r="I1307" i="4"/>
  <c r="H1307" i="4"/>
  <c r="I1299" i="4"/>
  <c r="J1299" i="4" s="1"/>
  <c r="K1299" i="4" s="1"/>
  <c r="H1299" i="4"/>
  <c r="I1291" i="4"/>
  <c r="H1291" i="4"/>
  <c r="I1283" i="4"/>
  <c r="J1283" i="4" s="1"/>
  <c r="K1283" i="4" s="1"/>
  <c r="H1283" i="4"/>
  <c r="I1275" i="4"/>
  <c r="H1275" i="4"/>
  <c r="I1267" i="4"/>
  <c r="J1267" i="4" s="1"/>
  <c r="K1267" i="4" s="1"/>
  <c r="H1267" i="4"/>
  <c r="I1259" i="4"/>
  <c r="J1259" i="4" s="1"/>
  <c r="K1259" i="4" s="1"/>
  <c r="H1259" i="4"/>
  <c r="I1251" i="4"/>
  <c r="J1251" i="4" s="1"/>
  <c r="K1251" i="4" s="1"/>
  <c r="H1251" i="4"/>
  <c r="I1243" i="4"/>
  <c r="H1243" i="4"/>
  <c r="J10" i="4"/>
  <c r="K10" i="4" s="1"/>
  <c r="J727" i="4"/>
  <c r="K727" i="4" s="1"/>
  <c r="J711" i="4"/>
  <c r="K711" i="4" s="1"/>
  <c r="J679" i="4"/>
  <c r="K679" i="4" s="1"/>
  <c r="J663" i="4"/>
  <c r="K663" i="4" s="1"/>
  <c r="J647" i="4"/>
  <c r="K647" i="4" s="1"/>
  <c r="J615" i="4"/>
  <c r="K615" i="4" s="1"/>
  <c r="J599" i="4"/>
  <c r="K599" i="4" s="1"/>
  <c r="J583" i="4"/>
  <c r="K583" i="4" s="1"/>
  <c r="J551" i="4"/>
  <c r="K551" i="4" s="1"/>
  <c r="J535" i="4"/>
  <c r="K535" i="4" s="1"/>
  <c r="J519" i="4"/>
  <c r="K519" i="4" s="1"/>
  <c r="J487" i="4"/>
  <c r="K487" i="4" s="1"/>
  <c r="J471" i="4"/>
  <c r="K471" i="4" s="1"/>
  <c r="J455" i="4"/>
  <c r="K455" i="4" s="1"/>
  <c r="J423" i="4"/>
  <c r="K423" i="4" s="1"/>
  <c r="J407" i="4"/>
  <c r="K407" i="4" s="1"/>
  <c r="J391" i="4"/>
  <c r="K391" i="4" s="1"/>
  <c r="J359" i="4"/>
  <c r="K359" i="4" s="1"/>
  <c r="J343" i="4"/>
  <c r="K343" i="4" s="1"/>
  <c r="J327" i="4"/>
  <c r="K327" i="4" s="1"/>
  <c r="J295" i="4"/>
  <c r="K295" i="4" s="1"/>
  <c r="J279" i="4"/>
  <c r="K279" i="4" s="1"/>
  <c r="J263" i="4"/>
  <c r="K263" i="4" s="1"/>
  <c r="I15" i="4"/>
  <c r="H15" i="4"/>
  <c r="I1169" i="4"/>
  <c r="H1169" i="4"/>
  <c r="I1105" i="4"/>
  <c r="J1105" i="4" s="1"/>
  <c r="K1105" i="4" s="1"/>
  <c r="H1105" i="4"/>
  <c r="I1041" i="4"/>
  <c r="H1041" i="4"/>
  <c r="I985" i="4"/>
  <c r="J985" i="4" s="1"/>
  <c r="K985" i="4" s="1"/>
  <c r="H985" i="4"/>
  <c r="I913" i="4"/>
  <c r="H913" i="4"/>
  <c r="I849" i="4"/>
  <c r="J849" i="4" s="1"/>
  <c r="K849" i="4" s="1"/>
  <c r="H849" i="4"/>
  <c r="I785" i="4"/>
  <c r="H785" i="4"/>
  <c r="I721" i="4"/>
  <c r="J721" i="4" s="1"/>
  <c r="K721" i="4" s="1"/>
  <c r="H721" i="4"/>
  <c r="I657" i="4"/>
  <c r="J657" i="4" s="1"/>
  <c r="K657" i="4" s="1"/>
  <c r="H657" i="4"/>
  <c r="I593" i="4"/>
  <c r="J593" i="4" s="1"/>
  <c r="K593" i="4" s="1"/>
  <c r="H593" i="4"/>
  <c r="I529" i="4"/>
  <c r="H529" i="4"/>
  <c r="I473" i="4"/>
  <c r="J473" i="4" s="1"/>
  <c r="K473" i="4" s="1"/>
  <c r="H473" i="4"/>
  <c r="I385" i="4"/>
  <c r="H385" i="4"/>
  <c r="I321" i="4"/>
  <c r="J321" i="4" s="1"/>
  <c r="K321" i="4" s="1"/>
  <c r="H321" i="4"/>
  <c r="I257" i="4"/>
  <c r="H257" i="4"/>
  <c r="I201" i="4"/>
  <c r="J201" i="4" s="1"/>
  <c r="K201" i="4" s="1"/>
  <c r="H201" i="4"/>
  <c r="I137" i="4"/>
  <c r="J137" i="4" s="1"/>
  <c r="K137" i="4" s="1"/>
  <c r="H137" i="4"/>
  <c r="I73" i="4"/>
  <c r="J73" i="4" s="1"/>
  <c r="K73" i="4" s="1"/>
  <c r="H73" i="4"/>
  <c r="I4715" i="4"/>
  <c r="H4715" i="4"/>
  <c r="I4643" i="4"/>
  <c r="J4643" i="4" s="1"/>
  <c r="K4643" i="4" s="1"/>
  <c r="H4643" i="4"/>
  <c r="I4587" i="4"/>
  <c r="J4587" i="4" s="1"/>
  <c r="K4587" i="4" s="1"/>
  <c r="H4587" i="4"/>
  <c r="I4523" i="4"/>
  <c r="J4523" i="4" s="1"/>
  <c r="K4523" i="4" s="1"/>
  <c r="H4523" i="4"/>
  <c r="I4459" i="4"/>
  <c r="H4459" i="4"/>
  <c r="I4387" i="4"/>
  <c r="J4387" i="4" s="1"/>
  <c r="K4387" i="4" s="1"/>
  <c r="H4387" i="4"/>
  <c r="I4323" i="4"/>
  <c r="J4323" i="4" s="1"/>
  <c r="K4323" i="4" s="1"/>
  <c r="H4323" i="4"/>
  <c r="I4259" i="4"/>
  <c r="J4259" i="4" s="1"/>
  <c r="K4259" i="4" s="1"/>
  <c r="H4259" i="4"/>
  <c r="I4203" i="4"/>
  <c r="H4203" i="4"/>
  <c r="I4139" i="4"/>
  <c r="J4139" i="4" s="1"/>
  <c r="K4139" i="4" s="1"/>
  <c r="H4139" i="4"/>
  <c r="I4075" i="4"/>
  <c r="J4075" i="4" s="1"/>
  <c r="K4075" i="4" s="1"/>
  <c r="H4075" i="4"/>
  <c r="I4011" i="4"/>
  <c r="J4011" i="4" s="1"/>
  <c r="K4011" i="4" s="1"/>
  <c r="H4011" i="4"/>
  <c r="I3947" i="4"/>
  <c r="H3947" i="4"/>
  <c r="I3907" i="4"/>
  <c r="J3907" i="4" s="1"/>
  <c r="K3907" i="4" s="1"/>
  <c r="H3907" i="4"/>
  <c r="I3851" i="4"/>
  <c r="H3851" i="4"/>
  <c r="I3787" i="4"/>
  <c r="J3787" i="4" s="1"/>
  <c r="K3787" i="4" s="1"/>
  <c r="H3787" i="4"/>
  <c r="I3723" i="4"/>
  <c r="H3723" i="4"/>
  <c r="I3659" i="4"/>
  <c r="H3659" i="4"/>
  <c r="I3587" i="4"/>
  <c r="J3587" i="4" s="1"/>
  <c r="K3587" i="4" s="1"/>
  <c r="H3587" i="4"/>
  <c r="I3523" i="4"/>
  <c r="J3523" i="4" s="1"/>
  <c r="K3523" i="4" s="1"/>
  <c r="H3523" i="4"/>
  <c r="I3459" i="4"/>
  <c r="H3459" i="4"/>
  <c r="I3395" i="4"/>
  <c r="J3395" i="4" s="1"/>
  <c r="K3395" i="4" s="1"/>
  <c r="H3395" i="4"/>
  <c r="I3347" i="4"/>
  <c r="J3347" i="4" s="1"/>
  <c r="K3347" i="4" s="1"/>
  <c r="H3347" i="4"/>
  <c r="I3283" i="4"/>
  <c r="J3283" i="4" s="1"/>
  <c r="K3283" i="4" s="1"/>
  <c r="H3283" i="4"/>
  <c r="I3219" i="4"/>
  <c r="H3219" i="4"/>
  <c r="I3155" i="4"/>
  <c r="J3155" i="4" s="1"/>
  <c r="K3155" i="4" s="1"/>
  <c r="H3155" i="4"/>
  <c r="I3083" i="4"/>
  <c r="H3083" i="4"/>
  <c r="I2963" i="4"/>
  <c r="J2963" i="4" s="1"/>
  <c r="K2963" i="4" s="1"/>
  <c r="H2963" i="4"/>
  <c r="I16" i="4"/>
  <c r="H16" i="4"/>
  <c r="I1184" i="4"/>
  <c r="H1184" i="4"/>
  <c r="I1128" i="4"/>
  <c r="H1128" i="4"/>
  <c r="I1072" i="4"/>
  <c r="J1072" i="4" s="1"/>
  <c r="K1072" i="4" s="1"/>
  <c r="H1072" i="4"/>
  <c r="I1016" i="4"/>
  <c r="H1016" i="4"/>
  <c r="I960" i="4"/>
  <c r="H960" i="4"/>
  <c r="I904" i="4"/>
  <c r="H904" i="4"/>
  <c r="I848" i="4"/>
  <c r="H848" i="4"/>
  <c r="I784" i="4"/>
  <c r="H784" i="4"/>
  <c r="I728" i="4"/>
  <c r="J728" i="4" s="1"/>
  <c r="K728" i="4" s="1"/>
  <c r="H728" i="4"/>
  <c r="I672" i="4"/>
  <c r="H672" i="4"/>
  <c r="I616" i="4"/>
  <c r="J616" i="4" s="1"/>
  <c r="K616" i="4" s="1"/>
  <c r="H616" i="4"/>
  <c r="I560" i="4"/>
  <c r="H560" i="4"/>
  <c r="I512" i="4"/>
  <c r="H512" i="4"/>
  <c r="I464" i="4"/>
  <c r="J464" i="4" s="1"/>
  <c r="K464" i="4" s="1"/>
  <c r="H464" i="4"/>
  <c r="I408" i="4"/>
  <c r="J408" i="4" s="1"/>
  <c r="K408" i="4" s="1"/>
  <c r="H408" i="4"/>
  <c r="I352" i="4"/>
  <c r="H352" i="4"/>
  <c r="I312" i="4"/>
  <c r="J312" i="4" s="1"/>
  <c r="K312" i="4" s="1"/>
  <c r="H312" i="4"/>
  <c r="I256" i="4"/>
  <c r="H256" i="4"/>
  <c r="I200" i="4"/>
  <c r="J200" i="4" s="1"/>
  <c r="K200" i="4" s="1"/>
  <c r="H200" i="4"/>
  <c r="I136" i="4"/>
  <c r="H136" i="4"/>
  <c r="I80" i="4"/>
  <c r="J80" i="4" s="1"/>
  <c r="K80" i="4" s="1"/>
  <c r="H80" i="4"/>
  <c r="I4722" i="4"/>
  <c r="J4722" i="4" s="1"/>
  <c r="K4722" i="4" s="1"/>
  <c r="H4722" i="4"/>
  <c r="I4666" i="4"/>
  <c r="J4666" i="4" s="1"/>
  <c r="K4666" i="4" s="1"/>
  <c r="H4666" i="4"/>
  <c r="I4602" i="4"/>
  <c r="H4602" i="4"/>
  <c r="I4530" i="4"/>
  <c r="J4530" i="4" s="1"/>
  <c r="K4530" i="4" s="1"/>
  <c r="H4530" i="4"/>
  <c r="I4474" i="4"/>
  <c r="J4474" i="4" s="1"/>
  <c r="K4474" i="4" s="1"/>
  <c r="H4474" i="4"/>
  <c r="I4410" i="4"/>
  <c r="J4410" i="4" s="1"/>
  <c r="K4410" i="4" s="1"/>
  <c r="H4410" i="4"/>
  <c r="I4362" i="4"/>
  <c r="H4362" i="4"/>
  <c r="I4306" i="4"/>
  <c r="J4306" i="4" s="1"/>
  <c r="K4306" i="4" s="1"/>
  <c r="H4306" i="4"/>
  <c r="I4250" i="4"/>
  <c r="H4250" i="4"/>
  <c r="I4194" i="4"/>
  <c r="J4194" i="4" s="1"/>
  <c r="K4194" i="4" s="1"/>
  <c r="H4194" i="4"/>
  <c r="I4138" i="4"/>
  <c r="H4138" i="4"/>
  <c r="I4098" i="4"/>
  <c r="J4098" i="4" s="1"/>
  <c r="K4098" i="4" s="1"/>
  <c r="H4098" i="4"/>
  <c r="I4050" i="4"/>
  <c r="J4050" i="4" s="1"/>
  <c r="K4050" i="4" s="1"/>
  <c r="H4050" i="4"/>
  <c r="I3994" i="4"/>
  <c r="J3994" i="4" s="1"/>
  <c r="K3994" i="4" s="1"/>
  <c r="H3994" i="4"/>
  <c r="I3938" i="4"/>
  <c r="H3938" i="4"/>
  <c r="I3874" i="4"/>
  <c r="J3874" i="4" s="1"/>
  <c r="K3874" i="4" s="1"/>
  <c r="H3874" i="4"/>
  <c r="I3810" i="4"/>
  <c r="J3810" i="4" s="1"/>
  <c r="K3810" i="4" s="1"/>
  <c r="H3810" i="4"/>
  <c r="I3754" i="4"/>
  <c r="J3754" i="4" s="1"/>
  <c r="K3754" i="4" s="1"/>
  <c r="H3754" i="4"/>
  <c r="I3690" i="4"/>
  <c r="H3690" i="4"/>
  <c r="I3634" i="4"/>
  <c r="J3634" i="4" s="1"/>
  <c r="K3634" i="4" s="1"/>
  <c r="H3634" i="4"/>
  <c r="I3570" i="4"/>
  <c r="J3570" i="4" s="1"/>
  <c r="K3570" i="4" s="1"/>
  <c r="H3570" i="4"/>
  <c r="I3514" i="4"/>
  <c r="J3514" i="4" s="1"/>
  <c r="K3514" i="4" s="1"/>
  <c r="H3514" i="4"/>
  <c r="I3458" i="4"/>
  <c r="H3458" i="4"/>
  <c r="I3402" i="4"/>
  <c r="H3402" i="4"/>
  <c r="I3346" i="4"/>
  <c r="J3346" i="4" s="1"/>
  <c r="K3346" i="4" s="1"/>
  <c r="H3346" i="4"/>
  <c r="I3282" i="4"/>
  <c r="J3282" i="4" s="1"/>
  <c r="K3282" i="4" s="1"/>
  <c r="H3282" i="4"/>
  <c r="I3218" i="4"/>
  <c r="H3218" i="4"/>
  <c r="I3154" i="4"/>
  <c r="J3154" i="4" s="1"/>
  <c r="K3154" i="4" s="1"/>
  <c r="H3154" i="4"/>
  <c r="I3098" i="4"/>
  <c r="H3098" i="4"/>
  <c r="I3042" i="4"/>
  <c r="J3042" i="4" s="1"/>
  <c r="K3042" i="4" s="1"/>
  <c r="H3042" i="4"/>
  <c r="I2994" i="4"/>
  <c r="H2994" i="4"/>
  <c r="I2938" i="4"/>
  <c r="J2938" i="4" s="1"/>
  <c r="K2938" i="4" s="1"/>
  <c r="H2938" i="4"/>
  <c r="I2882" i="4"/>
  <c r="J2882" i="4" s="1"/>
  <c r="K2882" i="4" s="1"/>
  <c r="H2882" i="4"/>
  <c r="I2826" i="4"/>
  <c r="J2826" i="4" s="1"/>
  <c r="K2826" i="4" s="1"/>
  <c r="H2826" i="4"/>
  <c r="I2770" i="4"/>
  <c r="H2770" i="4"/>
  <c r="I2714" i="4"/>
  <c r="J2714" i="4" s="1"/>
  <c r="K2714" i="4" s="1"/>
  <c r="H2714" i="4"/>
  <c r="I2658" i="4"/>
  <c r="H2658" i="4"/>
  <c r="I2602" i="4"/>
  <c r="J2602" i="4" s="1"/>
  <c r="K2602" i="4" s="1"/>
  <c r="H2602" i="4"/>
  <c r="I2546" i="4"/>
  <c r="H2546" i="4"/>
  <c r="I2490" i="4"/>
  <c r="J2490" i="4" s="1"/>
  <c r="K2490" i="4" s="1"/>
  <c r="H2490" i="4"/>
  <c r="I2434" i="4"/>
  <c r="J2434" i="4" s="1"/>
  <c r="K2434" i="4" s="1"/>
  <c r="H2434" i="4"/>
  <c r="I2378" i="4"/>
  <c r="J2378" i="4" s="1"/>
  <c r="K2378" i="4" s="1"/>
  <c r="H2378" i="4"/>
  <c r="I2322" i="4"/>
  <c r="H2322" i="4"/>
  <c r="I2266" i="4"/>
  <c r="J2266" i="4" s="1"/>
  <c r="K2266" i="4" s="1"/>
  <c r="H2266" i="4"/>
  <c r="I2210" i="4"/>
  <c r="H2210" i="4"/>
  <c r="I2154" i="4"/>
  <c r="J2154" i="4" s="1"/>
  <c r="K2154" i="4" s="1"/>
  <c r="H2154" i="4"/>
  <c r="I2114" i="4"/>
  <c r="H2114" i="4"/>
  <c r="I2058" i="4"/>
  <c r="J2058" i="4" s="1"/>
  <c r="K2058" i="4" s="1"/>
  <c r="H2058" i="4"/>
  <c r="I1986" i="4"/>
  <c r="J1986" i="4" s="1"/>
  <c r="K1986" i="4" s="1"/>
  <c r="H1986" i="4"/>
  <c r="I1938" i="4"/>
  <c r="H1938" i="4"/>
  <c r="I1882" i="4"/>
  <c r="H1882" i="4"/>
  <c r="I1826" i="4"/>
  <c r="H1826" i="4"/>
  <c r="I1770" i="4"/>
  <c r="J1770" i="4" s="1"/>
  <c r="K1770" i="4" s="1"/>
  <c r="H1770" i="4"/>
  <c r="I1714" i="4"/>
  <c r="J1714" i="4" s="1"/>
  <c r="K1714" i="4" s="1"/>
  <c r="H1714" i="4"/>
  <c r="I1658" i="4"/>
  <c r="H1658" i="4"/>
  <c r="I1602" i="4"/>
  <c r="J1602" i="4" s="1"/>
  <c r="K1602" i="4" s="1"/>
  <c r="H1602" i="4"/>
  <c r="I1562" i="4"/>
  <c r="J1562" i="4" s="1"/>
  <c r="K1562" i="4" s="1"/>
  <c r="H1562" i="4"/>
  <c r="I1506" i="4"/>
  <c r="H1506" i="4"/>
  <c r="I1442" i="4"/>
  <c r="H1442" i="4"/>
  <c r="I1394" i="4"/>
  <c r="H1394" i="4"/>
  <c r="I1338" i="4"/>
  <c r="J1338" i="4" s="1"/>
  <c r="K1338" i="4" s="1"/>
  <c r="H1338" i="4"/>
  <c r="I1290" i="4"/>
  <c r="J1290" i="4" s="1"/>
  <c r="K1290" i="4" s="1"/>
  <c r="H1290" i="4"/>
  <c r="I1242" i="4"/>
  <c r="H1242" i="4"/>
  <c r="J694" i="4"/>
  <c r="K694" i="4" s="1"/>
  <c r="J582" i="4"/>
  <c r="K582" i="4" s="1"/>
  <c r="J470" i="4"/>
  <c r="K470" i="4" s="1"/>
  <c r="J350" i="4"/>
  <c r="K350" i="4" s="1"/>
  <c r="J230" i="4"/>
  <c r="K230" i="4" s="1"/>
  <c r="J110" i="4"/>
  <c r="K110" i="4" s="1"/>
  <c r="J4710" i="4"/>
  <c r="K4710" i="4" s="1"/>
  <c r="J4494" i="4"/>
  <c r="K4494" i="4" s="1"/>
  <c r="J4382" i="4"/>
  <c r="K4382" i="4" s="1"/>
  <c r="J4302" i="4"/>
  <c r="K4302" i="4" s="1"/>
  <c r="J4174" i="4"/>
  <c r="K4174" i="4" s="1"/>
  <c r="J4110" i="4"/>
  <c r="K4110" i="4" s="1"/>
  <c r="J4062" i="4"/>
  <c r="K4062" i="4" s="1"/>
  <c r="J3966" i="4"/>
  <c r="K3966" i="4" s="1"/>
  <c r="J3902" i="4"/>
  <c r="K3902" i="4" s="1"/>
  <c r="J3854" i="4"/>
  <c r="K3854" i="4" s="1"/>
  <c r="J3726" i="4"/>
  <c r="K3726" i="4" s="1"/>
  <c r="J3678" i="4"/>
  <c r="K3678" i="4" s="1"/>
  <c r="J3630" i="4"/>
  <c r="K3630" i="4" s="1"/>
  <c r="J3526" i="4"/>
  <c r="K3526" i="4" s="1"/>
  <c r="J3478" i="4"/>
  <c r="K3478" i="4" s="1"/>
  <c r="J3430" i="4"/>
  <c r="K3430" i="4" s="1"/>
  <c r="J3334" i="4"/>
  <c r="K3334" i="4" s="1"/>
  <c r="J3286" i="4"/>
  <c r="K3286" i="4" s="1"/>
  <c r="J3238" i="4"/>
  <c r="K3238" i="4" s="1"/>
  <c r="J3142" i="4"/>
  <c r="K3142" i="4" s="1"/>
  <c r="J3094" i="4"/>
  <c r="K3094" i="4" s="1"/>
  <c r="J3046" i="4"/>
  <c r="K3046" i="4" s="1"/>
  <c r="I1225" i="4"/>
  <c r="J1225" i="4" s="1"/>
  <c r="K1225" i="4" s="1"/>
  <c r="H1225" i="4"/>
  <c r="I1161" i="4"/>
  <c r="J1161" i="4" s="1"/>
  <c r="K1161" i="4" s="1"/>
  <c r="H1161" i="4"/>
  <c r="I1097" i="4"/>
  <c r="J1097" i="4" s="1"/>
  <c r="K1097" i="4" s="1"/>
  <c r="H1097" i="4"/>
  <c r="I1033" i="4"/>
  <c r="H1033" i="4"/>
  <c r="I961" i="4"/>
  <c r="H961" i="4"/>
  <c r="I897" i="4"/>
  <c r="H897" i="4"/>
  <c r="I833" i="4"/>
  <c r="H833" i="4"/>
  <c r="I761" i="4"/>
  <c r="H761" i="4"/>
  <c r="I697" i="4"/>
  <c r="J697" i="4" s="1"/>
  <c r="K697" i="4" s="1"/>
  <c r="H697" i="4"/>
  <c r="I625" i="4"/>
  <c r="H625" i="4"/>
  <c r="I561" i="4"/>
  <c r="J561" i="4" s="1"/>
  <c r="K561" i="4" s="1"/>
  <c r="H561" i="4"/>
  <c r="I497" i="4"/>
  <c r="H497" i="4"/>
  <c r="I433" i="4"/>
  <c r="H433" i="4"/>
  <c r="I369" i="4"/>
  <c r="H369" i="4"/>
  <c r="I305" i="4"/>
  <c r="J305" i="4" s="1"/>
  <c r="K305" i="4" s="1"/>
  <c r="H305" i="4"/>
  <c r="I241" i="4"/>
  <c r="H241" i="4"/>
  <c r="I177" i="4"/>
  <c r="H177" i="4"/>
  <c r="I113" i="4"/>
  <c r="H113" i="4"/>
  <c r="I57" i="4"/>
  <c r="J57" i="4" s="1"/>
  <c r="K57" i="4" s="1"/>
  <c r="H57" i="4"/>
  <c r="I4699" i="4"/>
  <c r="H4699" i="4"/>
  <c r="I4627" i="4"/>
  <c r="J4627" i="4" s="1"/>
  <c r="K4627" i="4" s="1"/>
  <c r="H4627" i="4"/>
  <c r="I4547" i="4"/>
  <c r="J4547" i="4" s="1"/>
  <c r="K4547" i="4" s="1"/>
  <c r="H4547" i="4"/>
  <c r="I4483" i="4"/>
  <c r="J4483" i="4" s="1"/>
  <c r="K4483" i="4" s="1"/>
  <c r="H4483" i="4"/>
  <c r="I4427" i="4"/>
  <c r="H4427" i="4"/>
  <c r="I4363" i="4"/>
  <c r="H4363" i="4"/>
  <c r="I4291" i="4"/>
  <c r="J4291" i="4" s="1"/>
  <c r="K4291" i="4" s="1"/>
  <c r="H4291" i="4"/>
  <c r="I4227" i="4"/>
  <c r="J4227" i="4" s="1"/>
  <c r="K4227" i="4" s="1"/>
  <c r="H4227" i="4"/>
  <c r="I4163" i="4"/>
  <c r="H4163" i="4"/>
  <c r="I4107" i="4"/>
  <c r="H4107" i="4"/>
  <c r="I4043" i="4"/>
  <c r="H4043" i="4"/>
  <c r="I3971" i="4"/>
  <c r="J3971" i="4" s="1"/>
  <c r="K3971" i="4" s="1"/>
  <c r="H3971" i="4"/>
  <c r="I3899" i="4"/>
  <c r="H3899" i="4"/>
  <c r="I3835" i="4"/>
  <c r="H3835" i="4"/>
  <c r="I3779" i="4"/>
  <c r="J3779" i="4" s="1"/>
  <c r="K3779" i="4" s="1"/>
  <c r="H3779" i="4"/>
  <c r="I3707" i="4"/>
  <c r="H3707" i="4"/>
  <c r="I3635" i="4"/>
  <c r="H3635" i="4"/>
  <c r="I3563" i="4"/>
  <c r="J3563" i="4" s="1"/>
  <c r="K3563" i="4" s="1"/>
  <c r="H3563" i="4"/>
  <c r="I3499" i="4"/>
  <c r="J3499" i="4" s="1"/>
  <c r="K3499" i="4" s="1"/>
  <c r="H3499" i="4"/>
  <c r="I3435" i="4"/>
  <c r="J3435" i="4" s="1"/>
  <c r="K3435" i="4" s="1"/>
  <c r="H3435" i="4"/>
  <c r="I3371" i="4"/>
  <c r="H3371" i="4"/>
  <c r="I3315" i="4"/>
  <c r="J3315" i="4" s="1"/>
  <c r="K3315" i="4" s="1"/>
  <c r="H3315" i="4"/>
  <c r="I3243" i="4"/>
  <c r="J3243" i="4" s="1"/>
  <c r="K3243" i="4" s="1"/>
  <c r="H3243" i="4"/>
  <c r="I3171" i="4"/>
  <c r="J3171" i="4" s="1"/>
  <c r="K3171" i="4" s="1"/>
  <c r="H3171" i="4"/>
  <c r="I3099" i="4"/>
  <c r="H3099" i="4"/>
  <c r="I2939" i="4"/>
  <c r="H2939" i="4"/>
  <c r="I1224" i="4"/>
  <c r="J1224" i="4" s="1"/>
  <c r="K1224" i="4" s="1"/>
  <c r="H1224" i="4"/>
  <c r="I1168" i="4"/>
  <c r="H1168" i="4"/>
  <c r="I1104" i="4"/>
  <c r="H1104" i="4"/>
  <c r="I1040" i="4"/>
  <c r="H1040" i="4"/>
  <c r="I984" i="4"/>
  <c r="J984" i="4" s="1"/>
  <c r="K984" i="4" s="1"/>
  <c r="H984" i="4"/>
  <c r="I936" i="4"/>
  <c r="J936" i="4" s="1"/>
  <c r="K936" i="4" s="1"/>
  <c r="H936" i="4"/>
  <c r="I880" i="4"/>
  <c r="H880" i="4"/>
  <c r="I832" i="4"/>
  <c r="H832" i="4"/>
  <c r="I776" i="4"/>
  <c r="J776" i="4" s="1"/>
  <c r="K776" i="4" s="1"/>
  <c r="H776" i="4"/>
  <c r="I720" i="4"/>
  <c r="J720" i="4" s="1"/>
  <c r="K720" i="4" s="1"/>
  <c r="H720" i="4"/>
  <c r="I664" i="4"/>
  <c r="H664" i="4"/>
  <c r="I600" i="4"/>
  <c r="J600" i="4" s="1"/>
  <c r="K600" i="4" s="1"/>
  <c r="H600" i="4"/>
  <c r="I536" i="4"/>
  <c r="J536" i="4" s="1"/>
  <c r="K536" i="4" s="1"/>
  <c r="H536" i="4"/>
  <c r="I480" i="4"/>
  <c r="H480" i="4"/>
  <c r="I416" i="4"/>
  <c r="H416" i="4"/>
  <c r="I360" i="4"/>
  <c r="J360" i="4" s="1"/>
  <c r="K360" i="4" s="1"/>
  <c r="H360" i="4"/>
  <c r="I288" i="4"/>
  <c r="H288" i="4"/>
  <c r="I240" i="4"/>
  <c r="J240" i="4" s="1"/>
  <c r="K240" i="4" s="1"/>
  <c r="H240" i="4"/>
  <c r="I184" i="4"/>
  <c r="H184" i="4"/>
  <c r="I120" i="4"/>
  <c r="J120" i="4" s="1"/>
  <c r="K120" i="4" s="1"/>
  <c r="H120" i="4"/>
  <c r="H64" i="4"/>
  <c r="I64" i="4"/>
  <c r="I4706" i="4"/>
  <c r="J4706" i="4" s="1"/>
  <c r="K4706" i="4" s="1"/>
  <c r="H4706" i="4"/>
  <c r="I4650" i="4"/>
  <c r="H4650" i="4"/>
  <c r="I4594" i="4"/>
  <c r="J4594" i="4" s="1"/>
  <c r="K4594" i="4" s="1"/>
  <c r="H4594" i="4"/>
  <c r="I4538" i="4"/>
  <c r="J4538" i="4" s="1"/>
  <c r="K4538" i="4" s="1"/>
  <c r="H4538" i="4"/>
  <c r="I4482" i="4"/>
  <c r="J4482" i="4" s="1"/>
  <c r="K4482" i="4" s="1"/>
  <c r="H4482" i="4"/>
  <c r="I4426" i="4"/>
  <c r="H4426" i="4"/>
  <c r="I4370" i="4"/>
  <c r="J4370" i="4" s="1"/>
  <c r="K4370" i="4" s="1"/>
  <c r="H4370" i="4"/>
  <c r="I4322" i="4"/>
  <c r="J4322" i="4" s="1"/>
  <c r="K4322" i="4" s="1"/>
  <c r="H4322" i="4"/>
  <c r="I4274" i="4"/>
  <c r="J4274" i="4" s="1"/>
  <c r="K4274" i="4" s="1"/>
  <c r="H4274" i="4"/>
  <c r="I4218" i="4"/>
  <c r="H4218" i="4"/>
  <c r="I4162" i="4"/>
  <c r="J4162" i="4" s="1"/>
  <c r="K4162" i="4" s="1"/>
  <c r="H4162" i="4"/>
  <c r="I4106" i="4"/>
  <c r="H4106" i="4"/>
  <c r="I4018" i="4"/>
  <c r="J4018" i="4" s="1"/>
  <c r="K4018" i="4" s="1"/>
  <c r="H4018" i="4"/>
  <c r="I3930" i="4"/>
  <c r="H3930" i="4"/>
  <c r="I3882" i="4"/>
  <c r="H3882" i="4"/>
  <c r="I3826" i="4"/>
  <c r="J3826" i="4" s="1"/>
  <c r="K3826" i="4" s="1"/>
  <c r="H3826" i="4"/>
  <c r="I3770" i="4"/>
  <c r="J3770" i="4" s="1"/>
  <c r="K3770" i="4" s="1"/>
  <c r="H3770" i="4"/>
  <c r="I3714" i="4"/>
  <c r="H3714" i="4"/>
  <c r="I3658" i="4"/>
  <c r="H3658" i="4"/>
  <c r="I3602" i="4"/>
  <c r="J3602" i="4" s="1"/>
  <c r="K3602" i="4" s="1"/>
  <c r="H3602" i="4"/>
  <c r="I3554" i="4"/>
  <c r="J3554" i="4" s="1"/>
  <c r="K3554" i="4" s="1"/>
  <c r="H3554" i="4"/>
  <c r="I3498" i="4"/>
  <c r="H3498" i="4"/>
  <c r="I3434" i="4"/>
  <c r="H3434" i="4"/>
  <c r="I3378" i="4"/>
  <c r="J3378" i="4" s="1"/>
  <c r="K3378" i="4" s="1"/>
  <c r="H3378" i="4"/>
  <c r="I3314" i="4"/>
  <c r="J3314" i="4" s="1"/>
  <c r="K3314" i="4" s="1"/>
  <c r="H3314" i="4"/>
  <c r="I3258" i="4"/>
  <c r="H3258" i="4"/>
  <c r="I3186" i="4"/>
  <c r="J3186" i="4" s="1"/>
  <c r="K3186" i="4" s="1"/>
  <c r="H3186" i="4"/>
  <c r="I3122" i="4"/>
  <c r="J3122" i="4" s="1"/>
  <c r="K3122" i="4" s="1"/>
  <c r="H3122" i="4"/>
  <c r="I3058" i="4"/>
  <c r="J3058" i="4" s="1"/>
  <c r="K3058" i="4" s="1"/>
  <c r="H3058" i="4"/>
  <c r="I3002" i="4"/>
  <c r="H3002" i="4"/>
  <c r="I2954" i="4"/>
  <c r="H2954" i="4"/>
  <c r="I2898" i="4"/>
  <c r="H2898" i="4"/>
  <c r="I2850" i="4"/>
  <c r="J2850" i="4" s="1"/>
  <c r="K2850" i="4" s="1"/>
  <c r="H2850" i="4"/>
  <c r="I2818" i="4"/>
  <c r="H2818" i="4"/>
  <c r="I2762" i="4"/>
  <c r="J2762" i="4" s="1"/>
  <c r="K2762" i="4" s="1"/>
  <c r="H2762" i="4"/>
  <c r="I2706" i="4"/>
  <c r="H2706" i="4"/>
  <c r="I2650" i="4"/>
  <c r="J2650" i="4" s="1"/>
  <c r="K2650" i="4" s="1"/>
  <c r="H2650" i="4"/>
  <c r="I2594" i="4"/>
  <c r="H2594" i="4"/>
  <c r="I2530" i="4"/>
  <c r="H2530" i="4"/>
  <c r="I2466" i="4"/>
  <c r="H2466" i="4"/>
  <c r="I2394" i="4"/>
  <c r="J2394" i="4" s="1"/>
  <c r="K2394" i="4" s="1"/>
  <c r="H2394" i="4"/>
  <c r="I2346" i="4"/>
  <c r="H2346" i="4"/>
  <c r="I2290" i="4"/>
  <c r="H2290" i="4"/>
  <c r="I2234" i="4"/>
  <c r="J2234" i="4" s="1"/>
  <c r="K2234" i="4" s="1"/>
  <c r="H2234" i="4"/>
  <c r="I2170" i="4"/>
  <c r="J2170" i="4" s="1"/>
  <c r="K2170" i="4" s="1"/>
  <c r="H2170" i="4"/>
  <c r="I2106" i="4"/>
  <c r="H2106" i="4"/>
  <c r="I2050" i="4"/>
  <c r="J2050" i="4" s="1"/>
  <c r="K2050" i="4" s="1"/>
  <c r="H2050" i="4"/>
  <c r="I2010" i="4"/>
  <c r="J2010" i="4" s="1"/>
  <c r="K2010" i="4" s="1"/>
  <c r="H2010" i="4"/>
  <c r="I1954" i="4"/>
  <c r="J1954" i="4" s="1"/>
  <c r="K1954" i="4" s="1"/>
  <c r="H1954" i="4"/>
  <c r="I1898" i="4"/>
  <c r="H1898" i="4"/>
  <c r="I1842" i="4"/>
  <c r="H1842" i="4"/>
  <c r="I1778" i="4"/>
  <c r="H1778" i="4"/>
  <c r="I1722" i="4"/>
  <c r="J1722" i="4" s="1"/>
  <c r="K1722" i="4" s="1"/>
  <c r="H1722" i="4"/>
  <c r="I1674" i="4"/>
  <c r="H1674" i="4"/>
  <c r="I1618" i="4"/>
  <c r="H1618" i="4"/>
  <c r="I1546" i="4"/>
  <c r="J1546" i="4" s="1"/>
  <c r="K1546" i="4" s="1"/>
  <c r="H1546" i="4"/>
  <c r="I1482" i="4"/>
  <c r="J1482" i="4" s="1"/>
  <c r="K1482" i="4" s="1"/>
  <c r="H1482" i="4"/>
  <c r="I1410" i="4"/>
  <c r="H1410" i="4"/>
  <c r="I1354" i="4"/>
  <c r="J1354" i="4" s="1"/>
  <c r="K1354" i="4" s="1"/>
  <c r="H1354" i="4"/>
  <c r="I1274" i="4"/>
  <c r="J1274" i="4" s="1"/>
  <c r="K1274" i="4" s="1"/>
  <c r="H1274" i="4"/>
  <c r="J726" i="4"/>
  <c r="K726" i="4" s="1"/>
  <c r="J606" i="4"/>
  <c r="K606" i="4" s="1"/>
  <c r="J494" i="4"/>
  <c r="K494" i="4" s="1"/>
  <c r="J390" i="4"/>
  <c r="K390" i="4" s="1"/>
  <c r="J270" i="4"/>
  <c r="K270" i="4" s="1"/>
  <c r="J158" i="4"/>
  <c r="K158" i="4" s="1"/>
  <c r="J46" i="4"/>
  <c r="K46" i="4" s="1"/>
  <c r="J4622" i="4"/>
  <c r="K4622" i="4" s="1"/>
  <c r="J4510" i="4"/>
  <c r="K4510" i="4" s="1"/>
  <c r="J4310" i="4"/>
  <c r="K4310" i="4" s="1"/>
  <c r="J4206" i="4"/>
  <c r="K4206" i="4" s="1"/>
  <c r="J4158" i="4"/>
  <c r="K4158" i="4" s="1"/>
  <c r="J4078" i="4"/>
  <c r="K4078" i="4" s="1"/>
  <c r="J4030" i="4"/>
  <c r="K4030" i="4" s="1"/>
  <c r="J3982" i="4"/>
  <c r="K3982" i="4" s="1"/>
  <c r="J3886" i="4"/>
  <c r="K3886" i="4" s="1"/>
  <c r="J3838" i="4"/>
  <c r="K3838" i="4" s="1"/>
  <c r="J3766" i="4"/>
  <c r="K3766" i="4" s="1"/>
  <c r="J3670" i="4"/>
  <c r="K3670" i="4" s="1"/>
  <c r="J3622" i="4"/>
  <c r="K3622" i="4" s="1"/>
  <c r="J3582" i="4"/>
  <c r="K3582" i="4" s="1"/>
  <c r="J3486" i="4"/>
  <c r="K3486" i="4" s="1"/>
  <c r="J3438" i="4"/>
  <c r="K3438" i="4" s="1"/>
  <c r="J3390" i="4"/>
  <c r="K3390" i="4" s="1"/>
  <c r="J3294" i="4"/>
  <c r="K3294" i="4" s="1"/>
  <c r="J3246" i="4"/>
  <c r="K3246" i="4" s="1"/>
  <c r="J3198" i="4"/>
  <c r="K3198" i="4" s="1"/>
  <c r="J3102" i="4"/>
  <c r="K3102" i="4" s="1"/>
  <c r="J3054" i="4"/>
  <c r="K3054" i="4" s="1"/>
  <c r="J3014" i="4"/>
  <c r="K3014" i="4" s="1"/>
  <c r="I10" i="4"/>
  <c r="H10" i="4"/>
  <c r="I1238" i="4"/>
  <c r="H1238" i="4"/>
  <c r="I1230" i="4"/>
  <c r="H1230" i="4"/>
  <c r="I1222" i="4"/>
  <c r="H1222" i="4"/>
  <c r="I1214" i="4"/>
  <c r="H1214" i="4"/>
  <c r="I1206" i="4"/>
  <c r="H1206" i="4"/>
  <c r="I1198" i="4"/>
  <c r="H1198" i="4"/>
  <c r="I1190" i="4"/>
  <c r="H1190" i="4"/>
  <c r="I1182" i="4"/>
  <c r="H1182" i="4"/>
  <c r="I1174" i="4"/>
  <c r="H1174" i="4"/>
  <c r="I1166" i="4"/>
  <c r="H1166" i="4"/>
  <c r="I1158" i="4"/>
  <c r="H1158" i="4"/>
  <c r="I1150" i="4"/>
  <c r="H1150" i="4"/>
  <c r="I1142" i="4"/>
  <c r="H1142" i="4"/>
  <c r="I1134" i="4"/>
  <c r="H1134" i="4"/>
  <c r="I1126" i="4"/>
  <c r="H1126" i="4"/>
  <c r="I1118" i="4"/>
  <c r="H1118" i="4"/>
  <c r="I1110" i="4"/>
  <c r="H1110" i="4"/>
  <c r="I1102" i="4"/>
  <c r="H1102" i="4"/>
  <c r="I1094" i="4"/>
  <c r="H1094" i="4"/>
  <c r="I1086" i="4"/>
  <c r="H1086" i="4"/>
  <c r="I1078" i="4"/>
  <c r="H1078" i="4"/>
  <c r="I1070" i="4"/>
  <c r="H1070" i="4"/>
  <c r="I1062" i="4"/>
  <c r="H1062" i="4"/>
  <c r="I1054" i="4"/>
  <c r="H1054" i="4"/>
  <c r="I1046" i="4"/>
  <c r="H1046" i="4"/>
  <c r="I1038" i="4"/>
  <c r="H1038" i="4"/>
  <c r="I1030" i="4"/>
  <c r="H1030" i="4"/>
  <c r="I1022" i="4"/>
  <c r="H1022" i="4"/>
  <c r="I1014" i="4"/>
  <c r="H1014" i="4"/>
  <c r="I1006" i="4"/>
  <c r="H1006" i="4"/>
  <c r="I998" i="4"/>
  <c r="H998" i="4"/>
  <c r="I990" i="4"/>
  <c r="H990" i="4"/>
  <c r="I982" i="4"/>
  <c r="H982" i="4"/>
  <c r="I974" i="4"/>
  <c r="H974" i="4"/>
  <c r="I966" i="4"/>
  <c r="H966" i="4"/>
  <c r="I958" i="4"/>
  <c r="H958" i="4"/>
  <c r="I950" i="4"/>
  <c r="H950" i="4"/>
  <c r="I942" i="4"/>
  <c r="H942" i="4"/>
  <c r="I934" i="4"/>
  <c r="H934" i="4"/>
  <c r="I926" i="4"/>
  <c r="H926" i="4"/>
  <c r="I918" i="4"/>
  <c r="H918" i="4"/>
  <c r="I910" i="4"/>
  <c r="H910" i="4"/>
  <c r="I902" i="4"/>
  <c r="H902" i="4"/>
  <c r="I894" i="4"/>
  <c r="H894" i="4"/>
  <c r="I886" i="4"/>
  <c r="H886" i="4"/>
  <c r="I878" i="4"/>
  <c r="H878" i="4"/>
  <c r="I870" i="4"/>
  <c r="H870" i="4"/>
  <c r="I862" i="4"/>
  <c r="H862" i="4"/>
  <c r="I854" i="4"/>
  <c r="H854" i="4"/>
  <c r="I846" i="4"/>
  <c r="H846" i="4"/>
  <c r="I838" i="4"/>
  <c r="H838" i="4"/>
  <c r="I830" i="4"/>
  <c r="H830" i="4"/>
  <c r="I822" i="4"/>
  <c r="H822" i="4"/>
  <c r="I814" i="4"/>
  <c r="H814" i="4"/>
  <c r="I806" i="4"/>
  <c r="H806" i="4"/>
  <c r="I798" i="4"/>
  <c r="H798" i="4"/>
  <c r="I790" i="4"/>
  <c r="H790" i="4"/>
  <c r="I782" i="4"/>
  <c r="H782" i="4"/>
  <c r="I774" i="4"/>
  <c r="H774" i="4"/>
  <c r="I766" i="4"/>
  <c r="H766" i="4"/>
  <c r="I758" i="4"/>
  <c r="H758" i="4"/>
  <c r="I750" i="4"/>
  <c r="H750" i="4"/>
  <c r="I742" i="4"/>
  <c r="H742" i="4"/>
  <c r="I734" i="4"/>
  <c r="H734" i="4"/>
  <c r="I726" i="4"/>
  <c r="H726" i="4"/>
  <c r="I718" i="4"/>
  <c r="J718" i="4" s="1"/>
  <c r="K718" i="4" s="1"/>
  <c r="H718" i="4"/>
  <c r="I710" i="4"/>
  <c r="J710" i="4" s="1"/>
  <c r="K710" i="4" s="1"/>
  <c r="H710" i="4"/>
  <c r="I702" i="4"/>
  <c r="J702" i="4" s="1"/>
  <c r="K702" i="4" s="1"/>
  <c r="H702" i="4"/>
  <c r="I694" i="4"/>
  <c r="H694" i="4"/>
  <c r="I686" i="4"/>
  <c r="J686" i="4" s="1"/>
  <c r="K686" i="4" s="1"/>
  <c r="H686" i="4"/>
  <c r="I678" i="4"/>
  <c r="J678" i="4" s="1"/>
  <c r="K678" i="4" s="1"/>
  <c r="H678" i="4"/>
  <c r="I670" i="4"/>
  <c r="J670" i="4" s="1"/>
  <c r="K670" i="4" s="1"/>
  <c r="H670" i="4"/>
  <c r="I662" i="4"/>
  <c r="J662" i="4" s="1"/>
  <c r="K662" i="4" s="1"/>
  <c r="H662" i="4"/>
  <c r="I654" i="4"/>
  <c r="H654" i="4"/>
  <c r="I646" i="4"/>
  <c r="H646" i="4"/>
  <c r="I638" i="4"/>
  <c r="J638" i="4" s="1"/>
  <c r="K638" i="4" s="1"/>
  <c r="H638" i="4"/>
  <c r="I630" i="4"/>
  <c r="H630" i="4"/>
  <c r="I622" i="4"/>
  <c r="J622" i="4" s="1"/>
  <c r="K622" i="4" s="1"/>
  <c r="H622" i="4"/>
  <c r="I614" i="4"/>
  <c r="H614" i="4"/>
  <c r="I606" i="4"/>
  <c r="H606" i="4"/>
  <c r="I598" i="4"/>
  <c r="J598" i="4" s="1"/>
  <c r="K598" i="4" s="1"/>
  <c r="H598" i="4"/>
  <c r="I590" i="4"/>
  <c r="J590" i="4" s="1"/>
  <c r="K590" i="4" s="1"/>
  <c r="H590" i="4"/>
  <c r="I582" i="4"/>
  <c r="H582" i="4"/>
  <c r="I574" i="4"/>
  <c r="J574" i="4" s="1"/>
  <c r="K574" i="4" s="1"/>
  <c r="H574" i="4"/>
  <c r="I566" i="4"/>
  <c r="J566" i="4" s="1"/>
  <c r="K566" i="4" s="1"/>
  <c r="H566" i="4"/>
  <c r="I558" i="4"/>
  <c r="J558" i="4" s="1"/>
  <c r="K558" i="4" s="1"/>
  <c r="H558" i="4"/>
  <c r="I550" i="4"/>
  <c r="J550" i="4" s="1"/>
  <c r="K550" i="4" s="1"/>
  <c r="H550" i="4"/>
  <c r="I542" i="4"/>
  <c r="H542" i="4"/>
  <c r="I534" i="4"/>
  <c r="H534" i="4"/>
  <c r="I526" i="4"/>
  <c r="J526" i="4" s="1"/>
  <c r="K526" i="4" s="1"/>
  <c r="H526" i="4"/>
  <c r="I518" i="4"/>
  <c r="H518" i="4"/>
  <c r="I510" i="4"/>
  <c r="H510" i="4"/>
  <c r="I502" i="4"/>
  <c r="H502" i="4"/>
  <c r="I494" i="4"/>
  <c r="H494" i="4"/>
  <c r="I486" i="4"/>
  <c r="J486" i="4" s="1"/>
  <c r="K486" i="4" s="1"/>
  <c r="H486" i="4"/>
  <c r="I478" i="4"/>
  <c r="J478" i="4" s="1"/>
  <c r="K478" i="4" s="1"/>
  <c r="H478" i="4"/>
  <c r="I470" i="4"/>
  <c r="H470" i="4"/>
  <c r="I462" i="4"/>
  <c r="J462" i="4" s="1"/>
  <c r="K462" i="4" s="1"/>
  <c r="H462" i="4"/>
  <c r="H454" i="4"/>
  <c r="I454" i="4"/>
  <c r="J454" i="4" s="1"/>
  <c r="K454" i="4" s="1"/>
  <c r="I446" i="4"/>
  <c r="J446" i="4" s="1"/>
  <c r="K446" i="4" s="1"/>
  <c r="H446" i="4"/>
  <c r="I438" i="4"/>
  <c r="J438" i="4" s="1"/>
  <c r="K438" i="4" s="1"/>
  <c r="H438" i="4"/>
  <c r="I430" i="4"/>
  <c r="J430" i="4" s="1"/>
  <c r="K430" i="4" s="1"/>
  <c r="H430" i="4"/>
  <c r="I422" i="4"/>
  <c r="J422" i="4" s="1"/>
  <c r="K422" i="4" s="1"/>
  <c r="H422" i="4"/>
  <c r="I414" i="4"/>
  <c r="J414" i="4" s="1"/>
  <c r="K414" i="4" s="1"/>
  <c r="H414" i="4"/>
  <c r="I406" i="4"/>
  <c r="J406" i="4" s="1"/>
  <c r="K406" i="4" s="1"/>
  <c r="H406" i="4"/>
  <c r="I398" i="4"/>
  <c r="H398" i="4"/>
  <c r="H390" i="4"/>
  <c r="I390" i="4"/>
  <c r="I382" i="4"/>
  <c r="H382" i="4"/>
  <c r="I374" i="4"/>
  <c r="J374" i="4" s="1"/>
  <c r="K374" i="4" s="1"/>
  <c r="H374" i="4"/>
  <c r="I366" i="4"/>
  <c r="J366" i="4" s="1"/>
  <c r="K366" i="4" s="1"/>
  <c r="H366" i="4"/>
  <c r="I358" i="4"/>
  <c r="J358" i="4" s="1"/>
  <c r="K358" i="4" s="1"/>
  <c r="H358" i="4"/>
  <c r="I350" i="4"/>
  <c r="H350" i="4"/>
  <c r="I342" i="4"/>
  <c r="J342" i="4" s="1"/>
  <c r="K342" i="4" s="1"/>
  <c r="H342" i="4"/>
  <c r="I334" i="4"/>
  <c r="H334" i="4"/>
  <c r="H326" i="4"/>
  <c r="I326" i="4"/>
  <c r="J326" i="4" s="1"/>
  <c r="K326" i="4" s="1"/>
  <c r="I318" i="4"/>
  <c r="J318" i="4" s="1"/>
  <c r="K318" i="4" s="1"/>
  <c r="H318" i="4"/>
  <c r="I310" i="4"/>
  <c r="H310" i="4"/>
  <c r="I302" i="4"/>
  <c r="H302" i="4"/>
  <c r="I294" i="4"/>
  <c r="J294" i="4" s="1"/>
  <c r="K294" i="4" s="1"/>
  <c r="H294" i="4"/>
  <c r="I286" i="4"/>
  <c r="H286" i="4"/>
  <c r="I278" i="4"/>
  <c r="J278" i="4" s="1"/>
  <c r="K278" i="4" s="1"/>
  <c r="H278" i="4"/>
  <c r="I270" i="4"/>
  <c r="H270" i="4"/>
  <c r="H262" i="4"/>
  <c r="I262" i="4"/>
  <c r="J262" i="4" s="1"/>
  <c r="K262" i="4" s="1"/>
  <c r="I254" i="4"/>
  <c r="J254" i="4" s="1"/>
  <c r="K254" i="4" s="1"/>
  <c r="H254" i="4"/>
  <c r="I246" i="4"/>
  <c r="J246" i="4" s="1"/>
  <c r="K246" i="4" s="1"/>
  <c r="H246" i="4"/>
  <c r="I238" i="4"/>
  <c r="H238" i="4"/>
  <c r="I230" i="4"/>
  <c r="H230" i="4"/>
  <c r="I222" i="4"/>
  <c r="J222" i="4" s="1"/>
  <c r="K222" i="4" s="1"/>
  <c r="H222" i="4"/>
  <c r="I214" i="4"/>
  <c r="J214" i="4" s="1"/>
  <c r="K214" i="4" s="1"/>
  <c r="H214" i="4"/>
  <c r="I206" i="4"/>
  <c r="J206" i="4" s="1"/>
  <c r="K206" i="4" s="1"/>
  <c r="H206" i="4"/>
  <c r="H198" i="4"/>
  <c r="I198" i="4"/>
  <c r="I190" i="4"/>
  <c r="H190" i="4"/>
  <c r="I182" i="4"/>
  <c r="J182" i="4" s="1"/>
  <c r="K182" i="4" s="1"/>
  <c r="H182" i="4"/>
  <c r="I174" i="4"/>
  <c r="J174" i="4" s="1"/>
  <c r="K174" i="4" s="1"/>
  <c r="H174" i="4"/>
  <c r="I166" i="4"/>
  <c r="J166" i="4" s="1"/>
  <c r="K166" i="4" s="1"/>
  <c r="H166" i="4"/>
  <c r="I158" i="4"/>
  <c r="H158" i="4"/>
  <c r="I150" i="4"/>
  <c r="H150" i="4"/>
  <c r="I142" i="4"/>
  <c r="J142" i="4" s="1"/>
  <c r="K142" i="4" s="1"/>
  <c r="H142" i="4"/>
  <c r="H134" i="4"/>
  <c r="I134" i="4"/>
  <c r="J134" i="4" s="1"/>
  <c r="K134" i="4" s="1"/>
  <c r="I126" i="4"/>
  <c r="H126" i="4"/>
  <c r="I118" i="4"/>
  <c r="J118" i="4" s="1"/>
  <c r="K118" i="4" s="1"/>
  <c r="H118" i="4"/>
  <c r="I110" i="4"/>
  <c r="H110" i="4"/>
  <c r="I102" i="4"/>
  <c r="J102" i="4" s="1"/>
  <c r="K102" i="4" s="1"/>
  <c r="H102" i="4"/>
  <c r="I94" i="4"/>
  <c r="J94" i="4" s="1"/>
  <c r="K94" i="4" s="1"/>
  <c r="H94" i="4"/>
  <c r="I86" i="4"/>
  <c r="H86" i="4"/>
  <c r="I78" i="4"/>
  <c r="H78" i="4"/>
  <c r="I70" i="4"/>
  <c r="J70" i="4" s="1"/>
  <c r="K70" i="4" s="1"/>
  <c r="H70" i="4"/>
  <c r="I62" i="4"/>
  <c r="H62" i="4"/>
  <c r="I54" i="4"/>
  <c r="J54" i="4" s="1"/>
  <c r="K54" i="4" s="1"/>
  <c r="H54" i="4"/>
  <c r="I46" i="4"/>
  <c r="H46" i="4"/>
  <c r="I38" i="4"/>
  <c r="J38" i="4" s="1"/>
  <c r="K38" i="4" s="1"/>
  <c r="H38" i="4"/>
  <c r="I30" i="4"/>
  <c r="H30" i="4"/>
  <c r="I22" i="4"/>
  <c r="J22" i="4" s="1"/>
  <c r="K22" i="4" s="1"/>
  <c r="H22" i="4"/>
  <c r="I4720" i="4"/>
  <c r="H4720" i="4"/>
  <c r="I4712" i="4"/>
  <c r="H4712" i="4"/>
  <c r="I4704" i="4"/>
  <c r="H4704" i="4"/>
  <c r="I4696" i="4"/>
  <c r="H4696" i="4"/>
  <c r="I4688" i="4"/>
  <c r="H4688" i="4"/>
  <c r="I4680" i="4"/>
  <c r="H4680" i="4"/>
  <c r="I4672" i="4"/>
  <c r="H4672" i="4"/>
  <c r="I4664" i="4"/>
  <c r="H4664" i="4"/>
  <c r="I4656" i="4"/>
  <c r="H4656" i="4"/>
  <c r="I4648" i="4"/>
  <c r="H4648" i="4"/>
  <c r="I4640" i="4"/>
  <c r="H4640" i="4"/>
  <c r="I4632" i="4"/>
  <c r="H4632" i="4"/>
  <c r="I4624" i="4"/>
  <c r="H4624" i="4"/>
  <c r="I4616" i="4"/>
  <c r="H4616" i="4"/>
  <c r="I4608" i="4"/>
  <c r="H4608" i="4"/>
  <c r="I4600" i="4"/>
  <c r="H4600" i="4"/>
  <c r="I4592" i="4"/>
  <c r="H4592" i="4"/>
  <c r="I4584" i="4"/>
  <c r="H4584" i="4"/>
  <c r="I4576" i="4"/>
  <c r="H4576" i="4"/>
  <c r="I4568" i="4"/>
  <c r="H4568" i="4"/>
  <c r="I4560" i="4"/>
  <c r="H4560" i="4"/>
  <c r="I4552" i="4"/>
  <c r="H4552" i="4"/>
  <c r="I4544" i="4"/>
  <c r="H4544" i="4"/>
  <c r="I4536" i="4"/>
  <c r="H4536" i="4"/>
  <c r="I4528" i="4"/>
  <c r="H4528" i="4"/>
  <c r="I4520" i="4"/>
  <c r="H4520" i="4"/>
  <c r="I4512" i="4"/>
  <c r="H4512" i="4"/>
  <c r="I4504" i="4"/>
  <c r="H4504" i="4"/>
  <c r="I4496" i="4"/>
  <c r="H4496" i="4"/>
  <c r="I4488" i="4"/>
  <c r="H4488" i="4"/>
  <c r="I4480" i="4"/>
  <c r="H4480" i="4"/>
  <c r="I4472" i="4"/>
  <c r="H4472" i="4"/>
  <c r="I4464" i="4"/>
  <c r="H4464" i="4"/>
  <c r="I4456" i="4"/>
  <c r="H4456" i="4"/>
  <c r="I4448" i="4"/>
  <c r="H4448" i="4"/>
  <c r="I4440" i="4"/>
  <c r="H4440" i="4"/>
  <c r="I4432" i="4"/>
  <c r="H4432" i="4"/>
  <c r="I4424" i="4"/>
  <c r="H4424" i="4"/>
  <c r="I4416" i="4"/>
  <c r="H4416" i="4"/>
  <c r="I4408" i="4"/>
  <c r="H4408" i="4"/>
  <c r="I4400" i="4"/>
  <c r="H4400" i="4"/>
  <c r="I4392" i="4"/>
  <c r="H4392" i="4"/>
  <c r="I4384" i="4"/>
  <c r="H4384" i="4"/>
  <c r="I4376" i="4"/>
  <c r="H4376" i="4"/>
  <c r="I4368" i="4"/>
  <c r="H4368" i="4"/>
  <c r="I4360" i="4"/>
  <c r="H4360" i="4"/>
  <c r="I4352" i="4"/>
  <c r="H4352" i="4"/>
  <c r="I4344" i="4"/>
  <c r="H4344" i="4"/>
  <c r="I4336" i="4"/>
  <c r="H4336" i="4"/>
  <c r="I4328" i="4"/>
  <c r="H4328" i="4"/>
  <c r="I4320" i="4"/>
  <c r="H4320" i="4"/>
  <c r="I4312" i="4"/>
  <c r="H4312" i="4"/>
  <c r="I4304" i="4"/>
  <c r="H4304" i="4"/>
  <c r="I4296" i="4"/>
  <c r="H4296" i="4"/>
  <c r="I4288" i="4"/>
  <c r="H4288" i="4"/>
  <c r="I4280" i="4"/>
  <c r="H4280" i="4"/>
  <c r="I4272" i="4"/>
  <c r="H4272" i="4"/>
  <c r="I4264" i="4"/>
  <c r="H4264" i="4"/>
  <c r="I4256" i="4"/>
  <c r="H4256" i="4"/>
  <c r="I4248" i="4"/>
  <c r="H4248" i="4"/>
  <c r="I4240" i="4"/>
  <c r="H4240" i="4"/>
  <c r="I4232" i="4"/>
  <c r="H4232" i="4"/>
  <c r="I4224" i="4"/>
  <c r="H4224" i="4"/>
  <c r="I4216" i="4"/>
  <c r="H4216" i="4"/>
  <c r="I4208" i="4"/>
  <c r="H4208" i="4"/>
  <c r="I4200" i="4"/>
  <c r="H4200" i="4"/>
  <c r="I4192" i="4"/>
  <c r="H4192" i="4"/>
  <c r="I4184" i="4"/>
  <c r="H4184" i="4"/>
  <c r="I4176" i="4"/>
  <c r="H4176" i="4"/>
  <c r="I4168" i="4"/>
  <c r="H4168" i="4"/>
  <c r="I4160" i="4"/>
  <c r="H4160" i="4"/>
  <c r="I4152" i="4"/>
  <c r="H4152" i="4"/>
  <c r="I4144" i="4"/>
  <c r="H4144" i="4"/>
  <c r="I4136" i="4"/>
  <c r="H4136" i="4"/>
  <c r="I4128" i="4"/>
  <c r="H4128" i="4"/>
  <c r="I4120" i="4"/>
  <c r="H4120" i="4"/>
  <c r="I4112" i="4"/>
  <c r="H4112" i="4"/>
  <c r="I4104" i="4"/>
  <c r="H4104" i="4"/>
  <c r="I4096" i="4"/>
  <c r="H4096" i="4"/>
  <c r="I4088" i="4"/>
  <c r="H4088" i="4"/>
  <c r="I4080" i="4"/>
  <c r="H4080" i="4"/>
  <c r="I4072" i="4"/>
  <c r="H4072" i="4"/>
  <c r="I4064" i="4"/>
  <c r="H4064" i="4"/>
  <c r="I4056" i="4"/>
  <c r="H4056" i="4"/>
  <c r="I4048" i="4"/>
  <c r="H4048" i="4"/>
  <c r="I4040" i="4"/>
  <c r="H4040" i="4"/>
  <c r="I4032" i="4"/>
  <c r="H4032" i="4"/>
  <c r="I4024" i="4"/>
  <c r="H4024" i="4"/>
  <c r="I4016" i="4"/>
  <c r="H4016" i="4"/>
  <c r="I4008" i="4"/>
  <c r="H4008" i="4"/>
  <c r="I4000" i="4"/>
  <c r="H4000" i="4"/>
  <c r="I3992" i="4"/>
  <c r="H3992" i="4"/>
  <c r="I3984" i="4"/>
  <c r="H3984" i="4"/>
  <c r="I3976" i="4"/>
  <c r="H3976" i="4"/>
  <c r="I3968" i="4"/>
  <c r="H3968" i="4"/>
  <c r="I3960" i="4"/>
  <c r="H3960" i="4"/>
  <c r="I3952" i="4"/>
  <c r="H3952" i="4"/>
  <c r="I3944" i="4"/>
  <c r="H3944" i="4"/>
  <c r="I3936" i="4"/>
  <c r="H3936" i="4"/>
  <c r="I3928" i="4"/>
  <c r="H3928" i="4"/>
  <c r="I3920" i="4"/>
  <c r="H3920" i="4"/>
  <c r="I3912" i="4"/>
  <c r="H3912" i="4"/>
  <c r="I3904" i="4"/>
  <c r="H3904" i="4"/>
  <c r="I3896" i="4"/>
  <c r="H3896" i="4"/>
  <c r="I3888" i="4"/>
  <c r="H3888" i="4"/>
  <c r="I3880" i="4"/>
  <c r="H3880" i="4"/>
  <c r="I3872" i="4"/>
  <c r="H3872" i="4"/>
  <c r="I3864" i="4"/>
  <c r="H3864" i="4"/>
  <c r="I3856" i="4"/>
  <c r="H3856" i="4"/>
  <c r="I3848" i="4"/>
  <c r="H3848" i="4"/>
  <c r="I3840" i="4"/>
  <c r="H3840" i="4"/>
  <c r="I3832" i="4"/>
  <c r="H3832" i="4"/>
  <c r="I3824" i="4"/>
  <c r="H3824" i="4"/>
  <c r="I3816" i="4"/>
  <c r="H3816" i="4"/>
  <c r="I3808" i="4"/>
  <c r="H3808" i="4"/>
  <c r="I3800" i="4"/>
  <c r="H3800" i="4"/>
  <c r="I3792" i="4"/>
  <c r="H3792" i="4"/>
  <c r="I3784" i="4"/>
  <c r="H3784" i="4"/>
  <c r="I3776" i="4"/>
  <c r="H3776" i="4"/>
  <c r="I3768" i="4"/>
  <c r="H3768" i="4"/>
  <c r="I3760" i="4"/>
  <c r="H3760" i="4"/>
  <c r="I3752" i="4"/>
  <c r="H3752" i="4"/>
  <c r="I3744" i="4"/>
  <c r="H3744" i="4"/>
  <c r="I3736" i="4"/>
  <c r="H3736" i="4"/>
  <c r="I3728" i="4"/>
  <c r="H3728" i="4"/>
  <c r="I3720" i="4"/>
  <c r="H3720" i="4"/>
  <c r="I3712" i="4"/>
  <c r="H3712" i="4"/>
  <c r="I3704" i="4"/>
  <c r="H3704" i="4"/>
  <c r="I3696" i="4"/>
  <c r="H3696" i="4"/>
  <c r="I3688" i="4"/>
  <c r="H3688" i="4"/>
  <c r="I3680" i="4"/>
  <c r="H3680" i="4"/>
  <c r="I3672" i="4"/>
  <c r="H3672" i="4"/>
  <c r="I3664" i="4"/>
  <c r="H3664" i="4"/>
  <c r="I3656" i="4"/>
  <c r="H3656" i="4"/>
  <c r="I3648" i="4"/>
  <c r="H3648" i="4"/>
  <c r="I3640" i="4"/>
  <c r="H3640" i="4"/>
  <c r="I3632" i="4"/>
  <c r="H3632" i="4"/>
  <c r="I3624" i="4"/>
  <c r="H3624" i="4"/>
  <c r="I3616" i="4"/>
  <c r="H3616" i="4"/>
  <c r="I3608" i="4"/>
  <c r="H3608" i="4"/>
  <c r="I3600" i="4"/>
  <c r="H3600" i="4"/>
  <c r="I3592" i="4"/>
  <c r="H3592" i="4"/>
  <c r="I3584" i="4"/>
  <c r="H3584" i="4"/>
  <c r="I3576" i="4"/>
  <c r="H3576" i="4"/>
  <c r="I3568" i="4"/>
  <c r="H3568" i="4"/>
  <c r="I3560" i="4"/>
  <c r="H3560" i="4"/>
  <c r="I3552" i="4"/>
  <c r="H3552" i="4"/>
  <c r="I3544" i="4"/>
  <c r="H3544" i="4"/>
  <c r="I3536" i="4"/>
  <c r="H3536" i="4"/>
  <c r="I3528" i="4"/>
  <c r="H3528" i="4"/>
  <c r="I3520" i="4"/>
  <c r="H3520" i="4"/>
  <c r="I3512" i="4"/>
  <c r="H3512" i="4"/>
  <c r="I3504" i="4"/>
  <c r="H3504" i="4"/>
  <c r="I3496" i="4"/>
  <c r="H3496" i="4"/>
  <c r="I3488" i="4"/>
  <c r="H3488" i="4"/>
  <c r="I3480" i="4"/>
  <c r="H3480" i="4"/>
  <c r="I3472" i="4"/>
  <c r="H3472" i="4"/>
  <c r="I3464" i="4"/>
  <c r="H3464" i="4"/>
  <c r="I3456" i="4"/>
  <c r="H3456" i="4"/>
  <c r="I3448" i="4"/>
  <c r="H3448" i="4"/>
  <c r="I3440" i="4"/>
  <c r="H3440" i="4"/>
  <c r="I3432" i="4"/>
  <c r="H3432" i="4"/>
  <c r="I3424" i="4"/>
  <c r="H3424" i="4"/>
  <c r="I3416" i="4"/>
  <c r="H3416" i="4"/>
  <c r="I3408" i="4"/>
  <c r="H3408" i="4"/>
  <c r="I3400" i="4"/>
  <c r="H3400" i="4"/>
  <c r="I3392" i="4"/>
  <c r="H3392" i="4"/>
  <c r="I3384" i="4"/>
  <c r="H3384" i="4"/>
  <c r="I3376" i="4"/>
  <c r="H3376" i="4"/>
  <c r="I3368" i="4"/>
  <c r="H3368" i="4"/>
  <c r="I3360" i="4"/>
  <c r="H3360" i="4"/>
  <c r="I3352" i="4"/>
  <c r="H3352" i="4"/>
  <c r="I3344" i="4"/>
  <c r="H3344" i="4"/>
  <c r="I3336" i="4"/>
  <c r="H3336" i="4"/>
  <c r="I3328" i="4"/>
  <c r="H3328" i="4"/>
  <c r="I3320" i="4"/>
  <c r="H3320" i="4"/>
  <c r="I3312" i="4"/>
  <c r="H3312" i="4"/>
  <c r="I3304" i="4"/>
  <c r="H3304" i="4"/>
  <c r="I3296" i="4"/>
  <c r="H3296" i="4"/>
  <c r="I3288" i="4"/>
  <c r="H3288" i="4"/>
  <c r="I3280" i="4"/>
  <c r="H3280" i="4"/>
  <c r="I3272" i="4"/>
  <c r="H3272" i="4"/>
  <c r="I3264" i="4"/>
  <c r="H3264" i="4"/>
  <c r="I3256" i="4"/>
  <c r="H3256" i="4"/>
  <c r="I3248" i="4"/>
  <c r="H3248" i="4"/>
  <c r="I3240" i="4"/>
  <c r="H3240" i="4"/>
  <c r="I3232" i="4"/>
  <c r="H3232" i="4"/>
  <c r="I3224" i="4"/>
  <c r="H3224" i="4"/>
  <c r="I3216" i="4"/>
  <c r="H3216" i="4"/>
  <c r="I3208" i="4"/>
  <c r="H3208" i="4"/>
  <c r="I3200" i="4"/>
  <c r="H3200" i="4"/>
  <c r="I3192" i="4"/>
  <c r="H3192" i="4"/>
  <c r="I3184" i="4"/>
  <c r="H3184" i="4"/>
  <c r="I3176" i="4"/>
  <c r="H3176" i="4"/>
  <c r="I3168" i="4"/>
  <c r="H3168" i="4"/>
  <c r="I3160" i="4"/>
  <c r="H3160" i="4"/>
  <c r="I3152" i="4"/>
  <c r="H3152" i="4"/>
  <c r="I3144" i="4"/>
  <c r="H3144" i="4"/>
  <c r="I3136" i="4"/>
  <c r="H3136" i="4"/>
  <c r="I3128" i="4"/>
  <c r="H3128" i="4"/>
  <c r="I3120" i="4"/>
  <c r="H3120" i="4"/>
  <c r="I3112" i="4"/>
  <c r="H3112" i="4"/>
  <c r="I3104" i="4"/>
  <c r="H3104" i="4"/>
  <c r="I3096" i="4"/>
  <c r="H3096" i="4"/>
  <c r="I3088" i="4"/>
  <c r="H3088" i="4"/>
  <c r="I3080" i="4"/>
  <c r="H3080" i="4"/>
  <c r="I3072" i="4"/>
  <c r="H3072" i="4"/>
  <c r="I3064" i="4"/>
  <c r="H3064" i="4"/>
  <c r="I3056" i="4"/>
  <c r="H3056" i="4"/>
  <c r="I3048" i="4"/>
  <c r="H3048" i="4"/>
  <c r="I3040" i="4"/>
  <c r="H3040" i="4"/>
  <c r="I3032" i="4"/>
  <c r="H3032" i="4"/>
  <c r="I3024" i="4"/>
  <c r="H3024" i="4"/>
  <c r="I3016" i="4"/>
  <c r="H3016" i="4"/>
  <c r="I3008" i="4"/>
  <c r="H3008" i="4"/>
  <c r="I3000" i="4"/>
  <c r="H3000" i="4"/>
  <c r="I2992" i="4"/>
  <c r="H2992" i="4"/>
  <c r="I2984" i="4"/>
  <c r="H2984" i="4"/>
  <c r="I2976" i="4"/>
  <c r="H2976" i="4"/>
  <c r="I2968" i="4"/>
  <c r="H2968" i="4"/>
  <c r="I2960" i="4"/>
  <c r="H2960" i="4"/>
  <c r="I2952" i="4"/>
  <c r="H2952" i="4"/>
  <c r="I2944" i="4"/>
  <c r="H2944" i="4"/>
  <c r="I2936" i="4"/>
  <c r="H2936" i="4"/>
  <c r="I2928" i="4"/>
  <c r="H2928" i="4"/>
  <c r="I2920" i="4"/>
  <c r="H2920" i="4"/>
  <c r="I2912" i="4"/>
  <c r="H2912" i="4"/>
  <c r="I2904" i="4"/>
  <c r="H2904" i="4"/>
  <c r="I2896" i="4"/>
  <c r="H2896" i="4"/>
  <c r="I2888" i="4"/>
  <c r="H2888" i="4"/>
  <c r="I2880" i="4"/>
  <c r="H2880" i="4"/>
  <c r="I2872" i="4"/>
  <c r="H2872" i="4"/>
  <c r="I2864" i="4"/>
  <c r="H2864" i="4"/>
  <c r="I2856" i="4"/>
  <c r="H2856" i="4"/>
  <c r="I2848" i="4"/>
  <c r="H2848" i="4"/>
  <c r="I2840" i="4"/>
  <c r="H2840" i="4"/>
  <c r="I2832" i="4"/>
  <c r="H2832" i="4"/>
  <c r="I2824" i="4"/>
  <c r="H2824" i="4"/>
  <c r="I2816" i="4"/>
  <c r="H2816" i="4"/>
  <c r="I2808" i="4"/>
  <c r="H2808" i="4"/>
  <c r="I2800" i="4"/>
  <c r="H2800" i="4"/>
  <c r="I2792" i="4"/>
  <c r="H2792" i="4"/>
  <c r="I2784" i="4"/>
  <c r="H2784" i="4"/>
  <c r="I2776" i="4"/>
  <c r="H2776" i="4"/>
  <c r="I2768" i="4"/>
  <c r="H2768" i="4"/>
  <c r="I2760" i="4"/>
  <c r="H2760" i="4"/>
  <c r="I2752" i="4"/>
  <c r="H2752" i="4"/>
  <c r="I2744" i="4"/>
  <c r="H2744" i="4"/>
  <c r="I2736" i="4"/>
  <c r="H2736" i="4"/>
  <c r="I2728" i="4"/>
  <c r="H2728" i="4"/>
  <c r="I2720" i="4"/>
  <c r="H2720" i="4"/>
  <c r="I2712" i="4"/>
  <c r="H2712" i="4"/>
  <c r="I2704" i="4"/>
  <c r="H2704" i="4"/>
  <c r="I2696" i="4"/>
  <c r="H2696" i="4"/>
  <c r="I2688" i="4"/>
  <c r="H2688" i="4"/>
  <c r="I2680" i="4"/>
  <c r="H2680" i="4"/>
  <c r="I2672" i="4"/>
  <c r="H2672" i="4"/>
  <c r="I2664" i="4"/>
  <c r="H2664" i="4"/>
  <c r="I2656" i="4"/>
  <c r="H2656" i="4"/>
  <c r="I2648" i="4"/>
  <c r="H2648" i="4"/>
  <c r="I2640" i="4"/>
  <c r="H2640" i="4"/>
  <c r="I2632" i="4"/>
  <c r="H2632" i="4"/>
  <c r="I2624" i="4"/>
  <c r="H2624" i="4"/>
  <c r="I2616" i="4"/>
  <c r="H2616" i="4"/>
  <c r="I2608" i="4"/>
  <c r="H2608" i="4"/>
  <c r="I2600" i="4"/>
  <c r="H2600" i="4"/>
  <c r="I2592" i="4"/>
  <c r="H2592" i="4"/>
  <c r="I2584" i="4"/>
  <c r="H2584" i="4"/>
  <c r="I2576" i="4"/>
  <c r="H2576" i="4"/>
  <c r="I2568" i="4"/>
  <c r="H2568" i="4"/>
  <c r="I2560" i="4"/>
  <c r="H2560" i="4"/>
  <c r="I2552" i="4"/>
  <c r="H2552" i="4"/>
  <c r="I2544" i="4"/>
  <c r="H2544" i="4"/>
  <c r="I2536" i="4"/>
  <c r="H2536" i="4"/>
  <c r="I2528" i="4"/>
  <c r="H2528" i="4"/>
  <c r="I2520" i="4"/>
  <c r="H2520" i="4"/>
  <c r="I2512" i="4"/>
  <c r="H2512" i="4"/>
  <c r="I2504" i="4"/>
  <c r="H2504" i="4"/>
  <c r="I2496" i="4"/>
  <c r="H2496" i="4"/>
  <c r="I2488" i="4"/>
  <c r="H2488" i="4"/>
  <c r="I2480" i="4"/>
  <c r="H2480" i="4"/>
  <c r="I2472" i="4"/>
  <c r="H2472" i="4"/>
  <c r="I2464" i="4"/>
  <c r="H2464" i="4"/>
  <c r="I2456" i="4"/>
  <c r="H2456" i="4"/>
  <c r="I2448" i="4"/>
  <c r="H2448" i="4"/>
  <c r="I2440" i="4"/>
  <c r="H2440" i="4"/>
  <c r="I2432" i="4"/>
  <c r="H2432" i="4"/>
  <c r="I2424" i="4"/>
  <c r="H2424" i="4"/>
  <c r="I2416" i="4"/>
  <c r="H2416" i="4"/>
  <c r="I2408" i="4"/>
  <c r="H2408" i="4"/>
  <c r="I2400" i="4"/>
  <c r="H2400" i="4"/>
  <c r="I2392" i="4"/>
  <c r="H2392" i="4"/>
  <c r="I2384" i="4"/>
  <c r="H2384" i="4"/>
  <c r="I2376" i="4"/>
  <c r="H2376" i="4"/>
  <c r="I2368" i="4"/>
  <c r="H2368" i="4"/>
  <c r="I2360" i="4"/>
  <c r="H2360" i="4"/>
  <c r="I2352" i="4"/>
  <c r="H2352" i="4"/>
  <c r="I2344" i="4"/>
  <c r="H2344" i="4"/>
  <c r="I2336" i="4"/>
  <c r="H2336" i="4"/>
  <c r="I2328" i="4"/>
  <c r="H2328" i="4"/>
  <c r="I2320" i="4"/>
  <c r="H2320" i="4"/>
  <c r="I2312" i="4"/>
  <c r="H2312" i="4"/>
  <c r="I2304" i="4"/>
  <c r="H2304" i="4"/>
  <c r="I2296" i="4"/>
  <c r="H2296" i="4"/>
  <c r="I2288" i="4"/>
  <c r="H2288" i="4"/>
  <c r="I2280" i="4"/>
  <c r="H2280" i="4"/>
  <c r="I2272" i="4"/>
  <c r="H2272" i="4"/>
  <c r="I2264" i="4"/>
  <c r="H2264" i="4"/>
  <c r="I2256" i="4"/>
  <c r="H2256" i="4"/>
  <c r="I2248" i="4"/>
  <c r="H2248" i="4"/>
  <c r="I2240" i="4"/>
  <c r="H2240" i="4"/>
  <c r="I2232" i="4"/>
  <c r="H2232" i="4"/>
  <c r="I2224" i="4"/>
  <c r="H2224" i="4"/>
  <c r="I2216" i="4"/>
  <c r="H2216" i="4"/>
  <c r="I2208" i="4"/>
  <c r="H2208" i="4"/>
  <c r="I2200" i="4"/>
  <c r="H2200" i="4"/>
  <c r="I2192" i="4"/>
  <c r="H2192" i="4"/>
  <c r="I2184" i="4"/>
  <c r="H2184" i="4"/>
  <c r="I2176" i="4"/>
  <c r="H2176" i="4"/>
  <c r="I2168" i="4"/>
  <c r="H2168" i="4"/>
  <c r="I2160" i="4"/>
  <c r="H2160" i="4"/>
  <c r="I2152" i="4"/>
  <c r="H2152" i="4"/>
  <c r="I2144" i="4"/>
  <c r="H2144" i="4"/>
  <c r="I2136" i="4"/>
  <c r="H2136" i="4"/>
  <c r="I2128" i="4"/>
  <c r="H2128" i="4"/>
  <c r="I2120" i="4"/>
  <c r="H2120" i="4"/>
  <c r="I2112" i="4"/>
  <c r="H2112" i="4"/>
  <c r="I2104" i="4"/>
  <c r="H2104" i="4"/>
  <c r="I2096" i="4"/>
  <c r="H2096" i="4"/>
  <c r="I2088" i="4"/>
  <c r="H2088" i="4"/>
  <c r="I2080" i="4"/>
  <c r="H2080" i="4"/>
  <c r="I2072" i="4"/>
  <c r="H2072" i="4"/>
  <c r="I2064" i="4"/>
  <c r="H2064" i="4"/>
  <c r="I2056" i="4"/>
  <c r="H2056" i="4"/>
  <c r="I2048" i="4"/>
  <c r="H2048" i="4"/>
  <c r="I2040" i="4"/>
  <c r="H2040" i="4"/>
  <c r="I2032" i="4"/>
  <c r="H2032" i="4"/>
  <c r="I2024" i="4"/>
  <c r="H2024" i="4"/>
  <c r="I2016" i="4"/>
  <c r="H2016" i="4"/>
  <c r="I2008" i="4"/>
  <c r="H2008" i="4"/>
  <c r="I2000" i="4"/>
  <c r="H2000" i="4"/>
  <c r="I1992" i="4"/>
  <c r="H1992" i="4"/>
  <c r="I1984" i="4"/>
  <c r="H1984" i="4"/>
  <c r="I1976" i="4"/>
  <c r="H1976" i="4"/>
  <c r="I1968" i="4"/>
  <c r="H1968" i="4"/>
  <c r="I1960" i="4"/>
  <c r="H1960" i="4"/>
  <c r="I1952" i="4"/>
  <c r="H1952" i="4"/>
  <c r="I1944" i="4"/>
  <c r="H1944" i="4"/>
  <c r="I1936" i="4"/>
  <c r="H1936" i="4"/>
  <c r="I1928" i="4"/>
  <c r="H1928" i="4"/>
  <c r="I1920" i="4"/>
  <c r="H1920" i="4"/>
  <c r="I1912" i="4"/>
  <c r="H1912" i="4"/>
  <c r="I1904" i="4"/>
  <c r="H1904" i="4"/>
  <c r="I1896" i="4"/>
  <c r="H1896" i="4"/>
  <c r="I1888" i="4"/>
  <c r="H1888" i="4"/>
  <c r="I1880" i="4"/>
  <c r="H1880" i="4"/>
  <c r="I1872" i="4"/>
  <c r="H1872" i="4"/>
  <c r="I1864" i="4"/>
  <c r="H1864" i="4"/>
  <c r="I1856" i="4"/>
  <c r="H1856" i="4"/>
  <c r="I1848" i="4"/>
  <c r="H1848" i="4"/>
  <c r="I1840" i="4"/>
  <c r="H1840" i="4"/>
  <c r="I1832" i="4"/>
  <c r="H1832" i="4"/>
  <c r="I1824" i="4"/>
  <c r="H1824" i="4"/>
  <c r="I1816" i="4"/>
  <c r="H1816" i="4"/>
  <c r="I1808" i="4"/>
  <c r="H1808" i="4"/>
  <c r="I1800" i="4"/>
  <c r="H1800" i="4"/>
  <c r="I1792" i="4"/>
  <c r="H1792" i="4"/>
  <c r="I1784" i="4"/>
  <c r="H1784" i="4"/>
  <c r="I1776" i="4"/>
  <c r="H1776" i="4"/>
  <c r="I1768" i="4"/>
  <c r="H1768" i="4"/>
  <c r="I1760" i="4"/>
  <c r="H1760" i="4"/>
  <c r="I1752" i="4"/>
  <c r="H1752" i="4"/>
  <c r="I1744" i="4"/>
  <c r="H1744" i="4"/>
  <c r="I1736" i="4"/>
  <c r="H1736" i="4"/>
  <c r="I1728" i="4"/>
  <c r="H1728" i="4"/>
  <c r="I1720" i="4"/>
  <c r="H1720" i="4"/>
  <c r="I1712" i="4"/>
  <c r="H1712" i="4"/>
  <c r="I1704" i="4"/>
  <c r="H1704" i="4"/>
  <c r="I1696" i="4"/>
  <c r="H1696" i="4"/>
  <c r="I1688" i="4"/>
  <c r="H1688" i="4"/>
  <c r="I1680" i="4"/>
  <c r="H1680" i="4"/>
  <c r="I1672" i="4"/>
  <c r="H1672" i="4"/>
  <c r="I1664" i="4"/>
  <c r="H1664" i="4"/>
  <c r="I1656" i="4"/>
  <c r="H1656" i="4"/>
  <c r="I1648" i="4"/>
  <c r="H1648" i="4"/>
  <c r="I1640" i="4"/>
  <c r="H1640" i="4"/>
  <c r="I1632" i="4"/>
  <c r="H1632" i="4"/>
  <c r="I1624" i="4"/>
  <c r="H1624" i="4"/>
  <c r="I1616" i="4"/>
  <c r="H1616" i="4"/>
  <c r="I1608" i="4"/>
  <c r="H1608" i="4"/>
  <c r="I1600" i="4"/>
  <c r="H1600" i="4"/>
  <c r="I1592" i="4"/>
  <c r="H1592" i="4"/>
  <c r="I1584" i="4"/>
  <c r="H1584" i="4"/>
  <c r="I1576" i="4"/>
  <c r="H1576" i="4"/>
  <c r="I1568" i="4"/>
  <c r="H1568" i="4"/>
  <c r="I1560" i="4"/>
  <c r="H1560" i="4"/>
  <c r="I1552" i="4"/>
  <c r="H1552" i="4"/>
  <c r="I1544" i="4"/>
  <c r="H1544" i="4"/>
  <c r="I1536" i="4"/>
  <c r="H1536" i="4"/>
  <c r="I1528" i="4"/>
  <c r="H1528" i="4"/>
  <c r="I1520" i="4"/>
  <c r="H1520" i="4"/>
  <c r="I1512" i="4"/>
  <c r="H1512" i="4"/>
  <c r="I1504" i="4"/>
  <c r="H1504" i="4"/>
  <c r="I1496" i="4"/>
  <c r="H1496" i="4"/>
  <c r="I1488" i="4"/>
  <c r="H1488" i="4"/>
  <c r="I1480" i="4"/>
  <c r="H1480" i="4"/>
  <c r="I1472" i="4"/>
  <c r="H1472" i="4"/>
  <c r="I1464" i="4"/>
  <c r="H1464" i="4"/>
  <c r="I1456" i="4"/>
  <c r="H1456" i="4"/>
  <c r="I1448" i="4"/>
  <c r="H1448" i="4"/>
  <c r="I1440" i="4"/>
  <c r="H1440" i="4"/>
  <c r="I1432" i="4"/>
  <c r="H1432" i="4"/>
  <c r="I1424" i="4"/>
  <c r="H1424" i="4"/>
  <c r="I1416" i="4"/>
  <c r="H1416" i="4"/>
  <c r="I1408" i="4"/>
  <c r="H1408" i="4"/>
  <c r="I1400" i="4"/>
  <c r="H1400" i="4"/>
  <c r="I1392" i="4"/>
  <c r="H1392" i="4"/>
  <c r="I1384" i="4"/>
  <c r="H1384" i="4"/>
  <c r="I1376" i="4"/>
  <c r="H1376" i="4"/>
  <c r="I1368" i="4"/>
  <c r="H1368" i="4"/>
  <c r="I1360" i="4"/>
  <c r="H1360" i="4"/>
  <c r="I1352" i="4"/>
  <c r="H1352" i="4"/>
  <c r="I1344" i="4"/>
  <c r="H1344" i="4"/>
  <c r="I1336" i="4"/>
  <c r="H1336" i="4"/>
  <c r="I1328" i="4"/>
  <c r="H1328" i="4"/>
  <c r="I1320" i="4"/>
  <c r="H1320" i="4"/>
  <c r="I1312" i="4"/>
  <c r="H1312" i="4"/>
  <c r="I1304" i="4"/>
  <c r="H1304" i="4"/>
  <c r="I1296" i="4"/>
  <c r="H1296" i="4"/>
  <c r="I1288" i="4"/>
  <c r="H1288" i="4"/>
  <c r="I1280" i="4"/>
  <c r="H1280" i="4"/>
  <c r="I1272" i="4"/>
  <c r="H1272" i="4"/>
  <c r="I1264" i="4"/>
  <c r="H1264" i="4"/>
  <c r="I1256" i="4"/>
  <c r="H1256" i="4"/>
  <c r="I1248" i="4"/>
  <c r="H1248" i="4"/>
  <c r="I1240" i="4"/>
  <c r="H1240" i="4"/>
  <c r="J732" i="4"/>
  <c r="K732" i="4" s="1"/>
  <c r="J716" i="4"/>
  <c r="K716" i="4" s="1"/>
  <c r="J700" i="4"/>
  <c r="K700" i="4" s="1"/>
  <c r="J684" i="4"/>
  <c r="K684" i="4" s="1"/>
  <c r="J668" i="4"/>
  <c r="K668" i="4" s="1"/>
  <c r="J652" i="4"/>
  <c r="K652" i="4" s="1"/>
  <c r="J636" i="4"/>
  <c r="K636" i="4" s="1"/>
  <c r="J620" i="4"/>
  <c r="K620" i="4" s="1"/>
  <c r="J604" i="4"/>
  <c r="K604" i="4" s="1"/>
  <c r="J588" i="4"/>
  <c r="K588" i="4" s="1"/>
  <c r="J572" i="4"/>
  <c r="K572" i="4" s="1"/>
  <c r="J556" i="4"/>
  <c r="K556" i="4" s="1"/>
  <c r="J540" i="4"/>
  <c r="K540" i="4" s="1"/>
  <c r="J524" i="4"/>
  <c r="K524" i="4" s="1"/>
  <c r="J508" i="4"/>
  <c r="K508" i="4" s="1"/>
  <c r="J492" i="4"/>
  <c r="K492" i="4" s="1"/>
  <c r="J476" i="4"/>
  <c r="K476" i="4" s="1"/>
  <c r="J460" i="4"/>
  <c r="K460" i="4" s="1"/>
  <c r="J444" i="4"/>
  <c r="K444" i="4" s="1"/>
  <c r="J428" i="4"/>
  <c r="K428" i="4" s="1"/>
  <c r="J412" i="4"/>
  <c r="K412" i="4" s="1"/>
  <c r="J396" i="4"/>
  <c r="K396" i="4" s="1"/>
  <c r="J380" i="4"/>
  <c r="K380" i="4" s="1"/>
  <c r="J364" i="4"/>
  <c r="K364" i="4" s="1"/>
  <c r="J348" i="4"/>
  <c r="K348" i="4" s="1"/>
  <c r="J332" i="4"/>
  <c r="K332" i="4" s="1"/>
  <c r="J316" i="4"/>
  <c r="K316" i="4" s="1"/>
  <c r="J300" i="4"/>
  <c r="K300" i="4" s="1"/>
  <c r="J284" i="4"/>
  <c r="K284" i="4" s="1"/>
  <c r="J268" i="4"/>
  <c r="K268" i="4" s="1"/>
  <c r="J252" i="4"/>
  <c r="K252" i="4" s="1"/>
  <c r="J236" i="4"/>
  <c r="K236" i="4" s="1"/>
  <c r="J220" i="4"/>
  <c r="K220" i="4" s="1"/>
  <c r="J204" i="4"/>
  <c r="K204" i="4" s="1"/>
  <c r="J188" i="4"/>
  <c r="K188" i="4" s="1"/>
  <c r="J172" i="4"/>
  <c r="K172" i="4" s="1"/>
  <c r="J156" i="4"/>
  <c r="K156" i="4" s="1"/>
  <c r="J140" i="4"/>
  <c r="K140" i="4" s="1"/>
  <c r="J124" i="4"/>
  <c r="K124" i="4" s="1"/>
  <c r="J108" i="4"/>
  <c r="K108" i="4" s="1"/>
  <c r="J92" i="4"/>
  <c r="K92" i="4" s="1"/>
  <c r="J76" i="4"/>
  <c r="K76" i="4" s="1"/>
  <c r="J60" i="4"/>
  <c r="K60" i="4" s="1"/>
  <c r="J44" i="4"/>
  <c r="K44" i="4" s="1"/>
  <c r="J28" i="4"/>
  <c r="K28" i="4" s="1"/>
  <c r="J4708" i="4"/>
  <c r="K4708" i="4" s="1"/>
  <c r="J4692" i="4"/>
  <c r="K4692" i="4" s="1"/>
  <c r="J4676" i="4"/>
  <c r="K4676" i="4" s="1"/>
  <c r="J4644" i="4"/>
  <c r="K4644" i="4" s="1"/>
  <c r="J4628" i="4"/>
  <c r="K4628" i="4" s="1"/>
  <c r="J4612" i="4"/>
  <c r="K4612" i="4" s="1"/>
  <c r="J4580" i="4"/>
  <c r="K4580" i="4" s="1"/>
  <c r="J4564" i="4"/>
  <c r="K4564" i="4" s="1"/>
  <c r="J4548" i="4"/>
  <c r="K4548" i="4" s="1"/>
  <c r="J4516" i="4"/>
  <c r="K4516" i="4" s="1"/>
  <c r="J4500" i="4"/>
  <c r="K4500" i="4" s="1"/>
  <c r="J4484" i="4"/>
  <c r="K4484" i="4" s="1"/>
  <c r="J4452" i="4"/>
  <c r="K4452" i="4" s="1"/>
  <c r="J4436" i="4"/>
  <c r="K4436" i="4" s="1"/>
  <c r="J4420" i="4"/>
  <c r="K4420" i="4" s="1"/>
  <c r="J4388" i="4"/>
  <c r="K4388" i="4" s="1"/>
  <c r="J4372" i="4"/>
  <c r="K4372" i="4" s="1"/>
  <c r="J4356" i="4"/>
  <c r="K4356" i="4" s="1"/>
  <c r="J4324" i="4"/>
  <c r="K4324" i="4" s="1"/>
  <c r="J4308" i="4"/>
  <c r="K4308" i="4" s="1"/>
  <c r="J4292" i="4"/>
  <c r="K4292" i="4" s="1"/>
  <c r="J4260" i="4"/>
  <c r="K4260" i="4" s="1"/>
  <c r="J4244" i="4"/>
  <c r="K4244" i="4" s="1"/>
  <c r="J4228" i="4"/>
  <c r="K4228" i="4" s="1"/>
  <c r="J4196" i="4"/>
  <c r="K4196" i="4" s="1"/>
  <c r="J4180" i="4"/>
  <c r="K4180" i="4" s="1"/>
  <c r="J4164" i="4"/>
  <c r="K4164" i="4" s="1"/>
  <c r="J4132" i="4"/>
  <c r="K4132" i="4" s="1"/>
  <c r="J4116" i="4"/>
  <c r="K4116" i="4" s="1"/>
  <c r="J4100" i="4"/>
  <c r="K4100" i="4" s="1"/>
  <c r="J4068" i="4"/>
  <c r="K4068" i="4" s="1"/>
  <c r="J4052" i="4"/>
  <c r="K4052" i="4" s="1"/>
  <c r="J4036" i="4"/>
  <c r="K4036" i="4" s="1"/>
  <c r="J4004" i="4"/>
  <c r="K4004" i="4" s="1"/>
  <c r="J3988" i="4"/>
  <c r="K3988" i="4" s="1"/>
  <c r="J3972" i="4"/>
  <c r="K3972" i="4" s="1"/>
  <c r="J3940" i="4"/>
  <c r="K3940" i="4" s="1"/>
  <c r="J3924" i="4"/>
  <c r="K3924" i="4" s="1"/>
  <c r="J3908" i="4"/>
  <c r="K3908" i="4" s="1"/>
  <c r="J3876" i="4"/>
  <c r="K3876" i="4" s="1"/>
  <c r="J3860" i="4"/>
  <c r="K3860" i="4" s="1"/>
  <c r="J3844" i="4"/>
  <c r="K3844" i="4" s="1"/>
  <c r="J3812" i="4"/>
  <c r="K3812" i="4" s="1"/>
  <c r="J3796" i="4"/>
  <c r="K3796" i="4" s="1"/>
  <c r="J3780" i="4"/>
  <c r="K3780" i="4" s="1"/>
  <c r="J3748" i="4"/>
  <c r="K3748" i="4" s="1"/>
  <c r="J3732" i="4"/>
  <c r="K3732" i="4" s="1"/>
  <c r="J3716" i="4"/>
  <c r="K3716" i="4" s="1"/>
  <c r="J3684" i="4"/>
  <c r="K3684" i="4" s="1"/>
  <c r="J3668" i="4"/>
  <c r="K3668" i="4" s="1"/>
  <c r="J3652" i="4"/>
  <c r="K3652" i="4" s="1"/>
  <c r="J3620" i="4"/>
  <c r="K3620" i="4" s="1"/>
  <c r="J3604" i="4"/>
  <c r="K3604" i="4" s="1"/>
  <c r="J3588" i="4"/>
  <c r="K3588" i="4" s="1"/>
  <c r="J3556" i="4"/>
  <c r="K3556" i="4" s="1"/>
  <c r="J3540" i="4"/>
  <c r="K3540" i="4" s="1"/>
  <c r="J3524" i="4"/>
  <c r="K3524" i="4" s="1"/>
  <c r="J3492" i="4"/>
  <c r="K3492" i="4" s="1"/>
  <c r="J3476" i="4"/>
  <c r="K3476" i="4" s="1"/>
  <c r="J3460" i="4"/>
  <c r="K3460" i="4" s="1"/>
  <c r="J3428" i="4"/>
  <c r="K3428" i="4" s="1"/>
  <c r="J3412" i="4"/>
  <c r="K3412" i="4" s="1"/>
  <c r="J3396" i="4"/>
  <c r="K3396" i="4" s="1"/>
  <c r="J3364" i="4"/>
  <c r="K3364" i="4" s="1"/>
  <c r="J3348" i="4"/>
  <c r="K3348" i="4" s="1"/>
  <c r="J3332" i="4"/>
  <c r="K3332" i="4" s="1"/>
  <c r="J3300" i="4"/>
  <c r="K3300" i="4" s="1"/>
  <c r="J3284" i="4"/>
  <c r="K3284" i="4" s="1"/>
  <c r="J3268" i="4"/>
  <c r="K3268" i="4" s="1"/>
  <c r="J3236" i="4"/>
  <c r="K3236" i="4" s="1"/>
  <c r="J3220" i="4"/>
  <c r="K3220" i="4" s="1"/>
  <c r="J3204" i="4"/>
  <c r="K3204" i="4" s="1"/>
  <c r="J3172" i="4"/>
  <c r="K3172" i="4" s="1"/>
  <c r="J3156" i="4"/>
  <c r="K3156" i="4" s="1"/>
  <c r="J3140" i="4"/>
  <c r="K3140" i="4" s="1"/>
  <c r="J3108" i="4"/>
  <c r="K3108" i="4" s="1"/>
  <c r="J3092" i="4"/>
  <c r="K3092" i="4" s="1"/>
  <c r="J3076" i="4"/>
  <c r="K3076" i="4" s="1"/>
  <c r="J3044" i="4"/>
  <c r="K3044" i="4" s="1"/>
  <c r="J3028" i="4"/>
  <c r="K3028" i="4" s="1"/>
  <c r="J3012" i="4"/>
  <c r="K3012" i="4" s="1"/>
  <c r="J2980" i="4"/>
  <c r="K2980" i="4" s="1"/>
  <c r="J2964" i="4"/>
  <c r="K2964" i="4" s="1"/>
  <c r="I3791" i="4"/>
  <c r="J3791" i="4" s="1"/>
  <c r="K3791" i="4" s="1"/>
  <c r="H3791" i="4"/>
  <c r="I3775" i="4"/>
  <c r="H3775" i="4"/>
  <c r="I3751" i="4"/>
  <c r="H3751" i="4"/>
  <c r="I3735" i="4"/>
  <c r="J3735" i="4" s="1"/>
  <c r="K3735" i="4" s="1"/>
  <c r="H3735" i="4"/>
  <c r="I3711" i="4"/>
  <c r="J3711" i="4" s="1"/>
  <c r="K3711" i="4" s="1"/>
  <c r="H3711" i="4"/>
  <c r="I3687" i="4"/>
  <c r="H3687" i="4"/>
  <c r="I3671" i="4"/>
  <c r="J3671" i="4" s="1"/>
  <c r="K3671" i="4" s="1"/>
  <c r="H3671" i="4"/>
  <c r="I3647" i="4"/>
  <c r="J3647" i="4" s="1"/>
  <c r="K3647" i="4" s="1"/>
  <c r="H3647" i="4"/>
  <c r="I3631" i="4"/>
  <c r="J3631" i="4" s="1"/>
  <c r="K3631" i="4" s="1"/>
  <c r="H3631" i="4"/>
  <c r="I3607" i="4"/>
  <c r="H3607" i="4"/>
  <c r="I3591" i="4"/>
  <c r="H3591" i="4"/>
  <c r="I3567" i="4"/>
  <c r="J3567" i="4" s="1"/>
  <c r="K3567" i="4" s="1"/>
  <c r="H3567" i="4"/>
  <c r="I3543" i="4"/>
  <c r="J3543" i="4" s="1"/>
  <c r="K3543" i="4" s="1"/>
  <c r="H3543" i="4"/>
  <c r="I3519" i="4"/>
  <c r="H3519" i="4"/>
  <c r="I3503" i="4"/>
  <c r="J3503" i="4" s="1"/>
  <c r="K3503" i="4" s="1"/>
  <c r="H3503" i="4"/>
  <c r="I3479" i="4"/>
  <c r="J3479" i="4" s="1"/>
  <c r="K3479" i="4" s="1"/>
  <c r="H3479" i="4"/>
  <c r="I3463" i="4"/>
  <c r="J3463" i="4" s="1"/>
  <c r="K3463" i="4" s="1"/>
  <c r="H3463" i="4"/>
  <c r="I3439" i="4"/>
  <c r="H3439" i="4"/>
  <c r="I3415" i="4"/>
  <c r="J3415" i="4" s="1"/>
  <c r="K3415" i="4" s="1"/>
  <c r="H3415" i="4"/>
  <c r="I3391" i="4"/>
  <c r="J3391" i="4" s="1"/>
  <c r="K3391" i="4" s="1"/>
  <c r="H3391" i="4"/>
  <c r="I3375" i="4"/>
  <c r="J3375" i="4" s="1"/>
  <c r="K3375" i="4" s="1"/>
  <c r="H3375" i="4"/>
  <c r="I3351" i="4"/>
  <c r="H3351" i="4"/>
  <c r="I3327" i="4"/>
  <c r="J3327" i="4" s="1"/>
  <c r="K3327" i="4" s="1"/>
  <c r="H3327" i="4"/>
  <c r="I3311" i="4"/>
  <c r="J3311" i="4" s="1"/>
  <c r="K3311" i="4" s="1"/>
  <c r="H3311" i="4"/>
  <c r="I3295" i="4"/>
  <c r="J3295" i="4" s="1"/>
  <c r="K3295" i="4" s="1"/>
  <c r="H3295" i="4"/>
  <c r="I3279" i="4"/>
  <c r="H3279" i="4"/>
  <c r="I3271" i="4"/>
  <c r="H3271" i="4"/>
  <c r="I3263" i="4"/>
  <c r="J3263" i="4" s="1"/>
  <c r="K3263" i="4" s="1"/>
  <c r="H3263" i="4"/>
  <c r="I3255" i="4"/>
  <c r="J3255" i="4" s="1"/>
  <c r="K3255" i="4" s="1"/>
  <c r="H3255" i="4"/>
  <c r="I3247" i="4"/>
  <c r="H3247" i="4"/>
  <c r="I3239" i="4"/>
  <c r="H3239" i="4"/>
  <c r="I3231" i="4"/>
  <c r="J3231" i="4" s="1"/>
  <c r="K3231" i="4" s="1"/>
  <c r="H3231" i="4"/>
  <c r="I3223" i="4"/>
  <c r="J3223" i="4" s="1"/>
  <c r="K3223" i="4" s="1"/>
  <c r="H3223" i="4"/>
  <c r="I3215" i="4"/>
  <c r="H3215" i="4"/>
  <c r="I3207" i="4"/>
  <c r="H3207" i="4"/>
  <c r="I3183" i="4"/>
  <c r="J3183" i="4" s="1"/>
  <c r="K3183" i="4" s="1"/>
  <c r="H3183" i="4"/>
  <c r="I3175" i="4"/>
  <c r="H3175" i="4"/>
  <c r="I3167" i="4"/>
  <c r="H3167" i="4"/>
  <c r="I3159" i="4"/>
  <c r="J3159" i="4" s="1"/>
  <c r="K3159" i="4" s="1"/>
  <c r="H3159" i="4"/>
  <c r="I3151" i="4"/>
  <c r="J3151" i="4" s="1"/>
  <c r="K3151" i="4" s="1"/>
  <c r="H3151" i="4"/>
  <c r="I3143" i="4"/>
  <c r="J3143" i="4" s="1"/>
  <c r="K3143" i="4" s="1"/>
  <c r="H3143" i="4"/>
  <c r="I3135" i="4"/>
  <c r="H3135" i="4"/>
  <c r="I3127" i="4"/>
  <c r="H3127" i="4"/>
  <c r="I3119" i="4"/>
  <c r="J3119" i="4" s="1"/>
  <c r="K3119" i="4" s="1"/>
  <c r="H3119" i="4"/>
  <c r="I3111" i="4"/>
  <c r="H3111" i="4"/>
  <c r="I3103" i="4"/>
  <c r="H3103" i="4"/>
  <c r="I3095" i="4"/>
  <c r="J3095" i="4" s="1"/>
  <c r="K3095" i="4" s="1"/>
  <c r="H3095" i="4"/>
  <c r="I3087" i="4"/>
  <c r="J3087" i="4" s="1"/>
  <c r="K3087" i="4" s="1"/>
  <c r="H3087" i="4"/>
  <c r="I3079" i="4"/>
  <c r="J3079" i="4" s="1"/>
  <c r="K3079" i="4" s="1"/>
  <c r="H3079" i="4"/>
  <c r="I3071" i="4"/>
  <c r="H3071" i="4"/>
  <c r="I3063" i="4"/>
  <c r="H3063" i="4"/>
  <c r="I3055" i="4"/>
  <c r="J3055" i="4" s="1"/>
  <c r="K3055" i="4" s="1"/>
  <c r="H3055" i="4"/>
  <c r="I3047" i="4"/>
  <c r="H3047" i="4"/>
  <c r="I3039" i="4"/>
  <c r="H3039" i="4"/>
  <c r="I3031" i="4"/>
  <c r="J3031" i="4" s="1"/>
  <c r="K3031" i="4" s="1"/>
  <c r="H3031" i="4"/>
  <c r="I3023" i="4"/>
  <c r="J3023" i="4" s="1"/>
  <c r="K3023" i="4" s="1"/>
  <c r="H3023" i="4"/>
  <c r="I3015" i="4"/>
  <c r="J3015" i="4" s="1"/>
  <c r="K3015" i="4" s="1"/>
  <c r="H3015" i="4"/>
  <c r="I3007" i="4"/>
  <c r="H3007" i="4"/>
  <c r="I2999" i="4"/>
  <c r="H2999" i="4"/>
  <c r="I2991" i="4"/>
  <c r="J2991" i="4" s="1"/>
  <c r="K2991" i="4" s="1"/>
  <c r="H2991" i="4"/>
  <c r="I2983" i="4"/>
  <c r="H2983" i="4"/>
  <c r="I2975" i="4"/>
  <c r="H2975" i="4"/>
  <c r="I2967" i="4"/>
  <c r="J2967" i="4" s="1"/>
  <c r="K2967" i="4" s="1"/>
  <c r="H2967" i="4"/>
  <c r="I2959" i="4"/>
  <c r="J2959" i="4" s="1"/>
  <c r="K2959" i="4" s="1"/>
  <c r="H2959" i="4"/>
  <c r="I2951" i="4"/>
  <c r="J2951" i="4" s="1"/>
  <c r="K2951" i="4" s="1"/>
  <c r="H2951" i="4"/>
  <c r="I2943" i="4"/>
  <c r="H2943" i="4"/>
  <c r="I2935" i="4"/>
  <c r="H2935" i="4"/>
  <c r="I2927" i="4"/>
  <c r="J2927" i="4" s="1"/>
  <c r="K2927" i="4" s="1"/>
  <c r="H2927" i="4"/>
  <c r="I2919" i="4"/>
  <c r="H2919" i="4"/>
  <c r="I2911" i="4"/>
  <c r="H2911" i="4"/>
  <c r="I2903" i="4"/>
  <c r="J2903" i="4" s="1"/>
  <c r="K2903" i="4" s="1"/>
  <c r="H2903" i="4"/>
  <c r="I2895" i="4"/>
  <c r="J2895" i="4" s="1"/>
  <c r="K2895" i="4" s="1"/>
  <c r="H2895" i="4"/>
  <c r="I2887" i="4"/>
  <c r="J2887" i="4" s="1"/>
  <c r="K2887" i="4" s="1"/>
  <c r="H2887" i="4"/>
  <c r="I2879" i="4"/>
  <c r="H2879" i="4"/>
  <c r="I2871" i="4"/>
  <c r="H2871" i="4"/>
  <c r="I2863" i="4"/>
  <c r="J2863" i="4" s="1"/>
  <c r="K2863" i="4" s="1"/>
  <c r="H2863" i="4"/>
  <c r="I2855" i="4"/>
  <c r="H2855" i="4"/>
  <c r="I2847" i="4"/>
  <c r="H2847" i="4"/>
  <c r="I2839" i="4"/>
  <c r="J2839" i="4" s="1"/>
  <c r="K2839" i="4" s="1"/>
  <c r="H2839" i="4"/>
  <c r="I2831" i="4"/>
  <c r="J2831" i="4" s="1"/>
  <c r="K2831" i="4" s="1"/>
  <c r="H2831" i="4"/>
  <c r="I2823" i="4"/>
  <c r="J2823" i="4" s="1"/>
  <c r="K2823" i="4" s="1"/>
  <c r="H2823" i="4"/>
  <c r="I2815" i="4"/>
  <c r="H2815" i="4"/>
  <c r="I2807" i="4"/>
  <c r="H2807" i="4"/>
  <c r="I2799" i="4"/>
  <c r="J2799" i="4" s="1"/>
  <c r="K2799" i="4" s="1"/>
  <c r="H2799" i="4"/>
  <c r="I2791" i="4"/>
  <c r="H2791" i="4"/>
  <c r="I2783" i="4"/>
  <c r="H2783" i="4"/>
  <c r="I2775" i="4"/>
  <c r="J2775" i="4" s="1"/>
  <c r="K2775" i="4" s="1"/>
  <c r="H2775" i="4"/>
  <c r="I2767" i="4"/>
  <c r="J2767" i="4" s="1"/>
  <c r="K2767" i="4" s="1"/>
  <c r="H2767" i="4"/>
  <c r="I2759" i="4"/>
  <c r="J2759" i="4" s="1"/>
  <c r="K2759" i="4" s="1"/>
  <c r="H2759" i="4"/>
  <c r="I2751" i="4"/>
  <c r="H2751" i="4"/>
  <c r="I2743" i="4"/>
  <c r="H2743" i="4"/>
  <c r="I2735" i="4"/>
  <c r="J2735" i="4" s="1"/>
  <c r="K2735" i="4" s="1"/>
  <c r="H2735" i="4"/>
  <c r="I2727" i="4"/>
  <c r="H2727" i="4"/>
  <c r="I2719" i="4"/>
  <c r="H2719" i="4"/>
  <c r="I2711" i="4"/>
  <c r="J2711" i="4" s="1"/>
  <c r="K2711" i="4" s="1"/>
  <c r="H2711" i="4"/>
  <c r="I2703" i="4"/>
  <c r="J2703" i="4" s="1"/>
  <c r="K2703" i="4" s="1"/>
  <c r="H2703" i="4"/>
  <c r="I2695" i="4"/>
  <c r="J2695" i="4" s="1"/>
  <c r="K2695" i="4" s="1"/>
  <c r="H2695" i="4"/>
  <c r="I2687" i="4"/>
  <c r="H2687" i="4"/>
  <c r="I2679" i="4"/>
  <c r="H2679" i="4"/>
  <c r="I2671" i="4"/>
  <c r="J2671" i="4" s="1"/>
  <c r="K2671" i="4" s="1"/>
  <c r="H2671" i="4"/>
  <c r="I2663" i="4"/>
  <c r="H2663" i="4"/>
  <c r="I2655" i="4"/>
  <c r="H2655" i="4"/>
  <c r="I2647" i="4"/>
  <c r="J2647" i="4" s="1"/>
  <c r="K2647" i="4" s="1"/>
  <c r="H2647" i="4"/>
  <c r="I2639" i="4"/>
  <c r="J2639" i="4" s="1"/>
  <c r="K2639" i="4" s="1"/>
  <c r="H2639" i="4"/>
  <c r="I2631" i="4"/>
  <c r="J2631" i="4" s="1"/>
  <c r="K2631" i="4" s="1"/>
  <c r="H2631" i="4"/>
  <c r="I2623" i="4"/>
  <c r="H2623" i="4"/>
  <c r="I2615" i="4"/>
  <c r="H2615" i="4"/>
  <c r="I2607" i="4"/>
  <c r="J2607" i="4" s="1"/>
  <c r="K2607" i="4" s="1"/>
  <c r="H2607" i="4"/>
  <c r="I2599" i="4"/>
  <c r="H2599" i="4"/>
  <c r="I2591" i="4"/>
  <c r="H2591" i="4"/>
  <c r="I2583" i="4"/>
  <c r="J2583" i="4" s="1"/>
  <c r="K2583" i="4" s="1"/>
  <c r="H2583" i="4"/>
  <c r="I2575" i="4"/>
  <c r="J2575" i="4" s="1"/>
  <c r="K2575" i="4" s="1"/>
  <c r="H2575" i="4"/>
  <c r="I2567" i="4"/>
  <c r="J2567" i="4" s="1"/>
  <c r="K2567" i="4" s="1"/>
  <c r="H2567" i="4"/>
  <c r="I2559" i="4"/>
  <c r="H2559" i="4"/>
  <c r="I2551" i="4"/>
  <c r="H2551" i="4"/>
  <c r="I2543" i="4"/>
  <c r="J2543" i="4" s="1"/>
  <c r="K2543" i="4" s="1"/>
  <c r="H2543" i="4"/>
  <c r="I2535" i="4"/>
  <c r="H2535" i="4"/>
  <c r="I2527" i="4"/>
  <c r="H2527" i="4"/>
  <c r="I2519" i="4"/>
  <c r="J2519" i="4" s="1"/>
  <c r="K2519" i="4" s="1"/>
  <c r="H2519" i="4"/>
  <c r="I2511" i="4"/>
  <c r="J2511" i="4" s="1"/>
  <c r="K2511" i="4" s="1"/>
  <c r="H2511" i="4"/>
  <c r="I2503" i="4"/>
  <c r="J2503" i="4" s="1"/>
  <c r="K2503" i="4" s="1"/>
  <c r="H2503" i="4"/>
  <c r="I2495" i="4"/>
  <c r="H2495" i="4"/>
  <c r="I2487" i="4"/>
  <c r="H2487" i="4"/>
  <c r="I2479" i="4"/>
  <c r="J2479" i="4" s="1"/>
  <c r="K2479" i="4" s="1"/>
  <c r="H2479" i="4"/>
  <c r="I2471" i="4"/>
  <c r="H2471" i="4"/>
  <c r="I2463" i="4"/>
  <c r="H2463" i="4"/>
  <c r="I2455" i="4"/>
  <c r="J2455" i="4" s="1"/>
  <c r="K2455" i="4" s="1"/>
  <c r="H2455" i="4"/>
  <c r="I2447" i="4"/>
  <c r="J2447" i="4" s="1"/>
  <c r="K2447" i="4" s="1"/>
  <c r="H2447" i="4"/>
  <c r="I2439" i="4"/>
  <c r="J2439" i="4" s="1"/>
  <c r="K2439" i="4" s="1"/>
  <c r="H2439" i="4"/>
  <c r="I2431" i="4"/>
  <c r="H2431" i="4"/>
  <c r="I2423" i="4"/>
  <c r="H2423" i="4"/>
  <c r="I2415" i="4"/>
  <c r="J2415" i="4" s="1"/>
  <c r="K2415" i="4" s="1"/>
  <c r="H2415" i="4"/>
  <c r="I2407" i="4"/>
  <c r="H2407" i="4"/>
  <c r="I2399" i="4"/>
  <c r="H2399" i="4"/>
  <c r="I2391" i="4"/>
  <c r="J2391" i="4" s="1"/>
  <c r="K2391" i="4" s="1"/>
  <c r="H2391" i="4"/>
  <c r="I2383" i="4"/>
  <c r="J2383" i="4" s="1"/>
  <c r="K2383" i="4" s="1"/>
  <c r="H2383" i="4"/>
  <c r="I2375" i="4"/>
  <c r="J2375" i="4" s="1"/>
  <c r="K2375" i="4" s="1"/>
  <c r="H2375" i="4"/>
  <c r="I2367" i="4"/>
  <c r="H2367" i="4"/>
  <c r="I2359" i="4"/>
  <c r="H2359" i="4"/>
  <c r="I2351" i="4"/>
  <c r="J2351" i="4" s="1"/>
  <c r="K2351" i="4" s="1"/>
  <c r="H2351" i="4"/>
  <c r="I2343" i="4"/>
  <c r="H2343" i="4"/>
  <c r="I2335" i="4"/>
  <c r="H2335" i="4"/>
  <c r="I2327" i="4"/>
  <c r="J2327" i="4" s="1"/>
  <c r="K2327" i="4" s="1"/>
  <c r="H2327" i="4"/>
  <c r="I2319" i="4"/>
  <c r="J2319" i="4" s="1"/>
  <c r="K2319" i="4" s="1"/>
  <c r="H2319" i="4"/>
  <c r="I2311" i="4"/>
  <c r="J2311" i="4" s="1"/>
  <c r="K2311" i="4" s="1"/>
  <c r="H2311" i="4"/>
  <c r="I2303" i="4"/>
  <c r="H2303" i="4"/>
  <c r="I2295" i="4"/>
  <c r="H2295" i="4"/>
  <c r="I2287" i="4"/>
  <c r="J2287" i="4" s="1"/>
  <c r="K2287" i="4" s="1"/>
  <c r="H2287" i="4"/>
  <c r="I2279" i="4"/>
  <c r="H2279" i="4"/>
  <c r="I2271" i="4"/>
  <c r="H2271" i="4"/>
  <c r="I2263" i="4"/>
  <c r="J2263" i="4" s="1"/>
  <c r="K2263" i="4" s="1"/>
  <c r="H2263" i="4"/>
  <c r="I2255" i="4"/>
  <c r="J2255" i="4" s="1"/>
  <c r="K2255" i="4" s="1"/>
  <c r="H2255" i="4"/>
  <c r="I2247" i="4"/>
  <c r="J2247" i="4" s="1"/>
  <c r="K2247" i="4" s="1"/>
  <c r="H2247" i="4"/>
  <c r="I2239" i="4"/>
  <c r="H2239" i="4"/>
  <c r="I2231" i="4"/>
  <c r="H2231" i="4"/>
  <c r="I2223" i="4"/>
  <c r="J2223" i="4" s="1"/>
  <c r="K2223" i="4" s="1"/>
  <c r="H2223" i="4"/>
  <c r="I2215" i="4"/>
  <c r="H2215" i="4"/>
  <c r="I2207" i="4"/>
  <c r="H2207" i="4"/>
  <c r="I2199" i="4"/>
  <c r="J2199" i="4" s="1"/>
  <c r="K2199" i="4" s="1"/>
  <c r="H2199" i="4"/>
  <c r="I2191" i="4"/>
  <c r="J2191" i="4" s="1"/>
  <c r="K2191" i="4" s="1"/>
  <c r="H2191" i="4"/>
  <c r="I2183" i="4"/>
  <c r="J2183" i="4" s="1"/>
  <c r="K2183" i="4" s="1"/>
  <c r="H2183" i="4"/>
  <c r="I2175" i="4"/>
  <c r="H2175" i="4"/>
  <c r="I2167" i="4"/>
  <c r="H2167" i="4"/>
  <c r="I2159" i="4"/>
  <c r="J2159" i="4" s="1"/>
  <c r="K2159" i="4" s="1"/>
  <c r="H2159" i="4"/>
  <c r="I2151" i="4"/>
  <c r="H2151" i="4"/>
  <c r="I2143" i="4"/>
  <c r="H2143" i="4"/>
  <c r="I2135" i="4"/>
  <c r="J2135" i="4" s="1"/>
  <c r="K2135" i="4" s="1"/>
  <c r="H2135" i="4"/>
  <c r="I2127" i="4"/>
  <c r="J2127" i="4" s="1"/>
  <c r="K2127" i="4" s="1"/>
  <c r="H2127" i="4"/>
  <c r="I2119" i="4"/>
  <c r="J2119" i="4" s="1"/>
  <c r="K2119" i="4" s="1"/>
  <c r="H2119" i="4"/>
  <c r="I2111" i="4"/>
  <c r="H2111" i="4"/>
  <c r="I2103" i="4"/>
  <c r="H2103" i="4"/>
  <c r="I2095" i="4"/>
  <c r="J2095" i="4" s="1"/>
  <c r="K2095" i="4" s="1"/>
  <c r="H2095" i="4"/>
  <c r="I2087" i="4"/>
  <c r="H2087" i="4"/>
  <c r="I2079" i="4"/>
  <c r="H2079" i="4"/>
  <c r="I2071" i="4"/>
  <c r="J2071" i="4" s="1"/>
  <c r="K2071" i="4" s="1"/>
  <c r="H2071" i="4"/>
  <c r="I2063" i="4"/>
  <c r="J2063" i="4" s="1"/>
  <c r="K2063" i="4" s="1"/>
  <c r="H2063" i="4"/>
  <c r="I2055" i="4"/>
  <c r="J2055" i="4" s="1"/>
  <c r="K2055" i="4" s="1"/>
  <c r="H2055" i="4"/>
  <c r="I2047" i="4"/>
  <c r="H2047" i="4"/>
  <c r="I2039" i="4"/>
  <c r="H2039" i="4"/>
  <c r="I2031" i="4"/>
  <c r="J2031" i="4" s="1"/>
  <c r="K2031" i="4" s="1"/>
  <c r="H2031" i="4"/>
  <c r="I2023" i="4"/>
  <c r="H2023" i="4"/>
  <c r="I2015" i="4"/>
  <c r="H2015" i="4"/>
  <c r="I2007" i="4"/>
  <c r="J2007" i="4" s="1"/>
  <c r="K2007" i="4" s="1"/>
  <c r="H2007" i="4"/>
  <c r="I1999" i="4"/>
  <c r="J1999" i="4" s="1"/>
  <c r="K1999" i="4" s="1"/>
  <c r="H1999" i="4"/>
  <c r="I1991" i="4"/>
  <c r="J1991" i="4" s="1"/>
  <c r="K1991" i="4" s="1"/>
  <c r="H1991" i="4"/>
  <c r="I1983" i="4"/>
  <c r="H1983" i="4"/>
  <c r="I1975" i="4"/>
  <c r="H1975" i="4"/>
  <c r="I1967" i="4"/>
  <c r="J1967" i="4" s="1"/>
  <c r="K1967" i="4" s="1"/>
  <c r="H1967" i="4"/>
  <c r="I1959" i="4"/>
  <c r="H1959" i="4"/>
  <c r="I1951" i="4"/>
  <c r="H1951" i="4"/>
  <c r="I1943" i="4"/>
  <c r="J1943" i="4" s="1"/>
  <c r="K1943" i="4" s="1"/>
  <c r="H1943" i="4"/>
  <c r="I1935" i="4"/>
  <c r="J1935" i="4" s="1"/>
  <c r="K1935" i="4" s="1"/>
  <c r="H1935" i="4"/>
  <c r="I1927" i="4"/>
  <c r="J1927" i="4" s="1"/>
  <c r="K1927" i="4" s="1"/>
  <c r="H1927" i="4"/>
  <c r="I1919" i="4"/>
  <c r="H1919" i="4"/>
  <c r="I1911" i="4"/>
  <c r="H1911" i="4"/>
  <c r="I1903" i="4"/>
  <c r="J1903" i="4" s="1"/>
  <c r="K1903" i="4" s="1"/>
  <c r="H1903" i="4"/>
  <c r="I1895" i="4"/>
  <c r="H1895" i="4"/>
  <c r="I1887" i="4"/>
  <c r="H1887" i="4"/>
  <c r="I1879" i="4"/>
  <c r="J1879" i="4" s="1"/>
  <c r="K1879" i="4" s="1"/>
  <c r="H1879" i="4"/>
  <c r="I1871" i="4"/>
  <c r="J1871" i="4" s="1"/>
  <c r="K1871" i="4" s="1"/>
  <c r="H1871" i="4"/>
  <c r="I1863" i="4"/>
  <c r="J1863" i="4" s="1"/>
  <c r="K1863" i="4" s="1"/>
  <c r="H1863" i="4"/>
  <c r="I1855" i="4"/>
  <c r="H1855" i="4"/>
  <c r="I1847" i="4"/>
  <c r="H1847" i="4"/>
  <c r="I1839" i="4"/>
  <c r="J1839" i="4" s="1"/>
  <c r="K1839" i="4" s="1"/>
  <c r="H1839" i="4"/>
  <c r="I1831" i="4"/>
  <c r="H1831" i="4"/>
  <c r="I1823" i="4"/>
  <c r="H1823" i="4"/>
  <c r="I1815" i="4"/>
  <c r="J1815" i="4" s="1"/>
  <c r="K1815" i="4" s="1"/>
  <c r="H1815" i="4"/>
  <c r="I1807" i="4"/>
  <c r="J1807" i="4" s="1"/>
  <c r="K1807" i="4" s="1"/>
  <c r="H1807" i="4"/>
  <c r="I1799" i="4"/>
  <c r="J1799" i="4" s="1"/>
  <c r="K1799" i="4" s="1"/>
  <c r="H1799" i="4"/>
  <c r="I1791" i="4"/>
  <c r="H1791" i="4"/>
  <c r="I1783" i="4"/>
  <c r="H1783" i="4"/>
  <c r="I1775" i="4"/>
  <c r="J1775" i="4" s="1"/>
  <c r="K1775" i="4" s="1"/>
  <c r="H1775" i="4"/>
  <c r="I1767" i="4"/>
  <c r="H1767" i="4"/>
  <c r="I1759" i="4"/>
  <c r="H1759" i="4"/>
  <c r="I1751" i="4"/>
  <c r="J1751" i="4" s="1"/>
  <c r="K1751" i="4" s="1"/>
  <c r="H1751" i="4"/>
  <c r="I1743" i="4"/>
  <c r="J1743" i="4" s="1"/>
  <c r="K1743" i="4" s="1"/>
  <c r="H1743" i="4"/>
  <c r="I1735" i="4"/>
  <c r="J1735" i="4" s="1"/>
  <c r="K1735" i="4" s="1"/>
  <c r="H1735" i="4"/>
  <c r="I1727" i="4"/>
  <c r="H1727" i="4"/>
  <c r="I1719" i="4"/>
  <c r="H1719" i="4"/>
  <c r="I1711" i="4"/>
  <c r="J1711" i="4" s="1"/>
  <c r="K1711" i="4" s="1"/>
  <c r="H1711" i="4"/>
  <c r="I1703" i="4"/>
  <c r="H1703" i="4"/>
  <c r="I1695" i="4"/>
  <c r="H1695" i="4"/>
  <c r="I1687" i="4"/>
  <c r="J1687" i="4" s="1"/>
  <c r="K1687" i="4" s="1"/>
  <c r="H1687" i="4"/>
  <c r="I1679" i="4"/>
  <c r="J1679" i="4" s="1"/>
  <c r="K1679" i="4" s="1"/>
  <c r="H1679" i="4"/>
  <c r="I1671" i="4"/>
  <c r="J1671" i="4" s="1"/>
  <c r="K1671" i="4" s="1"/>
  <c r="H1671" i="4"/>
  <c r="I1663" i="4"/>
  <c r="H1663" i="4"/>
  <c r="I1655" i="4"/>
  <c r="H1655" i="4"/>
  <c r="I1647" i="4"/>
  <c r="J1647" i="4" s="1"/>
  <c r="K1647" i="4" s="1"/>
  <c r="H1647" i="4"/>
  <c r="I1639" i="4"/>
  <c r="H1639" i="4"/>
  <c r="I1631" i="4"/>
  <c r="H1631" i="4"/>
  <c r="I1623" i="4"/>
  <c r="J1623" i="4" s="1"/>
  <c r="K1623" i="4" s="1"/>
  <c r="H1623" i="4"/>
  <c r="I1615" i="4"/>
  <c r="J1615" i="4" s="1"/>
  <c r="K1615" i="4" s="1"/>
  <c r="H1615" i="4"/>
  <c r="I1607" i="4"/>
  <c r="J1607" i="4" s="1"/>
  <c r="K1607" i="4" s="1"/>
  <c r="H1607" i="4"/>
  <c r="I1599" i="4"/>
  <c r="H1599" i="4"/>
  <c r="I1591" i="4"/>
  <c r="H1591" i="4"/>
  <c r="I1583" i="4"/>
  <c r="J1583" i="4" s="1"/>
  <c r="K1583" i="4" s="1"/>
  <c r="H1583" i="4"/>
  <c r="I1575" i="4"/>
  <c r="H1575" i="4"/>
  <c r="I1567" i="4"/>
  <c r="H1567" i="4"/>
  <c r="I1559" i="4"/>
  <c r="J1559" i="4" s="1"/>
  <c r="K1559" i="4" s="1"/>
  <c r="H1559" i="4"/>
  <c r="I1551" i="4"/>
  <c r="J1551" i="4" s="1"/>
  <c r="K1551" i="4" s="1"/>
  <c r="H1551" i="4"/>
  <c r="I1543" i="4"/>
  <c r="J1543" i="4" s="1"/>
  <c r="K1543" i="4" s="1"/>
  <c r="H1543" i="4"/>
  <c r="I1535" i="4"/>
  <c r="H1535" i="4"/>
  <c r="I1527" i="4"/>
  <c r="H1527" i="4"/>
  <c r="I1519" i="4"/>
  <c r="J1519" i="4" s="1"/>
  <c r="K1519" i="4" s="1"/>
  <c r="H1519" i="4"/>
  <c r="I1511" i="4"/>
  <c r="H1511" i="4"/>
  <c r="I1503" i="4"/>
  <c r="H1503" i="4"/>
  <c r="I1495" i="4"/>
  <c r="J1495" i="4" s="1"/>
  <c r="K1495" i="4" s="1"/>
  <c r="H1495" i="4"/>
  <c r="I1487" i="4"/>
  <c r="J1487" i="4" s="1"/>
  <c r="K1487" i="4" s="1"/>
  <c r="H1487" i="4"/>
  <c r="I1479" i="4"/>
  <c r="J1479" i="4" s="1"/>
  <c r="K1479" i="4" s="1"/>
  <c r="H1479" i="4"/>
  <c r="I1471" i="4"/>
  <c r="H1471" i="4"/>
  <c r="I1463" i="4"/>
  <c r="H1463" i="4"/>
  <c r="I1455" i="4"/>
  <c r="J1455" i="4" s="1"/>
  <c r="K1455" i="4" s="1"/>
  <c r="H1455" i="4"/>
  <c r="I1447" i="4"/>
  <c r="H1447" i="4"/>
  <c r="I1439" i="4"/>
  <c r="H1439" i="4"/>
  <c r="I1431" i="4"/>
  <c r="J1431" i="4" s="1"/>
  <c r="K1431" i="4" s="1"/>
  <c r="H1431" i="4"/>
  <c r="I1423" i="4"/>
  <c r="J1423" i="4" s="1"/>
  <c r="K1423" i="4" s="1"/>
  <c r="H1423" i="4"/>
  <c r="I1415" i="4"/>
  <c r="J1415" i="4" s="1"/>
  <c r="K1415" i="4" s="1"/>
  <c r="H1415" i="4"/>
  <c r="I1407" i="4"/>
  <c r="H1407" i="4"/>
  <c r="I1399" i="4"/>
  <c r="H1399" i="4"/>
  <c r="I1391" i="4"/>
  <c r="J1391" i="4" s="1"/>
  <c r="K1391" i="4" s="1"/>
  <c r="H1391" i="4"/>
  <c r="I1383" i="4"/>
  <c r="H1383" i="4"/>
  <c r="I1375" i="4"/>
  <c r="H1375" i="4"/>
  <c r="I1367" i="4"/>
  <c r="J1367" i="4" s="1"/>
  <c r="K1367" i="4" s="1"/>
  <c r="H1367" i="4"/>
  <c r="I1359" i="4"/>
  <c r="J1359" i="4" s="1"/>
  <c r="K1359" i="4" s="1"/>
  <c r="H1359" i="4"/>
  <c r="I1351" i="4"/>
  <c r="J1351" i="4" s="1"/>
  <c r="K1351" i="4" s="1"/>
  <c r="H1351" i="4"/>
  <c r="I1343" i="4"/>
  <c r="H1343" i="4"/>
  <c r="I1335" i="4"/>
  <c r="H1335" i="4"/>
  <c r="I1327" i="4"/>
  <c r="J1327" i="4" s="1"/>
  <c r="K1327" i="4" s="1"/>
  <c r="H1327" i="4"/>
  <c r="I1319" i="4"/>
  <c r="H1319" i="4"/>
  <c r="I1311" i="4"/>
  <c r="H1311" i="4"/>
  <c r="I1303" i="4"/>
  <c r="J1303" i="4" s="1"/>
  <c r="K1303" i="4" s="1"/>
  <c r="H1303" i="4"/>
  <c r="I1295" i="4"/>
  <c r="J1295" i="4" s="1"/>
  <c r="K1295" i="4" s="1"/>
  <c r="H1295" i="4"/>
  <c r="I1287" i="4"/>
  <c r="J1287" i="4" s="1"/>
  <c r="K1287" i="4" s="1"/>
  <c r="H1287" i="4"/>
  <c r="I1279" i="4"/>
  <c r="H1279" i="4"/>
  <c r="I1271" i="4"/>
  <c r="H1271" i="4"/>
  <c r="I1263" i="4"/>
  <c r="J1263" i="4" s="1"/>
  <c r="K1263" i="4" s="1"/>
  <c r="H1263" i="4"/>
  <c r="I1255" i="4"/>
  <c r="H1255" i="4"/>
  <c r="I1247" i="4"/>
  <c r="H1247" i="4"/>
  <c r="I1239" i="4"/>
  <c r="J1239" i="4" s="1"/>
  <c r="K1239" i="4" s="1"/>
  <c r="H1239" i="4"/>
  <c r="J739" i="4"/>
  <c r="K739" i="4" s="1"/>
  <c r="J723" i="4"/>
  <c r="K723" i="4" s="1"/>
  <c r="J691" i="4"/>
  <c r="K691" i="4" s="1"/>
  <c r="J675" i="4"/>
  <c r="K675" i="4" s="1"/>
  <c r="J659" i="4"/>
  <c r="K659" i="4" s="1"/>
  <c r="J627" i="4"/>
  <c r="K627" i="4" s="1"/>
  <c r="J611" i="4"/>
  <c r="K611" i="4" s="1"/>
  <c r="J595" i="4"/>
  <c r="K595" i="4" s="1"/>
  <c r="J563" i="4"/>
  <c r="K563" i="4" s="1"/>
  <c r="J547" i="4"/>
  <c r="K547" i="4" s="1"/>
  <c r="J531" i="4"/>
  <c r="K531" i="4" s="1"/>
  <c r="J499" i="4"/>
  <c r="K499" i="4" s="1"/>
  <c r="J483" i="4"/>
  <c r="K483" i="4" s="1"/>
  <c r="J467" i="4"/>
  <c r="K467" i="4" s="1"/>
  <c r="J435" i="4"/>
  <c r="K435" i="4" s="1"/>
  <c r="J419" i="4"/>
  <c r="K419" i="4" s="1"/>
  <c r="J403" i="4"/>
  <c r="K403" i="4" s="1"/>
  <c r="J371" i="4"/>
  <c r="K371" i="4" s="1"/>
  <c r="J355" i="4"/>
  <c r="K355" i="4" s="1"/>
  <c r="J339" i="4"/>
  <c r="K339" i="4" s="1"/>
  <c r="J307" i="4"/>
  <c r="K307" i="4" s="1"/>
  <c r="J291" i="4"/>
  <c r="K291" i="4" s="1"/>
  <c r="J275" i="4"/>
  <c r="K275" i="4" s="1"/>
  <c r="J243" i="4"/>
  <c r="K243" i="4" s="1"/>
  <c r="J227" i="4"/>
  <c r="K227" i="4" s="1"/>
  <c r="J211" i="4"/>
  <c r="K211" i="4" s="1"/>
  <c r="J179" i="4"/>
  <c r="K179" i="4" s="1"/>
  <c r="J163" i="4"/>
  <c r="K163" i="4" s="1"/>
  <c r="J147" i="4"/>
  <c r="K147" i="4" s="1"/>
  <c r="J115" i="4"/>
  <c r="K115" i="4" s="1"/>
  <c r="J99" i="4"/>
  <c r="K99" i="4" s="1"/>
  <c r="J83" i="4"/>
  <c r="K83" i="4" s="1"/>
  <c r="J51" i="4"/>
  <c r="K51" i="4" s="1"/>
  <c r="J35" i="4"/>
  <c r="K35" i="4" s="1"/>
  <c r="J19" i="4"/>
  <c r="K19" i="4" s="1"/>
  <c r="J4715" i="4"/>
  <c r="K4715" i="4" s="1"/>
  <c r="J4699" i="4"/>
  <c r="K4699" i="4" s="1"/>
  <c r="J4683" i="4"/>
  <c r="K4683" i="4" s="1"/>
  <c r="J4667" i="4"/>
  <c r="K4667" i="4" s="1"/>
  <c r="J4651" i="4"/>
  <c r="K4651" i="4" s="1"/>
  <c r="J4635" i="4"/>
  <c r="K4635" i="4" s="1"/>
  <c r="J4619" i="4"/>
  <c r="K4619" i="4" s="1"/>
  <c r="J4611" i="4"/>
  <c r="K4611" i="4" s="1"/>
  <c r="J4603" i="4"/>
  <c r="K4603" i="4" s="1"/>
  <c r="J4595" i="4"/>
  <c r="K4595" i="4" s="1"/>
  <c r="J4563" i="4"/>
  <c r="K4563" i="4" s="1"/>
  <c r="J4555" i="4"/>
  <c r="K4555" i="4" s="1"/>
  <c r="J4539" i="4"/>
  <c r="K4539" i="4" s="1"/>
  <c r="J4507" i="4"/>
  <c r="K4507" i="4" s="1"/>
  <c r="J4499" i="4"/>
  <c r="K4499" i="4" s="1"/>
  <c r="J4491" i="4"/>
  <c r="K4491" i="4" s="1"/>
  <c r="J4475" i="4"/>
  <c r="K4475" i="4" s="1"/>
  <c r="J4459" i="4"/>
  <c r="K4459" i="4" s="1"/>
  <c r="J4443" i="4"/>
  <c r="K4443" i="4" s="1"/>
  <c r="J4435" i="4"/>
  <c r="K4435" i="4" s="1"/>
  <c r="J4427" i="4"/>
  <c r="K4427" i="4" s="1"/>
  <c r="J4411" i="4"/>
  <c r="K4411" i="4" s="1"/>
  <c r="J4379" i="4"/>
  <c r="K4379" i="4" s="1"/>
  <c r="J4371" i="4"/>
  <c r="K4371" i="4" s="1"/>
  <c r="J4363" i="4"/>
  <c r="K4363" i="4" s="1"/>
  <c r="J4347" i="4"/>
  <c r="K4347" i="4" s="1"/>
  <c r="J4339" i="4"/>
  <c r="K4339" i="4" s="1"/>
  <c r="J4331" i="4"/>
  <c r="K4331" i="4" s="1"/>
  <c r="J4315" i="4"/>
  <c r="K4315" i="4" s="1"/>
  <c r="J4307" i="4"/>
  <c r="K4307" i="4" s="1"/>
  <c r="J4299" i="4"/>
  <c r="K4299" i="4" s="1"/>
  <c r="J4283" i="4"/>
  <c r="K4283" i="4" s="1"/>
  <c r="J4267" i="4"/>
  <c r="K4267" i="4" s="1"/>
  <c r="J4251" i="4"/>
  <c r="K4251" i="4" s="1"/>
  <c r="J4235" i="4"/>
  <c r="K4235" i="4" s="1"/>
  <c r="J4219" i="4"/>
  <c r="K4219" i="4" s="1"/>
  <c r="J4211" i="4"/>
  <c r="K4211" i="4" s="1"/>
  <c r="J4203" i="4"/>
  <c r="K4203" i="4" s="1"/>
  <c r="J4187" i="4"/>
  <c r="K4187" i="4" s="1"/>
  <c r="J4163" i="4"/>
  <c r="K4163" i="4" s="1"/>
  <c r="J4155" i="4"/>
  <c r="K4155" i="4" s="1"/>
  <c r="J4147" i="4"/>
  <c r="K4147" i="4" s="1"/>
  <c r="J4115" i="4"/>
  <c r="K4115" i="4" s="1"/>
  <c r="J4107" i="4"/>
  <c r="K4107" i="4" s="1"/>
  <c r="J4099" i="4"/>
  <c r="K4099" i="4" s="1"/>
  <c r="J4091" i="4"/>
  <c r="K4091" i="4" s="1"/>
  <c r="J4083" i="4"/>
  <c r="K4083" i="4" s="1"/>
  <c r="J4067" i="4"/>
  <c r="K4067" i="4" s="1"/>
  <c r="J4059" i="4"/>
  <c r="K4059" i="4" s="1"/>
  <c r="J4051" i="4"/>
  <c r="K4051" i="4" s="1"/>
  <c r="J4043" i="4"/>
  <c r="K4043" i="4" s="1"/>
  <c r="J4027" i="4"/>
  <c r="K4027" i="4" s="1"/>
  <c r="J4019" i="4"/>
  <c r="K4019" i="4" s="1"/>
  <c r="J4003" i="4"/>
  <c r="K4003" i="4" s="1"/>
  <c r="J3995" i="4"/>
  <c r="K3995" i="4" s="1"/>
  <c r="J3979" i="4"/>
  <c r="K3979" i="4" s="1"/>
  <c r="J3963" i="4"/>
  <c r="K3963" i="4" s="1"/>
  <c r="J3955" i="4"/>
  <c r="K3955" i="4" s="1"/>
  <c r="J3947" i="4"/>
  <c r="K3947" i="4" s="1"/>
  <c r="J3939" i="4"/>
  <c r="K3939" i="4" s="1"/>
  <c r="J3915" i="4"/>
  <c r="K3915" i="4" s="1"/>
  <c r="J3899" i="4"/>
  <c r="K3899" i="4" s="1"/>
  <c r="J3883" i="4"/>
  <c r="K3883" i="4" s="1"/>
  <c r="J3875" i="4"/>
  <c r="K3875" i="4" s="1"/>
  <c r="J3867" i="4"/>
  <c r="K3867" i="4" s="1"/>
  <c r="J3851" i="4"/>
  <c r="K3851" i="4" s="1"/>
  <c r="J3835" i="4"/>
  <c r="K3835" i="4" s="1"/>
  <c r="J3827" i="4"/>
  <c r="K3827" i="4" s="1"/>
  <c r="J3811" i="4"/>
  <c r="K3811" i="4" s="1"/>
  <c r="J3803" i="4"/>
  <c r="K3803" i="4" s="1"/>
  <c r="J3795" i="4"/>
  <c r="K3795" i="4" s="1"/>
  <c r="J3771" i="4"/>
  <c r="K3771" i="4" s="1"/>
  <c r="J3763" i="4"/>
  <c r="K3763" i="4" s="1"/>
  <c r="J3739" i="4"/>
  <c r="K3739" i="4" s="1"/>
  <c r="J3723" i="4"/>
  <c r="K3723" i="4" s="1"/>
  <c r="J3707" i="4"/>
  <c r="K3707" i="4" s="1"/>
  <c r="J3699" i="4"/>
  <c r="K3699" i="4" s="1"/>
  <c r="J3683" i="4"/>
  <c r="K3683" i="4" s="1"/>
  <c r="J3675" i="4"/>
  <c r="K3675" i="4" s="1"/>
  <c r="J3659" i="4"/>
  <c r="K3659" i="4" s="1"/>
  <c r="J3651" i="4"/>
  <c r="K3651" i="4" s="1"/>
  <c r="J3643" i="4"/>
  <c r="K3643" i="4" s="1"/>
  <c r="J3635" i="4"/>
  <c r="K3635" i="4" s="1"/>
  <c r="J3627" i="4"/>
  <c r="K3627" i="4" s="1"/>
  <c r="J3611" i="4"/>
  <c r="K3611" i="4" s="1"/>
  <c r="J3595" i="4"/>
  <c r="K3595" i="4" s="1"/>
  <c r="J3579" i="4"/>
  <c r="K3579" i="4" s="1"/>
  <c r="J3555" i="4"/>
  <c r="K3555" i="4" s="1"/>
  <c r="J3547" i="4"/>
  <c r="K3547" i="4" s="1"/>
  <c r="J3539" i="4"/>
  <c r="K3539" i="4" s="1"/>
  <c r="J3531" i="4"/>
  <c r="K3531" i="4" s="1"/>
  <c r="J3515" i="4"/>
  <c r="K3515" i="4" s="1"/>
  <c r="J3491" i="4"/>
  <c r="K3491" i="4" s="1"/>
  <c r="J3483" i="4"/>
  <c r="K3483" i="4" s="1"/>
  <c r="J3459" i="4"/>
  <c r="K3459" i="4" s="1"/>
  <c r="J3451" i="4"/>
  <c r="K3451" i="4" s="1"/>
  <c r="J3443" i="4"/>
  <c r="K3443" i="4" s="1"/>
  <c r="J3427" i="4"/>
  <c r="K3427" i="4" s="1"/>
  <c r="J3419" i="4"/>
  <c r="K3419" i="4" s="1"/>
  <c r="J3411" i="4"/>
  <c r="K3411" i="4" s="1"/>
  <c r="J3403" i="4"/>
  <c r="K3403" i="4" s="1"/>
  <c r="J3387" i="4"/>
  <c r="K3387" i="4" s="1"/>
  <c r="J3371" i="4"/>
  <c r="K3371" i="4" s="1"/>
  <c r="J3363" i="4"/>
  <c r="K3363" i="4" s="1"/>
  <c r="J3355" i="4"/>
  <c r="K3355" i="4" s="1"/>
  <c r="J3339" i="4"/>
  <c r="K3339" i="4" s="1"/>
  <c r="J3323" i="4"/>
  <c r="K3323" i="4" s="1"/>
  <c r="J3299" i="4"/>
  <c r="K3299" i="4" s="1"/>
  <c r="J3291" i="4"/>
  <c r="K3291" i="4" s="1"/>
  <c r="J3275" i="4"/>
  <c r="K3275" i="4" s="1"/>
  <c r="J3267" i="4"/>
  <c r="K3267" i="4" s="1"/>
  <c r="J3259" i="4"/>
  <c r="K3259" i="4" s="1"/>
  <c r="J3251" i="4"/>
  <c r="K3251" i="4" s="1"/>
  <c r="J3227" i="4"/>
  <c r="K3227" i="4" s="1"/>
  <c r="J3219" i="4"/>
  <c r="K3219" i="4" s="1"/>
  <c r="J3195" i="4"/>
  <c r="K3195" i="4" s="1"/>
  <c r="J3187" i="4"/>
  <c r="K3187" i="4" s="1"/>
  <c r="J3179" i="4"/>
  <c r="K3179" i="4" s="1"/>
  <c r="J3163" i="4"/>
  <c r="K3163" i="4" s="1"/>
  <c r="J3147" i="4"/>
  <c r="K3147" i="4" s="1"/>
  <c r="J3139" i="4"/>
  <c r="K3139" i="4" s="1"/>
  <c r="J3131" i="4"/>
  <c r="K3131" i="4" s="1"/>
  <c r="J3115" i="4"/>
  <c r="K3115" i="4" s="1"/>
  <c r="J3107" i="4"/>
  <c r="K3107" i="4" s="1"/>
  <c r="J3099" i="4"/>
  <c r="K3099" i="4" s="1"/>
  <c r="J3083" i="4"/>
  <c r="K3083" i="4" s="1"/>
  <c r="J3067" i="4"/>
  <c r="K3067" i="4" s="1"/>
  <c r="J3059" i="4"/>
  <c r="K3059" i="4" s="1"/>
  <c r="J3027" i="4"/>
  <c r="K3027" i="4" s="1"/>
  <c r="J3019" i="4"/>
  <c r="K3019" i="4" s="1"/>
  <c r="J3003" i="4"/>
  <c r="K3003" i="4" s="1"/>
  <c r="J2995" i="4"/>
  <c r="K2995" i="4" s="1"/>
  <c r="J2979" i="4"/>
  <c r="K2979" i="4" s="1"/>
  <c r="J2971" i="4"/>
  <c r="K2971" i="4" s="1"/>
  <c r="J2955" i="4"/>
  <c r="K2955" i="4" s="1"/>
  <c r="J2947" i="4"/>
  <c r="K2947" i="4" s="1"/>
  <c r="J2939" i="4"/>
  <c r="K2939" i="4" s="1"/>
  <c r="J2923" i="4"/>
  <c r="K2923" i="4" s="1"/>
  <c r="J2907" i="4"/>
  <c r="K2907" i="4" s="1"/>
  <c r="J2891" i="4"/>
  <c r="K2891" i="4" s="1"/>
  <c r="J2875" i="4"/>
  <c r="K2875" i="4" s="1"/>
  <c r="J2843" i="4"/>
  <c r="K2843" i="4" s="1"/>
  <c r="J2827" i="4"/>
  <c r="K2827" i="4" s="1"/>
  <c r="J2811" i="4"/>
  <c r="K2811" i="4" s="1"/>
  <c r="J2779" i="4"/>
  <c r="K2779" i="4" s="1"/>
  <c r="J2763" i="4"/>
  <c r="K2763" i="4" s="1"/>
  <c r="J2747" i="4"/>
  <c r="K2747" i="4" s="1"/>
  <c r="J2715" i="4"/>
  <c r="K2715" i="4" s="1"/>
  <c r="J2699" i="4"/>
  <c r="K2699" i="4" s="1"/>
  <c r="J2683" i="4"/>
  <c r="K2683" i="4" s="1"/>
  <c r="J2651" i="4"/>
  <c r="K2651" i="4" s="1"/>
  <c r="J2635" i="4"/>
  <c r="K2635" i="4" s="1"/>
  <c r="J2619" i="4"/>
  <c r="K2619" i="4" s="1"/>
  <c r="J2587" i="4"/>
  <c r="K2587" i="4" s="1"/>
  <c r="J2571" i="4"/>
  <c r="K2571" i="4" s="1"/>
  <c r="J2555" i="4"/>
  <c r="K2555" i="4" s="1"/>
  <c r="J2523" i="4"/>
  <c r="K2523" i="4" s="1"/>
  <c r="J2507" i="4"/>
  <c r="K2507" i="4" s="1"/>
  <c r="J2491" i="4"/>
  <c r="K2491" i="4" s="1"/>
  <c r="J2459" i="4"/>
  <c r="K2459" i="4" s="1"/>
  <c r="J2443" i="4"/>
  <c r="K2443" i="4" s="1"/>
  <c r="J2427" i="4"/>
  <c r="K2427" i="4" s="1"/>
  <c r="J2395" i="4"/>
  <c r="K2395" i="4" s="1"/>
  <c r="J2379" i="4"/>
  <c r="K2379" i="4" s="1"/>
  <c r="J2363" i="4"/>
  <c r="K2363" i="4" s="1"/>
  <c r="J2331" i="4"/>
  <c r="K2331" i="4" s="1"/>
  <c r="J2315" i="4"/>
  <c r="K2315" i="4" s="1"/>
  <c r="J2299" i="4"/>
  <c r="K2299" i="4" s="1"/>
  <c r="J2267" i="4"/>
  <c r="K2267" i="4" s="1"/>
  <c r="J2251" i="4"/>
  <c r="K2251" i="4" s="1"/>
  <c r="J2235" i="4"/>
  <c r="K2235" i="4" s="1"/>
  <c r="J2203" i="4"/>
  <c r="K2203" i="4" s="1"/>
  <c r="J2187" i="4"/>
  <c r="K2187" i="4" s="1"/>
  <c r="J2171" i="4"/>
  <c r="K2171" i="4" s="1"/>
  <c r="J2139" i="4"/>
  <c r="K2139" i="4" s="1"/>
  <c r="J2123" i="4"/>
  <c r="K2123" i="4" s="1"/>
  <c r="J2107" i="4"/>
  <c r="K2107" i="4" s="1"/>
  <c r="J2075" i="4"/>
  <c r="K2075" i="4" s="1"/>
  <c r="J2059" i="4"/>
  <c r="K2059" i="4" s="1"/>
  <c r="J2043" i="4"/>
  <c r="K2043" i="4" s="1"/>
  <c r="J2011" i="4"/>
  <c r="K2011" i="4" s="1"/>
  <c r="J1995" i="4"/>
  <c r="K1995" i="4" s="1"/>
  <c r="J1979" i="4"/>
  <c r="K1979" i="4" s="1"/>
  <c r="J1947" i="4"/>
  <c r="K1947" i="4" s="1"/>
  <c r="J1931" i="4"/>
  <c r="K1931" i="4" s="1"/>
  <c r="J1915" i="4"/>
  <c r="K1915" i="4" s="1"/>
  <c r="J1883" i="4"/>
  <c r="K1883" i="4" s="1"/>
  <c r="J1867" i="4"/>
  <c r="K1867" i="4" s="1"/>
  <c r="J1851" i="4"/>
  <c r="K1851" i="4" s="1"/>
  <c r="J1819" i="4"/>
  <c r="K1819" i="4" s="1"/>
  <c r="J1803" i="4"/>
  <c r="K1803" i="4" s="1"/>
  <c r="J1787" i="4"/>
  <c r="K1787" i="4" s="1"/>
  <c r="J1755" i="4"/>
  <c r="K1755" i="4" s="1"/>
  <c r="J1739" i="4"/>
  <c r="K1739" i="4" s="1"/>
  <c r="J1723" i="4"/>
  <c r="K1723" i="4" s="1"/>
  <c r="J1691" i="4"/>
  <c r="K1691" i="4" s="1"/>
  <c r="J1675" i="4"/>
  <c r="K1675" i="4" s="1"/>
  <c r="J1659" i="4"/>
  <c r="K1659" i="4" s="1"/>
  <c r="J1627" i="4"/>
  <c r="K1627" i="4" s="1"/>
  <c r="J1611" i="4"/>
  <c r="K1611" i="4" s="1"/>
  <c r="J1595" i="4"/>
  <c r="K1595" i="4" s="1"/>
  <c r="J1563" i="4"/>
  <c r="K1563" i="4" s="1"/>
  <c r="J1547" i="4"/>
  <c r="K1547" i="4" s="1"/>
  <c r="J1531" i="4"/>
  <c r="K1531" i="4" s="1"/>
  <c r="J1499" i="4"/>
  <c r="K1499" i="4" s="1"/>
  <c r="J1483" i="4"/>
  <c r="K1483" i="4" s="1"/>
  <c r="J1467" i="4"/>
  <c r="K1467" i="4" s="1"/>
  <c r="J1435" i="4"/>
  <c r="K1435" i="4" s="1"/>
  <c r="J1419" i="4"/>
  <c r="K1419" i="4" s="1"/>
  <c r="J1403" i="4"/>
  <c r="K1403" i="4" s="1"/>
  <c r="J1371" i="4"/>
  <c r="K1371" i="4" s="1"/>
  <c r="J1355" i="4"/>
  <c r="K1355" i="4" s="1"/>
  <c r="J1339" i="4"/>
  <c r="K1339" i="4" s="1"/>
  <c r="J1307" i="4"/>
  <c r="K1307" i="4" s="1"/>
  <c r="J1291" i="4"/>
  <c r="K1291" i="4" s="1"/>
  <c r="J1275" i="4"/>
  <c r="K1275" i="4" s="1"/>
  <c r="J1243" i="4"/>
  <c r="K1243" i="4" s="1"/>
  <c r="J1227" i="4"/>
  <c r="K1227" i="4" s="1"/>
  <c r="J1211" i="4"/>
  <c r="K1211" i="4" s="1"/>
  <c r="J1195" i="4"/>
  <c r="K1195" i="4" s="1"/>
  <c r="J1179" i="4"/>
  <c r="K1179" i="4" s="1"/>
  <c r="J1163" i="4"/>
  <c r="K1163" i="4" s="1"/>
  <c r="J1147" i="4"/>
  <c r="K1147" i="4" s="1"/>
  <c r="J1131" i="4"/>
  <c r="K1131" i="4" s="1"/>
  <c r="J1115" i="4"/>
  <c r="K1115" i="4" s="1"/>
  <c r="J1099" i="4"/>
  <c r="K1099" i="4" s="1"/>
  <c r="J1083" i="4"/>
  <c r="K1083" i="4" s="1"/>
  <c r="J1067" i="4"/>
  <c r="K1067" i="4" s="1"/>
  <c r="J1051" i="4"/>
  <c r="K1051" i="4" s="1"/>
  <c r="J1035" i="4"/>
  <c r="K1035" i="4" s="1"/>
  <c r="J1019" i="4"/>
  <c r="K1019" i="4" s="1"/>
  <c r="J1003" i="4"/>
  <c r="K1003" i="4" s="1"/>
  <c r="J987" i="4"/>
  <c r="K987" i="4" s="1"/>
  <c r="J971" i="4"/>
  <c r="K971" i="4" s="1"/>
  <c r="J955" i="4"/>
  <c r="K955" i="4" s="1"/>
  <c r="J939" i="4"/>
  <c r="K939" i="4" s="1"/>
  <c r="J923" i="4"/>
  <c r="K923" i="4" s="1"/>
  <c r="J907" i="4"/>
  <c r="K907" i="4" s="1"/>
  <c r="J891" i="4"/>
  <c r="K891" i="4" s="1"/>
  <c r="J875" i="4"/>
  <c r="K875" i="4" s="1"/>
  <c r="J859" i="4"/>
  <c r="K859" i="4" s="1"/>
  <c r="J843" i="4"/>
  <c r="K843" i="4" s="1"/>
  <c r="J827" i="4"/>
  <c r="K827" i="4" s="1"/>
  <c r="J811" i="4"/>
  <c r="K811" i="4" s="1"/>
  <c r="J795" i="4"/>
  <c r="K795" i="4" s="1"/>
  <c r="J779" i="4"/>
  <c r="K779" i="4" s="1"/>
  <c r="J763" i="4"/>
  <c r="K763" i="4" s="1"/>
  <c r="J747" i="4"/>
  <c r="K747" i="4" s="1"/>
  <c r="I3807" i="4"/>
  <c r="H3807" i="4"/>
  <c r="I3783" i="4"/>
  <c r="H3783" i="4"/>
  <c r="I3759" i="4"/>
  <c r="H3759" i="4"/>
  <c r="I3727" i="4"/>
  <c r="H3727" i="4"/>
  <c r="I3703" i="4"/>
  <c r="H3703" i="4"/>
  <c r="I3679" i="4"/>
  <c r="H3679" i="4"/>
  <c r="I3655" i="4"/>
  <c r="H3655" i="4"/>
  <c r="I3623" i="4"/>
  <c r="H3623" i="4"/>
  <c r="I3599" i="4"/>
  <c r="H3599" i="4"/>
  <c r="I3575" i="4"/>
  <c r="H3575" i="4"/>
  <c r="I3559" i="4"/>
  <c r="H3559" i="4"/>
  <c r="I3535" i="4"/>
  <c r="H3535" i="4"/>
  <c r="I3511" i="4"/>
  <c r="H3511" i="4"/>
  <c r="I3487" i="4"/>
  <c r="H3487" i="4"/>
  <c r="I3455" i="4"/>
  <c r="H3455" i="4"/>
  <c r="I3431" i="4"/>
  <c r="H3431" i="4"/>
  <c r="I3407" i="4"/>
  <c r="H3407" i="4"/>
  <c r="I3383" i="4"/>
  <c r="H3383" i="4"/>
  <c r="I3359" i="4"/>
  <c r="H3359" i="4"/>
  <c r="I3335" i="4"/>
  <c r="H3335" i="4"/>
  <c r="I3303" i="4"/>
  <c r="H3303" i="4"/>
  <c r="I3191" i="4"/>
  <c r="H3191" i="4"/>
  <c r="I1236" i="4"/>
  <c r="H1236" i="4"/>
  <c r="I1228" i="4"/>
  <c r="H1228" i="4"/>
  <c r="I1220" i="4"/>
  <c r="H1220" i="4"/>
  <c r="I1212" i="4"/>
  <c r="H1212" i="4"/>
  <c r="I1204" i="4"/>
  <c r="H1204" i="4"/>
  <c r="I1196" i="4"/>
  <c r="H1196" i="4"/>
  <c r="I1188" i="4"/>
  <c r="H1188" i="4"/>
  <c r="I1180" i="4"/>
  <c r="H1180" i="4"/>
  <c r="I1172" i="4"/>
  <c r="H1172" i="4"/>
  <c r="I1164" i="4"/>
  <c r="H1164" i="4"/>
  <c r="I1156" i="4"/>
  <c r="H1156" i="4"/>
  <c r="I1148" i="4"/>
  <c r="H1148" i="4"/>
  <c r="I1140" i="4"/>
  <c r="H1140" i="4"/>
  <c r="I1132" i="4"/>
  <c r="H1132" i="4"/>
  <c r="I1124" i="4"/>
  <c r="H1124" i="4"/>
  <c r="I1116" i="4"/>
  <c r="H1116" i="4"/>
  <c r="I1108" i="4"/>
  <c r="H1108" i="4"/>
  <c r="I1100" i="4"/>
  <c r="H1100" i="4"/>
  <c r="I1092" i="4"/>
  <c r="H1092" i="4"/>
  <c r="I1084" i="4"/>
  <c r="H1084" i="4"/>
  <c r="I1076" i="4"/>
  <c r="H1076" i="4"/>
  <c r="I1068" i="4"/>
  <c r="H1068" i="4"/>
  <c r="I1060" i="4"/>
  <c r="H1060" i="4"/>
  <c r="I1052" i="4"/>
  <c r="H1052" i="4"/>
  <c r="I1044" i="4"/>
  <c r="H1044" i="4"/>
  <c r="I1036" i="4"/>
  <c r="H1036" i="4"/>
  <c r="I1028" i="4"/>
  <c r="H1028" i="4"/>
  <c r="I1020" i="4"/>
  <c r="H1020" i="4"/>
  <c r="I1012" i="4"/>
  <c r="H1012" i="4"/>
  <c r="I1004" i="4"/>
  <c r="H1004" i="4"/>
  <c r="I996" i="4"/>
  <c r="H996" i="4"/>
  <c r="I988" i="4"/>
  <c r="H988" i="4"/>
  <c r="I980" i="4"/>
  <c r="H980" i="4"/>
  <c r="I972" i="4"/>
  <c r="H972" i="4"/>
  <c r="I964" i="4"/>
  <c r="H964" i="4"/>
  <c r="I956" i="4"/>
  <c r="H956" i="4"/>
  <c r="I948" i="4"/>
  <c r="H948" i="4"/>
  <c r="I940" i="4"/>
  <c r="H940" i="4"/>
  <c r="I932" i="4"/>
  <c r="H932" i="4"/>
  <c r="I924" i="4"/>
  <c r="H924" i="4"/>
  <c r="I916" i="4"/>
  <c r="H916" i="4"/>
  <c r="I908" i="4"/>
  <c r="H908" i="4"/>
  <c r="I900" i="4"/>
  <c r="H900" i="4"/>
  <c r="I892" i="4"/>
  <c r="H892" i="4"/>
  <c r="I884" i="4"/>
  <c r="H884" i="4"/>
  <c r="I876" i="4"/>
  <c r="H876" i="4"/>
  <c r="I868" i="4"/>
  <c r="H868" i="4"/>
  <c r="I860" i="4"/>
  <c r="H860" i="4"/>
  <c r="I852" i="4"/>
  <c r="H852" i="4"/>
  <c r="I844" i="4"/>
  <c r="H844" i="4"/>
  <c r="I836" i="4"/>
  <c r="H836" i="4"/>
  <c r="I828" i="4"/>
  <c r="H828" i="4"/>
  <c r="I820" i="4"/>
  <c r="H820" i="4"/>
  <c r="I812" i="4"/>
  <c r="H812" i="4"/>
  <c r="I804" i="4"/>
  <c r="H804" i="4"/>
  <c r="I796" i="4"/>
  <c r="H796" i="4"/>
  <c r="I788" i="4"/>
  <c r="H788" i="4"/>
  <c r="I780" i="4"/>
  <c r="H780" i="4"/>
  <c r="I772" i="4"/>
  <c r="H772" i="4"/>
  <c r="I764" i="4"/>
  <c r="H764" i="4"/>
  <c r="I756" i="4"/>
  <c r="H756" i="4"/>
  <c r="I748" i="4"/>
  <c r="H748" i="4"/>
  <c r="I740" i="4"/>
  <c r="J740" i="4" s="1"/>
  <c r="K740" i="4" s="1"/>
  <c r="H740" i="4"/>
  <c r="I732" i="4"/>
  <c r="H732" i="4"/>
  <c r="I724" i="4"/>
  <c r="J724" i="4" s="1"/>
  <c r="K724" i="4" s="1"/>
  <c r="H724" i="4"/>
  <c r="I716" i="4"/>
  <c r="H716" i="4"/>
  <c r="I708" i="4"/>
  <c r="J708" i="4" s="1"/>
  <c r="K708" i="4" s="1"/>
  <c r="H708" i="4"/>
  <c r="I700" i="4"/>
  <c r="H700" i="4"/>
  <c r="I692" i="4"/>
  <c r="J692" i="4" s="1"/>
  <c r="K692" i="4" s="1"/>
  <c r="H692" i="4"/>
  <c r="I684" i="4"/>
  <c r="H684" i="4"/>
  <c r="I676" i="4"/>
  <c r="J676" i="4" s="1"/>
  <c r="K676" i="4" s="1"/>
  <c r="H676" i="4"/>
  <c r="I668" i="4"/>
  <c r="H668" i="4"/>
  <c r="I660" i="4"/>
  <c r="J660" i="4" s="1"/>
  <c r="K660" i="4" s="1"/>
  <c r="H660" i="4"/>
  <c r="I652" i="4"/>
  <c r="H652" i="4"/>
  <c r="I644" i="4"/>
  <c r="J644" i="4" s="1"/>
  <c r="K644" i="4" s="1"/>
  <c r="H644" i="4"/>
  <c r="I636" i="4"/>
  <c r="H636" i="4"/>
  <c r="I628" i="4"/>
  <c r="J628" i="4" s="1"/>
  <c r="K628" i="4" s="1"/>
  <c r="H628" i="4"/>
  <c r="I620" i="4"/>
  <c r="H620" i="4"/>
  <c r="I612" i="4"/>
  <c r="J612" i="4" s="1"/>
  <c r="K612" i="4" s="1"/>
  <c r="H612" i="4"/>
  <c r="I604" i="4"/>
  <c r="H604" i="4"/>
  <c r="I596" i="4"/>
  <c r="J596" i="4" s="1"/>
  <c r="K596" i="4" s="1"/>
  <c r="H596" i="4"/>
  <c r="I588" i="4"/>
  <c r="H588" i="4"/>
  <c r="I580" i="4"/>
  <c r="J580" i="4" s="1"/>
  <c r="K580" i="4" s="1"/>
  <c r="H580" i="4"/>
  <c r="I572" i="4"/>
  <c r="H572" i="4"/>
  <c r="I564" i="4"/>
  <c r="J564" i="4" s="1"/>
  <c r="K564" i="4" s="1"/>
  <c r="H564" i="4"/>
  <c r="I556" i="4"/>
  <c r="H556" i="4"/>
  <c r="I548" i="4"/>
  <c r="J548" i="4" s="1"/>
  <c r="K548" i="4" s="1"/>
  <c r="H548" i="4"/>
  <c r="I540" i="4"/>
  <c r="H540" i="4"/>
  <c r="I532" i="4"/>
  <c r="J532" i="4" s="1"/>
  <c r="K532" i="4" s="1"/>
  <c r="H532" i="4"/>
  <c r="I524" i="4"/>
  <c r="H524" i="4"/>
  <c r="I516" i="4"/>
  <c r="J516" i="4" s="1"/>
  <c r="K516" i="4" s="1"/>
  <c r="H516" i="4"/>
  <c r="I508" i="4"/>
  <c r="H508" i="4"/>
  <c r="I500" i="4"/>
  <c r="J500" i="4" s="1"/>
  <c r="K500" i="4" s="1"/>
  <c r="H500" i="4"/>
  <c r="I492" i="4"/>
  <c r="H492" i="4"/>
  <c r="I484" i="4"/>
  <c r="J484" i="4" s="1"/>
  <c r="K484" i="4" s="1"/>
  <c r="H484" i="4"/>
  <c r="I476" i="4"/>
  <c r="H476" i="4"/>
  <c r="I468" i="4"/>
  <c r="J468" i="4" s="1"/>
  <c r="K468" i="4" s="1"/>
  <c r="H468" i="4"/>
  <c r="I460" i="4"/>
  <c r="H460" i="4"/>
  <c r="I452" i="4"/>
  <c r="J452" i="4" s="1"/>
  <c r="K452" i="4" s="1"/>
  <c r="H452" i="4"/>
  <c r="I444" i="4"/>
  <c r="H444" i="4"/>
  <c r="I436" i="4"/>
  <c r="J436" i="4" s="1"/>
  <c r="K436" i="4" s="1"/>
  <c r="H436" i="4"/>
  <c r="I428" i="4"/>
  <c r="H428" i="4"/>
  <c r="I420" i="4"/>
  <c r="J420" i="4" s="1"/>
  <c r="K420" i="4" s="1"/>
  <c r="H420" i="4"/>
  <c r="I412" i="4"/>
  <c r="H412" i="4"/>
  <c r="I404" i="4"/>
  <c r="J404" i="4" s="1"/>
  <c r="K404" i="4" s="1"/>
  <c r="H404" i="4"/>
  <c r="I396" i="4"/>
  <c r="H396" i="4"/>
  <c r="I388" i="4"/>
  <c r="J388" i="4" s="1"/>
  <c r="K388" i="4" s="1"/>
  <c r="H388" i="4"/>
  <c r="I380" i="4"/>
  <c r="H380" i="4"/>
  <c r="I372" i="4"/>
  <c r="J372" i="4" s="1"/>
  <c r="K372" i="4" s="1"/>
  <c r="H372" i="4"/>
  <c r="I364" i="4"/>
  <c r="H364" i="4"/>
  <c r="I356" i="4"/>
  <c r="J356" i="4" s="1"/>
  <c r="K356" i="4" s="1"/>
  <c r="H356" i="4"/>
  <c r="I348" i="4"/>
  <c r="H348" i="4"/>
  <c r="I340" i="4"/>
  <c r="J340" i="4" s="1"/>
  <c r="K340" i="4" s="1"/>
  <c r="H340" i="4"/>
  <c r="I332" i="4"/>
  <c r="H332" i="4"/>
  <c r="I324" i="4"/>
  <c r="J324" i="4" s="1"/>
  <c r="K324" i="4" s="1"/>
  <c r="H324" i="4"/>
  <c r="I316" i="4"/>
  <c r="H316" i="4"/>
  <c r="I308" i="4"/>
  <c r="J308" i="4" s="1"/>
  <c r="K308" i="4" s="1"/>
  <c r="H308" i="4"/>
  <c r="I300" i="4"/>
  <c r="H300" i="4"/>
  <c r="I292" i="4"/>
  <c r="J292" i="4" s="1"/>
  <c r="K292" i="4" s="1"/>
  <c r="H292" i="4"/>
  <c r="I284" i="4"/>
  <c r="H284" i="4"/>
  <c r="I276" i="4"/>
  <c r="J276" i="4" s="1"/>
  <c r="K276" i="4" s="1"/>
  <c r="H276" i="4"/>
  <c r="I268" i="4"/>
  <c r="H268" i="4"/>
  <c r="I260" i="4"/>
  <c r="J260" i="4" s="1"/>
  <c r="K260" i="4" s="1"/>
  <c r="H260" i="4"/>
  <c r="I252" i="4"/>
  <c r="H252" i="4"/>
  <c r="I244" i="4"/>
  <c r="J244" i="4" s="1"/>
  <c r="K244" i="4" s="1"/>
  <c r="H244" i="4"/>
  <c r="I236" i="4"/>
  <c r="H236" i="4"/>
  <c r="I228" i="4"/>
  <c r="J228" i="4" s="1"/>
  <c r="K228" i="4" s="1"/>
  <c r="H228" i="4"/>
  <c r="I220" i="4"/>
  <c r="H220" i="4"/>
  <c r="I212" i="4"/>
  <c r="J212" i="4" s="1"/>
  <c r="K212" i="4" s="1"/>
  <c r="H212" i="4"/>
  <c r="I204" i="4"/>
  <c r="H204" i="4"/>
  <c r="I196" i="4"/>
  <c r="J196" i="4" s="1"/>
  <c r="K196" i="4" s="1"/>
  <c r="H196" i="4"/>
  <c r="I188" i="4"/>
  <c r="H188" i="4"/>
  <c r="I180" i="4"/>
  <c r="J180" i="4" s="1"/>
  <c r="K180" i="4" s="1"/>
  <c r="H180" i="4"/>
  <c r="I172" i="4"/>
  <c r="H172" i="4"/>
  <c r="I164" i="4"/>
  <c r="J164" i="4" s="1"/>
  <c r="K164" i="4" s="1"/>
  <c r="H164" i="4"/>
  <c r="I156" i="4"/>
  <c r="H156" i="4"/>
  <c r="I148" i="4"/>
  <c r="J148" i="4" s="1"/>
  <c r="K148" i="4" s="1"/>
  <c r="H148" i="4"/>
  <c r="I140" i="4"/>
  <c r="H140" i="4"/>
  <c r="I132" i="4"/>
  <c r="J132" i="4" s="1"/>
  <c r="K132" i="4" s="1"/>
  <c r="H132" i="4"/>
  <c r="I124" i="4"/>
  <c r="H124" i="4"/>
  <c r="I116" i="4"/>
  <c r="J116" i="4" s="1"/>
  <c r="K116" i="4" s="1"/>
  <c r="H116" i="4"/>
  <c r="I108" i="4"/>
  <c r="H108" i="4"/>
  <c r="I100" i="4"/>
  <c r="J100" i="4" s="1"/>
  <c r="K100" i="4" s="1"/>
  <c r="H100" i="4"/>
  <c r="I92" i="4"/>
  <c r="H92" i="4"/>
  <c r="I84" i="4"/>
  <c r="J84" i="4" s="1"/>
  <c r="K84" i="4" s="1"/>
  <c r="H84" i="4"/>
  <c r="I76" i="4"/>
  <c r="H76" i="4"/>
  <c r="I68" i="4"/>
  <c r="J68" i="4" s="1"/>
  <c r="K68" i="4" s="1"/>
  <c r="H68" i="4"/>
  <c r="I60" i="4"/>
  <c r="H60" i="4"/>
  <c r="I52" i="4"/>
  <c r="J52" i="4" s="1"/>
  <c r="K52" i="4" s="1"/>
  <c r="H52" i="4"/>
  <c r="I44" i="4"/>
  <c r="H44" i="4"/>
  <c r="I36" i="4"/>
  <c r="J36" i="4" s="1"/>
  <c r="K36" i="4" s="1"/>
  <c r="H36" i="4"/>
  <c r="I28" i="4"/>
  <c r="H28" i="4"/>
  <c r="I20" i="4"/>
  <c r="J20" i="4" s="1"/>
  <c r="K20" i="4" s="1"/>
  <c r="H20" i="4"/>
  <c r="I4718" i="4"/>
  <c r="J4718" i="4" s="1"/>
  <c r="K4718" i="4" s="1"/>
  <c r="H4718" i="4"/>
  <c r="I4710" i="4"/>
  <c r="H4710" i="4"/>
  <c r="I4702" i="4"/>
  <c r="J4702" i="4" s="1"/>
  <c r="K4702" i="4" s="1"/>
  <c r="H4702" i="4"/>
  <c r="I4694" i="4"/>
  <c r="J4694" i="4" s="1"/>
  <c r="K4694" i="4" s="1"/>
  <c r="H4694" i="4"/>
  <c r="I4686" i="4"/>
  <c r="J4686" i="4" s="1"/>
  <c r="K4686" i="4" s="1"/>
  <c r="H4686" i="4"/>
  <c r="I4678" i="4"/>
  <c r="J4678" i="4" s="1"/>
  <c r="K4678" i="4" s="1"/>
  <c r="H4678" i="4"/>
  <c r="I4670" i="4"/>
  <c r="J4670" i="4" s="1"/>
  <c r="K4670" i="4" s="1"/>
  <c r="H4670" i="4"/>
  <c r="I4662" i="4"/>
  <c r="J4662" i="4" s="1"/>
  <c r="K4662" i="4" s="1"/>
  <c r="H4662" i="4"/>
  <c r="I4654" i="4"/>
  <c r="H4654" i="4"/>
  <c r="I4646" i="4"/>
  <c r="J4646" i="4" s="1"/>
  <c r="K4646" i="4" s="1"/>
  <c r="H4646" i="4"/>
  <c r="I4638" i="4"/>
  <c r="J4638" i="4" s="1"/>
  <c r="K4638" i="4" s="1"/>
  <c r="H4638" i="4"/>
  <c r="I4630" i="4"/>
  <c r="H4630" i="4"/>
  <c r="I4622" i="4"/>
  <c r="H4622" i="4"/>
  <c r="I4614" i="4"/>
  <c r="H4614" i="4"/>
  <c r="I4606" i="4"/>
  <c r="J4606" i="4" s="1"/>
  <c r="K4606" i="4" s="1"/>
  <c r="H4606" i="4"/>
  <c r="I4598" i="4"/>
  <c r="J4598" i="4" s="1"/>
  <c r="K4598" i="4" s="1"/>
  <c r="H4598" i="4"/>
  <c r="I4590" i="4"/>
  <c r="H4590" i="4"/>
  <c r="I4582" i="4"/>
  <c r="J4582" i="4" s="1"/>
  <c r="K4582" i="4" s="1"/>
  <c r="H4582" i="4"/>
  <c r="I4574" i="4"/>
  <c r="H4574" i="4"/>
  <c r="I4566" i="4"/>
  <c r="J4566" i="4" s="1"/>
  <c r="K4566" i="4" s="1"/>
  <c r="H4566" i="4"/>
  <c r="I4558" i="4"/>
  <c r="J4558" i="4" s="1"/>
  <c r="K4558" i="4" s="1"/>
  <c r="H4558" i="4"/>
  <c r="I4550" i="4"/>
  <c r="J4550" i="4" s="1"/>
  <c r="K4550" i="4" s="1"/>
  <c r="H4550" i="4"/>
  <c r="I4542" i="4"/>
  <c r="H4542" i="4"/>
  <c r="I4534" i="4"/>
  <c r="J4534" i="4" s="1"/>
  <c r="K4534" i="4" s="1"/>
  <c r="H4534" i="4"/>
  <c r="I4526" i="4"/>
  <c r="H4526" i="4"/>
  <c r="I4518" i="4"/>
  <c r="J4518" i="4" s="1"/>
  <c r="K4518" i="4" s="1"/>
  <c r="H4518" i="4"/>
  <c r="I4510" i="4"/>
  <c r="H4510" i="4"/>
  <c r="I4502" i="4"/>
  <c r="J4502" i="4" s="1"/>
  <c r="K4502" i="4" s="1"/>
  <c r="H4502" i="4"/>
  <c r="I4494" i="4"/>
  <c r="H4494" i="4"/>
  <c r="I4486" i="4"/>
  <c r="J4486" i="4" s="1"/>
  <c r="K4486" i="4" s="1"/>
  <c r="H4486" i="4"/>
  <c r="I4478" i="4"/>
  <c r="H4478" i="4"/>
  <c r="I4470" i="4"/>
  <c r="J4470" i="4" s="1"/>
  <c r="K4470" i="4" s="1"/>
  <c r="H4470" i="4"/>
  <c r="I4462" i="4"/>
  <c r="H4462" i="4"/>
  <c r="I4454" i="4"/>
  <c r="J4454" i="4" s="1"/>
  <c r="K4454" i="4" s="1"/>
  <c r="H4454" i="4"/>
  <c r="I4446" i="4"/>
  <c r="J4446" i="4" s="1"/>
  <c r="K4446" i="4" s="1"/>
  <c r="H4446" i="4"/>
  <c r="I4438" i="4"/>
  <c r="J4438" i="4" s="1"/>
  <c r="K4438" i="4" s="1"/>
  <c r="H4438" i="4"/>
  <c r="I4430" i="4"/>
  <c r="J4430" i="4" s="1"/>
  <c r="K4430" i="4" s="1"/>
  <c r="H4430" i="4"/>
  <c r="I4422" i="4"/>
  <c r="J4422" i="4" s="1"/>
  <c r="K4422" i="4" s="1"/>
  <c r="H4422" i="4"/>
  <c r="I4414" i="4"/>
  <c r="H4414" i="4"/>
  <c r="I4406" i="4"/>
  <c r="J4406" i="4" s="1"/>
  <c r="K4406" i="4" s="1"/>
  <c r="H4406" i="4"/>
  <c r="I4398" i="4"/>
  <c r="J4398" i="4" s="1"/>
  <c r="K4398" i="4" s="1"/>
  <c r="H4398" i="4"/>
  <c r="I4390" i="4"/>
  <c r="H4390" i="4"/>
  <c r="I4382" i="4"/>
  <c r="H4382" i="4"/>
  <c r="I4374" i="4"/>
  <c r="J4374" i="4" s="1"/>
  <c r="K4374" i="4" s="1"/>
  <c r="H4374" i="4"/>
  <c r="I4366" i="4"/>
  <c r="H4366" i="4"/>
  <c r="I4358" i="4"/>
  <c r="J4358" i="4" s="1"/>
  <c r="K4358" i="4" s="1"/>
  <c r="H4358" i="4"/>
  <c r="I4350" i="4"/>
  <c r="J4350" i="4" s="1"/>
  <c r="K4350" i="4" s="1"/>
  <c r="H4350" i="4"/>
  <c r="I4342" i="4"/>
  <c r="H4342" i="4"/>
  <c r="I4334" i="4"/>
  <c r="J4334" i="4" s="1"/>
  <c r="K4334" i="4" s="1"/>
  <c r="H4334" i="4"/>
  <c r="I4326" i="4"/>
  <c r="J4326" i="4" s="1"/>
  <c r="K4326" i="4" s="1"/>
  <c r="H4326" i="4"/>
  <c r="I4318" i="4"/>
  <c r="H4318" i="4"/>
  <c r="I4310" i="4"/>
  <c r="H4310" i="4"/>
  <c r="I4302" i="4"/>
  <c r="H4302" i="4"/>
  <c r="I4294" i="4"/>
  <c r="H4294" i="4"/>
  <c r="I4286" i="4"/>
  <c r="J4286" i="4" s="1"/>
  <c r="K4286" i="4" s="1"/>
  <c r="H4286" i="4"/>
  <c r="I4278" i="4"/>
  <c r="J4278" i="4" s="1"/>
  <c r="K4278" i="4" s="1"/>
  <c r="H4278" i="4"/>
  <c r="I4270" i="4"/>
  <c r="J4270" i="4" s="1"/>
  <c r="K4270" i="4" s="1"/>
  <c r="H4270" i="4"/>
  <c r="I4262" i="4"/>
  <c r="J4262" i="4" s="1"/>
  <c r="K4262" i="4" s="1"/>
  <c r="H4262" i="4"/>
  <c r="I4254" i="4"/>
  <c r="J4254" i="4" s="1"/>
  <c r="K4254" i="4" s="1"/>
  <c r="H4254" i="4"/>
  <c r="I4246" i="4"/>
  <c r="J4246" i="4" s="1"/>
  <c r="K4246" i="4" s="1"/>
  <c r="H4246" i="4"/>
  <c r="I4238" i="4"/>
  <c r="J4238" i="4" s="1"/>
  <c r="K4238" i="4" s="1"/>
  <c r="H4238" i="4"/>
  <c r="I4230" i="4"/>
  <c r="J4230" i="4" s="1"/>
  <c r="K4230" i="4" s="1"/>
  <c r="H4230" i="4"/>
  <c r="I4222" i="4"/>
  <c r="H4222" i="4"/>
  <c r="I4214" i="4"/>
  <c r="H4214" i="4"/>
  <c r="I4206" i="4"/>
  <c r="H4206" i="4"/>
  <c r="I4198" i="4"/>
  <c r="J4198" i="4" s="1"/>
  <c r="K4198" i="4" s="1"/>
  <c r="H4198" i="4"/>
  <c r="I4190" i="4"/>
  <c r="J4190" i="4" s="1"/>
  <c r="K4190" i="4" s="1"/>
  <c r="H4190" i="4"/>
  <c r="I4182" i="4"/>
  <c r="J4182" i="4" s="1"/>
  <c r="K4182" i="4" s="1"/>
  <c r="H4182" i="4"/>
  <c r="I4174" i="4"/>
  <c r="H4174" i="4"/>
  <c r="I4166" i="4"/>
  <c r="J4166" i="4" s="1"/>
  <c r="K4166" i="4" s="1"/>
  <c r="H4166" i="4"/>
  <c r="I4158" i="4"/>
  <c r="H4158" i="4"/>
  <c r="I4150" i="4"/>
  <c r="J4150" i="4" s="1"/>
  <c r="K4150" i="4" s="1"/>
  <c r="H4150" i="4"/>
  <c r="I4142" i="4"/>
  <c r="J4142" i="4" s="1"/>
  <c r="K4142" i="4" s="1"/>
  <c r="H4142" i="4"/>
  <c r="I4134" i="4"/>
  <c r="J4134" i="4" s="1"/>
  <c r="K4134" i="4" s="1"/>
  <c r="H4134" i="4"/>
  <c r="I4126" i="4"/>
  <c r="J4126" i="4" s="1"/>
  <c r="K4126" i="4" s="1"/>
  <c r="H4126" i="4"/>
  <c r="I4118" i="4"/>
  <c r="H4118" i="4"/>
  <c r="I4110" i="4"/>
  <c r="H4110" i="4"/>
  <c r="I4102" i="4"/>
  <c r="J4102" i="4" s="1"/>
  <c r="K4102" i="4" s="1"/>
  <c r="H4102" i="4"/>
  <c r="I4094" i="4"/>
  <c r="J4094" i="4" s="1"/>
  <c r="K4094" i="4" s="1"/>
  <c r="H4094" i="4"/>
  <c r="I4086" i="4"/>
  <c r="J4086" i="4" s="1"/>
  <c r="K4086" i="4" s="1"/>
  <c r="H4086" i="4"/>
  <c r="I4078" i="4"/>
  <c r="H4078" i="4"/>
  <c r="I4070" i="4"/>
  <c r="H4070" i="4"/>
  <c r="I4062" i="4"/>
  <c r="H4062" i="4"/>
  <c r="I4054" i="4"/>
  <c r="J4054" i="4" s="1"/>
  <c r="K4054" i="4" s="1"/>
  <c r="H4054" i="4"/>
  <c r="I4046" i="4"/>
  <c r="J4046" i="4" s="1"/>
  <c r="K4046" i="4" s="1"/>
  <c r="H4046" i="4"/>
  <c r="I4038" i="4"/>
  <c r="J4038" i="4" s="1"/>
  <c r="K4038" i="4" s="1"/>
  <c r="H4038" i="4"/>
  <c r="I4030" i="4"/>
  <c r="H4030" i="4"/>
  <c r="I4022" i="4"/>
  <c r="H4022" i="4"/>
  <c r="I4014" i="4"/>
  <c r="J4014" i="4" s="1"/>
  <c r="K4014" i="4" s="1"/>
  <c r="H4014" i="4"/>
  <c r="I4006" i="4"/>
  <c r="J4006" i="4" s="1"/>
  <c r="K4006" i="4" s="1"/>
  <c r="H4006" i="4"/>
  <c r="I3998" i="4"/>
  <c r="J3998" i="4" s="1"/>
  <c r="K3998" i="4" s="1"/>
  <c r="H3998" i="4"/>
  <c r="I3990" i="4"/>
  <c r="J3990" i="4" s="1"/>
  <c r="K3990" i="4" s="1"/>
  <c r="H3990" i="4"/>
  <c r="I3982" i="4"/>
  <c r="H3982" i="4"/>
  <c r="I3974" i="4"/>
  <c r="J3974" i="4" s="1"/>
  <c r="K3974" i="4" s="1"/>
  <c r="H3974" i="4"/>
  <c r="I3966" i="4"/>
  <c r="H3966" i="4"/>
  <c r="I3958" i="4"/>
  <c r="J3958" i="4" s="1"/>
  <c r="K3958" i="4" s="1"/>
  <c r="H3958" i="4"/>
  <c r="I3950" i="4"/>
  <c r="J3950" i="4" s="1"/>
  <c r="K3950" i="4" s="1"/>
  <c r="H3950" i="4"/>
  <c r="I3942" i="4"/>
  <c r="J3942" i="4" s="1"/>
  <c r="K3942" i="4" s="1"/>
  <c r="H3942" i="4"/>
  <c r="I3934" i="4"/>
  <c r="J3934" i="4" s="1"/>
  <c r="K3934" i="4" s="1"/>
  <c r="H3934" i="4"/>
  <c r="I3926" i="4"/>
  <c r="H3926" i="4"/>
  <c r="I3918" i="4"/>
  <c r="J3918" i="4" s="1"/>
  <c r="K3918" i="4" s="1"/>
  <c r="H3918" i="4"/>
  <c r="I3910" i="4"/>
  <c r="J3910" i="4" s="1"/>
  <c r="K3910" i="4" s="1"/>
  <c r="H3910" i="4"/>
  <c r="I3902" i="4"/>
  <c r="H3902" i="4"/>
  <c r="I3894" i="4"/>
  <c r="H3894" i="4"/>
  <c r="I3886" i="4"/>
  <c r="H3886" i="4"/>
  <c r="I3878" i="4"/>
  <c r="J3878" i="4" s="1"/>
  <c r="K3878" i="4" s="1"/>
  <c r="H3878" i="4"/>
  <c r="I3870" i="4"/>
  <c r="J3870" i="4" s="1"/>
  <c r="K3870" i="4" s="1"/>
  <c r="H3870" i="4"/>
  <c r="I3862" i="4"/>
  <c r="J3862" i="4" s="1"/>
  <c r="K3862" i="4" s="1"/>
  <c r="H3862" i="4"/>
  <c r="I3854" i="4"/>
  <c r="H3854" i="4"/>
  <c r="I3846" i="4"/>
  <c r="H3846" i="4"/>
  <c r="I3838" i="4"/>
  <c r="H3838" i="4"/>
  <c r="I3830" i="4"/>
  <c r="J3830" i="4" s="1"/>
  <c r="K3830" i="4" s="1"/>
  <c r="H3830" i="4"/>
  <c r="I3822" i="4"/>
  <c r="J3822" i="4" s="1"/>
  <c r="K3822" i="4" s="1"/>
  <c r="H3822" i="4"/>
  <c r="I3814" i="4"/>
  <c r="J3814" i="4" s="1"/>
  <c r="K3814" i="4" s="1"/>
  <c r="H3814" i="4"/>
  <c r="I3806" i="4"/>
  <c r="J3806" i="4" s="1"/>
  <c r="K3806" i="4" s="1"/>
  <c r="H3806" i="4"/>
  <c r="I3798" i="4"/>
  <c r="J3798" i="4" s="1"/>
  <c r="K3798" i="4" s="1"/>
  <c r="H3798" i="4"/>
  <c r="I3790" i="4"/>
  <c r="J3790" i="4" s="1"/>
  <c r="K3790" i="4" s="1"/>
  <c r="H3790" i="4"/>
  <c r="I3782" i="4"/>
  <c r="J3782" i="4" s="1"/>
  <c r="K3782" i="4" s="1"/>
  <c r="H3782" i="4"/>
  <c r="I3774" i="4"/>
  <c r="J3774" i="4" s="1"/>
  <c r="K3774" i="4" s="1"/>
  <c r="H3774" i="4"/>
  <c r="I3766" i="4"/>
  <c r="H3766" i="4"/>
  <c r="I3758" i="4"/>
  <c r="J3758" i="4" s="1"/>
  <c r="K3758" i="4" s="1"/>
  <c r="H3758" i="4"/>
  <c r="I3750" i="4"/>
  <c r="J3750" i="4" s="1"/>
  <c r="K3750" i="4" s="1"/>
  <c r="H3750" i="4"/>
  <c r="I3742" i="4"/>
  <c r="J3742" i="4" s="1"/>
  <c r="K3742" i="4" s="1"/>
  <c r="H3742" i="4"/>
  <c r="I3734" i="4"/>
  <c r="J3734" i="4" s="1"/>
  <c r="K3734" i="4" s="1"/>
  <c r="H3734" i="4"/>
  <c r="I3726" i="4"/>
  <c r="H3726" i="4"/>
  <c r="I3718" i="4"/>
  <c r="J3718" i="4" s="1"/>
  <c r="K3718" i="4" s="1"/>
  <c r="H3718" i="4"/>
  <c r="I3710" i="4"/>
  <c r="H3710" i="4"/>
  <c r="I3702" i="4"/>
  <c r="J3702" i="4" s="1"/>
  <c r="K3702" i="4" s="1"/>
  <c r="H3702" i="4"/>
  <c r="I3694" i="4"/>
  <c r="J3694" i="4" s="1"/>
  <c r="K3694" i="4" s="1"/>
  <c r="H3694" i="4"/>
  <c r="I3686" i="4"/>
  <c r="J3686" i="4" s="1"/>
  <c r="K3686" i="4" s="1"/>
  <c r="H3686" i="4"/>
  <c r="I3678" i="4"/>
  <c r="H3678" i="4"/>
  <c r="I3670" i="4"/>
  <c r="H3670" i="4"/>
  <c r="I3662" i="4"/>
  <c r="H3662" i="4"/>
  <c r="I3654" i="4"/>
  <c r="J3654" i="4" s="1"/>
  <c r="K3654" i="4" s="1"/>
  <c r="H3654" i="4"/>
  <c r="I3646" i="4"/>
  <c r="J3646" i="4" s="1"/>
  <c r="K3646" i="4" s="1"/>
  <c r="H3646" i="4"/>
  <c r="I3638" i="4"/>
  <c r="J3638" i="4" s="1"/>
  <c r="K3638" i="4" s="1"/>
  <c r="H3638" i="4"/>
  <c r="I3630" i="4"/>
  <c r="H3630" i="4"/>
  <c r="I3622" i="4"/>
  <c r="H3622" i="4"/>
  <c r="I3614" i="4"/>
  <c r="H3614" i="4"/>
  <c r="I3606" i="4"/>
  <c r="J3606" i="4" s="1"/>
  <c r="K3606" i="4" s="1"/>
  <c r="H3606" i="4"/>
  <c r="I3598" i="4"/>
  <c r="J3598" i="4" s="1"/>
  <c r="K3598" i="4" s="1"/>
  <c r="H3598" i="4"/>
  <c r="I3590" i="4"/>
  <c r="J3590" i="4" s="1"/>
  <c r="K3590" i="4" s="1"/>
  <c r="H3590" i="4"/>
  <c r="I3582" i="4"/>
  <c r="H3582" i="4"/>
  <c r="I3574" i="4"/>
  <c r="J3574" i="4" s="1"/>
  <c r="K3574" i="4" s="1"/>
  <c r="H3574" i="4"/>
  <c r="I3566" i="4"/>
  <c r="J3566" i="4" s="1"/>
  <c r="K3566" i="4" s="1"/>
  <c r="H3566" i="4"/>
  <c r="I3558" i="4"/>
  <c r="J3558" i="4" s="1"/>
  <c r="K3558" i="4" s="1"/>
  <c r="H3558" i="4"/>
  <c r="I3550" i="4"/>
  <c r="J3550" i="4" s="1"/>
  <c r="K3550" i="4" s="1"/>
  <c r="H3550" i="4"/>
  <c r="I3542" i="4"/>
  <c r="J3542" i="4" s="1"/>
  <c r="K3542" i="4" s="1"/>
  <c r="H3542" i="4"/>
  <c r="I3534" i="4"/>
  <c r="J3534" i="4" s="1"/>
  <c r="K3534" i="4" s="1"/>
  <c r="H3534" i="4"/>
  <c r="I3526" i="4"/>
  <c r="H3526" i="4"/>
  <c r="I3518" i="4"/>
  <c r="H3518" i="4"/>
  <c r="I3510" i="4"/>
  <c r="J3510" i="4" s="1"/>
  <c r="K3510" i="4" s="1"/>
  <c r="H3510" i="4"/>
  <c r="I3502" i="4"/>
  <c r="J3502" i="4" s="1"/>
  <c r="K3502" i="4" s="1"/>
  <c r="H3502" i="4"/>
  <c r="I3494" i="4"/>
  <c r="J3494" i="4" s="1"/>
  <c r="K3494" i="4" s="1"/>
  <c r="H3494" i="4"/>
  <c r="I3486" i="4"/>
  <c r="H3486" i="4"/>
  <c r="I3478" i="4"/>
  <c r="H3478" i="4"/>
  <c r="I3470" i="4"/>
  <c r="H3470" i="4"/>
  <c r="I3462" i="4"/>
  <c r="J3462" i="4" s="1"/>
  <c r="K3462" i="4" s="1"/>
  <c r="H3462" i="4"/>
  <c r="I3454" i="4"/>
  <c r="J3454" i="4" s="1"/>
  <c r="K3454" i="4" s="1"/>
  <c r="H3454" i="4"/>
  <c r="I3446" i="4"/>
  <c r="J3446" i="4" s="1"/>
  <c r="K3446" i="4" s="1"/>
  <c r="H3446" i="4"/>
  <c r="I3438" i="4"/>
  <c r="H3438" i="4"/>
  <c r="I3430" i="4"/>
  <c r="H3430" i="4"/>
  <c r="I3422" i="4"/>
  <c r="H3422" i="4"/>
  <c r="I3414" i="4"/>
  <c r="J3414" i="4" s="1"/>
  <c r="K3414" i="4" s="1"/>
  <c r="H3414" i="4"/>
  <c r="I3406" i="4"/>
  <c r="J3406" i="4" s="1"/>
  <c r="K3406" i="4" s="1"/>
  <c r="H3406" i="4"/>
  <c r="I3398" i="4"/>
  <c r="J3398" i="4" s="1"/>
  <c r="K3398" i="4" s="1"/>
  <c r="H3398" i="4"/>
  <c r="I3390" i="4"/>
  <c r="H3390" i="4"/>
  <c r="I3382" i="4"/>
  <c r="J3382" i="4" s="1"/>
  <c r="K3382" i="4" s="1"/>
  <c r="H3382" i="4"/>
  <c r="I3374" i="4"/>
  <c r="J3374" i="4" s="1"/>
  <c r="K3374" i="4" s="1"/>
  <c r="H3374" i="4"/>
  <c r="I3366" i="4"/>
  <c r="J3366" i="4" s="1"/>
  <c r="K3366" i="4" s="1"/>
  <c r="H3366" i="4"/>
  <c r="I3358" i="4"/>
  <c r="J3358" i="4" s="1"/>
  <c r="K3358" i="4" s="1"/>
  <c r="H3358" i="4"/>
  <c r="I3350" i="4"/>
  <c r="J3350" i="4" s="1"/>
  <c r="K3350" i="4" s="1"/>
  <c r="H3350" i="4"/>
  <c r="I3342" i="4"/>
  <c r="J3342" i="4" s="1"/>
  <c r="K3342" i="4" s="1"/>
  <c r="H3342" i="4"/>
  <c r="I3334" i="4"/>
  <c r="H3334" i="4"/>
  <c r="I3326" i="4"/>
  <c r="J3326" i="4" s="1"/>
  <c r="K3326" i="4" s="1"/>
  <c r="H3326" i="4"/>
  <c r="I3318" i="4"/>
  <c r="H3318" i="4"/>
  <c r="I3310" i="4"/>
  <c r="J3310" i="4" s="1"/>
  <c r="K3310" i="4" s="1"/>
  <c r="H3310" i="4"/>
  <c r="I3302" i="4"/>
  <c r="J3302" i="4" s="1"/>
  <c r="K3302" i="4" s="1"/>
  <c r="H3302" i="4"/>
  <c r="I3294" i="4"/>
  <c r="H3294" i="4"/>
  <c r="I3286" i="4"/>
  <c r="H3286" i="4"/>
  <c r="I3278" i="4"/>
  <c r="H3278" i="4"/>
  <c r="I3270" i="4"/>
  <c r="J3270" i="4" s="1"/>
  <c r="K3270" i="4" s="1"/>
  <c r="H3270" i="4"/>
  <c r="I3262" i="4"/>
  <c r="J3262" i="4" s="1"/>
  <c r="K3262" i="4" s="1"/>
  <c r="H3262" i="4"/>
  <c r="I3254" i="4"/>
  <c r="J3254" i="4" s="1"/>
  <c r="K3254" i="4" s="1"/>
  <c r="H3254" i="4"/>
  <c r="I3246" i="4"/>
  <c r="H3246" i="4"/>
  <c r="I3238" i="4"/>
  <c r="H3238" i="4"/>
  <c r="I3230" i="4"/>
  <c r="H3230" i="4"/>
  <c r="I3222" i="4"/>
  <c r="J3222" i="4" s="1"/>
  <c r="K3222" i="4" s="1"/>
  <c r="H3222" i="4"/>
  <c r="I3214" i="4"/>
  <c r="J3214" i="4" s="1"/>
  <c r="K3214" i="4" s="1"/>
  <c r="H3214" i="4"/>
  <c r="I3206" i="4"/>
  <c r="J3206" i="4" s="1"/>
  <c r="K3206" i="4" s="1"/>
  <c r="H3206" i="4"/>
  <c r="I3198" i="4"/>
  <c r="H3198" i="4"/>
  <c r="I3190" i="4"/>
  <c r="J3190" i="4" s="1"/>
  <c r="K3190" i="4" s="1"/>
  <c r="H3190" i="4"/>
  <c r="I3182" i="4"/>
  <c r="J3182" i="4" s="1"/>
  <c r="K3182" i="4" s="1"/>
  <c r="H3182" i="4"/>
  <c r="I3174" i="4"/>
  <c r="J3174" i="4" s="1"/>
  <c r="K3174" i="4" s="1"/>
  <c r="H3174" i="4"/>
  <c r="I3166" i="4"/>
  <c r="J3166" i="4" s="1"/>
  <c r="K3166" i="4" s="1"/>
  <c r="H3166" i="4"/>
  <c r="I3158" i="4"/>
  <c r="J3158" i="4" s="1"/>
  <c r="K3158" i="4" s="1"/>
  <c r="H3158" i="4"/>
  <c r="I3150" i="4"/>
  <c r="J3150" i="4" s="1"/>
  <c r="K3150" i="4" s="1"/>
  <c r="H3150" i="4"/>
  <c r="I3142" i="4"/>
  <c r="H3142" i="4"/>
  <c r="I3134" i="4"/>
  <c r="J3134" i="4" s="1"/>
  <c r="K3134" i="4" s="1"/>
  <c r="H3134" i="4"/>
  <c r="I3126" i="4"/>
  <c r="H3126" i="4"/>
  <c r="I3118" i="4"/>
  <c r="J3118" i="4" s="1"/>
  <c r="K3118" i="4" s="1"/>
  <c r="H3118" i="4"/>
  <c r="I3110" i="4"/>
  <c r="J3110" i="4" s="1"/>
  <c r="K3110" i="4" s="1"/>
  <c r="H3110" i="4"/>
  <c r="I3102" i="4"/>
  <c r="H3102" i="4"/>
  <c r="I3094" i="4"/>
  <c r="H3094" i="4"/>
  <c r="I3086" i="4"/>
  <c r="H3086" i="4"/>
  <c r="I3078" i="4"/>
  <c r="J3078" i="4" s="1"/>
  <c r="K3078" i="4" s="1"/>
  <c r="H3078" i="4"/>
  <c r="I3070" i="4"/>
  <c r="J3070" i="4" s="1"/>
  <c r="K3070" i="4" s="1"/>
  <c r="H3070" i="4"/>
  <c r="I3062" i="4"/>
  <c r="J3062" i="4" s="1"/>
  <c r="K3062" i="4" s="1"/>
  <c r="H3062" i="4"/>
  <c r="I3054" i="4"/>
  <c r="H3054" i="4"/>
  <c r="I3046" i="4"/>
  <c r="H3046" i="4"/>
  <c r="I3038" i="4"/>
  <c r="J3038" i="4" s="1"/>
  <c r="K3038" i="4" s="1"/>
  <c r="H3038" i="4"/>
  <c r="I3030" i="4"/>
  <c r="H3030" i="4"/>
  <c r="I3022" i="4"/>
  <c r="J3022" i="4" s="1"/>
  <c r="K3022" i="4" s="1"/>
  <c r="H3022" i="4"/>
  <c r="I3014" i="4"/>
  <c r="H3014" i="4"/>
  <c r="I3006" i="4"/>
  <c r="J3006" i="4" s="1"/>
  <c r="K3006" i="4" s="1"/>
  <c r="H3006" i="4"/>
  <c r="I2998" i="4"/>
  <c r="J2998" i="4" s="1"/>
  <c r="K2998" i="4" s="1"/>
  <c r="H2998" i="4"/>
  <c r="I2990" i="4"/>
  <c r="J2990" i="4" s="1"/>
  <c r="K2990" i="4" s="1"/>
  <c r="H2990" i="4"/>
  <c r="I2982" i="4"/>
  <c r="J2982" i="4" s="1"/>
  <c r="K2982" i="4" s="1"/>
  <c r="H2982" i="4"/>
  <c r="I2974" i="4"/>
  <c r="J2974" i="4" s="1"/>
  <c r="K2974" i="4" s="1"/>
  <c r="H2974" i="4"/>
  <c r="I2966" i="4"/>
  <c r="J2966" i="4" s="1"/>
  <c r="K2966" i="4" s="1"/>
  <c r="H2966" i="4"/>
  <c r="I2958" i="4"/>
  <c r="J2958" i="4" s="1"/>
  <c r="K2958" i="4" s="1"/>
  <c r="H2958" i="4"/>
  <c r="I2950" i="4"/>
  <c r="H2950" i="4"/>
  <c r="I2942" i="4"/>
  <c r="H2942" i="4"/>
  <c r="I2934" i="4"/>
  <c r="H2934" i="4"/>
  <c r="I2926" i="4"/>
  <c r="H2926" i="4"/>
  <c r="I2918" i="4"/>
  <c r="H2918" i="4"/>
  <c r="I2910" i="4"/>
  <c r="H2910" i="4"/>
  <c r="I2902" i="4"/>
  <c r="H2902" i="4"/>
  <c r="I2894" i="4"/>
  <c r="H2894" i="4"/>
  <c r="I2886" i="4"/>
  <c r="H2886" i="4"/>
  <c r="I2878" i="4"/>
  <c r="H2878" i="4"/>
  <c r="I2870" i="4"/>
  <c r="H2870" i="4"/>
  <c r="I2862" i="4"/>
  <c r="H2862" i="4"/>
  <c r="I2854" i="4"/>
  <c r="H2854" i="4"/>
  <c r="I2846" i="4"/>
  <c r="H2846" i="4"/>
  <c r="I2838" i="4"/>
  <c r="H2838" i="4"/>
  <c r="I2830" i="4"/>
  <c r="H2830" i="4"/>
  <c r="I2822" i="4"/>
  <c r="H2822" i="4"/>
  <c r="I2814" i="4"/>
  <c r="H2814" i="4"/>
  <c r="I2806" i="4"/>
  <c r="H2806" i="4"/>
  <c r="I2798" i="4"/>
  <c r="H2798" i="4"/>
  <c r="I2790" i="4"/>
  <c r="H2790" i="4"/>
  <c r="I2782" i="4"/>
  <c r="H2782" i="4"/>
  <c r="I2774" i="4"/>
  <c r="H2774" i="4"/>
  <c r="I2766" i="4"/>
  <c r="H2766" i="4"/>
  <c r="I2758" i="4"/>
  <c r="H2758" i="4"/>
  <c r="I2750" i="4"/>
  <c r="H2750" i="4"/>
  <c r="I2742" i="4"/>
  <c r="H2742" i="4"/>
  <c r="I2734" i="4"/>
  <c r="H2734" i="4"/>
  <c r="I2726" i="4"/>
  <c r="H2726" i="4"/>
  <c r="I2718" i="4"/>
  <c r="H2718" i="4"/>
  <c r="I2710" i="4"/>
  <c r="H2710" i="4"/>
  <c r="I2702" i="4"/>
  <c r="H2702" i="4"/>
  <c r="I2694" i="4"/>
  <c r="H2694" i="4"/>
  <c r="I2686" i="4"/>
  <c r="H2686" i="4"/>
  <c r="I2678" i="4"/>
  <c r="H2678" i="4"/>
  <c r="I2670" i="4"/>
  <c r="H2670" i="4"/>
  <c r="I2662" i="4"/>
  <c r="H2662" i="4"/>
  <c r="I2654" i="4"/>
  <c r="H2654" i="4"/>
  <c r="I2646" i="4"/>
  <c r="H2646" i="4"/>
  <c r="I2638" i="4"/>
  <c r="H2638" i="4"/>
  <c r="I2630" i="4"/>
  <c r="H2630" i="4"/>
  <c r="I2622" i="4"/>
  <c r="H2622" i="4"/>
  <c r="I2614" i="4"/>
  <c r="H2614" i="4"/>
  <c r="I2606" i="4"/>
  <c r="H2606" i="4"/>
  <c r="I2598" i="4"/>
  <c r="H2598" i="4"/>
  <c r="I2590" i="4"/>
  <c r="H2590" i="4"/>
  <c r="I2582" i="4"/>
  <c r="H2582" i="4"/>
  <c r="I2574" i="4"/>
  <c r="H2574" i="4"/>
  <c r="I2566" i="4"/>
  <c r="H2566" i="4"/>
  <c r="I2558" i="4"/>
  <c r="H2558" i="4"/>
  <c r="I2550" i="4"/>
  <c r="H2550" i="4"/>
  <c r="I2542" i="4"/>
  <c r="H2542" i="4"/>
  <c r="I2534" i="4"/>
  <c r="H2534" i="4"/>
  <c r="I2526" i="4"/>
  <c r="H2526" i="4"/>
  <c r="I2518" i="4"/>
  <c r="H2518" i="4"/>
  <c r="I2510" i="4"/>
  <c r="H2510" i="4"/>
  <c r="I2502" i="4"/>
  <c r="H2502" i="4"/>
  <c r="I2494" i="4"/>
  <c r="H2494" i="4"/>
  <c r="I2486" i="4"/>
  <c r="H2486" i="4"/>
  <c r="I2478" i="4"/>
  <c r="H2478" i="4"/>
  <c r="I2470" i="4"/>
  <c r="H2470" i="4"/>
  <c r="I2462" i="4"/>
  <c r="H2462" i="4"/>
  <c r="I2454" i="4"/>
  <c r="H2454" i="4"/>
  <c r="I2446" i="4"/>
  <c r="H2446" i="4"/>
  <c r="I2438" i="4"/>
  <c r="H2438" i="4"/>
  <c r="I2430" i="4"/>
  <c r="H2430" i="4"/>
  <c r="I2422" i="4"/>
  <c r="H2422" i="4"/>
  <c r="I2414" i="4"/>
  <c r="H2414" i="4"/>
  <c r="I2406" i="4"/>
  <c r="H2406" i="4"/>
  <c r="I2398" i="4"/>
  <c r="H2398" i="4"/>
  <c r="I2390" i="4"/>
  <c r="H2390" i="4"/>
  <c r="I2382" i="4"/>
  <c r="H2382" i="4"/>
  <c r="I2374" i="4"/>
  <c r="H2374" i="4"/>
  <c r="I2366" i="4"/>
  <c r="H2366" i="4"/>
  <c r="I2358" i="4"/>
  <c r="H2358" i="4"/>
  <c r="I2350" i="4"/>
  <c r="H2350" i="4"/>
  <c r="I2342" i="4"/>
  <c r="H2342" i="4"/>
  <c r="I2334" i="4"/>
  <c r="H2334" i="4"/>
  <c r="I2326" i="4"/>
  <c r="H2326" i="4"/>
  <c r="I2318" i="4"/>
  <c r="H2318" i="4"/>
  <c r="I2310" i="4"/>
  <c r="H2310" i="4"/>
  <c r="I2302" i="4"/>
  <c r="H2302" i="4"/>
  <c r="I2294" i="4"/>
  <c r="H2294" i="4"/>
  <c r="I2286" i="4"/>
  <c r="H2286" i="4"/>
  <c r="I2278" i="4"/>
  <c r="H2278" i="4"/>
  <c r="I2270" i="4"/>
  <c r="H2270" i="4"/>
  <c r="I2262" i="4"/>
  <c r="H2262" i="4"/>
  <c r="I2254" i="4"/>
  <c r="H2254" i="4"/>
  <c r="I2246" i="4"/>
  <c r="H2246" i="4"/>
  <c r="I2238" i="4"/>
  <c r="H2238" i="4"/>
  <c r="I2230" i="4"/>
  <c r="H2230" i="4"/>
  <c r="I2222" i="4"/>
  <c r="H2222" i="4"/>
  <c r="I2214" i="4"/>
  <c r="H2214" i="4"/>
  <c r="I2206" i="4"/>
  <c r="H2206" i="4"/>
  <c r="I2198" i="4"/>
  <c r="H2198" i="4"/>
  <c r="I2190" i="4"/>
  <c r="H2190" i="4"/>
  <c r="I2182" i="4"/>
  <c r="H2182" i="4"/>
  <c r="I2174" i="4"/>
  <c r="H2174" i="4"/>
  <c r="I2166" i="4"/>
  <c r="H2166" i="4"/>
  <c r="I2158" i="4"/>
  <c r="H2158" i="4"/>
  <c r="I2150" i="4"/>
  <c r="H2150" i="4"/>
  <c r="I2142" i="4"/>
  <c r="H2142" i="4"/>
  <c r="I2134" i="4"/>
  <c r="H2134" i="4"/>
  <c r="I2126" i="4"/>
  <c r="H2126" i="4"/>
  <c r="I2118" i="4"/>
  <c r="H2118" i="4"/>
  <c r="I2110" i="4"/>
  <c r="H2110" i="4"/>
  <c r="I2102" i="4"/>
  <c r="H2102" i="4"/>
  <c r="I2094" i="4"/>
  <c r="H2094" i="4"/>
  <c r="I2086" i="4"/>
  <c r="H2086" i="4"/>
  <c r="I2078" i="4"/>
  <c r="H2078" i="4"/>
  <c r="I2070" i="4"/>
  <c r="H2070" i="4"/>
  <c r="I2062" i="4"/>
  <c r="H2062" i="4"/>
  <c r="I2054" i="4"/>
  <c r="H2054" i="4"/>
  <c r="I2046" i="4"/>
  <c r="H2046" i="4"/>
  <c r="I2038" i="4"/>
  <c r="H2038" i="4"/>
  <c r="I2030" i="4"/>
  <c r="H2030" i="4"/>
  <c r="I2022" i="4"/>
  <c r="H2022" i="4"/>
  <c r="I2014" i="4"/>
  <c r="H2014" i="4"/>
  <c r="I2006" i="4"/>
  <c r="H2006" i="4"/>
  <c r="I1998" i="4"/>
  <c r="H1998" i="4"/>
  <c r="I1990" i="4"/>
  <c r="H1990" i="4"/>
  <c r="I1982" i="4"/>
  <c r="H1982" i="4"/>
  <c r="I1974" i="4"/>
  <c r="H1974" i="4"/>
  <c r="I1966" i="4"/>
  <c r="H1966" i="4"/>
  <c r="I1958" i="4"/>
  <c r="H1958" i="4"/>
  <c r="I1950" i="4"/>
  <c r="H1950" i="4"/>
  <c r="I1942" i="4"/>
  <c r="H1942" i="4"/>
  <c r="I1934" i="4"/>
  <c r="H1934" i="4"/>
  <c r="I1926" i="4"/>
  <c r="H1926" i="4"/>
  <c r="I1918" i="4"/>
  <c r="H1918" i="4"/>
  <c r="I1910" i="4"/>
  <c r="H1910" i="4"/>
  <c r="I1902" i="4"/>
  <c r="H1902" i="4"/>
  <c r="I1894" i="4"/>
  <c r="H1894" i="4"/>
  <c r="I1886" i="4"/>
  <c r="H1886" i="4"/>
  <c r="I1878" i="4"/>
  <c r="H1878" i="4"/>
  <c r="I1870" i="4"/>
  <c r="H1870" i="4"/>
  <c r="I1862" i="4"/>
  <c r="H1862" i="4"/>
  <c r="I1854" i="4"/>
  <c r="H1854" i="4"/>
  <c r="I1846" i="4"/>
  <c r="H1846" i="4"/>
  <c r="I1838" i="4"/>
  <c r="H1838" i="4"/>
  <c r="I1830" i="4"/>
  <c r="H1830" i="4"/>
  <c r="I1822" i="4"/>
  <c r="H1822" i="4"/>
  <c r="I1814" i="4"/>
  <c r="H1814" i="4"/>
  <c r="I1806" i="4"/>
  <c r="H1806" i="4"/>
  <c r="I1798" i="4"/>
  <c r="H1798" i="4"/>
  <c r="I1790" i="4"/>
  <c r="H1790" i="4"/>
  <c r="I1782" i="4"/>
  <c r="H1782" i="4"/>
  <c r="I1774" i="4"/>
  <c r="H1774" i="4"/>
  <c r="I1766" i="4"/>
  <c r="H1766" i="4"/>
  <c r="I1758" i="4"/>
  <c r="H1758" i="4"/>
  <c r="I1750" i="4"/>
  <c r="H1750" i="4"/>
  <c r="I1742" i="4"/>
  <c r="H1742" i="4"/>
  <c r="I1734" i="4"/>
  <c r="H1734" i="4"/>
  <c r="I1726" i="4"/>
  <c r="H1726" i="4"/>
  <c r="I1718" i="4"/>
  <c r="H1718" i="4"/>
  <c r="I1710" i="4"/>
  <c r="H1710" i="4"/>
  <c r="I1702" i="4"/>
  <c r="H1702" i="4"/>
  <c r="I1694" i="4"/>
  <c r="H1694" i="4"/>
  <c r="I1686" i="4"/>
  <c r="H1686" i="4"/>
  <c r="I1678" i="4"/>
  <c r="H1678" i="4"/>
  <c r="I1670" i="4"/>
  <c r="H1670" i="4"/>
  <c r="I1662" i="4"/>
  <c r="H1662" i="4"/>
  <c r="I1654" i="4"/>
  <c r="H1654" i="4"/>
  <c r="I1646" i="4"/>
  <c r="H1646" i="4"/>
  <c r="I1638" i="4"/>
  <c r="H1638" i="4"/>
  <c r="I1630" i="4"/>
  <c r="H1630" i="4"/>
  <c r="I1622" i="4"/>
  <c r="H1622" i="4"/>
  <c r="I1614" i="4"/>
  <c r="H1614" i="4"/>
  <c r="I1606" i="4"/>
  <c r="H1606" i="4"/>
  <c r="I1598" i="4"/>
  <c r="H1598" i="4"/>
  <c r="I1590" i="4"/>
  <c r="H1590" i="4"/>
  <c r="I1582" i="4"/>
  <c r="H1582" i="4"/>
  <c r="I1574" i="4"/>
  <c r="H1574" i="4"/>
  <c r="I1566" i="4"/>
  <c r="H1566" i="4"/>
  <c r="I1558" i="4"/>
  <c r="H1558" i="4"/>
  <c r="I1550" i="4"/>
  <c r="H1550" i="4"/>
  <c r="I1542" i="4"/>
  <c r="H1542" i="4"/>
  <c r="I1534" i="4"/>
  <c r="H1534" i="4"/>
  <c r="I1526" i="4"/>
  <c r="H1526" i="4"/>
  <c r="I1518" i="4"/>
  <c r="H1518" i="4"/>
  <c r="I1510" i="4"/>
  <c r="H1510" i="4"/>
  <c r="I1502" i="4"/>
  <c r="H1502" i="4"/>
  <c r="I1494" i="4"/>
  <c r="H1494" i="4"/>
  <c r="I1486" i="4"/>
  <c r="H1486" i="4"/>
  <c r="I1478" i="4"/>
  <c r="H1478" i="4"/>
  <c r="I1470" i="4"/>
  <c r="H1470" i="4"/>
  <c r="I1462" i="4"/>
  <c r="H1462" i="4"/>
  <c r="I1454" i="4"/>
  <c r="H1454" i="4"/>
  <c r="I1446" i="4"/>
  <c r="H1446" i="4"/>
  <c r="I1438" i="4"/>
  <c r="H1438" i="4"/>
  <c r="I1430" i="4"/>
  <c r="H1430" i="4"/>
  <c r="I1422" i="4"/>
  <c r="H1422" i="4"/>
  <c r="I1414" i="4"/>
  <c r="H1414" i="4"/>
  <c r="I1406" i="4"/>
  <c r="H1406" i="4"/>
  <c r="I1398" i="4"/>
  <c r="H1398" i="4"/>
  <c r="I1390" i="4"/>
  <c r="H1390" i="4"/>
  <c r="I1382" i="4"/>
  <c r="H1382" i="4"/>
  <c r="I1374" i="4"/>
  <c r="H1374" i="4"/>
  <c r="I1366" i="4"/>
  <c r="H1366" i="4"/>
  <c r="I1358" i="4"/>
  <c r="H1358" i="4"/>
  <c r="I1350" i="4"/>
  <c r="H1350" i="4"/>
  <c r="I1342" i="4"/>
  <c r="H1342" i="4"/>
  <c r="I1334" i="4"/>
  <c r="H1334" i="4"/>
  <c r="I1326" i="4"/>
  <c r="H1326" i="4"/>
  <c r="I1318" i="4"/>
  <c r="H1318" i="4"/>
  <c r="I1310" i="4"/>
  <c r="H1310" i="4"/>
  <c r="I1302" i="4"/>
  <c r="H1302" i="4"/>
  <c r="I1294" i="4"/>
  <c r="H1294" i="4"/>
  <c r="I1286" i="4"/>
  <c r="H1286" i="4"/>
  <c r="I1278" i="4"/>
  <c r="H1278" i="4"/>
  <c r="I1270" i="4"/>
  <c r="H1270" i="4"/>
  <c r="I1262" i="4"/>
  <c r="H1262" i="4"/>
  <c r="I1254" i="4"/>
  <c r="H1254" i="4"/>
  <c r="I1246" i="4"/>
  <c r="H1246" i="4"/>
  <c r="J738" i="4"/>
  <c r="K738" i="4" s="1"/>
  <c r="J706" i="4"/>
  <c r="K706" i="4" s="1"/>
  <c r="J690" i="4"/>
  <c r="K690" i="4" s="1"/>
  <c r="J674" i="4"/>
  <c r="K674" i="4" s="1"/>
  <c r="J642" i="4"/>
  <c r="K642" i="4" s="1"/>
  <c r="J626" i="4"/>
  <c r="K626" i="4" s="1"/>
  <c r="J610" i="4"/>
  <c r="K610" i="4" s="1"/>
  <c r="J578" i="4"/>
  <c r="K578" i="4" s="1"/>
  <c r="J562" i="4"/>
  <c r="K562" i="4" s="1"/>
  <c r="J546" i="4"/>
  <c r="K546" i="4" s="1"/>
  <c r="J514" i="4"/>
  <c r="K514" i="4" s="1"/>
  <c r="J498" i="4"/>
  <c r="K498" i="4" s="1"/>
  <c r="J482" i="4"/>
  <c r="K482" i="4" s="1"/>
  <c r="J450" i="4"/>
  <c r="K450" i="4" s="1"/>
  <c r="J434" i="4"/>
  <c r="K434" i="4" s="1"/>
  <c r="J418" i="4"/>
  <c r="K418" i="4" s="1"/>
  <c r="J386" i="4"/>
  <c r="K386" i="4" s="1"/>
  <c r="J370" i="4"/>
  <c r="K370" i="4" s="1"/>
  <c r="J354" i="4"/>
  <c r="K354" i="4" s="1"/>
  <c r="J322" i="4"/>
  <c r="K322" i="4" s="1"/>
  <c r="J306" i="4"/>
  <c r="K306" i="4" s="1"/>
  <c r="J290" i="4"/>
  <c r="K290" i="4" s="1"/>
  <c r="J258" i="4"/>
  <c r="K258" i="4" s="1"/>
  <c r="J242" i="4"/>
  <c r="K242" i="4" s="1"/>
  <c r="J226" i="4"/>
  <c r="K226" i="4" s="1"/>
  <c r="J194" i="4"/>
  <c r="K194" i="4" s="1"/>
  <c r="J178" i="4"/>
  <c r="K178" i="4" s="1"/>
  <c r="J162" i="4"/>
  <c r="K162" i="4" s="1"/>
  <c r="J130" i="4"/>
  <c r="K130" i="4" s="1"/>
  <c r="J114" i="4"/>
  <c r="K114" i="4" s="1"/>
  <c r="J98" i="4"/>
  <c r="K98" i="4" s="1"/>
  <c r="J66" i="4"/>
  <c r="K66" i="4" s="1"/>
  <c r="J50" i="4"/>
  <c r="K50" i="4" s="1"/>
  <c r="J34" i="4"/>
  <c r="K34" i="4" s="1"/>
  <c r="J4698" i="4"/>
  <c r="K4698" i="4" s="1"/>
  <c r="J4690" i="4"/>
  <c r="K4690" i="4" s="1"/>
  <c r="J4682" i="4"/>
  <c r="K4682" i="4" s="1"/>
  <c r="J4658" i="4"/>
  <c r="K4658" i="4" s="1"/>
  <c r="J4650" i="4"/>
  <c r="K4650" i="4" s="1"/>
  <c r="J4642" i="4"/>
  <c r="K4642" i="4" s="1"/>
  <c r="J4634" i="4"/>
  <c r="K4634" i="4" s="1"/>
  <c r="J4626" i="4"/>
  <c r="K4626" i="4" s="1"/>
  <c r="J4618" i="4"/>
  <c r="K4618" i="4" s="1"/>
  <c r="J4602" i="4"/>
  <c r="K4602" i="4" s="1"/>
  <c r="J4586" i="4"/>
  <c r="K4586" i="4" s="1"/>
  <c r="J4578" i="4"/>
  <c r="K4578" i="4" s="1"/>
  <c r="J4570" i="4"/>
  <c r="K4570" i="4" s="1"/>
  <c r="J4554" i="4"/>
  <c r="K4554" i="4" s="1"/>
  <c r="J4522" i="4"/>
  <c r="K4522" i="4" s="1"/>
  <c r="J4514" i="4"/>
  <c r="K4514" i="4" s="1"/>
  <c r="J4506" i="4"/>
  <c r="K4506" i="4" s="1"/>
  <c r="J4498" i="4"/>
  <c r="K4498" i="4" s="1"/>
  <c r="J4490" i="4"/>
  <c r="K4490" i="4" s="1"/>
  <c r="J4466" i="4"/>
  <c r="K4466" i="4" s="1"/>
  <c r="J4458" i="4"/>
  <c r="K4458" i="4" s="1"/>
  <c r="J4450" i="4"/>
  <c r="K4450" i="4" s="1"/>
  <c r="J4442" i="4"/>
  <c r="K4442" i="4" s="1"/>
  <c r="J4434" i="4"/>
  <c r="K4434" i="4" s="1"/>
  <c r="J4426" i="4"/>
  <c r="K4426" i="4" s="1"/>
  <c r="J4402" i="4"/>
  <c r="K4402" i="4" s="1"/>
  <c r="J4394" i="4"/>
  <c r="K4394" i="4" s="1"/>
  <c r="J4378" i="4"/>
  <c r="K4378" i="4" s="1"/>
  <c r="J4362" i="4"/>
  <c r="K4362" i="4" s="1"/>
  <c r="J4346" i="4"/>
  <c r="K4346" i="4" s="1"/>
  <c r="J4338" i="4"/>
  <c r="K4338" i="4" s="1"/>
  <c r="J4330" i="4"/>
  <c r="K4330" i="4" s="1"/>
  <c r="J4314" i="4"/>
  <c r="K4314" i="4" s="1"/>
  <c r="J4298" i="4"/>
  <c r="K4298" i="4" s="1"/>
  <c r="J4290" i="4"/>
  <c r="K4290" i="4" s="1"/>
  <c r="J4282" i="4"/>
  <c r="K4282" i="4" s="1"/>
  <c r="J4266" i="4"/>
  <c r="K4266" i="4" s="1"/>
  <c r="J4250" i="4"/>
  <c r="K4250" i="4" s="1"/>
  <c r="J4242" i="4"/>
  <c r="K4242" i="4" s="1"/>
  <c r="J4234" i="4"/>
  <c r="K4234" i="4" s="1"/>
  <c r="J4226" i="4"/>
  <c r="K4226" i="4" s="1"/>
  <c r="J4218" i="4"/>
  <c r="K4218" i="4" s="1"/>
  <c r="J4202" i="4"/>
  <c r="K4202" i="4" s="1"/>
  <c r="J4186" i="4"/>
  <c r="K4186" i="4" s="1"/>
  <c r="J4178" i="4"/>
  <c r="K4178" i="4" s="1"/>
  <c r="J4170" i="4"/>
  <c r="K4170" i="4" s="1"/>
  <c r="J4138" i="4"/>
  <c r="K4138" i="4" s="1"/>
  <c r="J4122" i="4"/>
  <c r="K4122" i="4" s="1"/>
  <c r="J4114" i="4"/>
  <c r="K4114" i="4" s="1"/>
  <c r="J4106" i="4"/>
  <c r="K4106" i="4" s="1"/>
  <c r="J4066" i="4"/>
  <c r="K4066" i="4" s="1"/>
  <c r="J4058" i="4"/>
  <c r="K4058" i="4" s="1"/>
  <c r="J4042" i="4"/>
  <c r="K4042" i="4" s="1"/>
  <c r="J4034" i="4"/>
  <c r="K4034" i="4" s="1"/>
  <c r="J4026" i="4"/>
  <c r="K4026" i="4" s="1"/>
  <c r="J4010" i="4"/>
  <c r="K4010" i="4" s="1"/>
  <c r="J4002" i="4"/>
  <c r="K4002" i="4" s="1"/>
  <c r="J3978" i="4"/>
  <c r="K3978" i="4" s="1"/>
  <c r="J3962" i="4"/>
  <c r="K3962" i="4" s="1"/>
  <c r="J3954" i="4"/>
  <c r="K3954" i="4" s="1"/>
  <c r="J3946" i="4"/>
  <c r="K3946" i="4" s="1"/>
  <c r="J3938" i="4"/>
  <c r="K3938" i="4" s="1"/>
  <c r="J3930" i="4"/>
  <c r="K3930" i="4" s="1"/>
  <c r="J3914" i="4"/>
  <c r="K3914" i="4" s="1"/>
  <c r="J3906" i="4"/>
  <c r="K3906" i="4" s="1"/>
  <c r="J3882" i="4"/>
  <c r="K3882" i="4" s="1"/>
  <c r="J3866" i="4"/>
  <c r="K3866" i="4" s="1"/>
  <c r="J3858" i="4"/>
  <c r="K3858" i="4" s="1"/>
  <c r="J3850" i="4"/>
  <c r="K3850" i="4" s="1"/>
  <c r="J3834" i="4"/>
  <c r="K3834" i="4" s="1"/>
  <c r="J3818" i="4"/>
  <c r="K3818" i="4" s="1"/>
  <c r="J3802" i="4"/>
  <c r="K3802" i="4" s="1"/>
  <c r="J3794" i="4"/>
  <c r="K3794" i="4" s="1"/>
  <c r="J3786" i="4"/>
  <c r="K3786" i="4" s="1"/>
  <c r="J3778" i="4"/>
  <c r="K3778" i="4" s="1"/>
  <c r="J3762" i="4"/>
  <c r="K3762" i="4" s="1"/>
  <c r="J3738" i="4"/>
  <c r="K3738" i="4" s="1"/>
  <c r="J3722" i="4"/>
  <c r="K3722" i="4" s="1"/>
  <c r="J3714" i="4"/>
  <c r="K3714" i="4" s="1"/>
  <c r="J3690" i="4"/>
  <c r="K3690" i="4" s="1"/>
  <c r="J3682" i="4"/>
  <c r="K3682" i="4" s="1"/>
  <c r="J3674" i="4"/>
  <c r="K3674" i="4" s="1"/>
  <c r="J3666" i="4"/>
  <c r="K3666" i="4" s="1"/>
  <c r="J3658" i="4"/>
  <c r="K3658" i="4" s="1"/>
  <c r="J3642" i="4"/>
  <c r="K3642" i="4" s="1"/>
  <c r="J3626" i="4"/>
  <c r="K3626" i="4" s="1"/>
  <c r="J3610" i="4"/>
  <c r="K3610" i="4" s="1"/>
  <c r="J3594" i="4"/>
  <c r="K3594" i="4" s="1"/>
  <c r="J3586" i="4"/>
  <c r="K3586" i="4" s="1"/>
  <c r="J3562" i="4"/>
  <c r="K3562" i="4" s="1"/>
  <c r="J3546" i="4"/>
  <c r="K3546" i="4" s="1"/>
  <c r="J3538" i="4"/>
  <c r="K3538" i="4" s="1"/>
  <c r="J3530" i="4"/>
  <c r="K3530" i="4" s="1"/>
  <c r="J3498" i="4"/>
  <c r="K3498" i="4" s="1"/>
  <c r="J3482" i="4"/>
  <c r="K3482" i="4" s="1"/>
  <c r="J3466" i="4"/>
  <c r="K3466" i="4" s="1"/>
  <c r="J3458" i="4"/>
  <c r="K3458" i="4" s="1"/>
  <c r="J3434" i="4"/>
  <c r="K3434" i="4" s="1"/>
  <c r="J3426" i="4"/>
  <c r="K3426" i="4" s="1"/>
  <c r="J3418" i="4"/>
  <c r="K3418" i="4" s="1"/>
  <c r="J3410" i="4"/>
  <c r="K3410" i="4" s="1"/>
  <c r="J3402" i="4"/>
  <c r="K3402" i="4" s="1"/>
  <c r="J3370" i="4"/>
  <c r="K3370" i="4" s="1"/>
  <c r="J3362" i="4"/>
  <c r="K3362" i="4" s="1"/>
  <c r="J3354" i="4"/>
  <c r="K3354" i="4" s="1"/>
  <c r="J3338" i="4"/>
  <c r="K3338" i="4" s="1"/>
  <c r="J3330" i="4"/>
  <c r="K3330" i="4" s="1"/>
  <c r="J3306" i="4"/>
  <c r="K3306" i="4" s="1"/>
  <c r="J3298" i="4"/>
  <c r="K3298" i="4" s="1"/>
  <c r="J3290" i="4"/>
  <c r="K3290" i="4" s="1"/>
  <c r="J3274" i="4"/>
  <c r="K3274" i="4" s="1"/>
  <c r="J3258" i="4"/>
  <c r="K3258" i="4" s="1"/>
  <c r="J3250" i="4"/>
  <c r="K3250" i="4" s="1"/>
  <c r="J3242" i="4"/>
  <c r="K3242" i="4" s="1"/>
  <c r="J3226" i="4"/>
  <c r="K3226" i="4" s="1"/>
  <c r="J3218" i="4"/>
  <c r="K3218" i="4" s="1"/>
  <c r="J3210" i="4"/>
  <c r="K3210" i="4" s="1"/>
  <c r="J3202" i="4"/>
  <c r="K3202" i="4" s="1"/>
  <c r="J3194" i="4"/>
  <c r="K3194" i="4" s="1"/>
  <c r="J3178" i="4"/>
  <c r="K3178" i="4" s="1"/>
  <c r="J3162" i="4"/>
  <c r="K3162" i="4" s="1"/>
  <c r="J3146" i="4"/>
  <c r="K3146" i="4" s="1"/>
  <c r="J3138" i="4"/>
  <c r="K3138" i="4" s="1"/>
  <c r="J3130" i="4"/>
  <c r="K3130" i="4" s="1"/>
  <c r="J3114" i="4"/>
  <c r="K3114" i="4" s="1"/>
  <c r="J3106" i="4"/>
  <c r="K3106" i="4" s="1"/>
  <c r="J3098" i="4"/>
  <c r="K3098" i="4" s="1"/>
  <c r="J3090" i="4"/>
  <c r="K3090" i="4" s="1"/>
  <c r="J3082" i="4"/>
  <c r="K3082" i="4" s="1"/>
  <c r="J3050" i="4"/>
  <c r="K3050" i="4" s="1"/>
  <c r="J3034" i="4"/>
  <c r="K3034" i="4" s="1"/>
  <c r="J3026" i="4"/>
  <c r="K3026" i="4" s="1"/>
  <c r="J3018" i="4"/>
  <c r="K3018" i="4" s="1"/>
  <c r="J3002" i="4"/>
  <c r="K3002" i="4" s="1"/>
  <c r="J2994" i="4"/>
  <c r="K2994" i="4" s="1"/>
  <c r="J2986" i="4"/>
  <c r="K2986" i="4" s="1"/>
  <c r="J2978" i="4"/>
  <c r="K2978" i="4" s="1"/>
  <c r="J2970" i="4"/>
  <c r="K2970" i="4" s="1"/>
  <c r="J2954" i="4"/>
  <c r="K2954" i="4" s="1"/>
  <c r="I3799" i="4"/>
  <c r="H3799" i="4"/>
  <c r="I3767" i="4"/>
  <c r="H3767" i="4"/>
  <c r="I3743" i="4"/>
  <c r="H3743" i="4"/>
  <c r="I3719" i="4"/>
  <c r="H3719" i="4"/>
  <c r="I3695" i="4"/>
  <c r="H3695" i="4"/>
  <c r="I3663" i="4"/>
  <c r="H3663" i="4"/>
  <c r="I3639" i="4"/>
  <c r="H3639" i="4"/>
  <c r="I3615" i="4"/>
  <c r="H3615" i="4"/>
  <c r="I3583" i="4"/>
  <c r="H3583" i="4"/>
  <c r="I3551" i="4"/>
  <c r="H3551" i="4"/>
  <c r="I3527" i="4"/>
  <c r="H3527" i="4"/>
  <c r="I3495" i="4"/>
  <c r="H3495" i="4"/>
  <c r="I3471" i="4"/>
  <c r="H3471" i="4"/>
  <c r="I3447" i="4"/>
  <c r="H3447" i="4"/>
  <c r="I3423" i="4"/>
  <c r="H3423" i="4"/>
  <c r="I3399" i="4"/>
  <c r="H3399" i="4"/>
  <c r="I3367" i="4"/>
  <c r="H3367" i="4"/>
  <c r="I3343" i="4"/>
  <c r="H3343" i="4"/>
  <c r="I3319" i="4"/>
  <c r="H3319" i="4"/>
  <c r="I3287" i="4"/>
  <c r="H3287" i="4"/>
  <c r="I3199" i="4"/>
  <c r="H3199" i="4"/>
  <c r="I12" i="4"/>
  <c r="J12" i="4" s="1"/>
  <c r="K12" i="4" s="1"/>
  <c r="H12" i="4"/>
  <c r="I13" i="4"/>
  <c r="H13" i="4"/>
  <c r="I1235" i="4"/>
  <c r="J1235" i="4" s="1"/>
  <c r="K1235" i="4" s="1"/>
  <c r="H1235" i="4"/>
  <c r="I1227" i="4"/>
  <c r="H1227" i="4"/>
  <c r="I1219" i="4"/>
  <c r="J1219" i="4" s="1"/>
  <c r="K1219" i="4" s="1"/>
  <c r="H1219" i="4"/>
  <c r="I1211" i="4"/>
  <c r="H1211" i="4"/>
  <c r="I1203" i="4"/>
  <c r="J1203" i="4" s="1"/>
  <c r="K1203" i="4" s="1"/>
  <c r="H1203" i="4"/>
  <c r="I1195" i="4"/>
  <c r="H1195" i="4"/>
  <c r="I1187" i="4"/>
  <c r="J1187" i="4" s="1"/>
  <c r="K1187" i="4" s="1"/>
  <c r="H1187" i="4"/>
  <c r="I1179" i="4"/>
  <c r="H1179" i="4"/>
  <c r="I1171" i="4"/>
  <c r="J1171" i="4" s="1"/>
  <c r="K1171" i="4" s="1"/>
  <c r="H1171" i="4"/>
  <c r="I1163" i="4"/>
  <c r="H1163" i="4"/>
  <c r="I1155" i="4"/>
  <c r="J1155" i="4" s="1"/>
  <c r="K1155" i="4" s="1"/>
  <c r="H1155" i="4"/>
  <c r="I1147" i="4"/>
  <c r="H1147" i="4"/>
  <c r="I1139" i="4"/>
  <c r="J1139" i="4" s="1"/>
  <c r="K1139" i="4" s="1"/>
  <c r="H1139" i="4"/>
  <c r="I1131" i="4"/>
  <c r="H1131" i="4"/>
  <c r="I1123" i="4"/>
  <c r="J1123" i="4" s="1"/>
  <c r="K1123" i="4" s="1"/>
  <c r="H1123" i="4"/>
  <c r="I1115" i="4"/>
  <c r="H1115" i="4"/>
  <c r="I1107" i="4"/>
  <c r="J1107" i="4" s="1"/>
  <c r="K1107" i="4" s="1"/>
  <c r="H1107" i="4"/>
  <c r="I1099" i="4"/>
  <c r="H1099" i="4"/>
  <c r="I1091" i="4"/>
  <c r="J1091" i="4" s="1"/>
  <c r="K1091" i="4" s="1"/>
  <c r="H1091" i="4"/>
  <c r="I1083" i="4"/>
  <c r="H1083" i="4"/>
  <c r="I1075" i="4"/>
  <c r="J1075" i="4" s="1"/>
  <c r="K1075" i="4" s="1"/>
  <c r="H1075" i="4"/>
  <c r="I1067" i="4"/>
  <c r="H1067" i="4"/>
  <c r="I1059" i="4"/>
  <c r="J1059" i="4" s="1"/>
  <c r="K1059" i="4" s="1"/>
  <c r="H1059" i="4"/>
  <c r="I1051" i="4"/>
  <c r="H1051" i="4"/>
  <c r="I1043" i="4"/>
  <c r="J1043" i="4" s="1"/>
  <c r="K1043" i="4" s="1"/>
  <c r="H1043" i="4"/>
  <c r="I1035" i="4"/>
  <c r="H1035" i="4"/>
  <c r="I1027" i="4"/>
  <c r="J1027" i="4" s="1"/>
  <c r="K1027" i="4" s="1"/>
  <c r="H1027" i="4"/>
  <c r="I1019" i="4"/>
  <c r="H1019" i="4"/>
  <c r="I1011" i="4"/>
  <c r="J1011" i="4" s="1"/>
  <c r="K1011" i="4" s="1"/>
  <c r="H1011" i="4"/>
  <c r="I1003" i="4"/>
  <c r="H1003" i="4"/>
  <c r="I995" i="4"/>
  <c r="J995" i="4" s="1"/>
  <c r="K995" i="4" s="1"/>
  <c r="H995" i="4"/>
  <c r="I987" i="4"/>
  <c r="H987" i="4"/>
  <c r="I979" i="4"/>
  <c r="J979" i="4" s="1"/>
  <c r="K979" i="4" s="1"/>
  <c r="H979" i="4"/>
  <c r="I971" i="4"/>
  <c r="H971" i="4"/>
  <c r="I963" i="4"/>
  <c r="J963" i="4" s="1"/>
  <c r="K963" i="4" s="1"/>
  <c r="H963" i="4"/>
  <c r="I955" i="4"/>
  <c r="H955" i="4"/>
  <c r="I947" i="4"/>
  <c r="J947" i="4" s="1"/>
  <c r="K947" i="4" s="1"/>
  <c r="H947" i="4"/>
  <c r="I939" i="4"/>
  <c r="H939" i="4"/>
  <c r="I931" i="4"/>
  <c r="J931" i="4" s="1"/>
  <c r="K931" i="4" s="1"/>
  <c r="H931" i="4"/>
  <c r="I923" i="4"/>
  <c r="H923" i="4"/>
  <c r="I915" i="4"/>
  <c r="J915" i="4" s="1"/>
  <c r="K915" i="4" s="1"/>
  <c r="H915" i="4"/>
  <c r="I907" i="4"/>
  <c r="H907" i="4"/>
  <c r="I899" i="4"/>
  <c r="J899" i="4" s="1"/>
  <c r="K899" i="4" s="1"/>
  <c r="H899" i="4"/>
  <c r="I891" i="4"/>
  <c r="H891" i="4"/>
  <c r="I883" i="4"/>
  <c r="J883" i="4" s="1"/>
  <c r="K883" i="4" s="1"/>
  <c r="H883" i="4"/>
  <c r="I875" i="4"/>
  <c r="H875" i="4"/>
  <c r="I867" i="4"/>
  <c r="J867" i="4" s="1"/>
  <c r="K867" i="4" s="1"/>
  <c r="H867" i="4"/>
  <c r="I859" i="4"/>
  <c r="H859" i="4"/>
  <c r="I851" i="4"/>
  <c r="J851" i="4" s="1"/>
  <c r="K851" i="4" s="1"/>
  <c r="H851" i="4"/>
  <c r="I843" i="4"/>
  <c r="H843" i="4"/>
  <c r="I835" i="4"/>
  <c r="J835" i="4" s="1"/>
  <c r="K835" i="4" s="1"/>
  <c r="H835" i="4"/>
  <c r="I827" i="4"/>
  <c r="H827" i="4"/>
  <c r="I819" i="4"/>
  <c r="J819" i="4" s="1"/>
  <c r="K819" i="4" s="1"/>
  <c r="H819" i="4"/>
  <c r="I811" i="4"/>
  <c r="H811" i="4"/>
  <c r="I803" i="4"/>
  <c r="J803" i="4" s="1"/>
  <c r="K803" i="4" s="1"/>
  <c r="H803" i="4"/>
  <c r="I795" i="4"/>
  <c r="H795" i="4"/>
  <c r="I787" i="4"/>
  <c r="J787" i="4" s="1"/>
  <c r="K787" i="4" s="1"/>
  <c r="H787" i="4"/>
  <c r="I779" i="4"/>
  <c r="H779" i="4"/>
  <c r="I771" i="4"/>
  <c r="J771" i="4" s="1"/>
  <c r="K771" i="4" s="1"/>
  <c r="H771" i="4"/>
  <c r="I763" i="4"/>
  <c r="H763" i="4"/>
  <c r="I755" i="4"/>
  <c r="J755" i="4" s="1"/>
  <c r="K755" i="4" s="1"/>
  <c r="H755" i="4"/>
  <c r="I747" i="4"/>
  <c r="H747" i="4"/>
  <c r="I739" i="4"/>
  <c r="H739" i="4"/>
  <c r="I731" i="4"/>
  <c r="J731" i="4" s="1"/>
  <c r="K731" i="4" s="1"/>
  <c r="H731" i="4"/>
  <c r="I723" i="4"/>
  <c r="H723" i="4"/>
  <c r="I715" i="4"/>
  <c r="J715" i="4" s="1"/>
  <c r="K715" i="4" s="1"/>
  <c r="H715" i="4"/>
  <c r="I707" i="4"/>
  <c r="J707" i="4" s="1"/>
  <c r="K707" i="4" s="1"/>
  <c r="H707" i="4"/>
  <c r="I699" i="4"/>
  <c r="J699" i="4" s="1"/>
  <c r="K699" i="4" s="1"/>
  <c r="H699" i="4"/>
  <c r="I691" i="4"/>
  <c r="H691" i="4"/>
  <c r="I683" i="4"/>
  <c r="J683" i="4" s="1"/>
  <c r="K683" i="4" s="1"/>
  <c r="H683" i="4"/>
  <c r="I675" i="4"/>
  <c r="H675" i="4"/>
  <c r="I667" i="4"/>
  <c r="J667" i="4" s="1"/>
  <c r="K667" i="4" s="1"/>
  <c r="H667" i="4"/>
  <c r="I659" i="4"/>
  <c r="H659" i="4"/>
  <c r="I651" i="4"/>
  <c r="J651" i="4" s="1"/>
  <c r="K651" i="4" s="1"/>
  <c r="H651" i="4"/>
  <c r="I643" i="4"/>
  <c r="J643" i="4" s="1"/>
  <c r="K643" i="4" s="1"/>
  <c r="H643" i="4"/>
  <c r="I635" i="4"/>
  <c r="J635" i="4" s="1"/>
  <c r="K635" i="4" s="1"/>
  <c r="H635" i="4"/>
  <c r="I627" i="4"/>
  <c r="H627" i="4"/>
  <c r="I619" i="4"/>
  <c r="J619" i="4" s="1"/>
  <c r="K619" i="4" s="1"/>
  <c r="H619" i="4"/>
  <c r="I611" i="4"/>
  <c r="H611" i="4"/>
  <c r="I603" i="4"/>
  <c r="J603" i="4" s="1"/>
  <c r="K603" i="4" s="1"/>
  <c r="H603" i="4"/>
  <c r="I595" i="4"/>
  <c r="H595" i="4"/>
  <c r="I587" i="4"/>
  <c r="J587" i="4" s="1"/>
  <c r="K587" i="4" s="1"/>
  <c r="H587" i="4"/>
  <c r="I579" i="4"/>
  <c r="J579" i="4" s="1"/>
  <c r="K579" i="4" s="1"/>
  <c r="H579" i="4"/>
  <c r="I571" i="4"/>
  <c r="J571" i="4" s="1"/>
  <c r="K571" i="4" s="1"/>
  <c r="H571" i="4"/>
  <c r="I563" i="4"/>
  <c r="H563" i="4"/>
  <c r="I555" i="4"/>
  <c r="J555" i="4" s="1"/>
  <c r="K555" i="4" s="1"/>
  <c r="H555" i="4"/>
  <c r="I547" i="4"/>
  <c r="H547" i="4"/>
  <c r="I539" i="4"/>
  <c r="J539" i="4" s="1"/>
  <c r="K539" i="4" s="1"/>
  <c r="H539" i="4"/>
  <c r="I531" i="4"/>
  <c r="H531" i="4"/>
  <c r="I523" i="4"/>
  <c r="J523" i="4" s="1"/>
  <c r="K523" i="4" s="1"/>
  <c r="H523" i="4"/>
  <c r="I515" i="4"/>
  <c r="J515" i="4" s="1"/>
  <c r="K515" i="4" s="1"/>
  <c r="H515" i="4"/>
  <c r="I507" i="4"/>
  <c r="J507" i="4" s="1"/>
  <c r="K507" i="4" s="1"/>
  <c r="H507" i="4"/>
  <c r="I499" i="4"/>
  <c r="H499" i="4"/>
  <c r="I491" i="4"/>
  <c r="J491" i="4" s="1"/>
  <c r="K491" i="4" s="1"/>
  <c r="H491" i="4"/>
  <c r="I483" i="4"/>
  <c r="H483" i="4"/>
  <c r="I475" i="4"/>
  <c r="J475" i="4" s="1"/>
  <c r="K475" i="4" s="1"/>
  <c r="H475" i="4"/>
  <c r="I467" i="4"/>
  <c r="H467" i="4"/>
  <c r="I459" i="4"/>
  <c r="J459" i="4" s="1"/>
  <c r="K459" i="4" s="1"/>
  <c r="H459" i="4"/>
  <c r="I451" i="4"/>
  <c r="J451" i="4" s="1"/>
  <c r="K451" i="4" s="1"/>
  <c r="H451" i="4"/>
  <c r="I443" i="4"/>
  <c r="J443" i="4" s="1"/>
  <c r="K443" i="4" s="1"/>
  <c r="H443" i="4"/>
  <c r="I435" i="4"/>
  <c r="H435" i="4"/>
  <c r="I427" i="4"/>
  <c r="J427" i="4" s="1"/>
  <c r="K427" i="4" s="1"/>
  <c r="H427" i="4"/>
  <c r="I419" i="4"/>
  <c r="H419" i="4"/>
  <c r="I411" i="4"/>
  <c r="J411" i="4" s="1"/>
  <c r="K411" i="4" s="1"/>
  <c r="H411" i="4"/>
  <c r="I403" i="4"/>
  <c r="H403" i="4"/>
  <c r="I395" i="4"/>
  <c r="J395" i="4" s="1"/>
  <c r="K395" i="4" s="1"/>
  <c r="H395" i="4"/>
  <c r="I387" i="4"/>
  <c r="J387" i="4" s="1"/>
  <c r="K387" i="4" s="1"/>
  <c r="H387" i="4"/>
  <c r="I379" i="4"/>
  <c r="J379" i="4" s="1"/>
  <c r="K379" i="4" s="1"/>
  <c r="H379" i="4"/>
  <c r="I371" i="4"/>
  <c r="H371" i="4"/>
  <c r="I363" i="4"/>
  <c r="J363" i="4" s="1"/>
  <c r="K363" i="4" s="1"/>
  <c r="H363" i="4"/>
  <c r="I355" i="4"/>
  <c r="H355" i="4"/>
  <c r="I347" i="4"/>
  <c r="J347" i="4" s="1"/>
  <c r="K347" i="4" s="1"/>
  <c r="H347" i="4"/>
  <c r="I339" i="4"/>
  <c r="H339" i="4"/>
  <c r="I331" i="4"/>
  <c r="J331" i="4" s="1"/>
  <c r="K331" i="4" s="1"/>
  <c r="H331" i="4"/>
  <c r="I323" i="4"/>
  <c r="J323" i="4" s="1"/>
  <c r="K323" i="4" s="1"/>
  <c r="H323" i="4"/>
  <c r="I315" i="4"/>
  <c r="J315" i="4" s="1"/>
  <c r="K315" i="4" s="1"/>
  <c r="H315" i="4"/>
  <c r="I307" i="4"/>
  <c r="H307" i="4"/>
  <c r="I299" i="4"/>
  <c r="J299" i="4" s="1"/>
  <c r="K299" i="4" s="1"/>
  <c r="H299" i="4"/>
  <c r="I291" i="4"/>
  <c r="H291" i="4"/>
  <c r="I283" i="4"/>
  <c r="J283" i="4" s="1"/>
  <c r="K283" i="4" s="1"/>
  <c r="H283" i="4"/>
  <c r="I275" i="4"/>
  <c r="H275" i="4"/>
  <c r="I267" i="4"/>
  <c r="J267" i="4" s="1"/>
  <c r="K267" i="4" s="1"/>
  <c r="H267" i="4"/>
  <c r="I259" i="4"/>
  <c r="J259" i="4" s="1"/>
  <c r="K259" i="4" s="1"/>
  <c r="H259" i="4"/>
  <c r="I251" i="4"/>
  <c r="J251" i="4" s="1"/>
  <c r="K251" i="4" s="1"/>
  <c r="H251" i="4"/>
  <c r="I243" i="4"/>
  <c r="H243" i="4"/>
  <c r="I235" i="4"/>
  <c r="J235" i="4" s="1"/>
  <c r="K235" i="4" s="1"/>
  <c r="H235" i="4"/>
  <c r="I227" i="4"/>
  <c r="H227" i="4"/>
  <c r="I219" i="4"/>
  <c r="J219" i="4" s="1"/>
  <c r="K219" i="4" s="1"/>
  <c r="H219" i="4"/>
  <c r="I211" i="4"/>
  <c r="H211" i="4"/>
  <c r="I203" i="4"/>
  <c r="J203" i="4" s="1"/>
  <c r="K203" i="4" s="1"/>
  <c r="H203" i="4"/>
  <c r="I195" i="4"/>
  <c r="J195" i="4" s="1"/>
  <c r="K195" i="4" s="1"/>
  <c r="H195" i="4"/>
  <c r="I187" i="4"/>
  <c r="J187" i="4" s="1"/>
  <c r="K187" i="4" s="1"/>
  <c r="H187" i="4"/>
  <c r="I179" i="4"/>
  <c r="H179" i="4"/>
  <c r="I171" i="4"/>
  <c r="J171" i="4" s="1"/>
  <c r="K171" i="4" s="1"/>
  <c r="H171" i="4"/>
  <c r="I163" i="4"/>
  <c r="H163" i="4"/>
  <c r="I155" i="4"/>
  <c r="J155" i="4" s="1"/>
  <c r="K155" i="4" s="1"/>
  <c r="H155" i="4"/>
  <c r="I147" i="4"/>
  <c r="H147" i="4"/>
  <c r="I139" i="4"/>
  <c r="J139" i="4" s="1"/>
  <c r="K139" i="4" s="1"/>
  <c r="H139" i="4"/>
  <c r="I131" i="4"/>
  <c r="J131" i="4" s="1"/>
  <c r="K131" i="4" s="1"/>
  <c r="H131" i="4"/>
  <c r="I123" i="4"/>
  <c r="J123" i="4" s="1"/>
  <c r="K123" i="4" s="1"/>
  <c r="H123" i="4"/>
  <c r="I115" i="4"/>
  <c r="H115" i="4"/>
  <c r="I107" i="4"/>
  <c r="J107" i="4" s="1"/>
  <c r="K107" i="4" s="1"/>
  <c r="H107" i="4"/>
  <c r="I99" i="4"/>
  <c r="H99" i="4"/>
  <c r="I91" i="4"/>
  <c r="J91" i="4" s="1"/>
  <c r="K91" i="4" s="1"/>
  <c r="H91" i="4"/>
  <c r="I83" i="4"/>
  <c r="H83" i="4"/>
  <c r="I75" i="4"/>
  <c r="J75" i="4" s="1"/>
  <c r="K75" i="4" s="1"/>
  <c r="H75" i="4"/>
  <c r="I67" i="4"/>
  <c r="J67" i="4" s="1"/>
  <c r="K67" i="4" s="1"/>
  <c r="H67" i="4"/>
  <c r="I59" i="4"/>
  <c r="J59" i="4" s="1"/>
  <c r="K59" i="4" s="1"/>
  <c r="H59" i="4"/>
  <c r="I51" i="4"/>
  <c r="H51" i="4"/>
  <c r="I43" i="4"/>
  <c r="J43" i="4" s="1"/>
  <c r="K43" i="4" s="1"/>
  <c r="H43" i="4"/>
  <c r="I35" i="4"/>
  <c r="H35" i="4"/>
  <c r="I27" i="4"/>
  <c r="J27" i="4" s="1"/>
  <c r="K27" i="4" s="1"/>
  <c r="H27" i="4"/>
  <c r="I19" i="4"/>
  <c r="H19" i="4"/>
  <c r="I4717" i="4"/>
  <c r="H4717" i="4"/>
  <c r="I4709" i="4"/>
  <c r="H4709" i="4"/>
  <c r="I4701" i="4"/>
  <c r="H4701" i="4"/>
  <c r="I4693" i="4"/>
  <c r="H4693" i="4"/>
  <c r="I4685" i="4"/>
  <c r="H4685" i="4"/>
  <c r="I4677" i="4"/>
  <c r="H4677" i="4"/>
  <c r="I4669" i="4"/>
  <c r="H4669" i="4"/>
  <c r="I4661" i="4"/>
  <c r="H4661" i="4"/>
  <c r="I4653" i="4"/>
  <c r="H4653" i="4"/>
  <c r="I4645" i="4"/>
  <c r="H4645" i="4"/>
  <c r="I4637" i="4"/>
  <c r="H4637" i="4"/>
  <c r="I4629" i="4"/>
  <c r="H4629" i="4"/>
  <c r="I4621" i="4"/>
  <c r="H4621" i="4"/>
  <c r="I4613" i="4"/>
  <c r="H4613" i="4"/>
  <c r="I4605" i="4"/>
  <c r="H4605" i="4"/>
  <c r="I4597" i="4"/>
  <c r="H4597" i="4"/>
  <c r="I4589" i="4"/>
  <c r="H4589" i="4"/>
  <c r="I4581" i="4"/>
  <c r="H4581" i="4"/>
  <c r="I4573" i="4"/>
  <c r="H4573" i="4"/>
  <c r="I4565" i="4"/>
  <c r="H4565" i="4"/>
  <c r="I4557" i="4"/>
  <c r="H4557" i="4"/>
  <c r="I4549" i="4"/>
  <c r="H4549" i="4"/>
  <c r="I4541" i="4"/>
  <c r="H4541" i="4"/>
  <c r="I4533" i="4"/>
  <c r="H4533" i="4"/>
  <c r="I4525" i="4"/>
  <c r="H4525" i="4"/>
  <c r="I4517" i="4"/>
  <c r="H4517" i="4"/>
  <c r="I4509" i="4"/>
  <c r="H4509" i="4"/>
  <c r="I4501" i="4"/>
  <c r="H4501" i="4"/>
  <c r="I4493" i="4"/>
  <c r="H4493" i="4"/>
  <c r="I4485" i="4"/>
  <c r="H4485" i="4"/>
  <c r="I4477" i="4"/>
  <c r="H4477" i="4"/>
  <c r="I4469" i="4"/>
  <c r="H4469" i="4"/>
  <c r="I4461" i="4"/>
  <c r="H4461" i="4"/>
  <c r="I4453" i="4"/>
  <c r="H4453" i="4"/>
  <c r="I4445" i="4"/>
  <c r="H4445" i="4"/>
  <c r="I4437" i="4"/>
  <c r="H4437" i="4"/>
  <c r="I4429" i="4"/>
  <c r="H4429" i="4"/>
  <c r="I4421" i="4"/>
  <c r="H4421" i="4"/>
  <c r="I4413" i="4"/>
  <c r="H4413" i="4"/>
  <c r="I4405" i="4"/>
  <c r="H4405" i="4"/>
  <c r="I4397" i="4"/>
  <c r="H4397" i="4"/>
  <c r="I4389" i="4"/>
  <c r="H4389" i="4"/>
  <c r="I4381" i="4"/>
  <c r="H4381" i="4"/>
  <c r="I4373" i="4"/>
  <c r="H4373" i="4"/>
  <c r="I4365" i="4"/>
  <c r="H4365" i="4"/>
  <c r="I4357" i="4"/>
  <c r="H4357" i="4"/>
  <c r="I4349" i="4"/>
  <c r="H4349" i="4"/>
  <c r="I4341" i="4"/>
  <c r="H4341" i="4"/>
  <c r="I4333" i="4"/>
  <c r="H4333" i="4"/>
  <c r="I4325" i="4"/>
  <c r="H4325" i="4"/>
  <c r="I4317" i="4"/>
  <c r="H4317" i="4"/>
  <c r="I4309" i="4"/>
  <c r="H4309" i="4"/>
  <c r="I4301" i="4"/>
  <c r="H4301" i="4"/>
  <c r="I4293" i="4"/>
  <c r="H4293" i="4"/>
  <c r="I4285" i="4"/>
  <c r="H4285" i="4"/>
  <c r="I4277" i="4"/>
  <c r="H4277" i="4"/>
  <c r="I4269" i="4"/>
  <c r="H4269" i="4"/>
  <c r="I4261" i="4"/>
  <c r="H4261" i="4"/>
  <c r="I4253" i="4"/>
  <c r="H4253" i="4"/>
  <c r="I4245" i="4"/>
  <c r="H4245" i="4"/>
  <c r="I4237" i="4"/>
  <c r="H4237" i="4"/>
  <c r="I4229" i="4"/>
  <c r="H4229" i="4"/>
  <c r="I4221" i="4"/>
  <c r="H4221" i="4"/>
  <c r="I4213" i="4"/>
  <c r="H4213" i="4"/>
  <c r="I4205" i="4"/>
  <c r="H4205" i="4"/>
  <c r="I4197" i="4"/>
  <c r="H4197" i="4"/>
  <c r="I4189" i="4"/>
  <c r="H4189" i="4"/>
  <c r="I4181" i="4"/>
  <c r="H4181" i="4"/>
  <c r="I4173" i="4"/>
  <c r="H4173" i="4"/>
  <c r="I4165" i="4"/>
  <c r="H4165" i="4"/>
  <c r="I4157" i="4"/>
  <c r="H4157" i="4"/>
  <c r="I4149" i="4"/>
  <c r="H4149" i="4"/>
  <c r="I4141" i="4"/>
  <c r="H4141" i="4"/>
  <c r="I4133" i="4"/>
  <c r="H4133" i="4"/>
  <c r="I4125" i="4"/>
  <c r="H4125" i="4"/>
  <c r="I4117" i="4"/>
  <c r="H4117" i="4"/>
  <c r="I4109" i="4"/>
  <c r="H4109" i="4"/>
  <c r="I4101" i="4"/>
  <c r="H4101" i="4"/>
  <c r="I4093" i="4"/>
  <c r="H4093" i="4"/>
  <c r="I4085" i="4"/>
  <c r="H4085" i="4"/>
  <c r="I4077" i="4"/>
  <c r="H4077" i="4"/>
  <c r="I4069" i="4"/>
  <c r="H4069" i="4"/>
  <c r="I4061" i="4"/>
  <c r="H4061" i="4"/>
  <c r="I4053" i="4"/>
  <c r="H4053" i="4"/>
  <c r="I4045" i="4"/>
  <c r="H4045" i="4"/>
  <c r="I4037" i="4"/>
  <c r="H4037" i="4"/>
  <c r="I4029" i="4"/>
  <c r="H4029" i="4"/>
  <c r="I4021" i="4"/>
  <c r="H4021" i="4"/>
  <c r="I4013" i="4"/>
  <c r="H4013" i="4"/>
  <c r="I4005" i="4"/>
  <c r="H4005" i="4"/>
  <c r="I3997" i="4"/>
  <c r="H3997" i="4"/>
  <c r="I3989" i="4"/>
  <c r="H3989" i="4"/>
  <c r="I3981" i="4"/>
  <c r="H3981" i="4"/>
  <c r="I3973" i="4"/>
  <c r="H3973" i="4"/>
  <c r="I3965" i="4"/>
  <c r="H3965" i="4"/>
  <c r="I3957" i="4"/>
  <c r="H3957" i="4"/>
  <c r="I3949" i="4"/>
  <c r="H3949" i="4"/>
  <c r="I3941" i="4"/>
  <c r="H3941" i="4"/>
  <c r="I3933" i="4"/>
  <c r="H3933" i="4"/>
  <c r="I3925" i="4"/>
  <c r="H3925" i="4"/>
  <c r="I3917" i="4"/>
  <c r="H3917" i="4"/>
  <c r="I3909" i="4"/>
  <c r="H3909" i="4"/>
  <c r="I3901" i="4"/>
  <c r="H3901" i="4"/>
  <c r="I3893" i="4"/>
  <c r="H3893" i="4"/>
  <c r="I3885" i="4"/>
  <c r="H3885" i="4"/>
  <c r="I3877" i="4"/>
  <c r="H3877" i="4"/>
  <c r="I3869" i="4"/>
  <c r="H3869" i="4"/>
  <c r="I3861" i="4"/>
  <c r="H3861" i="4"/>
  <c r="I3853" i="4"/>
  <c r="H3853" i="4"/>
  <c r="I3845" i="4"/>
  <c r="H3845" i="4"/>
  <c r="I3837" i="4"/>
  <c r="H3837" i="4"/>
  <c r="I3829" i="4"/>
  <c r="H3829" i="4"/>
  <c r="I3821" i="4"/>
  <c r="H3821" i="4"/>
  <c r="I3813" i="4"/>
  <c r="H3813" i="4"/>
  <c r="I3805" i="4"/>
  <c r="H3805" i="4"/>
  <c r="I3797" i="4"/>
  <c r="H3797" i="4"/>
  <c r="I3789" i="4"/>
  <c r="H3789" i="4"/>
  <c r="I3781" i="4"/>
  <c r="H3781" i="4"/>
  <c r="I3773" i="4"/>
  <c r="H3773" i="4"/>
  <c r="I3765" i="4"/>
  <c r="H3765" i="4"/>
  <c r="I3757" i="4"/>
  <c r="H3757" i="4"/>
  <c r="I3749" i="4"/>
  <c r="H3749" i="4"/>
  <c r="I3741" i="4"/>
  <c r="H3741" i="4"/>
  <c r="I3733" i="4"/>
  <c r="H3733" i="4"/>
  <c r="I3725" i="4"/>
  <c r="H3725" i="4"/>
  <c r="I3717" i="4"/>
  <c r="H3717" i="4"/>
  <c r="I3709" i="4"/>
  <c r="H3709" i="4"/>
  <c r="I3701" i="4"/>
  <c r="H3701" i="4"/>
  <c r="I3693" i="4"/>
  <c r="H3693" i="4"/>
  <c r="I3685" i="4"/>
  <c r="H3685" i="4"/>
  <c r="I3677" i="4"/>
  <c r="H3677" i="4"/>
  <c r="I3669" i="4"/>
  <c r="H3669" i="4"/>
  <c r="I3661" i="4"/>
  <c r="H3661" i="4"/>
  <c r="I3653" i="4"/>
  <c r="H3653" i="4"/>
  <c r="I3645" i="4"/>
  <c r="H3645" i="4"/>
  <c r="I3637" i="4"/>
  <c r="H3637" i="4"/>
  <c r="I3629" i="4"/>
  <c r="H3629" i="4"/>
  <c r="I3621" i="4"/>
  <c r="H3621" i="4"/>
  <c r="I3613" i="4"/>
  <c r="H3613" i="4"/>
  <c r="I3605" i="4"/>
  <c r="H3605" i="4"/>
  <c r="I3597" i="4"/>
  <c r="H3597" i="4"/>
  <c r="I3589" i="4"/>
  <c r="H3589" i="4"/>
  <c r="I3581" i="4"/>
  <c r="H3581" i="4"/>
  <c r="I3573" i="4"/>
  <c r="H3573" i="4"/>
  <c r="I3565" i="4"/>
  <c r="H3565" i="4"/>
  <c r="I3557" i="4"/>
  <c r="H3557" i="4"/>
  <c r="I3549" i="4"/>
  <c r="H3549" i="4"/>
  <c r="I3541" i="4"/>
  <c r="H3541" i="4"/>
  <c r="I3533" i="4"/>
  <c r="H3533" i="4"/>
  <c r="I3525" i="4"/>
  <c r="H3525" i="4"/>
  <c r="I3517" i="4"/>
  <c r="H3517" i="4"/>
  <c r="I3509" i="4"/>
  <c r="H3509" i="4"/>
  <c r="I3501" i="4"/>
  <c r="H3501" i="4"/>
  <c r="I3493" i="4"/>
  <c r="H3493" i="4"/>
  <c r="I3485" i="4"/>
  <c r="H3485" i="4"/>
  <c r="I3477" i="4"/>
  <c r="H3477" i="4"/>
  <c r="I3469" i="4"/>
  <c r="H3469" i="4"/>
  <c r="I3461" i="4"/>
  <c r="H3461" i="4"/>
  <c r="I3453" i="4"/>
  <c r="H3453" i="4"/>
  <c r="I3445" i="4"/>
  <c r="H3445" i="4"/>
  <c r="I3437" i="4"/>
  <c r="H3437" i="4"/>
  <c r="I3429" i="4"/>
  <c r="H3429" i="4"/>
  <c r="I3421" i="4"/>
  <c r="H3421" i="4"/>
  <c r="I3413" i="4"/>
  <c r="H3413" i="4"/>
  <c r="I3405" i="4"/>
  <c r="H3405" i="4"/>
  <c r="I3397" i="4"/>
  <c r="H3397" i="4"/>
  <c r="I3389" i="4"/>
  <c r="H3389" i="4"/>
  <c r="I3381" i="4"/>
  <c r="H3381" i="4"/>
  <c r="I3373" i="4"/>
  <c r="H3373" i="4"/>
  <c r="I3365" i="4"/>
  <c r="H3365" i="4"/>
  <c r="I3357" i="4"/>
  <c r="H3357" i="4"/>
  <c r="I3349" i="4"/>
  <c r="H3349" i="4"/>
  <c r="I3341" i="4"/>
  <c r="H3341" i="4"/>
  <c r="I3333" i="4"/>
  <c r="H3333" i="4"/>
  <c r="I3325" i="4"/>
  <c r="H3325" i="4"/>
  <c r="I3317" i="4"/>
  <c r="H3317" i="4"/>
  <c r="I3309" i="4"/>
  <c r="H3309" i="4"/>
  <c r="I3301" i="4"/>
  <c r="H3301" i="4"/>
  <c r="I3293" i="4"/>
  <c r="H3293" i="4"/>
  <c r="I3285" i="4"/>
  <c r="H3285" i="4"/>
  <c r="I3277" i="4"/>
  <c r="H3277" i="4"/>
  <c r="I3269" i="4"/>
  <c r="H3269" i="4"/>
  <c r="I3261" i="4"/>
  <c r="H3261" i="4"/>
  <c r="I3253" i="4"/>
  <c r="H3253" i="4"/>
  <c r="I3245" i="4"/>
  <c r="H3245" i="4"/>
  <c r="I3237" i="4"/>
  <c r="H3237" i="4"/>
  <c r="I3229" i="4"/>
  <c r="H3229" i="4"/>
  <c r="I3221" i="4"/>
  <c r="H3221" i="4"/>
  <c r="I3213" i="4"/>
  <c r="H3213" i="4"/>
  <c r="I3205" i="4"/>
  <c r="H3205" i="4"/>
  <c r="I3197" i="4"/>
  <c r="H3197" i="4"/>
  <c r="I3189" i="4"/>
  <c r="H3189" i="4"/>
  <c r="I3181" i="4"/>
  <c r="H3181" i="4"/>
  <c r="I3173" i="4"/>
  <c r="H3173" i="4"/>
  <c r="I3165" i="4"/>
  <c r="H3165" i="4"/>
  <c r="I3157" i="4"/>
  <c r="H3157" i="4"/>
  <c r="I3149" i="4"/>
  <c r="H3149" i="4"/>
  <c r="I3141" i="4"/>
  <c r="H3141" i="4"/>
  <c r="I3133" i="4"/>
  <c r="H3133" i="4"/>
  <c r="I3125" i="4"/>
  <c r="H3125" i="4"/>
  <c r="I3117" i="4"/>
  <c r="H3117" i="4"/>
  <c r="I3109" i="4"/>
  <c r="H3109" i="4"/>
  <c r="I3101" i="4"/>
  <c r="H3101" i="4"/>
  <c r="I3093" i="4"/>
  <c r="H3093" i="4"/>
  <c r="I3085" i="4"/>
  <c r="H3085" i="4"/>
  <c r="I3077" i="4"/>
  <c r="H3077" i="4"/>
  <c r="I3069" i="4"/>
  <c r="H3069" i="4"/>
  <c r="I3061" i="4"/>
  <c r="H3061" i="4"/>
  <c r="I3053" i="4"/>
  <c r="H3053" i="4"/>
  <c r="I3045" i="4"/>
  <c r="H3045" i="4"/>
  <c r="I3037" i="4"/>
  <c r="H3037" i="4"/>
  <c r="I3029" i="4"/>
  <c r="H3029" i="4"/>
  <c r="I3021" i="4"/>
  <c r="H3021" i="4"/>
  <c r="I3013" i="4"/>
  <c r="H3013" i="4"/>
  <c r="I3005" i="4"/>
  <c r="H3005" i="4"/>
  <c r="I2997" i="4"/>
  <c r="H2997" i="4"/>
  <c r="I2989" i="4"/>
  <c r="H2989" i="4"/>
  <c r="I2981" i="4"/>
  <c r="H2981" i="4"/>
  <c r="I2973" i="4"/>
  <c r="H2973" i="4"/>
  <c r="I2965" i="4"/>
  <c r="H2965" i="4"/>
  <c r="I2957" i="4"/>
  <c r="H2957" i="4"/>
  <c r="I2949" i="4"/>
  <c r="H2949" i="4"/>
  <c r="I2941" i="4"/>
  <c r="H2941" i="4"/>
  <c r="I2933" i="4"/>
  <c r="H2933" i="4"/>
  <c r="I2925" i="4"/>
  <c r="H2925" i="4"/>
  <c r="I2917" i="4"/>
  <c r="H2917" i="4"/>
  <c r="I2909" i="4"/>
  <c r="H2909" i="4"/>
  <c r="I2901" i="4"/>
  <c r="H2901" i="4"/>
  <c r="I2893" i="4"/>
  <c r="H2893" i="4"/>
  <c r="I2885" i="4"/>
  <c r="H2885" i="4"/>
  <c r="I2877" i="4"/>
  <c r="H2877" i="4"/>
  <c r="I2869" i="4"/>
  <c r="H2869" i="4"/>
  <c r="I2861" i="4"/>
  <c r="H2861" i="4"/>
  <c r="I2853" i="4"/>
  <c r="H2853" i="4"/>
  <c r="I2845" i="4"/>
  <c r="H2845" i="4"/>
  <c r="I2837" i="4"/>
  <c r="H2837" i="4"/>
  <c r="I2829" i="4"/>
  <c r="H2829" i="4"/>
  <c r="I2821" i="4"/>
  <c r="H2821" i="4"/>
  <c r="I2813" i="4"/>
  <c r="H2813" i="4"/>
  <c r="I2805" i="4"/>
  <c r="H2805" i="4"/>
  <c r="I2797" i="4"/>
  <c r="H2797" i="4"/>
  <c r="I2789" i="4"/>
  <c r="H2789" i="4"/>
  <c r="I2781" i="4"/>
  <c r="H2781" i="4"/>
  <c r="I2773" i="4"/>
  <c r="H2773" i="4"/>
  <c r="I2765" i="4"/>
  <c r="H2765" i="4"/>
  <c r="I2757" i="4"/>
  <c r="H2757" i="4"/>
  <c r="I2749" i="4"/>
  <c r="H2749" i="4"/>
  <c r="I2741" i="4"/>
  <c r="H2741" i="4"/>
  <c r="I2733" i="4"/>
  <c r="H2733" i="4"/>
  <c r="I2725" i="4"/>
  <c r="H2725" i="4"/>
  <c r="I2717" i="4"/>
  <c r="H2717" i="4"/>
  <c r="I2709" i="4"/>
  <c r="H2709" i="4"/>
  <c r="I2701" i="4"/>
  <c r="H2701" i="4"/>
  <c r="I2693" i="4"/>
  <c r="H2693" i="4"/>
  <c r="I2685" i="4"/>
  <c r="H2685" i="4"/>
  <c r="I2677" i="4"/>
  <c r="H2677" i="4"/>
  <c r="I2669" i="4"/>
  <c r="H2669" i="4"/>
  <c r="I2661" i="4"/>
  <c r="H2661" i="4"/>
  <c r="I2653" i="4"/>
  <c r="H2653" i="4"/>
  <c r="I2645" i="4"/>
  <c r="H2645" i="4"/>
  <c r="I2637" i="4"/>
  <c r="H2637" i="4"/>
  <c r="I2629" i="4"/>
  <c r="H2629" i="4"/>
  <c r="I2621" i="4"/>
  <c r="H2621" i="4"/>
  <c r="I2613" i="4"/>
  <c r="H2613" i="4"/>
  <c r="I2605" i="4"/>
  <c r="H2605" i="4"/>
  <c r="I2597" i="4"/>
  <c r="H2597" i="4"/>
  <c r="I2589" i="4"/>
  <c r="H2589" i="4"/>
  <c r="I2581" i="4"/>
  <c r="H2581" i="4"/>
  <c r="I2573" i="4"/>
  <c r="H2573" i="4"/>
  <c r="I2565" i="4"/>
  <c r="H2565" i="4"/>
  <c r="I2557" i="4"/>
  <c r="H2557" i="4"/>
  <c r="I2549" i="4"/>
  <c r="H2549" i="4"/>
  <c r="I2541" i="4"/>
  <c r="H2541" i="4"/>
  <c r="I2533" i="4"/>
  <c r="H2533" i="4"/>
  <c r="I2525" i="4"/>
  <c r="H2525" i="4"/>
  <c r="I2517" i="4"/>
  <c r="H2517" i="4"/>
  <c r="I2509" i="4"/>
  <c r="H2509" i="4"/>
  <c r="I2501" i="4"/>
  <c r="H2501" i="4"/>
  <c r="I2493" i="4"/>
  <c r="H2493" i="4"/>
  <c r="I2485" i="4"/>
  <c r="H2485" i="4"/>
  <c r="I2477" i="4"/>
  <c r="H2477" i="4"/>
  <c r="I2469" i="4"/>
  <c r="H2469" i="4"/>
  <c r="I2461" i="4"/>
  <c r="H2461" i="4"/>
  <c r="I2453" i="4"/>
  <c r="H2453" i="4"/>
  <c r="I2445" i="4"/>
  <c r="H2445" i="4"/>
  <c r="I2437" i="4"/>
  <c r="H2437" i="4"/>
  <c r="I2429" i="4"/>
  <c r="H2429" i="4"/>
  <c r="I2421" i="4"/>
  <c r="H2421" i="4"/>
  <c r="I2413" i="4"/>
  <c r="H2413" i="4"/>
  <c r="I2405" i="4"/>
  <c r="H2405" i="4"/>
  <c r="I2397" i="4"/>
  <c r="H2397" i="4"/>
  <c r="I2389" i="4"/>
  <c r="H2389" i="4"/>
  <c r="I2381" i="4"/>
  <c r="H2381" i="4"/>
  <c r="I2373" i="4"/>
  <c r="H2373" i="4"/>
  <c r="I2365" i="4"/>
  <c r="H2365" i="4"/>
  <c r="I2357" i="4"/>
  <c r="H2357" i="4"/>
  <c r="I2349" i="4"/>
  <c r="H2349" i="4"/>
  <c r="I2341" i="4"/>
  <c r="H2341" i="4"/>
  <c r="I2333" i="4"/>
  <c r="H2333" i="4"/>
  <c r="I2325" i="4"/>
  <c r="H2325" i="4"/>
  <c r="I2317" i="4"/>
  <c r="H2317" i="4"/>
  <c r="I2309" i="4"/>
  <c r="H2309" i="4"/>
  <c r="I2301" i="4"/>
  <c r="H2301" i="4"/>
  <c r="I2293" i="4"/>
  <c r="H2293" i="4"/>
  <c r="I2285" i="4"/>
  <c r="H2285" i="4"/>
  <c r="I2277" i="4"/>
  <c r="H2277" i="4"/>
  <c r="I2269" i="4"/>
  <c r="H2269" i="4"/>
  <c r="I2261" i="4"/>
  <c r="H2261" i="4"/>
  <c r="I2253" i="4"/>
  <c r="H2253" i="4"/>
  <c r="I2245" i="4"/>
  <c r="H2245" i="4"/>
  <c r="I2237" i="4"/>
  <c r="H2237" i="4"/>
  <c r="I2229" i="4"/>
  <c r="H2229" i="4"/>
  <c r="I2221" i="4"/>
  <c r="H2221" i="4"/>
  <c r="I2213" i="4"/>
  <c r="H2213" i="4"/>
  <c r="I2205" i="4"/>
  <c r="H2205" i="4"/>
  <c r="I2197" i="4"/>
  <c r="H2197" i="4"/>
  <c r="I2189" i="4"/>
  <c r="H2189" i="4"/>
  <c r="I2181" i="4"/>
  <c r="H2181" i="4"/>
  <c r="I2173" i="4"/>
  <c r="H2173" i="4"/>
  <c r="I2165" i="4"/>
  <c r="H2165" i="4"/>
  <c r="I2157" i="4"/>
  <c r="H2157" i="4"/>
  <c r="I2149" i="4"/>
  <c r="H2149" i="4"/>
  <c r="I2141" i="4"/>
  <c r="H2141" i="4"/>
  <c r="I2133" i="4"/>
  <c r="H2133" i="4"/>
  <c r="I2125" i="4"/>
  <c r="H2125" i="4"/>
  <c r="I2117" i="4"/>
  <c r="H2117" i="4"/>
  <c r="I2109" i="4"/>
  <c r="H2109" i="4"/>
  <c r="I2101" i="4"/>
  <c r="H2101" i="4"/>
  <c r="I2093" i="4"/>
  <c r="H2093" i="4"/>
  <c r="I2085" i="4"/>
  <c r="H2085" i="4"/>
  <c r="I2077" i="4"/>
  <c r="H2077" i="4"/>
  <c r="I2069" i="4"/>
  <c r="H2069" i="4"/>
  <c r="I2061" i="4"/>
  <c r="H2061" i="4"/>
  <c r="I2053" i="4"/>
  <c r="H2053" i="4"/>
  <c r="I2045" i="4"/>
  <c r="H2045" i="4"/>
  <c r="I2037" i="4"/>
  <c r="H2037" i="4"/>
  <c r="I2029" i="4"/>
  <c r="H2029" i="4"/>
  <c r="I2021" i="4"/>
  <c r="H2021" i="4"/>
  <c r="I2013" i="4"/>
  <c r="H2013" i="4"/>
  <c r="I2005" i="4"/>
  <c r="H2005" i="4"/>
  <c r="I1997" i="4"/>
  <c r="H1997" i="4"/>
  <c r="I1989" i="4"/>
  <c r="H1989" i="4"/>
  <c r="I1981" i="4"/>
  <c r="H1981" i="4"/>
  <c r="I1973" i="4"/>
  <c r="H1973" i="4"/>
  <c r="I1965" i="4"/>
  <c r="H1965" i="4"/>
  <c r="I1957" i="4"/>
  <c r="H1957" i="4"/>
  <c r="I1949" i="4"/>
  <c r="H1949" i="4"/>
  <c r="I1941" i="4"/>
  <c r="H1941" i="4"/>
  <c r="I1933" i="4"/>
  <c r="H1933" i="4"/>
  <c r="I1925" i="4"/>
  <c r="H1925" i="4"/>
  <c r="I1917" i="4"/>
  <c r="H1917" i="4"/>
  <c r="I1909" i="4"/>
  <c r="H1909" i="4"/>
  <c r="I1901" i="4"/>
  <c r="H1901" i="4"/>
  <c r="I1893" i="4"/>
  <c r="H1893" i="4"/>
  <c r="I1885" i="4"/>
  <c r="H1885" i="4"/>
  <c r="I1877" i="4"/>
  <c r="H1877" i="4"/>
  <c r="I1869" i="4"/>
  <c r="H1869" i="4"/>
  <c r="I1861" i="4"/>
  <c r="H1861" i="4"/>
  <c r="I1853" i="4"/>
  <c r="H1853" i="4"/>
  <c r="I1845" i="4"/>
  <c r="H1845" i="4"/>
  <c r="I1837" i="4"/>
  <c r="H1837" i="4"/>
  <c r="I1829" i="4"/>
  <c r="H1829" i="4"/>
  <c r="I1821" i="4"/>
  <c r="H1821" i="4"/>
  <c r="I1813" i="4"/>
  <c r="H1813" i="4"/>
  <c r="I1805" i="4"/>
  <c r="H1805" i="4"/>
  <c r="I1797" i="4"/>
  <c r="H1797" i="4"/>
  <c r="I1789" i="4"/>
  <c r="H1789" i="4"/>
  <c r="I1781" i="4"/>
  <c r="H1781" i="4"/>
  <c r="I1773" i="4"/>
  <c r="H1773" i="4"/>
  <c r="I1765" i="4"/>
  <c r="H1765" i="4"/>
  <c r="I1757" i="4"/>
  <c r="H1757" i="4"/>
  <c r="I1749" i="4"/>
  <c r="H1749" i="4"/>
  <c r="I1741" i="4"/>
  <c r="H1741" i="4"/>
  <c r="I1733" i="4"/>
  <c r="H1733" i="4"/>
  <c r="I1725" i="4"/>
  <c r="H1725" i="4"/>
  <c r="I1717" i="4"/>
  <c r="H1717" i="4"/>
  <c r="I1709" i="4"/>
  <c r="H1709" i="4"/>
  <c r="I1701" i="4"/>
  <c r="H1701" i="4"/>
  <c r="I1693" i="4"/>
  <c r="H1693" i="4"/>
  <c r="I1685" i="4"/>
  <c r="H1685" i="4"/>
  <c r="I1677" i="4"/>
  <c r="H1677" i="4"/>
  <c r="I1669" i="4"/>
  <c r="H1669" i="4"/>
  <c r="I1661" i="4"/>
  <c r="H1661" i="4"/>
  <c r="I1653" i="4"/>
  <c r="H1653" i="4"/>
  <c r="I1645" i="4"/>
  <c r="H1645" i="4"/>
  <c r="I1637" i="4"/>
  <c r="H1637" i="4"/>
  <c r="I1629" i="4"/>
  <c r="H1629" i="4"/>
  <c r="I1621" i="4"/>
  <c r="H1621" i="4"/>
  <c r="I1613" i="4"/>
  <c r="H1613" i="4"/>
  <c r="I1605" i="4"/>
  <c r="H1605" i="4"/>
  <c r="I1597" i="4"/>
  <c r="H1597" i="4"/>
  <c r="I1589" i="4"/>
  <c r="H1589" i="4"/>
  <c r="I1581" i="4"/>
  <c r="H1581" i="4"/>
  <c r="I1573" i="4"/>
  <c r="H1573" i="4"/>
  <c r="I1565" i="4"/>
  <c r="H1565" i="4"/>
  <c r="I1557" i="4"/>
  <c r="H1557" i="4"/>
  <c r="I1549" i="4"/>
  <c r="H1549" i="4"/>
  <c r="I1541" i="4"/>
  <c r="H1541" i="4"/>
  <c r="I1533" i="4"/>
  <c r="H1533" i="4"/>
  <c r="I1525" i="4"/>
  <c r="H1525" i="4"/>
  <c r="I1517" i="4"/>
  <c r="H1517" i="4"/>
  <c r="I1509" i="4"/>
  <c r="H1509" i="4"/>
  <c r="I1501" i="4"/>
  <c r="H1501" i="4"/>
  <c r="I1493" i="4"/>
  <c r="H1493" i="4"/>
  <c r="I1485" i="4"/>
  <c r="H1485" i="4"/>
  <c r="I1477" i="4"/>
  <c r="H1477" i="4"/>
  <c r="I1469" i="4"/>
  <c r="H1469" i="4"/>
  <c r="I1461" i="4"/>
  <c r="H1461" i="4"/>
  <c r="I1453" i="4"/>
  <c r="H1453" i="4"/>
  <c r="I1445" i="4"/>
  <c r="H1445" i="4"/>
  <c r="I1437" i="4"/>
  <c r="H1437" i="4"/>
  <c r="I1429" i="4"/>
  <c r="H1429" i="4"/>
  <c r="I1421" i="4"/>
  <c r="H1421" i="4"/>
  <c r="I1413" i="4"/>
  <c r="H1413" i="4"/>
  <c r="I1405" i="4"/>
  <c r="H1405" i="4"/>
  <c r="I1397" i="4"/>
  <c r="H1397" i="4"/>
  <c r="I1389" i="4"/>
  <c r="H1389" i="4"/>
  <c r="I1381" i="4"/>
  <c r="H1381" i="4"/>
  <c r="I1373" i="4"/>
  <c r="H1373" i="4"/>
  <c r="I1365" i="4"/>
  <c r="H1365" i="4"/>
  <c r="I1357" i="4"/>
  <c r="H1357" i="4"/>
  <c r="I1349" i="4"/>
  <c r="H1349" i="4"/>
  <c r="I1341" i="4"/>
  <c r="H1341" i="4"/>
  <c r="I1333" i="4"/>
  <c r="H1333" i="4"/>
  <c r="I1325" i="4"/>
  <c r="H1325" i="4"/>
  <c r="I1317" i="4"/>
  <c r="H1317" i="4"/>
  <c r="I1309" i="4"/>
  <c r="H1309" i="4"/>
  <c r="I1301" i="4"/>
  <c r="H1301" i="4"/>
  <c r="I1293" i="4"/>
  <c r="H1293" i="4"/>
  <c r="I1285" i="4"/>
  <c r="H1285" i="4"/>
  <c r="I1277" i="4"/>
  <c r="H1277" i="4"/>
  <c r="I1269" i="4"/>
  <c r="H1269" i="4"/>
  <c r="I1261" i="4"/>
  <c r="H1261" i="4"/>
  <c r="I1253" i="4"/>
  <c r="H1253" i="4"/>
  <c r="I1245" i="4"/>
  <c r="H1245" i="4"/>
  <c r="J7" i="4"/>
  <c r="K7" i="4" s="1"/>
  <c r="J737" i="4"/>
  <c r="K737" i="4" s="1"/>
  <c r="J729" i="4"/>
  <c r="K729" i="4" s="1"/>
  <c r="J705" i="4"/>
  <c r="K705" i="4" s="1"/>
  <c r="J689" i="4"/>
  <c r="K689" i="4" s="1"/>
  <c r="J681" i="4"/>
  <c r="K681" i="4" s="1"/>
  <c r="J673" i="4"/>
  <c r="K673" i="4" s="1"/>
  <c r="J649" i="4"/>
  <c r="K649" i="4" s="1"/>
  <c r="J641" i="4"/>
  <c r="K641" i="4" s="1"/>
  <c r="J625" i="4"/>
  <c r="K625" i="4" s="1"/>
  <c r="J617" i="4"/>
  <c r="K617" i="4" s="1"/>
  <c r="J609" i="4"/>
  <c r="K609" i="4" s="1"/>
  <c r="J577" i="4"/>
  <c r="K577" i="4" s="1"/>
  <c r="J569" i="4"/>
  <c r="K569" i="4" s="1"/>
  <c r="J553" i="4"/>
  <c r="K553" i="4" s="1"/>
  <c r="J545" i="4"/>
  <c r="K545" i="4" s="1"/>
  <c r="J529" i="4"/>
  <c r="K529" i="4" s="1"/>
  <c r="J513" i="4"/>
  <c r="K513" i="4" s="1"/>
  <c r="J497" i="4"/>
  <c r="K497" i="4" s="1"/>
  <c r="J489" i="4"/>
  <c r="K489" i="4" s="1"/>
  <c r="J481" i="4"/>
  <c r="K481" i="4" s="1"/>
  <c r="J465" i="4"/>
  <c r="K465" i="4" s="1"/>
  <c r="J433" i="4"/>
  <c r="K433" i="4" s="1"/>
  <c r="J425" i="4"/>
  <c r="K425" i="4" s="1"/>
  <c r="J417" i="4"/>
  <c r="K417" i="4" s="1"/>
  <c r="J401" i="4"/>
  <c r="K401" i="4" s="1"/>
  <c r="J385" i="4"/>
  <c r="K385" i="4" s="1"/>
  <c r="J369" i="4"/>
  <c r="K369" i="4" s="1"/>
  <c r="J361" i="4"/>
  <c r="K361" i="4" s="1"/>
  <c r="J353" i="4"/>
  <c r="K353" i="4" s="1"/>
  <c r="J313" i="4"/>
  <c r="K313" i="4" s="1"/>
  <c r="J297" i="4"/>
  <c r="K297" i="4" s="1"/>
  <c r="J289" i="4"/>
  <c r="K289" i="4" s="1"/>
  <c r="J281" i="4"/>
  <c r="K281" i="4" s="1"/>
  <c r="J257" i="4"/>
  <c r="K257" i="4" s="1"/>
  <c r="J241" i="4"/>
  <c r="K241" i="4" s="1"/>
  <c r="J225" i="4"/>
  <c r="K225" i="4" s="1"/>
  <c r="J217" i="4"/>
  <c r="K217" i="4" s="1"/>
  <c r="J193" i="4"/>
  <c r="K193" i="4" s="1"/>
  <c r="J185" i="4"/>
  <c r="K185" i="4" s="1"/>
  <c r="J177" i="4"/>
  <c r="K177" i="4" s="1"/>
  <c r="J161" i="4"/>
  <c r="K161" i="4" s="1"/>
  <c r="J153" i="4"/>
  <c r="K153" i="4" s="1"/>
  <c r="J145" i="4"/>
  <c r="K145" i="4" s="1"/>
  <c r="J129" i="4"/>
  <c r="K129" i="4" s="1"/>
  <c r="J113" i="4"/>
  <c r="K113" i="4" s="1"/>
  <c r="J97" i="4"/>
  <c r="K97" i="4" s="1"/>
  <c r="J89" i="4"/>
  <c r="K89" i="4" s="1"/>
  <c r="J65" i="4"/>
  <c r="K65" i="4" s="1"/>
  <c r="J49" i="4"/>
  <c r="K49" i="4" s="1"/>
  <c r="J41" i="4"/>
  <c r="K41" i="4" s="1"/>
  <c r="J33" i="4"/>
  <c r="K33" i="4" s="1"/>
  <c r="J25" i="4"/>
  <c r="K25" i="4" s="1"/>
  <c r="J4721" i="4"/>
  <c r="K4721" i="4" s="1"/>
  <c r="J4713" i="4"/>
  <c r="K4713" i="4" s="1"/>
  <c r="J4697" i="4"/>
  <c r="K4697" i="4" s="1"/>
  <c r="J4689" i="4"/>
  <c r="K4689" i="4" s="1"/>
  <c r="J4681" i="4"/>
  <c r="K4681" i="4" s="1"/>
  <c r="J4657" i="4"/>
  <c r="K4657" i="4" s="1"/>
  <c r="J4649" i="4"/>
  <c r="K4649" i="4" s="1"/>
  <c r="J4633" i="4"/>
  <c r="K4633" i="4" s="1"/>
  <c r="J4625" i="4"/>
  <c r="K4625" i="4" s="1"/>
  <c r="J4617" i="4"/>
  <c r="K4617" i="4" s="1"/>
  <c r="J4593" i="4"/>
  <c r="K4593" i="4" s="1"/>
  <c r="J4585" i="4"/>
  <c r="K4585" i="4" s="1"/>
  <c r="J4569" i="4"/>
  <c r="K4569" i="4" s="1"/>
  <c r="J4561" i="4"/>
  <c r="K4561" i="4" s="1"/>
  <c r="J4553" i="4"/>
  <c r="K4553" i="4" s="1"/>
  <c r="J4529" i="4"/>
  <c r="K4529" i="4" s="1"/>
  <c r="J4521" i="4"/>
  <c r="K4521" i="4" s="1"/>
  <c r="J4505" i="4"/>
  <c r="K4505" i="4" s="1"/>
  <c r="J4497" i="4"/>
  <c r="K4497" i="4" s="1"/>
  <c r="J4489" i="4"/>
  <c r="K4489" i="4" s="1"/>
  <c r="J4465" i="4"/>
  <c r="K4465" i="4" s="1"/>
  <c r="J4457" i="4"/>
  <c r="K4457" i="4" s="1"/>
  <c r="J4441" i="4"/>
  <c r="K4441" i="4" s="1"/>
  <c r="J4433" i="4"/>
  <c r="K4433" i="4" s="1"/>
  <c r="J4425" i="4"/>
  <c r="K4425" i="4" s="1"/>
  <c r="J4401" i="4"/>
  <c r="K4401" i="4" s="1"/>
  <c r="J4393" i="4"/>
  <c r="K4393" i="4" s="1"/>
  <c r="J4377" i="4"/>
  <c r="K4377" i="4" s="1"/>
  <c r="J4369" i="4"/>
  <c r="K4369" i="4" s="1"/>
  <c r="J4361" i="4"/>
  <c r="K4361" i="4" s="1"/>
  <c r="J4337" i="4"/>
  <c r="K4337" i="4" s="1"/>
  <c r="J4329" i="4"/>
  <c r="K4329" i="4" s="1"/>
  <c r="J4313" i="4"/>
  <c r="K4313" i="4" s="1"/>
  <c r="J4305" i="4"/>
  <c r="K4305" i="4" s="1"/>
  <c r="J4297" i="4"/>
  <c r="K4297" i="4" s="1"/>
  <c r="J4273" i="4"/>
  <c r="K4273" i="4" s="1"/>
  <c r="J4265" i="4"/>
  <c r="K4265" i="4" s="1"/>
  <c r="J4249" i="4"/>
  <c r="K4249" i="4" s="1"/>
  <c r="J4241" i="4"/>
  <c r="K4241" i="4" s="1"/>
  <c r="J4233" i="4"/>
  <c r="K4233" i="4" s="1"/>
  <c r="J4209" i="4"/>
  <c r="K4209" i="4" s="1"/>
  <c r="J4201" i="4"/>
  <c r="K4201" i="4" s="1"/>
  <c r="J4185" i="4"/>
  <c r="K4185" i="4" s="1"/>
  <c r="J4177" i="4"/>
  <c r="K4177" i="4" s="1"/>
  <c r="J4169" i="4"/>
  <c r="K4169" i="4" s="1"/>
  <c r="J4145" i="4"/>
  <c r="K4145" i="4" s="1"/>
  <c r="J4137" i="4"/>
  <c r="K4137" i="4" s="1"/>
  <c r="J4121" i="4"/>
  <c r="K4121" i="4" s="1"/>
  <c r="J4113" i="4"/>
  <c r="K4113" i="4" s="1"/>
  <c r="J4105" i="4"/>
  <c r="K4105" i="4" s="1"/>
  <c r="J4081" i="4"/>
  <c r="K4081" i="4" s="1"/>
  <c r="J4073" i="4"/>
  <c r="K4073" i="4" s="1"/>
  <c r="J4057" i="4"/>
  <c r="K4057" i="4" s="1"/>
  <c r="J4049" i="4"/>
  <c r="K4049" i="4" s="1"/>
  <c r="J4041" i="4"/>
  <c r="K4041" i="4" s="1"/>
  <c r="J4017" i="4"/>
  <c r="K4017" i="4" s="1"/>
  <c r="J4009" i="4"/>
  <c r="K4009" i="4" s="1"/>
  <c r="J3993" i="4"/>
  <c r="K3993" i="4" s="1"/>
  <c r="J3985" i="4"/>
  <c r="K3985" i="4" s="1"/>
  <c r="J3977" i="4"/>
  <c r="K3977" i="4" s="1"/>
  <c r="J3953" i="4"/>
  <c r="K3953" i="4" s="1"/>
  <c r="J3945" i="4"/>
  <c r="K3945" i="4" s="1"/>
  <c r="J3929" i="4"/>
  <c r="K3929" i="4" s="1"/>
  <c r="J3921" i="4"/>
  <c r="K3921" i="4" s="1"/>
  <c r="J3913" i="4"/>
  <c r="K3913" i="4" s="1"/>
  <c r="J3889" i="4"/>
  <c r="K3889" i="4" s="1"/>
  <c r="J3881" i="4"/>
  <c r="K3881" i="4" s="1"/>
  <c r="J3865" i="4"/>
  <c r="K3865" i="4" s="1"/>
  <c r="J3857" i="4"/>
  <c r="K3857" i="4" s="1"/>
  <c r="J3849" i="4"/>
  <c r="K3849" i="4" s="1"/>
  <c r="J3825" i="4"/>
  <c r="K3825" i="4" s="1"/>
  <c r="J3817" i="4"/>
  <c r="K3817" i="4" s="1"/>
  <c r="J3801" i="4"/>
  <c r="K3801" i="4" s="1"/>
  <c r="J3793" i="4"/>
  <c r="K3793" i="4" s="1"/>
  <c r="J3785" i="4"/>
  <c r="K3785" i="4" s="1"/>
  <c r="J3761" i="4"/>
  <c r="K3761" i="4" s="1"/>
  <c r="J3753" i="4"/>
  <c r="K3753" i="4" s="1"/>
  <c r="J3737" i="4"/>
  <c r="K3737" i="4" s="1"/>
  <c r="J3729" i="4"/>
  <c r="K3729" i="4" s="1"/>
  <c r="J3721" i="4"/>
  <c r="K3721" i="4" s="1"/>
  <c r="J3697" i="4"/>
  <c r="K3697" i="4" s="1"/>
  <c r="J3689" i="4"/>
  <c r="K3689" i="4" s="1"/>
  <c r="J3673" i="4"/>
  <c r="K3673" i="4" s="1"/>
  <c r="J3665" i="4"/>
  <c r="K3665" i="4" s="1"/>
  <c r="J3657" i="4"/>
  <c r="K3657" i="4" s="1"/>
  <c r="J3633" i="4"/>
  <c r="K3633" i="4" s="1"/>
  <c r="J3625" i="4"/>
  <c r="K3625" i="4" s="1"/>
  <c r="J3609" i="4"/>
  <c r="K3609" i="4" s="1"/>
  <c r="J3601" i="4"/>
  <c r="K3601" i="4" s="1"/>
  <c r="J3593" i="4"/>
  <c r="K3593" i="4" s="1"/>
  <c r="J3569" i="4"/>
  <c r="K3569" i="4" s="1"/>
  <c r="J3561" i="4"/>
  <c r="K3561" i="4" s="1"/>
  <c r="J3545" i="4"/>
  <c r="K3545" i="4" s="1"/>
  <c r="J3537" i="4"/>
  <c r="K3537" i="4" s="1"/>
  <c r="J3529" i="4"/>
  <c r="K3529" i="4" s="1"/>
  <c r="J3505" i="4"/>
  <c r="K3505" i="4" s="1"/>
  <c r="J3497" i="4"/>
  <c r="K3497" i="4" s="1"/>
  <c r="J3481" i="4"/>
  <c r="K3481" i="4" s="1"/>
  <c r="J3473" i="4"/>
  <c r="K3473" i="4" s="1"/>
  <c r="J3465" i="4"/>
  <c r="K3465" i="4" s="1"/>
  <c r="J3441" i="4"/>
  <c r="K3441" i="4" s="1"/>
  <c r="J3433" i="4"/>
  <c r="K3433" i="4" s="1"/>
  <c r="J3417" i="4"/>
  <c r="K3417" i="4" s="1"/>
  <c r="J3409" i="4"/>
  <c r="K3409" i="4" s="1"/>
  <c r="J3401" i="4"/>
  <c r="K3401" i="4" s="1"/>
  <c r="J3377" i="4"/>
  <c r="K3377" i="4" s="1"/>
  <c r="J3369" i="4"/>
  <c r="K3369" i="4" s="1"/>
  <c r="J3353" i="4"/>
  <c r="K3353" i="4" s="1"/>
  <c r="J3345" i="4"/>
  <c r="K3345" i="4" s="1"/>
  <c r="J3337" i="4"/>
  <c r="K3337" i="4" s="1"/>
  <c r="J3313" i="4"/>
  <c r="K3313" i="4" s="1"/>
  <c r="J3305" i="4"/>
  <c r="K3305" i="4" s="1"/>
  <c r="J3289" i="4"/>
  <c r="K3289" i="4" s="1"/>
  <c r="J3281" i="4"/>
  <c r="K3281" i="4" s="1"/>
  <c r="J3273" i="4"/>
  <c r="K3273" i="4" s="1"/>
  <c r="J3249" i="4"/>
  <c r="K3249" i="4" s="1"/>
  <c r="J3241" i="4"/>
  <c r="K3241" i="4" s="1"/>
  <c r="J3225" i="4"/>
  <c r="K3225" i="4" s="1"/>
  <c r="J3217" i="4"/>
  <c r="K3217" i="4" s="1"/>
  <c r="J3209" i="4"/>
  <c r="K3209" i="4" s="1"/>
  <c r="J3185" i="4"/>
  <c r="K3185" i="4" s="1"/>
  <c r="J3177" i="4"/>
  <c r="K3177" i="4" s="1"/>
  <c r="J3161" i="4"/>
  <c r="K3161" i="4" s="1"/>
  <c r="J3153" i="4"/>
  <c r="K3153" i="4" s="1"/>
  <c r="J3145" i="4"/>
  <c r="K3145" i="4" s="1"/>
  <c r="J3121" i="4"/>
  <c r="K3121" i="4" s="1"/>
  <c r="J3113" i="4"/>
  <c r="K3113" i="4" s="1"/>
  <c r="J3097" i="4"/>
  <c r="K3097" i="4" s="1"/>
  <c r="J3089" i="4"/>
  <c r="K3089" i="4" s="1"/>
  <c r="J3081" i="4"/>
  <c r="K3081" i="4" s="1"/>
  <c r="J3057" i="4"/>
  <c r="K3057" i="4" s="1"/>
  <c r="J3049" i="4"/>
  <c r="K3049" i="4" s="1"/>
  <c r="J3033" i="4"/>
  <c r="K3033" i="4" s="1"/>
  <c r="J3025" i="4"/>
  <c r="K3025" i="4" s="1"/>
  <c r="J3017" i="4"/>
  <c r="K3017" i="4" s="1"/>
  <c r="J2985" i="4"/>
  <c r="K2985" i="4" s="1"/>
  <c r="J2969" i="4"/>
  <c r="K2969" i="4" s="1"/>
  <c r="J2961" i="4"/>
  <c r="K2961" i="4" s="1"/>
  <c r="J2953" i="4"/>
  <c r="K2953" i="4" s="1"/>
  <c r="I906" i="4"/>
  <c r="H906" i="4"/>
  <c r="I898" i="4"/>
  <c r="H898" i="4"/>
  <c r="I890" i="4"/>
  <c r="H890" i="4"/>
  <c r="I882" i="4"/>
  <c r="H882" i="4"/>
  <c r="I874" i="4"/>
  <c r="H874" i="4"/>
  <c r="I866" i="4"/>
  <c r="H866" i="4"/>
  <c r="I858" i="4"/>
  <c r="H858" i="4"/>
  <c r="I850" i="4"/>
  <c r="H850" i="4"/>
  <c r="I842" i="4"/>
  <c r="H842" i="4"/>
  <c r="I834" i="4"/>
  <c r="H834" i="4"/>
  <c r="I826" i="4"/>
  <c r="H826" i="4"/>
  <c r="I818" i="4"/>
  <c r="H818" i="4"/>
  <c r="I810" i="4"/>
  <c r="H810" i="4"/>
  <c r="I802" i="4"/>
  <c r="H802" i="4"/>
  <c r="I794" i="4"/>
  <c r="H794" i="4"/>
  <c r="I786" i="4"/>
  <c r="H786" i="4"/>
  <c r="I778" i="4"/>
  <c r="H778" i="4"/>
  <c r="I770" i="4"/>
  <c r="H770" i="4"/>
  <c r="I762" i="4"/>
  <c r="H762" i="4"/>
  <c r="I754" i="4"/>
  <c r="H754" i="4"/>
  <c r="I746" i="4"/>
  <c r="H746" i="4"/>
  <c r="I738" i="4"/>
  <c r="H738" i="4"/>
  <c r="I730" i="4"/>
  <c r="J730" i="4" s="1"/>
  <c r="K730" i="4" s="1"/>
  <c r="H730" i="4"/>
  <c r="I722" i="4"/>
  <c r="J722" i="4" s="1"/>
  <c r="K722" i="4" s="1"/>
  <c r="H722" i="4"/>
  <c r="I714" i="4"/>
  <c r="J714" i="4" s="1"/>
  <c r="K714" i="4" s="1"/>
  <c r="H714" i="4"/>
  <c r="I706" i="4"/>
  <c r="H706" i="4"/>
  <c r="I698" i="4"/>
  <c r="J698" i="4" s="1"/>
  <c r="K698" i="4" s="1"/>
  <c r="H698" i="4"/>
  <c r="I690" i="4"/>
  <c r="H690" i="4"/>
  <c r="I682" i="4"/>
  <c r="J682" i="4" s="1"/>
  <c r="K682" i="4" s="1"/>
  <c r="H682" i="4"/>
  <c r="I674" i="4"/>
  <c r="H674" i="4"/>
  <c r="I666" i="4"/>
  <c r="J666" i="4" s="1"/>
  <c r="K666" i="4" s="1"/>
  <c r="H666" i="4"/>
  <c r="I658" i="4"/>
  <c r="J658" i="4" s="1"/>
  <c r="K658" i="4" s="1"/>
  <c r="H658" i="4"/>
  <c r="I650" i="4"/>
  <c r="J650" i="4" s="1"/>
  <c r="K650" i="4" s="1"/>
  <c r="H650" i="4"/>
  <c r="I642" i="4"/>
  <c r="H642" i="4"/>
  <c r="I634" i="4"/>
  <c r="J634" i="4" s="1"/>
  <c r="K634" i="4" s="1"/>
  <c r="H634" i="4"/>
  <c r="I626" i="4"/>
  <c r="H626" i="4"/>
  <c r="I618" i="4"/>
  <c r="J618" i="4" s="1"/>
  <c r="K618" i="4" s="1"/>
  <c r="H618" i="4"/>
  <c r="I610" i="4"/>
  <c r="H610" i="4"/>
  <c r="I602" i="4"/>
  <c r="J602" i="4" s="1"/>
  <c r="K602" i="4" s="1"/>
  <c r="H602" i="4"/>
  <c r="I594" i="4"/>
  <c r="J594" i="4" s="1"/>
  <c r="K594" i="4" s="1"/>
  <c r="H594" i="4"/>
  <c r="I586" i="4"/>
  <c r="J586" i="4" s="1"/>
  <c r="K586" i="4" s="1"/>
  <c r="H586" i="4"/>
  <c r="I578" i="4"/>
  <c r="H578" i="4"/>
  <c r="I570" i="4"/>
  <c r="J570" i="4" s="1"/>
  <c r="K570" i="4" s="1"/>
  <c r="H570" i="4"/>
  <c r="I562" i="4"/>
  <c r="H562" i="4"/>
  <c r="I554" i="4"/>
  <c r="J554" i="4" s="1"/>
  <c r="K554" i="4" s="1"/>
  <c r="H554" i="4"/>
  <c r="I546" i="4"/>
  <c r="H546" i="4"/>
  <c r="I538" i="4"/>
  <c r="J538" i="4" s="1"/>
  <c r="K538" i="4" s="1"/>
  <c r="H538" i="4"/>
  <c r="I530" i="4"/>
  <c r="J530" i="4" s="1"/>
  <c r="K530" i="4" s="1"/>
  <c r="H530" i="4"/>
  <c r="I522" i="4"/>
  <c r="J522" i="4" s="1"/>
  <c r="K522" i="4" s="1"/>
  <c r="H522" i="4"/>
  <c r="I514" i="4"/>
  <c r="H514" i="4"/>
  <c r="I506" i="4"/>
  <c r="J506" i="4" s="1"/>
  <c r="K506" i="4" s="1"/>
  <c r="H506" i="4"/>
  <c r="I498" i="4"/>
  <c r="H498" i="4"/>
  <c r="I490" i="4"/>
  <c r="J490" i="4" s="1"/>
  <c r="K490" i="4" s="1"/>
  <c r="H490" i="4"/>
  <c r="I482" i="4"/>
  <c r="H482" i="4"/>
  <c r="I474" i="4"/>
  <c r="J474" i="4" s="1"/>
  <c r="K474" i="4" s="1"/>
  <c r="H474" i="4"/>
  <c r="I466" i="4"/>
  <c r="J466" i="4" s="1"/>
  <c r="K466" i="4" s="1"/>
  <c r="H466" i="4"/>
  <c r="I458" i="4"/>
  <c r="J458" i="4" s="1"/>
  <c r="K458" i="4" s="1"/>
  <c r="H458" i="4"/>
  <c r="I450" i="4"/>
  <c r="H450" i="4"/>
  <c r="I442" i="4"/>
  <c r="J442" i="4" s="1"/>
  <c r="K442" i="4" s="1"/>
  <c r="H442" i="4"/>
  <c r="I434" i="4"/>
  <c r="H434" i="4"/>
  <c r="I426" i="4"/>
  <c r="J426" i="4" s="1"/>
  <c r="K426" i="4" s="1"/>
  <c r="H426" i="4"/>
  <c r="I418" i="4"/>
  <c r="H418" i="4"/>
  <c r="I410" i="4"/>
  <c r="J410" i="4" s="1"/>
  <c r="K410" i="4" s="1"/>
  <c r="H410" i="4"/>
  <c r="I402" i="4"/>
  <c r="J402" i="4" s="1"/>
  <c r="K402" i="4" s="1"/>
  <c r="H402" i="4"/>
  <c r="I394" i="4"/>
  <c r="J394" i="4" s="1"/>
  <c r="K394" i="4" s="1"/>
  <c r="H394" i="4"/>
  <c r="I386" i="4"/>
  <c r="H386" i="4"/>
  <c r="I378" i="4"/>
  <c r="J378" i="4" s="1"/>
  <c r="K378" i="4" s="1"/>
  <c r="H378" i="4"/>
  <c r="I370" i="4"/>
  <c r="H370" i="4"/>
  <c r="I362" i="4"/>
  <c r="J362" i="4" s="1"/>
  <c r="K362" i="4" s="1"/>
  <c r="H362" i="4"/>
  <c r="I354" i="4"/>
  <c r="H354" i="4"/>
  <c r="I346" i="4"/>
  <c r="J346" i="4" s="1"/>
  <c r="K346" i="4" s="1"/>
  <c r="H346" i="4"/>
  <c r="I338" i="4"/>
  <c r="J338" i="4" s="1"/>
  <c r="K338" i="4" s="1"/>
  <c r="H338" i="4"/>
  <c r="I330" i="4"/>
  <c r="J330" i="4" s="1"/>
  <c r="K330" i="4" s="1"/>
  <c r="H330" i="4"/>
  <c r="I322" i="4"/>
  <c r="H322" i="4"/>
  <c r="I314" i="4"/>
  <c r="J314" i="4" s="1"/>
  <c r="K314" i="4" s="1"/>
  <c r="H314" i="4"/>
  <c r="I306" i="4"/>
  <c r="H306" i="4"/>
  <c r="I298" i="4"/>
  <c r="J298" i="4" s="1"/>
  <c r="K298" i="4" s="1"/>
  <c r="H298" i="4"/>
  <c r="I290" i="4"/>
  <c r="H290" i="4"/>
  <c r="I282" i="4"/>
  <c r="J282" i="4" s="1"/>
  <c r="K282" i="4" s="1"/>
  <c r="H282" i="4"/>
  <c r="I274" i="4"/>
  <c r="J274" i="4" s="1"/>
  <c r="K274" i="4" s="1"/>
  <c r="H274" i="4"/>
  <c r="I266" i="4"/>
  <c r="J266" i="4" s="1"/>
  <c r="K266" i="4" s="1"/>
  <c r="H266" i="4"/>
  <c r="I258" i="4"/>
  <c r="H258" i="4"/>
  <c r="I250" i="4"/>
  <c r="J250" i="4" s="1"/>
  <c r="K250" i="4" s="1"/>
  <c r="H250" i="4"/>
  <c r="I242" i="4"/>
  <c r="H242" i="4"/>
  <c r="I234" i="4"/>
  <c r="J234" i="4" s="1"/>
  <c r="K234" i="4" s="1"/>
  <c r="H234" i="4"/>
  <c r="I226" i="4"/>
  <c r="H226" i="4"/>
  <c r="I218" i="4"/>
  <c r="J218" i="4" s="1"/>
  <c r="K218" i="4" s="1"/>
  <c r="H218" i="4"/>
  <c r="I210" i="4"/>
  <c r="J210" i="4" s="1"/>
  <c r="K210" i="4" s="1"/>
  <c r="H210" i="4"/>
  <c r="I202" i="4"/>
  <c r="J202" i="4" s="1"/>
  <c r="K202" i="4" s="1"/>
  <c r="H202" i="4"/>
  <c r="I194" i="4"/>
  <c r="H194" i="4"/>
  <c r="I186" i="4"/>
  <c r="J186" i="4" s="1"/>
  <c r="K186" i="4" s="1"/>
  <c r="H186" i="4"/>
  <c r="I178" i="4"/>
  <c r="H178" i="4"/>
  <c r="I170" i="4"/>
  <c r="J170" i="4" s="1"/>
  <c r="K170" i="4" s="1"/>
  <c r="H170" i="4"/>
  <c r="I162" i="4"/>
  <c r="H162" i="4"/>
  <c r="I154" i="4"/>
  <c r="J154" i="4" s="1"/>
  <c r="K154" i="4" s="1"/>
  <c r="H154" i="4"/>
  <c r="I146" i="4"/>
  <c r="J146" i="4" s="1"/>
  <c r="K146" i="4" s="1"/>
  <c r="H146" i="4"/>
  <c r="I138" i="4"/>
  <c r="J138" i="4" s="1"/>
  <c r="K138" i="4" s="1"/>
  <c r="H138" i="4"/>
  <c r="I130" i="4"/>
  <c r="H130" i="4"/>
  <c r="I122" i="4"/>
  <c r="J122" i="4" s="1"/>
  <c r="K122" i="4" s="1"/>
  <c r="H122" i="4"/>
  <c r="I114" i="4"/>
  <c r="H114" i="4"/>
  <c r="I106" i="4"/>
  <c r="J106" i="4" s="1"/>
  <c r="K106" i="4" s="1"/>
  <c r="H106" i="4"/>
  <c r="I98" i="4"/>
  <c r="H98" i="4"/>
  <c r="I90" i="4"/>
  <c r="J90" i="4" s="1"/>
  <c r="K90" i="4" s="1"/>
  <c r="H90" i="4"/>
  <c r="I82" i="4"/>
  <c r="J82" i="4" s="1"/>
  <c r="K82" i="4" s="1"/>
  <c r="H82" i="4"/>
  <c r="I74" i="4"/>
  <c r="J74" i="4" s="1"/>
  <c r="K74" i="4" s="1"/>
  <c r="H74" i="4"/>
  <c r="I66" i="4"/>
  <c r="H66" i="4"/>
  <c r="I58" i="4"/>
  <c r="J58" i="4" s="1"/>
  <c r="K58" i="4" s="1"/>
  <c r="H58" i="4"/>
  <c r="I50" i="4"/>
  <c r="H50" i="4"/>
  <c r="I42" i="4"/>
  <c r="J42" i="4" s="1"/>
  <c r="K42" i="4" s="1"/>
  <c r="H42" i="4"/>
  <c r="I34" i="4"/>
  <c r="H34" i="4"/>
  <c r="I26" i="4"/>
  <c r="J26" i="4" s="1"/>
  <c r="K26" i="4" s="1"/>
  <c r="H26" i="4"/>
  <c r="I18" i="4"/>
  <c r="J18" i="4" s="1"/>
  <c r="K18" i="4" s="1"/>
  <c r="H18" i="4"/>
  <c r="I4716" i="4"/>
  <c r="J4716" i="4" s="1"/>
  <c r="K4716" i="4" s="1"/>
  <c r="H4716" i="4"/>
  <c r="I4708" i="4"/>
  <c r="H4708" i="4"/>
  <c r="I4700" i="4"/>
  <c r="J4700" i="4" s="1"/>
  <c r="K4700" i="4" s="1"/>
  <c r="H4700" i="4"/>
  <c r="I4692" i="4"/>
  <c r="H4692" i="4"/>
  <c r="I4684" i="4"/>
  <c r="J4684" i="4" s="1"/>
  <c r="K4684" i="4" s="1"/>
  <c r="H4684" i="4"/>
  <c r="I4676" i="4"/>
  <c r="H4676" i="4"/>
  <c r="I4668" i="4"/>
  <c r="J4668" i="4" s="1"/>
  <c r="K4668" i="4" s="1"/>
  <c r="H4668" i="4"/>
  <c r="I4660" i="4"/>
  <c r="J4660" i="4" s="1"/>
  <c r="K4660" i="4" s="1"/>
  <c r="H4660" i="4"/>
  <c r="I4652" i="4"/>
  <c r="J4652" i="4" s="1"/>
  <c r="K4652" i="4" s="1"/>
  <c r="H4652" i="4"/>
  <c r="I4644" i="4"/>
  <c r="H4644" i="4"/>
  <c r="I4636" i="4"/>
  <c r="J4636" i="4" s="1"/>
  <c r="K4636" i="4" s="1"/>
  <c r="H4636" i="4"/>
  <c r="I4628" i="4"/>
  <c r="H4628" i="4"/>
  <c r="I4620" i="4"/>
  <c r="J4620" i="4" s="1"/>
  <c r="K4620" i="4" s="1"/>
  <c r="H4620" i="4"/>
  <c r="I4612" i="4"/>
  <c r="H4612" i="4"/>
  <c r="I4604" i="4"/>
  <c r="J4604" i="4" s="1"/>
  <c r="K4604" i="4" s="1"/>
  <c r="H4604" i="4"/>
  <c r="I4596" i="4"/>
  <c r="J4596" i="4" s="1"/>
  <c r="K4596" i="4" s="1"/>
  <c r="H4596" i="4"/>
  <c r="I4588" i="4"/>
  <c r="J4588" i="4" s="1"/>
  <c r="K4588" i="4" s="1"/>
  <c r="H4588" i="4"/>
  <c r="I4580" i="4"/>
  <c r="H4580" i="4"/>
  <c r="I4572" i="4"/>
  <c r="J4572" i="4" s="1"/>
  <c r="K4572" i="4" s="1"/>
  <c r="H4572" i="4"/>
  <c r="I4564" i="4"/>
  <c r="H4564" i="4"/>
  <c r="I4556" i="4"/>
  <c r="J4556" i="4" s="1"/>
  <c r="K4556" i="4" s="1"/>
  <c r="H4556" i="4"/>
  <c r="I4548" i="4"/>
  <c r="H4548" i="4"/>
  <c r="I4540" i="4"/>
  <c r="J4540" i="4" s="1"/>
  <c r="K4540" i="4" s="1"/>
  <c r="H4540" i="4"/>
  <c r="I4532" i="4"/>
  <c r="J4532" i="4" s="1"/>
  <c r="K4532" i="4" s="1"/>
  <c r="H4532" i="4"/>
  <c r="I4524" i="4"/>
  <c r="J4524" i="4" s="1"/>
  <c r="K4524" i="4" s="1"/>
  <c r="H4524" i="4"/>
  <c r="I4516" i="4"/>
  <c r="H4516" i="4"/>
  <c r="I4508" i="4"/>
  <c r="J4508" i="4" s="1"/>
  <c r="K4508" i="4" s="1"/>
  <c r="H4508" i="4"/>
  <c r="I4500" i="4"/>
  <c r="H4500" i="4"/>
  <c r="I4492" i="4"/>
  <c r="J4492" i="4" s="1"/>
  <c r="K4492" i="4" s="1"/>
  <c r="H4492" i="4"/>
  <c r="I4484" i="4"/>
  <c r="H4484" i="4"/>
  <c r="I4476" i="4"/>
  <c r="J4476" i="4" s="1"/>
  <c r="K4476" i="4" s="1"/>
  <c r="H4476" i="4"/>
  <c r="I4468" i="4"/>
  <c r="J4468" i="4" s="1"/>
  <c r="K4468" i="4" s="1"/>
  <c r="H4468" i="4"/>
  <c r="I4460" i="4"/>
  <c r="J4460" i="4" s="1"/>
  <c r="K4460" i="4" s="1"/>
  <c r="H4460" i="4"/>
  <c r="I4452" i="4"/>
  <c r="H4452" i="4"/>
  <c r="I4444" i="4"/>
  <c r="J4444" i="4" s="1"/>
  <c r="K4444" i="4" s="1"/>
  <c r="H4444" i="4"/>
  <c r="I4436" i="4"/>
  <c r="H4436" i="4"/>
  <c r="I4428" i="4"/>
  <c r="J4428" i="4" s="1"/>
  <c r="K4428" i="4" s="1"/>
  <c r="H4428" i="4"/>
  <c r="I4420" i="4"/>
  <c r="H4420" i="4"/>
  <c r="I4412" i="4"/>
  <c r="J4412" i="4" s="1"/>
  <c r="K4412" i="4" s="1"/>
  <c r="H4412" i="4"/>
  <c r="I4404" i="4"/>
  <c r="J4404" i="4" s="1"/>
  <c r="K4404" i="4" s="1"/>
  <c r="H4404" i="4"/>
  <c r="I4396" i="4"/>
  <c r="J4396" i="4" s="1"/>
  <c r="K4396" i="4" s="1"/>
  <c r="H4396" i="4"/>
  <c r="I4388" i="4"/>
  <c r="H4388" i="4"/>
  <c r="I4380" i="4"/>
  <c r="J4380" i="4" s="1"/>
  <c r="K4380" i="4" s="1"/>
  <c r="H4380" i="4"/>
  <c r="I4372" i="4"/>
  <c r="H4372" i="4"/>
  <c r="I4364" i="4"/>
  <c r="J4364" i="4" s="1"/>
  <c r="K4364" i="4" s="1"/>
  <c r="H4364" i="4"/>
  <c r="I4356" i="4"/>
  <c r="H4356" i="4"/>
  <c r="I4348" i="4"/>
  <c r="J4348" i="4" s="1"/>
  <c r="K4348" i="4" s="1"/>
  <c r="H4348" i="4"/>
  <c r="I4340" i="4"/>
  <c r="J4340" i="4" s="1"/>
  <c r="K4340" i="4" s="1"/>
  <c r="H4340" i="4"/>
  <c r="I4332" i="4"/>
  <c r="J4332" i="4" s="1"/>
  <c r="K4332" i="4" s="1"/>
  <c r="H4332" i="4"/>
  <c r="I4324" i="4"/>
  <c r="H4324" i="4"/>
  <c r="I4316" i="4"/>
  <c r="J4316" i="4" s="1"/>
  <c r="K4316" i="4" s="1"/>
  <c r="H4316" i="4"/>
  <c r="I4308" i="4"/>
  <c r="H4308" i="4"/>
  <c r="I4300" i="4"/>
  <c r="J4300" i="4" s="1"/>
  <c r="K4300" i="4" s="1"/>
  <c r="H4300" i="4"/>
  <c r="I4292" i="4"/>
  <c r="H4292" i="4"/>
  <c r="I4284" i="4"/>
  <c r="J4284" i="4" s="1"/>
  <c r="K4284" i="4" s="1"/>
  <c r="H4284" i="4"/>
  <c r="I4276" i="4"/>
  <c r="J4276" i="4" s="1"/>
  <c r="K4276" i="4" s="1"/>
  <c r="H4276" i="4"/>
  <c r="I4268" i="4"/>
  <c r="J4268" i="4" s="1"/>
  <c r="K4268" i="4" s="1"/>
  <c r="H4268" i="4"/>
  <c r="I4260" i="4"/>
  <c r="H4260" i="4"/>
  <c r="I4252" i="4"/>
  <c r="J4252" i="4" s="1"/>
  <c r="K4252" i="4" s="1"/>
  <c r="H4252" i="4"/>
  <c r="I4244" i="4"/>
  <c r="H4244" i="4"/>
  <c r="I4236" i="4"/>
  <c r="J4236" i="4" s="1"/>
  <c r="K4236" i="4" s="1"/>
  <c r="H4236" i="4"/>
  <c r="I4228" i="4"/>
  <c r="H4228" i="4"/>
  <c r="I4220" i="4"/>
  <c r="J4220" i="4" s="1"/>
  <c r="K4220" i="4" s="1"/>
  <c r="H4220" i="4"/>
  <c r="I4212" i="4"/>
  <c r="J4212" i="4" s="1"/>
  <c r="K4212" i="4" s="1"/>
  <c r="H4212" i="4"/>
  <c r="I4204" i="4"/>
  <c r="J4204" i="4" s="1"/>
  <c r="K4204" i="4" s="1"/>
  <c r="H4204" i="4"/>
  <c r="I4196" i="4"/>
  <c r="H4196" i="4"/>
  <c r="I4188" i="4"/>
  <c r="J4188" i="4" s="1"/>
  <c r="K4188" i="4" s="1"/>
  <c r="H4188" i="4"/>
  <c r="I4180" i="4"/>
  <c r="H4180" i="4"/>
  <c r="I4172" i="4"/>
  <c r="J4172" i="4" s="1"/>
  <c r="K4172" i="4" s="1"/>
  <c r="H4172" i="4"/>
  <c r="I4164" i="4"/>
  <c r="H4164" i="4"/>
  <c r="I4156" i="4"/>
  <c r="J4156" i="4" s="1"/>
  <c r="K4156" i="4" s="1"/>
  <c r="H4156" i="4"/>
  <c r="I4148" i="4"/>
  <c r="J4148" i="4" s="1"/>
  <c r="K4148" i="4" s="1"/>
  <c r="H4148" i="4"/>
  <c r="I4140" i="4"/>
  <c r="J4140" i="4" s="1"/>
  <c r="K4140" i="4" s="1"/>
  <c r="H4140" i="4"/>
  <c r="I4132" i="4"/>
  <c r="H4132" i="4"/>
  <c r="I4124" i="4"/>
  <c r="J4124" i="4" s="1"/>
  <c r="K4124" i="4" s="1"/>
  <c r="H4124" i="4"/>
  <c r="I4116" i="4"/>
  <c r="H4116" i="4"/>
  <c r="I4108" i="4"/>
  <c r="J4108" i="4" s="1"/>
  <c r="K4108" i="4" s="1"/>
  <c r="H4108" i="4"/>
  <c r="I4100" i="4"/>
  <c r="H4100" i="4"/>
  <c r="I4092" i="4"/>
  <c r="J4092" i="4" s="1"/>
  <c r="K4092" i="4" s="1"/>
  <c r="H4092" i="4"/>
  <c r="I4084" i="4"/>
  <c r="J4084" i="4" s="1"/>
  <c r="K4084" i="4" s="1"/>
  <c r="H4084" i="4"/>
  <c r="I4076" i="4"/>
  <c r="J4076" i="4" s="1"/>
  <c r="K4076" i="4" s="1"/>
  <c r="H4076" i="4"/>
  <c r="I4068" i="4"/>
  <c r="H4068" i="4"/>
  <c r="I4060" i="4"/>
  <c r="J4060" i="4" s="1"/>
  <c r="K4060" i="4" s="1"/>
  <c r="H4060" i="4"/>
  <c r="I4052" i="4"/>
  <c r="H4052" i="4"/>
  <c r="I4044" i="4"/>
  <c r="J4044" i="4" s="1"/>
  <c r="K4044" i="4" s="1"/>
  <c r="H4044" i="4"/>
  <c r="I4036" i="4"/>
  <c r="H4036" i="4"/>
  <c r="I4028" i="4"/>
  <c r="J4028" i="4" s="1"/>
  <c r="K4028" i="4" s="1"/>
  <c r="H4028" i="4"/>
  <c r="I4020" i="4"/>
  <c r="J4020" i="4" s="1"/>
  <c r="K4020" i="4" s="1"/>
  <c r="H4020" i="4"/>
  <c r="I4012" i="4"/>
  <c r="J4012" i="4" s="1"/>
  <c r="K4012" i="4" s="1"/>
  <c r="H4012" i="4"/>
  <c r="I4004" i="4"/>
  <c r="H4004" i="4"/>
  <c r="I3996" i="4"/>
  <c r="J3996" i="4" s="1"/>
  <c r="K3996" i="4" s="1"/>
  <c r="H3996" i="4"/>
  <c r="I3988" i="4"/>
  <c r="H3988" i="4"/>
  <c r="I3980" i="4"/>
  <c r="J3980" i="4" s="1"/>
  <c r="K3980" i="4" s="1"/>
  <c r="H3980" i="4"/>
  <c r="I3972" i="4"/>
  <c r="H3972" i="4"/>
  <c r="I3964" i="4"/>
  <c r="J3964" i="4" s="1"/>
  <c r="K3964" i="4" s="1"/>
  <c r="H3964" i="4"/>
  <c r="I3956" i="4"/>
  <c r="J3956" i="4" s="1"/>
  <c r="K3956" i="4" s="1"/>
  <c r="H3956" i="4"/>
  <c r="I3948" i="4"/>
  <c r="J3948" i="4" s="1"/>
  <c r="K3948" i="4" s="1"/>
  <c r="H3948" i="4"/>
  <c r="I3940" i="4"/>
  <c r="H3940" i="4"/>
  <c r="I3932" i="4"/>
  <c r="J3932" i="4" s="1"/>
  <c r="K3932" i="4" s="1"/>
  <c r="H3932" i="4"/>
  <c r="I3924" i="4"/>
  <c r="H3924" i="4"/>
  <c r="I3916" i="4"/>
  <c r="J3916" i="4" s="1"/>
  <c r="K3916" i="4" s="1"/>
  <c r="H3916" i="4"/>
  <c r="I3908" i="4"/>
  <c r="H3908" i="4"/>
  <c r="I3900" i="4"/>
  <c r="J3900" i="4" s="1"/>
  <c r="K3900" i="4" s="1"/>
  <c r="H3900" i="4"/>
  <c r="I3892" i="4"/>
  <c r="J3892" i="4" s="1"/>
  <c r="K3892" i="4" s="1"/>
  <c r="H3892" i="4"/>
  <c r="I3884" i="4"/>
  <c r="J3884" i="4" s="1"/>
  <c r="K3884" i="4" s="1"/>
  <c r="H3884" i="4"/>
  <c r="I3876" i="4"/>
  <c r="H3876" i="4"/>
  <c r="I3868" i="4"/>
  <c r="J3868" i="4" s="1"/>
  <c r="K3868" i="4" s="1"/>
  <c r="H3868" i="4"/>
  <c r="I3860" i="4"/>
  <c r="H3860" i="4"/>
  <c r="I3852" i="4"/>
  <c r="J3852" i="4" s="1"/>
  <c r="K3852" i="4" s="1"/>
  <c r="H3852" i="4"/>
  <c r="I3844" i="4"/>
  <c r="H3844" i="4"/>
  <c r="I3836" i="4"/>
  <c r="J3836" i="4" s="1"/>
  <c r="K3836" i="4" s="1"/>
  <c r="H3836" i="4"/>
  <c r="I3828" i="4"/>
  <c r="J3828" i="4" s="1"/>
  <c r="K3828" i="4" s="1"/>
  <c r="H3828" i="4"/>
  <c r="I3820" i="4"/>
  <c r="J3820" i="4" s="1"/>
  <c r="K3820" i="4" s="1"/>
  <c r="H3820" i="4"/>
  <c r="I3812" i="4"/>
  <c r="H3812" i="4"/>
  <c r="I3804" i="4"/>
  <c r="J3804" i="4" s="1"/>
  <c r="K3804" i="4" s="1"/>
  <c r="H3804" i="4"/>
  <c r="I3796" i="4"/>
  <c r="H3796" i="4"/>
  <c r="I3788" i="4"/>
  <c r="J3788" i="4" s="1"/>
  <c r="K3788" i="4" s="1"/>
  <c r="H3788" i="4"/>
  <c r="I3780" i="4"/>
  <c r="H3780" i="4"/>
  <c r="I3772" i="4"/>
  <c r="J3772" i="4" s="1"/>
  <c r="K3772" i="4" s="1"/>
  <c r="H3772" i="4"/>
  <c r="I3764" i="4"/>
  <c r="J3764" i="4" s="1"/>
  <c r="K3764" i="4" s="1"/>
  <c r="H3764" i="4"/>
  <c r="I3756" i="4"/>
  <c r="J3756" i="4" s="1"/>
  <c r="K3756" i="4" s="1"/>
  <c r="H3756" i="4"/>
  <c r="I3748" i="4"/>
  <c r="H3748" i="4"/>
  <c r="I3740" i="4"/>
  <c r="J3740" i="4" s="1"/>
  <c r="K3740" i="4" s="1"/>
  <c r="H3740" i="4"/>
  <c r="I3732" i="4"/>
  <c r="H3732" i="4"/>
  <c r="I3724" i="4"/>
  <c r="J3724" i="4" s="1"/>
  <c r="K3724" i="4" s="1"/>
  <c r="H3724" i="4"/>
  <c r="I3716" i="4"/>
  <c r="H3716" i="4"/>
  <c r="I3708" i="4"/>
  <c r="J3708" i="4" s="1"/>
  <c r="K3708" i="4" s="1"/>
  <c r="H3708" i="4"/>
  <c r="I3700" i="4"/>
  <c r="J3700" i="4" s="1"/>
  <c r="K3700" i="4" s="1"/>
  <c r="H3700" i="4"/>
  <c r="I3692" i="4"/>
  <c r="J3692" i="4" s="1"/>
  <c r="K3692" i="4" s="1"/>
  <c r="H3692" i="4"/>
  <c r="I3684" i="4"/>
  <c r="H3684" i="4"/>
  <c r="I3676" i="4"/>
  <c r="J3676" i="4" s="1"/>
  <c r="K3676" i="4" s="1"/>
  <c r="H3676" i="4"/>
  <c r="I3668" i="4"/>
  <c r="H3668" i="4"/>
  <c r="I3660" i="4"/>
  <c r="J3660" i="4" s="1"/>
  <c r="K3660" i="4" s="1"/>
  <c r="H3660" i="4"/>
  <c r="I3652" i="4"/>
  <c r="H3652" i="4"/>
  <c r="I3644" i="4"/>
  <c r="J3644" i="4" s="1"/>
  <c r="K3644" i="4" s="1"/>
  <c r="H3644" i="4"/>
  <c r="I3636" i="4"/>
  <c r="J3636" i="4" s="1"/>
  <c r="K3636" i="4" s="1"/>
  <c r="H3636" i="4"/>
  <c r="I3628" i="4"/>
  <c r="J3628" i="4" s="1"/>
  <c r="K3628" i="4" s="1"/>
  <c r="H3628" i="4"/>
  <c r="I3620" i="4"/>
  <c r="H3620" i="4"/>
  <c r="I3612" i="4"/>
  <c r="J3612" i="4" s="1"/>
  <c r="K3612" i="4" s="1"/>
  <c r="H3612" i="4"/>
  <c r="I3604" i="4"/>
  <c r="H3604" i="4"/>
  <c r="I3596" i="4"/>
  <c r="J3596" i="4" s="1"/>
  <c r="K3596" i="4" s="1"/>
  <c r="H3596" i="4"/>
  <c r="I3588" i="4"/>
  <c r="H3588" i="4"/>
  <c r="I3580" i="4"/>
  <c r="J3580" i="4" s="1"/>
  <c r="K3580" i="4" s="1"/>
  <c r="H3580" i="4"/>
  <c r="I3572" i="4"/>
  <c r="J3572" i="4" s="1"/>
  <c r="K3572" i="4" s="1"/>
  <c r="H3572" i="4"/>
  <c r="I3564" i="4"/>
  <c r="J3564" i="4" s="1"/>
  <c r="K3564" i="4" s="1"/>
  <c r="H3564" i="4"/>
  <c r="I3556" i="4"/>
  <c r="H3556" i="4"/>
  <c r="I3548" i="4"/>
  <c r="J3548" i="4" s="1"/>
  <c r="K3548" i="4" s="1"/>
  <c r="H3548" i="4"/>
  <c r="I3540" i="4"/>
  <c r="H3540" i="4"/>
  <c r="I3532" i="4"/>
  <c r="J3532" i="4" s="1"/>
  <c r="K3532" i="4" s="1"/>
  <c r="H3532" i="4"/>
  <c r="I3524" i="4"/>
  <c r="H3524" i="4"/>
  <c r="I3516" i="4"/>
  <c r="J3516" i="4" s="1"/>
  <c r="K3516" i="4" s="1"/>
  <c r="H3516" i="4"/>
  <c r="I3508" i="4"/>
  <c r="J3508" i="4" s="1"/>
  <c r="K3508" i="4" s="1"/>
  <c r="H3508" i="4"/>
  <c r="I3500" i="4"/>
  <c r="J3500" i="4" s="1"/>
  <c r="K3500" i="4" s="1"/>
  <c r="H3500" i="4"/>
  <c r="I3492" i="4"/>
  <c r="H3492" i="4"/>
  <c r="I3484" i="4"/>
  <c r="J3484" i="4" s="1"/>
  <c r="K3484" i="4" s="1"/>
  <c r="H3484" i="4"/>
  <c r="I3476" i="4"/>
  <c r="H3476" i="4"/>
  <c r="I3468" i="4"/>
  <c r="J3468" i="4" s="1"/>
  <c r="K3468" i="4" s="1"/>
  <c r="H3468" i="4"/>
  <c r="I3460" i="4"/>
  <c r="H3460" i="4"/>
  <c r="I3452" i="4"/>
  <c r="J3452" i="4" s="1"/>
  <c r="K3452" i="4" s="1"/>
  <c r="H3452" i="4"/>
  <c r="I3444" i="4"/>
  <c r="J3444" i="4" s="1"/>
  <c r="K3444" i="4" s="1"/>
  <c r="H3444" i="4"/>
  <c r="I3436" i="4"/>
  <c r="J3436" i="4" s="1"/>
  <c r="K3436" i="4" s="1"/>
  <c r="H3436" i="4"/>
  <c r="I3428" i="4"/>
  <c r="H3428" i="4"/>
  <c r="I3420" i="4"/>
  <c r="J3420" i="4" s="1"/>
  <c r="K3420" i="4" s="1"/>
  <c r="H3420" i="4"/>
  <c r="I3412" i="4"/>
  <c r="H3412" i="4"/>
  <c r="I3404" i="4"/>
  <c r="J3404" i="4" s="1"/>
  <c r="K3404" i="4" s="1"/>
  <c r="H3404" i="4"/>
  <c r="I3396" i="4"/>
  <c r="H3396" i="4"/>
  <c r="I3388" i="4"/>
  <c r="J3388" i="4" s="1"/>
  <c r="K3388" i="4" s="1"/>
  <c r="H3388" i="4"/>
  <c r="I3380" i="4"/>
  <c r="J3380" i="4" s="1"/>
  <c r="K3380" i="4" s="1"/>
  <c r="H3380" i="4"/>
  <c r="I3372" i="4"/>
  <c r="J3372" i="4" s="1"/>
  <c r="K3372" i="4" s="1"/>
  <c r="H3372" i="4"/>
  <c r="I3364" i="4"/>
  <c r="H3364" i="4"/>
  <c r="I3356" i="4"/>
  <c r="J3356" i="4" s="1"/>
  <c r="K3356" i="4" s="1"/>
  <c r="H3356" i="4"/>
  <c r="I3348" i="4"/>
  <c r="H3348" i="4"/>
  <c r="I3340" i="4"/>
  <c r="J3340" i="4" s="1"/>
  <c r="K3340" i="4" s="1"/>
  <c r="H3340" i="4"/>
  <c r="I3332" i="4"/>
  <c r="H3332" i="4"/>
  <c r="I3324" i="4"/>
  <c r="J3324" i="4" s="1"/>
  <c r="K3324" i="4" s="1"/>
  <c r="H3324" i="4"/>
  <c r="I3316" i="4"/>
  <c r="J3316" i="4" s="1"/>
  <c r="K3316" i="4" s="1"/>
  <c r="H3316" i="4"/>
  <c r="I3308" i="4"/>
  <c r="J3308" i="4" s="1"/>
  <c r="K3308" i="4" s="1"/>
  <c r="H3308" i="4"/>
  <c r="I3300" i="4"/>
  <c r="H3300" i="4"/>
  <c r="I3292" i="4"/>
  <c r="J3292" i="4" s="1"/>
  <c r="K3292" i="4" s="1"/>
  <c r="H3292" i="4"/>
  <c r="I3284" i="4"/>
  <c r="H3284" i="4"/>
  <c r="I3276" i="4"/>
  <c r="J3276" i="4" s="1"/>
  <c r="K3276" i="4" s="1"/>
  <c r="H3276" i="4"/>
  <c r="I3268" i="4"/>
  <c r="H3268" i="4"/>
  <c r="I3260" i="4"/>
  <c r="J3260" i="4" s="1"/>
  <c r="K3260" i="4" s="1"/>
  <c r="H3260" i="4"/>
  <c r="I3252" i="4"/>
  <c r="J3252" i="4" s="1"/>
  <c r="K3252" i="4" s="1"/>
  <c r="H3252" i="4"/>
  <c r="I3244" i="4"/>
  <c r="J3244" i="4" s="1"/>
  <c r="K3244" i="4" s="1"/>
  <c r="H3244" i="4"/>
  <c r="I3236" i="4"/>
  <c r="H3236" i="4"/>
  <c r="I3228" i="4"/>
  <c r="J3228" i="4" s="1"/>
  <c r="K3228" i="4" s="1"/>
  <c r="H3228" i="4"/>
  <c r="I3220" i="4"/>
  <c r="H3220" i="4"/>
  <c r="I3212" i="4"/>
  <c r="J3212" i="4" s="1"/>
  <c r="K3212" i="4" s="1"/>
  <c r="H3212" i="4"/>
  <c r="I3204" i="4"/>
  <c r="H3204" i="4"/>
  <c r="I3196" i="4"/>
  <c r="J3196" i="4" s="1"/>
  <c r="K3196" i="4" s="1"/>
  <c r="H3196" i="4"/>
  <c r="I3188" i="4"/>
  <c r="J3188" i="4" s="1"/>
  <c r="K3188" i="4" s="1"/>
  <c r="H3188" i="4"/>
  <c r="I3180" i="4"/>
  <c r="J3180" i="4" s="1"/>
  <c r="K3180" i="4" s="1"/>
  <c r="H3180" i="4"/>
  <c r="I3172" i="4"/>
  <c r="H3172" i="4"/>
  <c r="I3164" i="4"/>
  <c r="J3164" i="4" s="1"/>
  <c r="K3164" i="4" s="1"/>
  <c r="H3164" i="4"/>
  <c r="I3156" i="4"/>
  <c r="H3156" i="4"/>
  <c r="I3148" i="4"/>
  <c r="J3148" i="4" s="1"/>
  <c r="K3148" i="4" s="1"/>
  <c r="H3148" i="4"/>
  <c r="I3140" i="4"/>
  <c r="H3140" i="4"/>
  <c r="I3132" i="4"/>
  <c r="J3132" i="4" s="1"/>
  <c r="K3132" i="4" s="1"/>
  <c r="H3132" i="4"/>
  <c r="I3124" i="4"/>
  <c r="J3124" i="4" s="1"/>
  <c r="K3124" i="4" s="1"/>
  <c r="H3124" i="4"/>
  <c r="I3116" i="4"/>
  <c r="J3116" i="4" s="1"/>
  <c r="K3116" i="4" s="1"/>
  <c r="H3116" i="4"/>
  <c r="I3108" i="4"/>
  <c r="H3108" i="4"/>
  <c r="I3100" i="4"/>
  <c r="J3100" i="4" s="1"/>
  <c r="K3100" i="4" s="1"/>
  <c r="H3100" i="4"/>
  <c r="I3092" i="4"/>
  <c r="H3092" i="4"/>
  <c r="I3084" i="4"/>
  <c r="J3084" i="4" s="1"/>
  <c r="K3084" i="4" s="1"/>
  <c r="H3084" i="4"/>
  <c r="I3076" i="4"/>
  <c r="H3076" i="4"/>
  <c r="I3068" i="4"/>
  <c r="J3068" i="4" s="1"/>
  <c r="K3068" i="4" s="1"/>
  <c r="H3068" i="4"/>
  <c r="I3060" i="4"/>
  <c r="J3060" i="4" s="1"/>
  <c r="K3060" i="4" s="1"/>
  <c r="H3060" i="4"/>
  <c r="I3052" i="4"/>
  <c r="J3052" i="4" s="1"/>
  <c r="K3052" i="4" s="1"/>
  <c r="H3052" i="4"/>
  <c r="I3044" i="4"/>
  <c r="H3044" i="4"/>
  <c r="I3036" i="4"/>
  <c r="J3036" i="4" s="1"/>
  <c r="K3036" i="4" s="1"/>
  <c r="H3036" i="4"/>
  <c r="I3028" i="4"/>
  <c r="H3028" i="4"/>
  <c r="I3020" i="4"/>
  <c r="J3020" i="4" s="1"/>
  <c r="K3020" i="4" s="1"/>
  <c r="H3020" i="4"/>
  <c r="I3012" i="4"/>
  <c r="H3012" i="4"/>
  <c r="I3004" i="4"/>
  <c r="J3004" i="4" s="1"/>
  <c r="K3004" i="4" s="1"/>
  <c r="H3004" i="4"/>
  <c r="I2996" i="4"/>
  <c r="J2996" i="4" s="1"/>
  <c r="K2996" i="4" s="1"/>
  <c r="H2996" i="4"/>
  <c r="I2988" i="4"/>
  <c r="J2988" i="4" s="1"/>
  <c r="K2988" i="4" s="1"/>
  <c r="H2988" i="4"/>
  <c r="I2980" i="4"/>
  <c r="H2980" i="4"/>
  <c r="I2972" i="4"/>
  <c r="J2972" i="4" s="1"/>
  <c r="K2972" i="4" s="1"/>
  <c r="H2972" i="4"/>
  <c r="I2964" i="4"/>
  <c r="H2964" i="4"/>
  <c r="I2956" i="4"/>
  <c r="J2956" i="4" s="1"/>
  <c r="K2956" i="4" s="1"/>
  <c r="H2956" i="4"/>
  <c r="I2948" i="4"/>
  <c r="H2948" i="4"/>
  <c r="I2940" i="4"/>
  <c r="H2940" i="4"/>
  <c r="I2932" i="4"/>
  <c r="H2932" i="4"/>
  <c r="I2924" i="4"/>
  <c r="H2924" i="4"/>
  <c r="I2916" i="4"/>
  <c r="H2916" i="4"/>
  <c r="I2908" i="4"/>
  <c r="H2908" i="4"/>
  <c r="I2900" i="4"/>
  <c r="H2900" i="4"/>
  <c r="I2892" i="4"/>
  <c r="H2892" i="4"/>
  <c r="I2884" i="4"/>
  <c r="H2884" i="4"/>
  <c r="I2876" i="4"/>
  <c r="H2876" i="4"/>
  <c r="I2868" i="4"/>
  <c r="H2868" i="4"/>
  <c r="I2860" i="4"/>
  <c r="H2860" i="4"/>
  <c r="I2852" i="4"/>
  <c r="H2852" i="4"/>
  <c r="I2844" i="4"/>
  <c r="H2844" i="4"/>
  <c r="I2836" i="4"/>
  <c r="H2836" i="4"/>
  <c r="I2828" i="4"/>
  <c r="H2828" i="4"/>
  <c r="I2820" i="4"/>
  <c r="H2820" i="4"/>
  <c r="I2812" i="4"/>
  <c r="H2812" i="4"/>
  <c r="I2804" i="4"/>
  <c r="H2804" i="4"/>
  <c r="I2796" i="4"/>
  <c r="H2796" i="4"/>
  <c r="I2788" i="4"/>
  <c r="H2788" i="4"/>
  <c r="I2780" i="4"/>
  <c r="H2780" i="4"/>
  <c r="I2772" i="4"/>
  <c r="H2772" i="4"/>
  <c r="I2764" i="4"/>
  <c r="H2764" i="4"/>
  <c r="I2756" i="4"/>
  <c r="H2756" i="4"/>
  <c r="I2748" i="4"/>
  <c r="H2748" i="4"/>
  <c r="I2740" i="4"/>
  <c r="H2740" i="4"/>
  <c r="I2732" i="4"/>
  <c r="H2732" i="4"/>
  <c r="I2724" i="4"/>
  <c r="H2724" i="4"/>
  <c r="I2716" i="4"/>
  <c r="H2716" i="4"/>
  <c r="I2708" i="4"/>
  <c r="H2708" i="4"/>
  <c r="I2700" i="4"/>
  <c r="H2700" i="4"/>
  <c r="I2692" i="4"/>
  <c r="H2692" i="4"/>
  <c r="I2684" i="4"/>
  <c r="H2684" i="4"/>
  <c r="I2676" i="4"/>
  <c r="H2676" i="4"/>
  <c r="I2668" i="4"/>
  <c r="H2668" i="4"/>
  <c r="I2660" i="4"/>
  <c r="H2660" i="4"/>
  <c r="I2652" i="4"/>
  <c r="H2652" i="4"/>
  <c r="I2644" i="4"/>
  <c r="H2644" i="4"/>
  <c r="I2636" i="4"/>
  <c r="H2636" i="4"/>
  <c r="I2628" i="4"/>
  <c r="H2628" i="4"/>
  <c r="I2620" i="4"/>
  <c r="H2620" i="4"/>
  <c r="I2612" i="4"/>
  <c r="H2612" i="4"/>
  <c r="I2604" i="4"/>
  <c r="H2604" i="4"/>
  <c r="I2596" i="4"/>
  <c r="H2596" i="4"/>
  <c r="I2588" i="4"/>
  <c r="H2588" i="4"/>
  <c r="I2580" i="4"/>
  <c r="H2580" i="4"/>
  <c r="I2572" i="4"/>
  <c r="H2572" i="4"/>
  <c r="I2564" i="4"/>
  <c r="H2564" i="4"/>
  <c r="I2556" i="4"/>
  <c r="H2556" i="4"/>
  <c r="I2548" i="4"/>
  <c r="H2548" i="4"/>
  <c r="I2540" i="4"/>
  <c r="H2540" i="4"/>
  <c r="I2532" i="4"/>
  <c r="H2532" i="4"/>
  <c r="I2524" i="4"/>
  <c r="H2524" i="4"/>
  <c r="I2516" i="4"/>
  <c r="H2516" i="4"/>
  <c r="I2508" i="4"/>
  <c r="H2508" i="4"/>
  <c r="I2500" i="4"/>
  <c r="H2500" i="4"/>
  <c r="I2492" i="4"/>
  <c r="H2492" i="4"/>
  <c r="I2484" i="4"/>
  <c r="H2484" i="4"/>
  <c r="I2476" i="4"/>
  <c r="H2476" i="4"/>
  <c r="I2468" i="4"/>
  <c r="H2468" i="4"/>
  <c r="I2460" i="4"/>
  <c r="H2460" i="4"/>
  <c r="I2452" i="4"/>
  <c r="H2452" i="4"/>
  <c r="I2444" i="4"/>
  <c r="H2444" i="4"/>
  <c r="I2436" i="4"/>
  <c r="H2436" i="4"/>
  <c r="I2428" i="4"/>
  <c r="H2428" i="4"/>
  <c r="I2420" i="4"/>
  <c r="H2420" i="4"/>
  <c r="I2412" i="4"/>
  <c r="H2412" i="4"/>
  <c r="I2404" i="4"/>
  <c r="H2404" i="4"/>
  <c r="I2396" i="4"/>
  <c r="H2396" i="4"/>
  <c r="I2388" i="4"/>
  <c r="H2388" i="4"/>
  <c r="I2380" i="4"/>
  <c r="H2380" i="4"/>
  <c r="I2372" i="4"/>
  <c r="H2372" i="4"/>
  <c r="I2364" i="4"/>
  <c r="H2364" i="4"/>
  <c r="I2356" i="4"/>
  <c r="H2356" i="4"/>
  <c r="I2348" i="4"/>
  <c r="H2348" i="4"/>
  <c r="I2340" i="4"/>
  <c r="H2340" i="4"/>
  <c r="I2332" i="4"/>
  <c r="H2332" i="4"/>
  <c r="I2324" i="4"/>
  <c r="H2324" i="4"/>
  <c r="I2316" i="4"/>
  <c r="H2316" i="4"/>
  <c r="I2308" i="4"/>
  <c r="H2308" i="4"/>
  <c r="I2300" i="4"/>
  <c r="H2300" i="4"/>
  <c r="I2292" i="4"/>
  <c r="H2292" i="4"/>
  <c r="I2284" i="4"/>
  <c r="H2284" i="4"/>
  <c r="I2276" i="4"/>
  <c r="H2276" i="4"/>
  <c r="I2268" i="4"/>
  <c r="H2268" i="4"/>
  <c r="I2260" i="4"/>
  <c r="H2260" i="4"/>
  <c r="I2252" i="4"/>
  <c r="H2252" i="4"/>
  <c r="I2244" i="4"/>
  <c r="H2244" i="4"/>
  <c r="I2236" i="4"/>
  <c r="H2236" i="4"/>
  <c r="I2228" i="4"/>
  <c r="H2228" i="4"/>
  <c r="I2220" i="4"/>
  <c r="H2220" i="4"/>
  <c r="I2212" i="4"/>
  <c r="H2212" i="4"/>
  <c r="I2204" i="4"/>
  <c r="H2204" i="4"/>
  <c r="I2196" i="4"/>
  <c r="H2196" i="4"/>
  <c r="I2188" i="4"/>
  <c r="H2188" i="4"/>
  <c r="I2180" i="4"/>
  <c r="H2180" i="4"/>
  <c r="I2172" i="4"/>
  <c r="H2172" i="4"/>
  <c r="I2164" i="4"/>
  <c r="H2164" i="4"/>
  <c r="I2156" i="4"/>
  <c r="H2156" i="4"/>
  <c r="I2148" i="4"/>
  <c r="H2148" i="4"/>
  <c r="I2140" i="4"/>
  <c r="H2140" i="4"/>
  <c r="I2132" i="4"/>
  <c r="H2132" i="4"/>
  <c r="I2124" i="4"/>
  <c r="H2124" i="4"/>
  <c r="I2116" i="4"/>
  <c r="H2116" i="4"/>
  <c r="I2108" i="4"/>
  <c r="H2108" i="4"/>
  <c r="I2100" i="4"/>
  <c r="H2100" i="4"/>
  <c r="I2092" i="4"/>
  <c r="H2092" i="4"/>
  <c r="I2084" i="4"/>
  <c r="H2084" i="4"/>
  <c r="I2076" i="4"/>
  <c r="H2076" i="4"/>
  <c r="I2068" i="4"/>
  <c r="H2068" i="4"/>
  <c r="I2060" i="4"/>
  <c r="H2060" i="4"/>
  <c r="I2052" i="4"/>
  <c r="H2052" i="4"/>
  <c r="I2044" i="4"/>
  <c r="H2044" i="4"/>
  <c r="I2036" i="4"/>
  <c r="H2036" i="4"/>
  <c r="I2028" i="4"/>
  <c r="H2028" i="4"/>
  <c r="I2020" i="4"/>
  <c r="H2020" i="4"/>
  <c r="I2012" i="4"/>
  <c r="H2012" i="4"/>
  <c r="I2004" i="4"/>
  <c r="H2004" i="4"/>
  <c r="I1996" i="4"/>
  <c r="H1996" i="4"/>
  <c r="I1988" i="4"/>
  <c r="H1988" i="4"/>
  <c r="I1980" i="4"/>
  <c r="H1980" i="4"/>
  <c r="I1972" i="4"/>
  <c r="H1972" i="4"/>
  <c r="I1964" i="4"/>
  <c r="H1964" i="4"/>
  <c r="I1956" i="4"/>
  <c r="H1956" i="4"/>
  <c r="I1948" i="4"/>
  <c r="H1948" i="4"/>
  <c r="I1940" i="4"/>
  <c r="H1940" i="4"/>
  <c r="I1932" i="4"/>
  <c r="H1932" i="4"/>
  <c r="I1924" i="4"/>
  <c r="H1924" i="4"/>
  <c r="I1916" i="4"/>
  <c r="H1916" i="4"/>
  <c r="I1908" i="4"/>
  <c r="H1908" i="4"/>
  <c r="I1900" i="4"/>
  <c r="H1900" i="4"/>
  <c r="I1892" i="4"/>
  <c r="H1892" i="4"/>
  <c r="I1884" i="4"/>
  <c r="H1884" i="4"/>
  <c r="I1876" i="4"/>
  <c r="H1876" i="4"/>
  <c r="I1868" i="4"/>
  <c r="H1868" i="4"/>
  <c r="I1860" i="4"/>
  <c r="H1860" i="4"/>
  <c r="I1852" i="4"/>
  <c r="H1852" i="4"/>
  <c r="I1844" i="4"/>
  <c r="H1844" i="4"/>
  <c r="I1836" i="4"/>
  <c r="H1836" i="4"/>
  <c r="I1828" i="4"/>
  <c r="H1828" i="4"/>
  <c r="I1820" i="4"/>
  <c r="H1820" i="4"/>
  <c r="I1812" i="4"/>
  <c r="H1812" i="4"/>
  <c r="I1804" i="4"/>
  <c r="H1804" i="4"/>
  <c r="I1796" i="4"/>
  <c r="H1796" i="4"/>
  <c r="I1788" i="4"/>
  <c r="H1788" i="4"/>
  <c r="I1780" i="4"/>
  <c r="H1780" i="4"/>
  <c r="I1772" i="4"/>
  <c r="H1772" i="4"/>
  <c r="I1764" i="4"/>
  <c r="H1764" i="4"/>
  <c r="I1756" i="4"/>
  <c r="H1756" i="4"/>
  <c r="I1748" i="4"/>
  <c r="H1748" i="4"/>
  <c r="I1740" i="4"/>
  <c r="H1740" i="4"/>
  <c r="I1732" i="4"/>
  <c r="H1732" i="4"/>
  <c r="I1724" i="4"/>
  <c r="H1724" i="4"/>
  <c r="I1716" i="4"/>
  <c r="H1716" i="4"/>
  <c r="I1708" i="4"/>
  <c r="H1708" i="4"/>
  <c r="I1700" i="4"/>
  <c r="H1700" i="4"/>
  <c r="I1692" i="4"/>
  <c r="H1692" i="4"/>
  <c r="I1684" i="4"/>
  <c r="H1684" i="4"/>
  <c r="I1676" i="4"/>
  <c r="H1676" i="4"/>
  <c r="I1668" i="4"/>
  <c r="H1668" i="4"/>
  <c r="I1660" i="4"/>
  <c r="H1660" i="4"/>
  <c r="I1652" i="4"/>
  <c r="H1652" i="4"/>
  <c r="I1644" i="4"/>
  <c r="H1644" i="4"/>
  <c r="I1636" i="4"/>
  <c r="H1636" i="4"/>
  <c r="I1628" i="4"/>
  <c r="H1628" i="4"/>
  <c r="I1620" i="4"/>
  <c r="H1620" i="4"/>
  <c r="I1612" i="4"/>
  <c r="H1612" i="4"/>
  <c r="I1604" i="4"/>
  <c r="H1604" i="4"/>
  <c r="I1596" i="4"/>
  <c r="H1596" i="4"/>
  <c r="I1588" i="4"/>
  <c r="H1588" i="4"/>
  <c r="I1580" i="4"/>
  <c r="H1580" i="4"/>
  <c r="I1572" i="4"/>
  <c r="H1572" i="4"/>
  <c r="I1564" i="4"/>
  <c r="H1564" i="4"/>
  <c r="I1556" i="4"/>
  <c r="H1556" i="4"/>
  <c r="I1548" i="4"/>
  <c r="H1548" i="4"/>
  <c r="I1540" i="4"/>
  <c r="H1540" i="4"/>
  <c r="I1532" i="4"/>
  <c r="H1532" i="4"/>
  <c r="I1524" i="4"/>
  <c r="H1524" i="4"/>
  <c r="I1516" i="4"/>
  <c r="H1516" i="4"/>
  <c r="I1508" i="4"/>
  <c r="H1508" i="4"/>
  <c r="I1500" i="4"/>
  <c r="H1500" i="4"/>
  <c r="I1492" i="4"/>
  <c r="H1492" i="4"/>
  <c r="I1484" i="4"/>
  <c r="H1484" i="4"/>
  <c r="I1476" i="4"/>
  <c r="H1476" i="4"/>
  <c r="I1468" i="4"/>
  <c r="H1468" i="4"/>
  <c r="I1460" i="4"/>
  <c r="H1460" i="4"/>
  <c r="I1452" i="4"/>
  <c r="H1452" i="4"/>
  <c r="I1444" i="4"/>
  <c r="H1444" i="4"/>
  <c r="I1436" i="4"/>
  <c r="H1436" i="4"/>
  <c r="I1428" i="4"/>
  <c r="H1428" i="4"/>
  <c r="I1420" i="4"/>
  <c r="H1420" i="4"/>
  <c r="I1412" i="4"/>
  <c r="H1412" i="4"/>
  <c r="I1404" i="4"/>
  <c r="H1404" i="4"/>
  <c r="I1396" i="4"/>
  <c r="H1396" i="4"/>
  <c r="I1388" i="4"/>
  <c r="H1388" i="4"/>
  <c r="I1380" i="4"/>
  <c r="H1380" i="4"/>
  <c r="I1372" i="4"/>
  <c r="H1372" i="4"/>
  <c r="I1364" i="4"/>
  <c r="H1364" i="4"/>
  <c r="I1356" i="4"/>
  <c r="H1356" i="4"/>
  <c r="I1348" i="4"/>
  <c r="H1348" i="4"/>
  <c r="I1340" i="4"/>
  <c r="H1340" i="4"/>
  <c r="I1332" i="4"/>
  <c r="H1332" i="4"/>
  <c r="I1324" i="4"/>
  <c r="H1324" i="4"/>
  <c r="I1316" i="4"/>
  <c r="H1316" i="4"/>
  <c r="I1308" i="4"/>
  <c r="H1308" i="4"/>
  <c r="I1300" i="4"/>
  <c r="H1300" i="4"/>
  <c r="I1292" i="4"/>
  <c r="H1292" i="4"/>
  <c r="I1284" i="4"/>
  <c r="H1284" i="4"/>
  <c r="I1276" i="4"/>
  <c r="H1276" i="4"/>
  <c r="I1268" i="4"/>
  <c r="H1268" i="4"/>
  <c r="I1260" i="4"/>
  <c r="H1260" i="4"/>
  <c r="I1252" i="4"/>
  <c r="H1252" i="4"/>
  <c r="I1244" i="4"/>
  <c r="H1244" i="4"/>
  <c r="J736" i="4"/>
  <c r="K736" i="4" s="1"/>
  <c r="J712" i="4"/>
  <c r="K712" i="4" s="1"/>
  <c r="J704" i="4"/>
  <c r="K704" i="4" s="1"/>
  <c r="J696" i="4"/>
  <c r="K696" i="4" s="1"/>
  <c r="J688" i="4"/>
  <c r="K688" i="4" s="1"/>
  <c r="J680" i="4"/>
  <c r="K680" i="4" s="1"/>
  <c r="J672" i="4"/>
  <c r="K672" i="4" s="1"/>
  <c r="J664" i="4"/>
  <c r="K664" i="4" s="1"/>
  <c r="J648" i="4"/>
  <c r="K648" i="4" s="1"/>
  <c r="J640" i="4"/>
  <c r="K640" i="4" s="1"/>
  <c r="J632" i="4"/>
  <c r="K632" i="4" s="1"/>
  <c r="J624" i="4"/>
  <c r="K624" i="4" s="1"/>
  <c r="J608" i="4"/>
  <c r="K608" i="4" s="1"/>
  <c r="J592" i="4"/>
  <c r="K592" i="4" s="1"/>
  <c r="J576" i="4"/>
  <c r="K576" i="4" s="1"/>
  <c r="J568" i="4"/>
  <c r="K568" i="4" s="1"/>
  <c r="J560" i="4"/>
  <c r="K560" i="4" s="1"/>
  <c r="J552" i="4"/>
  <c r="K552" i="4" s="1"/>
  <c r="J544" i="4"/>
  <c r="K544" i="4" s="1"/>
  <c r="J512" i="4"/>
  <c r="K512" i="4" s="1"/>
  <c r="J504" i="4"/>
  <c r="K504" i="4" s="1"/>
  <c r="J496" i="4"/>
  <c r="K496" i="4" s="1"/>
  <c r="J488" i="4"/>
  <c r="K488" i="4" s="1"/>
  <c r="J480" i="4"/>
  <c r="K480" i="4" s="1"/>
  <c r="J472" i="4"/>
  <c r="K472" i="4" s="1"/>
  <c r="J448" i="4"/>
  <c r="K448" i="4" s="1"/>
  <c r="J440" i="4"/>
  <c r="K440" i="4" s="1"/>
  <c r="J432" i="4"/>
  <c r="K432" i="4" s="1"/>
  <c r="J424" i="4"/>
  <c r="K424" i="4" s="1"/>
  <c r="J416" i="4"/>
  <c r="K416" i="4" s="1"/>
  <c r="J392" i="4"/>
  <c r="K392" i="4" s="1"/>
  <c r="J384" i="4"/>
  <c r="K384" i="4" s="1"/>
  <c r="J376" i="4"/>
  <c r="K376" i="4" s="1"/>
  <c r="J368" i="4"/>
  <c r="K368" i="4" s="1"/>
  <c r="J352" i="4"/>
  <c r="K352" i="4" s="1"/>
  <c r="J344" i="4"/>
  <c r="K344" i="4" s="1"/>
  <c r="J336" i="4"/>
  <c r="K336" i="4" s="1"/>
  <c r="J328" i="4"/>
  <c r="K328" i="4" s="1"/>
  <c r="J320" i="4"/>
  <c r="K320" i="4" s="1"/>
  <c r="J304" i="4"/>
  <c r="K304" i="4" s="1"/>
  <c r="J288" i="4"/>
  <c r="K288" i="4" s="1"/>
  <c r="J280" i="4"/>
  <c r="K280" i="4" s="1"/>
  <c r="J272" i="4"/>
  <c r="K272" i="4" s="1"/>
  <c r="J256" i="4"/>
  <c r="K256" i="4" s="1"/>
  <c r="J232" i="4"/>
  <c r="K232" i="4" s="1"/>
  <c r="J224" i="4"/>
  <c r="K224" i="4" s="1"/>
  <c r="J216" i="4"/>
  <c r="K216" i="4" s="1"/>
  <c r="J192" i="4"/>
  <c r="K192" i="4" s="1"/>
  <c r="J184" i="4"/>
  <c r="K184" i="4" s="1"/>
  <c r="J176" i="4"/>
  <c r="K176" i="4" s="1"/>
  <c r="J168" i="4"/>
  <c r="K168" i="4" s="1"/>
  <c r="J160" i="4"/>
  <c r="K160" i="4" s="1"/>
  <c r="J152" i="4"/>
  <c r="K152" i="4" s="1"/>
  <c r="J144" i="4"/>
  <c r="K144" i="4" s="1"/>
  <c r="J136" i="4"/>
  <c r="K136" i="4" s="1"/>
  <c r="J128" i="4"/>
  <c r="K128" i="4" s="1"/>
  <c r="J112" i="4"/>
  <c r="K112" i="4" s="1"/>
  <c r="J104" i="4"/>
  <c r="K104" i="4" s="1"/>
  <c r="J96" i="4"/>
  <c r="K96" i="4" s="1"/>
  <c r="J64" i="4"/>
  <c r="K64" i="4" s="1"/>
  <c r="J56" i="4"/>
  <c r="K56" i="4" s="1"/>
  <c r="J48" i="4"/>
  <c r="K48" i="4" s="1"/>
  <c r="J40" i="4"/>
  <c r="K40" i="4" s="1"/>
  <c r="J32" i="4"/>
  <c r="K32" i="4" s="1"/>
  <c r="J24" i="4"/>
  <c r="K24" i="4" s="1"/>
  <c r="J16" i="4"/>
  <c r="K16" i="4" s="1"/>
  <c r="J4720" i="4"/>
  <c r="K4720" i="4" s="1"/>
  <c r="J4712" i="4"/>
  <c r="K4712" i="4" s="1"/>
  <c r="J4704" i="4"/>
  <c r="K4704" i="4" s="1"/>
  <c r="J4696" i="4"/>
  <c r="K4696" i="4" s="1"/>
  <c r="J4688" i="4"/>
  <c r="K4688" i="4" s="1"/>
  <c r="J4680" i="4"/>
  <c r="K4680" i="4" s="1"/>
  <c r="J4672" i="4"/>
  <c r="K4672" i="4" s="1"/>
  <c r="J4664" i="4"/>
  <c r="K4664" i="4" s="1"/>
  <c r="J4656" i="4"/>
  <c r="K4656" i="4" s="1"/>
  <c r="J4648" i="4"/>
  <c r="K4648" i="4" s="1"/>
  <c r="J4640" i="4"/>
  <c r="K4640" i="4" s="1"/>
  <c r="J4632" i="4"/>
  <c r="K4632" i="4" s="1"/>
  <c r="J4624" i="4"/>
  <c r="K4624" i="4" s="1"/>
  <c r="J4616" i="4"/>
  <c r="K4616" i="4" s="1"/>
  <c r="J4608" i="4"/>
  <c r="K4608" i="4" s="1"/>
  <c r="J4600" i="4"/>
  <c r="K4600" i="4" s="1"/>
  <c r="J4592" i="4"/>
  <c r="K4592" i="4" s="1"/>
  <c r="J4584" i="4"/>
  <c r="K4584" i="4" s="1"/>
  <c r="J4576" i="4"/>
  <c r="K4576" i="4" s="1"/>
  <c r="J4568" i="4"/>
  <c r="K4568" i="4" s="1"/>
  <c r="J4560" i="4"/>
  <c r="K4560" i="4" s="1"/>
  <c r="J4552" i="4"/>
  <c r="K4552" i="4" s="1"/>
  <c r="J4544" i="4"/>
  <c r="K4544" i="4" s="1"/>
  <c r="J4536" i="4"/>
  <c r="K4536" i="4" s="1"/>
  <c r="J4528" i="4"/>
  <c r="K4528" i="4" s="1"/>
  <c r="J4520" i="4"/>
  <c r="K4520" i="4" s="1"/>
  <c r="J4512" i="4"/>
  <c r="K4512" i="4" s="1"/>
  <c r="J4504" i="4"/>
  <c r="K4504" i="4" s="1"/>
  <c r="J4496" i="4"/>
  <c r="K4496" i="4" s="1"/>
  <c r="J4488" i="4"/>
  <c r="K4488" i="4" s="1"/>
  <c r="J4480" i="4"/>
  <c r="K4480" i="4" s="1"/>
  <c r="J4472" i="4"/>
  <c r="K4472" i="4" s="1"/>
  <c r="J4464" i="4"/>
  <c r="K4464" i="4" s="1"/>
  <c r="J4456" i="4"/>
  <c r="K4456" i="4" s="1"/>
  <c r="J4448" i="4"/>
  <c r="K4448" i="4" s="1"/>
  <c r="J4440" i="4"/>
  <c r="K4440" i="4" s="1"/>
  <c r="J4432" i="4"/>
  <c r="K4432" i="4" s="1"/>
  <c r="J4424" i="4"/>
  <c r="K4424" i="4" s="1"/>
  <c r="J4416" i="4"/>
  <c r="K4416" i="4" s="1"/>
  <c r="J4408" i="4"/>
  <c r="K4408" i="4" s="1"/>
  <c r="J4400" i="4"/>
  <c r="K4400" i="4" s="1"/>
  <c r="J4392" i="4"/>
  <c r="K4392" i="4" s="1"/>
  <c r="J4384" i="4"/>
  <c r="K4384" i="4" s="1"/>
  <c r="J4376" i="4"/>
  <c r="K4376" i="4" s="1"/>
  <c r="J4368" i="4"/>
  <c r="K4368" i="4" s="1"/>
  <c r="J4360" i="4"/>
  <c r="K4360" i="4" s="1"/>
  <c r="J4352" i="4"/>
  <c r="K4352" i="4" s="1"/>
  <c r="J4344" i="4"/>
  <c r="K4344" i="4" s="1"/>
  <c r="J4336" i="4"/>
  <c r="K4336" i="4" s="1"/>
  <c r="J4328" i="4"/>
  <c r="K4328" i="4" s="1"/>
  <c r="J4320" i="4"/>
  <c r="K4320" i="4" s="1"/>
  <c r="J4312" i="4"/>
  <c r="K4312" i="4" s="1"/>
  <c r="J4304" i="4"/>
  <c r="K4304" i="4" s="1"/>
  <c r="J4296" i="4"/>
  <c r="K4296" i="4" s="1"/>
  <c r="J4288" i="4"/>
  <c r="K4288" i="4" s="1"/>
  <c r="J4280" i="4"/>
  <c r="K4280" i="4" s="1"/>
  <c r="J4272" i="4"/>
  <c r="K4272" i="4" s="1"/>
  <c r="J4264" i="4"/>
  <c r="K4264" i="4" s="1"/>
  <c r="J4256" i="4"/>
  <c r="K4256" i="4" s="1"/>
  <c r="J4248" i="4"/>
  <c r="K4248" i="4" s="1"/>
  <c r="J4240" i="4"/>
  <c r="K4240" i="4" s="1"/>
  <c r="J4232" i="4"/>
  <c r="K4232" i="4" s="1"/>
  <c r="J4224" i="4"/>
  <c r="K4224" i="4" s="1"/>
  <c r="J4216" i="4"/>
  <c r="K4216" i="4" s="1"/>
  <c r="J4208" i="4"/>
  <c r="K4208" i="4" s="1"/>
  <c r="J4200" i="4"/>
  <c r="K4200" i="4" s="1"/>
  <c r="J4192" i="4"/>
  <c r="K4192" i="4" s="1"/>
  <c r="J4184" i="4"/>
  <c r="K4184" i="4" s="1"/>
  <c r="J4176" i="4"/>
  <c r="K4176" i="4" s="1"/>
  <c r="J4168" i="4"/>
  <c r="K4168" i="4" s="1"/>
  <c r="J4160" i="4"/>
  <c r="K4160" i="4" s="1"/>
  <c r="J4152" i="4"/>
  <c r="K4152" i="4" s="1"/>
  <c r="J4144" i="4"/>
  <c r="K4144" i="4" s="1"/>
  <c r="J4136" i="4"/>
  <c r="K4136" i="4" s="1"/>
  <c r="J4128" i="4"/>
  <c r="K4128" i="4" s="1"/>
  <c r="J4120" i="4"/>
  <c r="K4120" i="4" s="1"/>
  <c r="J4112" i="4"/>
  <c r="K4112" i="4" s="1"/>
  <c r="J4104" i="4"/>
  <c r="K4104" i="4" s="1"/>
  <c r="J4096" i="4"/>
  <c r="K4096" i="4" s="1"/>
  <c r="J4088" i="4"/>
  <c r="K4088" i="4" s="1"/>
  <c r="J4080" i="4"/>
  <c r="K4080" i="4" s="1"/>
  <c r="J4072" i="4"/>
  <c r="K4072" i="4" s="1"/>
  <c r="J4064" i="4"/>
  <c r="K4064" i="4" s="1"/>
  <c r="J4056" i="4"/>
  <c r="K4056" i="4" s="1"/>
  <c r="J4048" i="4"/>
  <c r="K4048" i="4" s="1"/>
  <c r="J4040" i="4"/>
  <c r="K4040" i="4" s="1"/>
  <c r="J4032" i="4"/>
  <c r="K4032" i="4" s="1"/>
  <c r="J4024" i="4"/>
  <c r="K4024" i="4" s="1"/>
  <c r="J4016" i="4"/>
  <c r="K4016" i="4" s="1"/>
  <c r="J4008" i="4"/>
  <c r="K4008" i="4" s="1"/>
  <c r="J4000" i="4"/>
  <c r="K4000" i="4" s="1"/>
  <c r="J3992" i="4"/>
  <c r="K3992" i="4" s="1"/>
  <c r="J3984" i="4"/>
  <c r="K3984" i="4" s="1"/>
  <c r="J3976" i="4"/>
  <c r="K3976" i="4" s="1"/>
  <c r="J3968" i="4"/>
  <c r="K3968" i="4" s="1"/>
  <c r="J3960" i="4"/>
  <c r="K3960" i="4" s="1"/>
  <c r="J3952" i="4"/>
  <c r="K3952" i="4" s="1"/>
  <c r="J3944" i="4"/>
  <c r="K3944" i="4" s="1"/>
  <c r="J3936" i="4"/>
  <c r="K3936" i="4" s="1"/>
  <c r="J3928" i="4"/>
  <c r="K3928" i="4" s="1"/>
  <c r="J3920" i="4"/>
  <c r="K3920" i="4" s="1"/>
  <c r="J3912" i="4"/>
  <c r="K3912" i="4" s="1"/>
  <c r="J3904" i="4"/>
  <c r="K3904" i="4" s="1"/>
  <c r="J3896" i="4"/>
  <c r="K3896" i="4" s="1"/>
  <c r="J3888" i="4"/>
  <c r="K3888" i="4" s="1"/>
  <c r="J3880" i="4"/>
  <c r="K3880" i="4" s="1"/>
  <c r="J3872" i="4"/>
  <c r="K3872" i="4" s="1"/>
  <c r="J3864" i="4"/>
  <c r="K3864" i="4" s="1"/>
  <c r="J3856" i="4"/>
  <c r="K3856" i="4" s="1"/>
  <c r="J3848" i="4"/>
  <c r="K3848" i="4" s="1"/>
  <c r="J3840" i="4"/>
  <c r="K3840" i="4" s="1"/>
  <c r="J3832" i="4"/>
  <c r="K3832" i="4" s="1"/>
  <c r="J3824" i="4"/>
  <c r="K3824" i="4" s="1"/>
  <c r="J3816" i="4"/>
  <c r="K3816" i="4" s="1"/>
  <c r="J3808" i="4"/>
  <c r="K3808" i="4" s="1"/>
  <c r="J3800" i="4"/>
  <c r="K3800" i="4" s="1"/>
  <c r="J3792" i="4"/>
  <c r="K3792" i="4" s="1"/>
  <c r="J3784" i="4"/>
  <c r="K3784" i="4" s="1"/>
  <c r="J3776" i="4"/>
  <c r="K3776" i="4" s="1"/>
  <c r="J3768" i="4"/>
  <c r="K3768" i="4" s="1"/>
  <c r="J3760" i="4"/>
  <c r="K3760" i="4" s="1"/>
  <c r="J3752" i="4"/>
  <c r="K3752" i="4" s="1"/>
  <c r="J3744" i="4"/>
  <c r="K3744" i="4" s="1"/>
  <c r="J3736" i="4"/>
  <c r="K3736" i="4" s="1"/>
  <c r="J3728" i="4"/>
  <c r="K3728" i="4" s="1"/>
  <c r="J3720" i="4"/>
  <c r="K3720" i="4" s="1"/>
  <c r="J3712" i="4"/>
  <c r="K3712" i="4" s="1"/>
  <c r="J3704" i="4"/>
  <c r="K3704" i="4" s="1"/>
  <c r="J3696" i="4"/>
  <c r="K3696" i="4" s="1"/>
  <c r="J3688" i="4"/>
  <c r="K3688" i="4" s="1"/>
  <c r="J3680" i="4"/>
  <c r="K3680" i="4" s="1"/>
  <c r="J3672" i="4"/>
  <c r="K3672" i="4" s="1"/>
  <c r="J3664" i="4"/>
  <c r="K3664" i="4" s="1"/>
  <c r="J3656" i="4"/>
  <c r="K3656" i="4" s="1"/>
  <c r="J3648" i="4"/>
  <c r="K3648" i="4" s="1"/>
  <c r="J3640" i="4"/>
  <c r="K3640" i="4" s="1"/>
  <c r="J3632" i="4"/>
  <c r="K3632" i="4" s="1"/>
  <c r="J3624" i="4"/>
  <c r="K3624" i="4" s="1"/>
  <c r="J3616" i="4"/>
  <c r="K3616" i="4" s="1"/>
  <c r="J3608" i="4"/>
  <c r="K3608" i="4" s="1"/>
  <c r="J3600" i="4"/>
  <c r="K3600" i="4" s="1"/>
  <c r="J3592" i="4"/>
  <c r="K3592" i="4" s="1"/>
  <c r="J3584" i="4"/>
  <c r="K3584" i="4" s="1"/>
  <c r="J3576" i="4"/>
  <c r="K3576" i="4" s="1"/>
  <c r="J3568" i="4"/>
  <c r="K3568" i="4" s="1"/>
  <c r="J3560" i="4"/>
  <c r="K3560" i="4" s="1"/>
  <c r="J3552" i="4"/>
  <c r="K3552" i="4" s="1"/>
  <c r="J3544" i="4"/>
  <c r="K3544" i="4" s="1"/>
  <c r="J3536" i="4"/>
  <c r="K3536" i="4" s="1"/>
  <c r="J3528" i="4"/>
  <c r="K3528" i="4" s="1"/>
  <c r="J3520" i="4"/>
  <c r="K3520" i="4" s="1"/>
  <c r="J3512" i="4"/>
  <c r="K3512" i="4" s="1"/>
  <c r="J3504" i="4"/>
  <c r="K3504" i="4" s="1"/>
  <c r="J3496" i="4"/>
  <c r="K3496" i="4" s="1"/>
  <c r="J3488" i="4"/>
  <c r="K3488" i="4" s="1"/>
  <c r="J3480" i="4"/>
  <c r="K3480" i="4" s="1"/>
  <c r="J3472" i="4"/>
  <c r="K3472" i="4" s="1"/>
  <c r="J3464" i="4"/>
  <c r="K3464" i="4" s="1"/>
  <c r="J3456" i="4"/>
  <c r="K3456" i="4" s="1"/>
  <c r="J3448" i="4"/>
  <c r="K3448" i="4" s="1"/>
  <c r="J3440" i="4"/>
  <c r="K3440" i="4" s="1"/>
  <c r="J3432" i="4"/>
  <c r="K3432" i="4" s="1"/>
  <c r="J3424" i="4"/>
  <c r="K3424" i="4" s="1"/>
  <c r="J3416" i="4"/>
  <c r="K3416" i="4" s="1"/>
  <c r="J3408" i="4"/>
  <c r="K3408" i="4" s="1"/>
  <c r="J3400" i="4"/>
  <c r="K3400" i="4" s="1"/>
  <c r="J3392" i="4"/>
  <c r="K3392" i="4" s="1"/>
  <c r="J3384" i="4"/>
  <c r="K3384" i="4" s="1"/>
  <c r="J3376" i="4"/>
  <c r="K3376" i="4" s="1"/>
  <c r="J3368" i="4"/>
  <c r="K3368" i="4" s="1"/>
  <c r="J3360" i="4"/>
  <c r="K3360" i="4" s="1"/>
  <c r="J3352" i="4"/>
  <c r="K3352" i="4" s="1"/>
  <c r="J3344" i="4"/>
  <c r="K3344" i="4" s="1"/>
  <c r="J3336" i="4"/>
  <c r="K3336" i="4" s="1"/>
  <c r="J3328" i="4"/>
  <c r="K3328" i="4" s="1"/>
  <c r="J3320" i="4"/>
  <c r="K3320" i="4" s="1"/>
  <c r="J3312" i="4"/>
  <c r="K3312" i="4" s="1"/>
  <c r="J3304" i="4"/>
  <c r="K3304" i="4" s="1"/>
  <c r="J3296" i="4"/>
  <c r="K3296" i="4" s="1"/>
  <c r="J3288" i="4"/>
  <c r="K3288" i="4" s="1"/>
  <c r="J3280" i="4"/>
  <c r="K3280" i="4" s="1"/>
  <c r="J3272" i="4"/>
  <c r="K3272" i="4" s="1"/>
  <c r="J3264" i="4"/>
  <c r="K3264" i="4" s="1"/>
  <c r="J3256" i="4"/>
  <c r="K3256" i="4" s="1"/>
  <c r="J3248" i="4"/>
  <c r="K3248" i="4" s="1"/>
  <c r="J3240" i="4"/>
  <c r="K3240" i="4" s="1"/>
  <c r="J3232" i="4"/>
  <c r="K3232" i="4" s="1"/>
  <c r="J3224" i="4"/>
  <c r="K3224" i="4" s="1"/>
  <c r="J3216" i="4"/>
  <c r="K3216" i="4" s="1"/>
  <c r="J3208" i="4"/>
  <c r="K3208" i="4" s="1"/>
  <c r="J3200" i="4"/>
  <c r="K3200" i="4" s="1"/>
  <c r="J3192" i="4"/>
  <c r="K3192" i="4" s="1"/>
  <c r="J3184" i="4"/>
  <c r="K3184" i="4" s="1"/>
  <c r="J3176" i="4"/>
  <c r="K3176" i="4" s="1"/>
  <c r="J3168" i="4"/>
  <c r="K3168" i="4" s="1"/>
  <c r="J3160" i="4"/>
  <c r="K3160" i="4" s="1"/>
  <c r="J3152" i="4"/>
  <c r="K3152" i="4" s="1"/>
  <c r="J3144" i="4"/>
  <c r="K3144" i="4" s="1"/>
  <c r="J3136" i="4"/>
  <c r="K3136" i="4" s="1"/>
  <c r="J3128" i="4"/>
  <c r="K3128" i="4" s="1"/>
  <c r="J3120" i="4"/>
  <c r="K3120" i="4" s="1"/>
  <c r="J3112" i="4"/>
  <c r="K3112" i="4" s="1"/>
  <c r="J3104" i="4"/>
  <c r="K3104" i="4" s="1"/>
  <c r="J3096" i="4"/>
  <c r="K3096" i="4" s="1"/>
  <c r="J3088" i="4"/>
  <c r="K3088" i="4" s="1"/>
  <c r="J3080" i="4"/>
  <c r="K3080" i="4" s="1"/>
  <c r="J3072" i="4"/>
  <c r="K3072" i="4" s="1"/>
  <c r="J3064" i="4"/>
  <c r="K3064" i="4" s="1"/>
  <c r="J3056" i="4"/>
  <c r="K3056" i="4" s="1"/>
  <c r="J3048" i="4"/>
  <c r="K3048" i="4" s="1"/>
  <c r="J3040" i="4"/>
  <c r="K3040" i="4" s="1"/>
  <c r="J3032" i="4"/>
  <c r="K3032" i="4" s="1"/>
  <c r="J3024" i="4"/>
  <c r="K3024" i="4" s="1"/>
  <c r="J3016" i="4"/>
  <c r="K3016" i="4" s="1"/>
  <c r="J3008" i="4"/>
  <c r="K3008" i="4" s="1"/>
  <c r="J3000" i="4"/>
  <c r="K3000" i="4" s="1"/>
  <c r="J2992" i="4"/>
  <c r="K2992" i="4" s="1"/>
  <c r="J2984" i="4"/>
  <c r="K2984" i="4" s="1"/>
  <c r="J2976" i="4"/>
  <c r="K2976" i="4" s="1"/>
  <c r="J2968" i="4"/>
  <c r="K2968" i="4" s="1"/>
  <c r="J2960" i="4"/>
  <c r="K2960" i="4" s="1"/>
  <c r="J2952" i="4"/>
  <c r="K2952" i="4" s="1"/>
  <c r="J2944" i="4"/>
  <c r="K2944" i="4" s="1"/>
  <c r="J2936" i="4"/>
  <c r="K2936" i="4" s="1"/>
  <c r="J2928" i="4"/>
  <c r="K2928" i="4" s="1"/>
  <c r="J2920" i="4"/>
  <c r="K2920" i="4" s="1"/>
  <c r="J2912" i="4"/>
  <c r="K2912" i="4" s="1"/>
  <c r="J2904" i="4"/>
  <c r="K2904" i="4" s="1"/>
  <c r="J2896" i="4"/>
  <c r="K2896" i="4" s="1"/>
  <c r="J2888" i="4"/>
  <c r="K2888" i="4" s="1"/>
  <c r="J2880" i="4"/>
  <c r="K2880" i="4" s="1"/>
  <c r="J2872" i="4"/>
  <c r="K2872" i="4" s="1"/>
  <c r="J2864" i="4"/>
  <c r="K2864" i="4" s="1"/>
  <c r="J2856" i="4"/>
  <c r="K2856" i="4" s="1"/>
  <c r="J2848" i="4"/>
  <c r="K2848" i="4" s="1"/>
  <c r="J2840" i="4"/>
  <c r="K2840" i="4" s="1"/>
  <c r="J2832" i="4"/>
  <c r="K2832" i="4" s="1"/>
  <c r="J2824" i="4"/>
  <c r="K2824" i="4" s="1"/>
  <c r="J2816" i="4"/>
  <c r="K2816" i="4" s="1"/>
  <c r="J2808" i="4"/>
  <c r="K2808" i="4" s="1"/>
  <c r="J2800" i="4"/>
  <c r="K2800" i="4" s="1"/>
  <c r="J2792" i="4"/>
  <c r="K2792" i="4" s="1"/>
  <c r="J2784" i="4"/>
  <c r="K2784" i="4" s="1"/>
  <c r="J2776" i="4"/>
  <c r="K2776" i="4" s="1"/>
  <c r="J2768" i="4"/>
  <c r="K2768" i="4" s="1"/>
  <c r="J2760" i="4"/>
  <c r="K2760" i="4" s="1"/>
  <c r="J2752" i="4"/>
  <c r="K2752" i="4" s="1"/>
  <c r="J2744" i="4"/>
  <c r="K2744" i="4" s="1"/>
  <c r="J2736" i="4"/>
  <c r="K2736" i="4" s="1"/>
  <c r="J2728" i="4"/>
  <c r="K2728" i="4" s="1"/>
  <c r="J2720" i="4"/>
  <c r="K2720" i="4" s="1"/>
  <c r="J2712" i="4"/>
  <c r="K2712" i="4" s="1"/>
  <c r="J2704" i="4"/>
  <c r="K2704" i="4" s="1"/>
  <c r="J2696" i="4"/>
  <c r="K2696" i="4" s="1"/>
  <c r="J2688" i="4"/>
  <c r="K2688" i="4" s="1"/>
  <c r="J2680" i="4"/>
  <c r="K2680" i="4" s="1"/>
  <c r="J2672" i="4"/>
  <c r="K2672" i="4" s="1"/>
  <c r="J2664" i="4"/>
  <c r="K2664" i="4" s="1"/>
  <c r="J2656" i="4"/>
  <c r="K2656" i="4" s="1"/>
  <c r="J2648" i="4"/>
  <c r="K2648" i="4" s="1"/>
  <c r="J2640" i="4"/>
  <c r="K2640" i="4" s="1"/>
  <c r="J2632" i="4"/>
  <c r="K2632" i="4" s="1"/>
  <c r="J2624" i="4"/>
  <c r="K2624" i="4" s="1"/>
  <c r="J2616" i="4"/>
  <c r="K2616" i="4" s="1"/>
  <c r="J2608" i="4"/>
  <c r="K2608" i="4" s="1"/>
  <c r="J2600" i="4"/>
  <c r="K2600" i="4" s="1"/>
  <c r="J2592" i="4"/>
  <c r="K2592" i="4" s="1"/>
  <c r="J2584" i="4"/>
  <c r="K2584" i="4" s="1"/>
  <c r="J2576" i="4"/>
  <c r="K2576" i="4" s="1"/>
  <c r="J2568" i="4"/>
  <c r="K2568" i="4" s="1"/>
  <c r="J2560" i="4"/>
  <c r="K2560" i="4" s="1"/>
  <c r="J2552" i="4"/>
  <c r="K2552" i="4" s="1"/>
  <c r="J2544" i="4"/>
  <c r="K2544" i="4" s="1"/>
  <c r="J2536" i="4"/>
  <c r="K2536" i="4" s="1"/>
  <c r="J2528" i="4"/>
  <c r="K2528" i="4" s="1"/>
  <c r="J2520" i="4"/>
  <c r="K2520" i="4" s="1"/>
  <c r="J2512" i="4"/>
  <c r="K2512" i="4" s="1"/>
  <c r="J2504" i="4"/>
  <c r="K2504" i="4" s="1"/>
  <c r="J2496" i="4"/>
  <c r="K2496" i="4" s="1"/>
  <c r="J2488" i="4"/>
  <c r="K2488" i="4" s="1"/>
  <c r="J2480" i="4"/>
  <c r="K2480" i="4" s="1"/>
  <c r="J2472" i="4"/>
  <c r="K2472" i="4" s="1"/>
  <c r="J2464" i="4"/>
  <c r="K2464" i="4" s="1"/>
  <c r="J2456" i="4"/>
  <c r="K2456" i="4" s="1"/>
  <c r="J2448" i="4"/>
  <c r="K2448" i="4" s="1"/>
  <c r="J2440" i="4"/>
  <c r="K2440" i="4" s="1"/>
  <c r="J2432" i="4"/>
  <c r="K2432" i="4" s="1"/>
  <c r="J2424" i="4"/>
  <c r="K2424" i="4" s="1"/>
  <c r="J2416" i="4"/>
  <c r="K2416" i="4" s="1"/>
  <c r="J2408" i="4"/>
  <c r="K2408" i="4" s="1"/>
  <c r="J2400" i="4"/>
  <c r="K2400" i="4" s="1"/>
  <c r="J2392" i="4"/>
  <c r="K2392" i="4" s="1"/>
  <c r="J2384" i="4"/>
  <c r="K2384" i="4" s="1"/>
  <c r="J2376" i="4"/>
  <c r="K2376" i="4" s="1"/>
  <c r="J2368" i="4"/>
  <c r="K2368" i="4" s="1"/>
  <c r="J2360" i="4"/>
  <c r="K2360" i="4" s="1"/>
  <c r="J2352" i="4"/>
  <c r="K2352" i="4" s="1"/>
  <c r="J2344" i="4"/>
  <c r="K2344" i="4" s="1"/>
  <c r="J2336" i="4"/>
  <c r="K2336" i="4" s="1"/>
  <c r="J2328" i="4"/>
  <c r="K2328" i="4" s="1"/>
  <c r="J2320" i="4"/>
  <c r="K2320" i="4" s="1"/>
  <c r="J2312" i="4"/>
  <c r="K2312" i="4" s="1"/>
  <c r="J2304" i="4"/>
  <c r="K2304" i="4" s="1"/>
  <c r="J2296" i="4"/>
  <c r="K2296" i="4" s="1"/>
  <c r="J2288" i="4"/>
  <c r="K2288" i="4" s="1"/>
  <c r="J2280" i="4"/>
  <c r="K2280" i="4" s="1"/>
  <c r="J2272" i="4"/>
  <c r="K2272" i="4" s="1"/>
  <c r="J2264" i="4"/>
  <c r="K2264" i="4" s="1"/>
  <c r="J2256" i="4"/>
  <c r="K2256" i="4" s="1"/>
  <c r="J2248" i="4"/>
  <c r="K2248" i="4" s="1"/>
  <c r="J2240" i="4"/>
  <c r="K2240" i="4" s="1"/>
  <c r="J2232" i="4"/>
  <c r="K2232" i="4" s="1"/>
  <c r="J2224" i="4"/>
  <c r="K2224" i="4" s="1"/>
  <c r="J2216" i="4"/>
  <c r="K2216" i="4" s="1"/>
  <c r="J2208" i="4"/>
  <c r="K2208" i="4" s="1"/>
  <c r="J2200" i="4"/>
  <c r="K2200" i="4" s="1"/>
  <c r="J2192" i="4"/>
  <c r="K2192" i="4" s="1"/>
  <c r="J2184" i="4"/>
  <c r="K2184" i="4" s="1"/>
  <c r="J2176" i="4"/>
  <c r="K2176" i="4" s="1"/>
  <c r="J2168" i="4"/>
  <c r="K2168" i="4" s="1"/>
  <c r="J2160" i="4"/>
  <c r="K2160" i="4" s="1"/>
  <c r="J2152" i="4"/>
  <c r="K2152" i="4" s="1"/>
  <c r="J2144" i="4"/>
  <c r="K2144" i="4" s="1"/>
  <c r="J2136" i="4"/>
  <c r="K2136" i="4" s="1"/>
  <c r="J2128" i="4"/>
  <c r="K2128" i="4" s="1"/>
  <c r="J2120" i="4"/>
  <c r="K2120" i="4" s="1"/>
  <c r="J2112" i="4"/>
  <c r="K2112" i="4" s="1"/>
  <c r="J2104" i="4"/>
  <c r="K2104" i="4" s="1"/>
  <c r="J2096" i="4"/>
  <c r="K2096" i="4" s="1"/>
  <c r="J2088" i="4"/>
  <c r="K2088" i="4" s="1"/>
  <c r="J2080" i="4"/>
  <c r="K2080" i="4" s="1"/>
  <c r="J2072" i="4"/>
  <c r="K2072" i="4" s="1"/>
  <c r="J2064" i="4"/>
  <c r="K2064" i="4" s="1"/>
  <c r="J2056" i="4"/>
  <c r="K2056" i="4" s="1"/>
  <c r="J2048" i="4"/>
  <c r="K2048" i="4" s="1"/>
  <c r="J2040" i="4"/>
  <c r="K2040" i="4" s="1"/>
  <c r="J2032" i="4"/>
  <c r="K2032" i="4" s="1"/>
  <c r="J2024" i="4"/>
  <c r="K2024" i="4" s="1"/>
  <c r="J2016" i="4"/>
  <c r="K2016" i="4" s="1"/>
  <c r="J2008" i="4"/>
  <c r="K2008" i="4" s="1"/>
  <c r="J2000" i="4"/>
  <c r="K2000" i="4" s="1"/>
  <c r="J1992" i="4"/>
  <c r="K1992" i="4" s="1"/>
  <c r="J1984" i="4"/>
  <c r="K1984" i="4" s="1"/>
  <c r="J1976" i="4"/>
  <c r="K1976" i="4" s="1"/>
  <c r="J223" i="4"/>
  <c r="K223" i="4" s="1"/>
  <c r="J207" i="4"/>
  <c r="K207" i="4" s="1"/>
  <c r="J191" i="4"/>
  <c r="K191" i="4" s="1"/>
  <c r="J175" i="4"/>
  <c r="K175" i="4" s="1"/>
  <c r="J159" i="4"/>
  <c r="K159" i="4" s="1"/>
  <c r="J143" i="4"/>
  <c r="K143" i="4" s="1"/>
  <c r="J127" i="4"/>
  <c r="K127" i="4" s="1"/>
  <c r="J111" i="4"/>
  <c r="K111" i="4" s="1"/>
  <c r="J95" i="4"/>
  <c r="K95" i="4" s="1"/>
  <c r="J79" i="4"/>
  <c r="K79" i="4" s="1"/>
  <c r="J63" i="4"/>
  <c r="K63" i="4" s="1"/>
  <c r="J47" i="4"/>
  <c r="K47" i="4" s="1"/>
  <c r="J31" i="4"/>
  <c r="K31" i="4" s="1"/>
  <c r="J15" i="4"/>
  <c r="K15" i="4" s="1"/>
  <c r="J4711" i="4"/>
  <c r="K4711" i="4" s="1"/>
  <c r="J4703" i="4"/>
  <c r="K4703" i="4" s="1"/>
  <c r="J4687" i="4"/>
  <c r="K4687" i="4" s="1"/>
  <c r="J4679" i="4"/>
  <c r="K4679" i="4" s="1"/>
  <c r="J4671" i="4"/>
  <c r="K4671" i="4" s="1"/>
  <c r="J4663" i="4"/>
  <c r="K4663" i="4" s="1"/>
  <c r="J4655" i="4"/>
  <c r="K4655" i="4" s="1"/>
  <c r="J4647" i="4"/>
  <c r="K4647" i="4" s="1"/>
  <c r="J4639" i="4"/>
  <c r="K4639" i="4" s="1"/>
  <c r="J4631" i="4"/>
  <c r="K4631" i="4" s="1"/>
  <c r="J4615" i="4"/>
  <c r="K4615" i="4" s="1"/>
  <c r="J4607" i="4"/>
  <c r="K4607" i="4" s="1"/>
  <c r="J4599" i="4"/>
  <c r="K4599" i="4" s="1"/>
  <c r="J4591" i="4"/>
  <c r="K4591" i="4" s="1"/>
  <c r="J4583" i="4"/>
  <c r="K4583" i="4" s="1"/>
  <c r="J4575" i="4"/>
  <c r="K4575" i="4" s="1"/>
  <c r="J4567" i="4"/>
  <c r="K4567" i="4" s="1"/>
  <c r="J4559" i="4"/>
  <c r="K4559" i="4" s="1"/>
  <c r="J4551" i="4"/>
  <c r="K4551" i="4" s="1"/>
  <c r="J4543" i="4"/>
  <c r="K4543" i="4" s="1"/>
  <c r="J4535" i="4"/>
  <c r="K4535" i="4" s="1"/>
  <c r="J4527" i="4"/>
  <c r="K4527" i="4" s="1"/>
  <c r="J4519" i="4"/>
  <c r="K4519" i="4" s="1"/>
  <c r="J4511" i="4"/>
  <c r="K4511" i="4" s="1"/>
  <c r="J4503" i="4"/>
  <c r="K4503" i="4" s="1"/>
  <c r="J4487" i="4"/>
  <c r="K4487" i="4" s="1"/>
  <c r="J4479" i="4"/>
  <c r="K4479" i="4" s="1"/>
  <c r="J4471" i="4"/>
  <c r="K4471" i="4" s="1"/>
  <c r="J4463" i="4"/>
  <c r="K4463" i="4" s="1"/>
  <c r="J4455" i="4"/>
  <c r="K4455" i="4" s="1"/>
  <c r="J4439" i="4"/>
  <c r="K4439" i="4" s="1"/>
  <c r="J4431" i="4"/>
  <c r="K4431" i="4" s="1"/>
  <c r="J4423" i="4"/>
  <c r="K4423" i="4" s="1"/>
  <c r="J4415" i="4"/>
  <c r="K4415" i="4" s="1"/>
  <c r="J4407" i="4"/>
  <c r="K4407" i="4" s="1"/>
  <c r="J4391" i="4"/>
  <c r="K4391" i="4" s="1"/>
  <c r="J4383" i="4"/>
  <c r="K4383" i="4" s="1"/>
  <c r="J4375" i="4"/>
  <c r="K4375" i="4" s="1"/>
  <c r="J4367" i="4"/>
  <c r="K4367" i="4" s="1"/>
  <c r="J4359" i="4"/>
  <c r="K4359" i="4" s="1"/>
  <c r="J4351" i="4"/>
  <c r="K4351" i="4" s="1"/>
  <c r="J4343" i="4"/>
  <c r="K4343" i="4" s="1"/>
  <c r="J4335" i="4"/>
  <c r="K4335" i="4" s="1"/>
  <c r="J4327" i="4"/>
  <c r="K4327" i="4" s="1"/>
  <c r="J4311" i="4"/>
  <c r="K4311" i="4" s="1"/>
  <c r="J4303" i="4"/>
  <c r="K4303" i="4" s="1"/>
  <c r="J4295" i="4"/>
  <c r="K4295" i="4" s="1"/>
  <c r="J4287" i="4"/>
  <c r="K4287" i="4" s="1"/>
  <c r="J4279" i="4"/>
  <c r="K4279" i="4" s="1"/>
  <c r="J4271" i="4"/>
  <c r="K4271" i="4" s="1"/>
  <c r="J4263" i="4"/>
  <c r="K4263" i="4" s="1"/>
  <c r="J4255" i="4"/>
  <c r="K4255" i="4" s="1"/>
  <c r="J4247" i="4"/>
  <c r="K4247" i="4" s="1"/>
  <c r="J4239" i="4"/>
  <c r="K4239" i="4" s="1"/>
  <c r="J4231" i="4"/>
  <c r="K4231" i="4" s="1"/>
  <c r="J4215" i="4"/>
  <c r="K4215" i="4" s="1"/>
  <c r="J4207" i="4"/>
  <c r="K4207" i="4" s="1"/>
  <c r="J4199" i="4"/>
  <c r="K4199" i="4" s="1"/>
  <c r="J4191" i="4"/>
  <c r="K4191" i="4" s="1"/>
  <c r="J4183" i="4"/>
  <c r="K4183" i="4" s="1"/>
  <c r="J4175" i="4"/>
  <c r="K4175" i="4" s="1"/>
  <c r="J4167" i="4"/>
  <c r="K4167" i="4" s="1"/>
  <c r="J4159" i="4"/>
  <c r="K4159" i="4" s="1"/>
  <c r="J4151" i="4"/>
  <c r="K4151" i="4" s="1"/>
  <c r="J4143" i="4"/>
  <c r="K4143" i="4" s="1"/>
  <c r="J4135" i="4"/>
  <c r="K4135" i="4" s="1"/>
  <c r="J4119" i="4"/>
  <c r="K4119" i="4" s="1"/>
  <c r="J4111" i="4"/>
  <c r="K4111" i="4" s="1"/>
  <c r="J4103" i="4"/>
  <c r="K4103" i="4" s="1"/>
  <c r="J4095" i="4"/>
  <c r="K4095" i="4" s="1"/>
  <c r="J4087" i="4"/>
  <c r="K4087" i="4" s="1"/>
  <c r="J4079" i="4"/>
  <c r="K4079" i="4" s="1"/>
  <c r="J4071" i="4"/>
  <c r="K4071" i="4" s="1"/>
  <c r="J4063" i="4"/>
  <c r="K4063" i="4" s="1"/>
  <c r="J4055" i="4"/>
  <c r="K4055" i="4" s="1"/>
  <c r="J4039" i="4"/>
  <c r="K4039" i="4" s="1"/>
  <c r="J4031" i="4"/>
  <c r="K4031" i="4" s="1"/>
  <c r="J4023" i="4"/>
  <c r="K4023" i="4" s="1"/>
  <c r="J4015" i="4"/>
  <c r="K4015" i="4" s="1"/>
  <c r="J4007" i="4"/>
  <c r="K4007" i="4" s="1"/>
  <c r="J3999" i="4"/>
  <c r="K3999" i="4" s="1"/>
  <c r="J3983" i="4"/>
  <c r="K3983" i="4" s="1"/>
  <c r="J3975" i="4"/>
  <c r="K3975" i="4" s="1"/>
  <c r="J3967" i="4"/>
  <c r="K3967" i="4" s="1"/>
  <c r="J3959" i="4"/>
  <c r="K3959" i="4" s="1"/>
  <c r="J3951" i="4"/>
  <c r="K3951" i="4" s="1"/>
  <c r="J3943" i="4"/>
  <c r="K3943" i="4" s="1"/>
  <c r="J3935" i="4"/>
  <c r="K3935" i="4" s="1"/>
  <c r="J3927" i="4"/>
  <c r="K3927" i="4" s="1"/>
  <c r="J3919" i="4"/>
  <c r="K3919" i="4" s="1"/>
  <c r="J3911" i="4"/>
  <c r="K3911" i="4" s="1"/>
  <c r="J3903" i="4"/>
  <c r="K3903" i="4" s="1"/>
  <c r="J3895" i="4"/>
  <c r="K3895" i="4" s="1"/>
  <c r="J3887" i="4"/>
  <c r="K3887" i="4" s="1"/>
  <c r="J3879" i="4"/>
  <c r="K3879" i="4" s="1"/>
  <c r="J3871" i="4"/>
  <c r="K3871" i="4" s="1"/>
  <c r="J3863" i="4"/>
  <c r="K3863" i="4" s="1"/>
  <c r="J3855" i="4"/>
  <c r="K3855" i="4" s="1"/>
  <c r="J3847" i="4"/>
  <c r="K3847" i="4" s="1"/>
  <c r="J3839" i="4"/>
  <c r="K3839" i="4" s="1"/>
  <c r="J3831" i="4"/>
  <c r="K3831" i="4" s="1"/>
  <c r="J3823" i="4"/>
  <c r="K3823" i="4" s="1"/>
  <c r="J3815" i="4"/>
  <c r="K3815" i="4" s="1"/>
  <c r="J3807" i="4"/>
  <c r="K3807" i="4" s="1"/>
  <c r="J3799" i="4"/>
  <c r="K3799" i="4" s="1"/>
  <c r="J3783" i="4"/>
  <c r="K3783" i="4" s="1"/>
  <c r="J3775" i="4"/>
  <c r="K3775" i="4" s="1"/>
  <c r="J3767" i="4"/>
  <c r="K3767" i="4" s="1"/>
  <c r="J3759" i="4"/>
  <c r="K3759" i="4" s="1"/>
  <c r="J3751" i="4"/>
  <c r="K3751" i="4" s="1"/>
  <c r="J3743" i="4"/>
  <c r="K3743" i="4" s="1"/>
  <c r="J3727" i="4"/>
  <c r="K3727" i="4" s="1"/>
  <c r="J3719" i="4"/>
  <c r="K3719" i="4" s="1"/>
  <c r="J3703" i="4"/>
  <c r="K3703" i="4" s="1"/>
  <c r="J3695" i="4"/>
  <c r="K3695" i="4" s="1"/>
  <c r="J3687" i="4"/>
  <c r="K3687" i="4" s="1"/>
  <c r="J3679" i="4"/>
  <c r="K3679" i="4" s="1"/>
  <c r="J3663" i="4"/>
  <c r="K3663" i="4" s="1"/>
  <c r="J3655" i="4"/>
  <c r="K3655" i="4" s="1"/>
  <c r="J3639" i="4"/>
  <c r="K3639" i="4" s="1"/>
  <c r="J3623" i="4"/>
  <c r="K3623" i="4" s="1"/>
  <c r="J3615" i="4"/>
  <c r="K3615" i="4" s="1"/>
  <c r="J3607" i="4"/>
  <c r="K3607" i="4" s="1"/>
  <c r="J3599" i="4"/>
  <c r="K3599" i="4" s="1"/>
  <c r="J3591" i="4"/>
  <c r="K3591" i="4" s="1"/>
  <c r="J3583" i="4"/>
  <c r="K3583" i="4" s="1"/>
  <c r="J3575" i="4"/>
  <c r="K3575" i="4" s="1"/>
  <c r="J3559" i="4"/>
  <c r="K3559" i="4" s="1"/>
  <c r="J3551" i="4"/>
  <c r="K3551" i="4" s="1"/>
  <c r="J3535" i="4"/>
  <c r="K3535" i="4" s="1"/>
  <c r="J3527" i="4"/>
  <c r="K3527" i="4" s="1"/>
  <c r="J3519" i="4"/>
  <c r="K3519" i="4" s="1"/>
  <c r="J3511" i="4"/>
  <c r="K3511" i="4" s="1"/>
  <c r="J3495" i="4"/>
  <c r="K3495" i="4" s="1"/>
  <c r="J3487" i="4"/>
  <c r="K3487" i="4" s="1"/>
  <c r="J3471" i="4"/>
  <c r="K3471" i="4" s="1"/>
  <c r="J3455" i="4"/>
  <c r="K3455" i="4" s="1"/>
  <c r="J3447" i="4"/>
  <c r="K3447" i="4" s="1"/>
  <c r="J3439" i="4"/>
  <c r="K3439" i="4" s="1"/>
  <c r="J3431" i="4"/>
  <c r="K3431" i="4" s="1"/>
  <c r="J3423" i="4"/>
  <c r="K3423" i="4" s="1"/>
  <c r="J3407" i="4"/>
  <c r="K3407" i="4" s="1"/>
  <c r="J3399" i="4"/>
  <c r="K3399" i="4" s="1"/>
  <c r="J3383" i="4"/>
  <c r="K3383" i="4" s="1"/>
  <c r="J3367" i="4"/>
  <c r="K3367" i="4" s="1"/>
  <c r="J3359" i="4"/>
  <c r="K3359" i="4" s="1"/>
  <c r="J3351" i="4"/>
  <c r="K3351" i="4" s="1"/>
  <c r="J3343" i="4"/>
  <c r="K3343" i="4" s="1"/>
  <c r="J3335" i="4"/>
  <c r="K3335" i="4" s="1"/>
  <c r="J3319" i="4"/>
  <c r="K3319" i="4" s="1"/>
  <c r="J3303" i="4"/>
  <c r="K3303" i="4" s="1"/>
  <c r="J3287" i="4"/>
  <c r="K3287" i="4" s="1"/>
  <c r="J3279" i="4"/>
  <c r="K3279" i="4" s="1"/>
  <c r="J3271" i="4"/>
  <c r="K3271" i="4" s="1"/>
  <c r="J3247" i="4"/>
  <c r="K3247" i="4" s="1"/>
  <c r="J3239" i="4"/>
  <c r="K3239" i="4" s="1"/>
  <c r="J3215" i="4"/>
  <c r="K3215" i="4" s="1"/>
  <c r="J3207" i="4"/>
  <c r="K3207" i="4" s="1"/>
  <c r="J3199" i="4"/>
  <c r="K3199" i="4" s="1"/>
  <c r="J3191" i="4"/>
  <c r="K3191" i="4" s="1"/>
  <c r="J3175" i="4"/>
  <c r="K3175" i="4" s="1"/>
  <c r="J3167" i="4"/>
  <c r="K3167" i="4" s="1"/>
  <c r="J3135" i="4"/>
  <c r="K3135" i="4" s="1"/>
  <c r="J3127" i="4"/>
  <c r="K3127" i="4" s="1"/>
  <c r="J3111" i="4"/>
  <c r="K3111" i="4" s="1"/>
  <c r="J3103" i="4"/>
  <c r="K3103" i="4" s="1"/>
  <c r="J3071" i="4"/>
  <c r="K3071" i="4" s="1"/>
  <c r="J3063" i="4"/>
  <c r="K3063" i="4" s="1"/>
  <c r="J3047" i="4"/>
  <c r="K3047" i="4" s="1"/>
  <c r="J3039" i="4"/>
  <c r="K3039" i="4" s="1"/>
  <c r="J3007" i="4"/>
  <c r="K3007" i="4" s="1"/>
  <c r="J2999" i="4"/>
  <c r="K2999" i="4" s="1"/>
  <c r="J2983" i="4"/>
  <c r="K2983" i="4" s="1"/>
  <c r="J2975" i="4"/>
  <c r="K2975" i="4" s="1"/>
  <c r="J2943" i="4"/>
  <c r="K2943" i="4" s="1"/>
  <c r="J2935" i="4"/>
  <c r="K2935" i="4" s="1"/>
  <c r="J2919" i="4"/>
  <c r="K2919" i="4" s="1"/>
  <c r="J2911" i="4"/>
  <c r="K2911" i="4" s="1"/>
  <c r="J2879" i="4"/>
  <c r="K2879" i="4" s="1"/>
  <c r="J2871" i="4"/>
  <c r="K2871" i="4" s="1"/>
  <c r="J2855" i="4"/>
  <c r="K2855" i="4" s="1"/>
  <c r="J2847" i="4"/>
  <c r="K2847" i="4" s="1"/>
  <c r="J2815" i="4"/>
  <c r="K2815" i="4" s="1"/>
  <c r="J2807" i="4"/>
  <c r="K2807" i="4" s="1"/>
  <c r="J2791" i="4"/>
  <c r="K2791" i="4" s="1"/>
  <c r="J2783" i="4"/>
  <c r="K2783" i="4" s="1"/>
  <c r="J2751" i="4"/>
  <c r="K2751" i="4" s="1"/>
  <c r="J2743" i="4"/>
  <c r="K2743" i="4" s="1"/>
  <c r="J2727" i="4"/>
  <c r="K2727" i="4" s="1"/>
  <c r="J2719" i="4"/>
  <c r="K2719" i="4" s="1"/>
  <c r="J2687" i="4"/>
  <c r="K2687" i="4" s="1"/>
  <c r="J2679" i="4"/>
  <c r="K2679" i="4" s="1"/>
  <c r="J2663" i="4"/>
  <c r="K2663" i="4" s="1"/>
  <c r="J2655" i="4"/>
  <c r="K2655" i="4" s="1"/>
  <c r="J2623" i="4"/>
  <c r="K2623" i="4" s="1"/>
  <c r="J2615" i="4"/>
  <c r="K2615" i="4" s="1"/>
  <c r="J2599" i="4"/>
  <c r="K2599" i="4" s="1"/>
  <c r="J2591" i="4"/>
  <c r="K2591" i="4" s="1"/>
  <c r="J2559" i="4"/>
  <c r="K2559" i="4" s="1"/>
  <c r="J2551" i="4"/>
  <c r="K2551" i="4" s="1"/>
  <c r="J2535" i="4"/>
  <c r="K2535" i="4" s="1"/>
  <c r="J2527" i="4"/>
  <c r="K2527" i="4" s="1"/>
  <c r="J2495" i="4"/>
  <c r="K2495" i="4" s="1"/>
  <c r="J2487" i="4"/>
  <c r="K2487" i="4" s="1"/>
  <c r="J2471" i="4"/>
  <c r="K2471" i="4" s="1"/>
  <c r="J2463" i="4"/>
  <c r="K2463" i="4" s="1"/>
  <c r="J2431" i="4"/>
  <c r="K2431" i="4" s="1"/>
  <c r="J2423" i="4"/>
  <c r="K2423" i="4" s="1"/>
  <c r="J2407" i="4"/>
  <c r="K2407" i="4" s="1"/>
  <c r="J2399" i="4"/>
  <c r="K2399" i="4" s="1"/>
  <c r="J2367" i="4"/>
  <c r="K2367" i="4" s="1"/>
  <c r="J2359" i="4"/>
  <c r="K2359" i="4" s="1"/>
  <c r="J2343" i="4"/>
  <c r="K2343" i="4" s="1"/>
  <c r="J2335" i="4"/>
  <c r="K2335" i="4" s="1"/>
  <c r="J2303" i="4"/>
  <c r="K2303" i="4" s="1"/>
  <c r="J2295" i="4"/>
  <c r="K2295" i="4" s="1"/>
  <c r="J2279" i="4"/>
  <c r="K2279" i="4" s="1"/>
  <c r="J2271" i="4"/>
  <c r="K2271" i="4" s="1"/>
  <c r="J2239" i="4"/>
  <c r="K2239" i="4" s="1"/>
  <c r="J2231" i="4"/>
  <c r="K2231" i="4" s="1"/>
  <c r="J2215" i="4"/>
  <c r="K2215" i="4" s="1"/>
  <c r="J2207" i="4"/>
  <c r="K2207" i="4" s="1"/>
  <c r="J2175" i="4"/>
  <c r="K2175" i="4" s="1"/>
  <c r="J2167" i="4"/>
  <c r="K2167" i="4" s="1"/>
  <c r="J2151" i="4"/>
  <c r="K2151" i="4" s="1"/>
  <c r="J2143" i="4"/>
  <c r="K2143" i="4" s="1"/>
  <c r="J2111" i="4"/>
  <c r="K2111" i="4" s="1"/>
  <c r="J2103" i="4"/>
  <c r="K2103" i="4" s="1"/>
  <c r="J2087" i="4"/>
  <c r="K2087" i="4" s="1"/>
  <c r="J2079" i="4"/>
  <c r="K2079" i="4" s="1"/>
  <c r="J2047" i="4"/>
  <c r="K2047" i="4" s="1"/>
  <c r="J2039" i="4"/>
  <c r="K2039" i="4" s="1"/>
  <c r="J2023" i="4"/>
  <c r="K2023" i="4" s="1"/>
  <c r="J2015" i="4"/>
  <c r="K2015" i="4" s="1"/>
  <c r="J1983" i="4"/>
  <c r="K1983" i="4" s="1"/>
  <c r="J1975" i="4"/>
  <c r="K1975" i="4" s="1"/>
  <c r="J1959" i="4"/>
  <c r="K1959" i="4" s="1"/>
  <c r="J1951" i="4"/>
  <c r="K1951" i="4" s="1"/>
  <c r="J1919" i="4"/>
  <c r="K1919" i="4" s="1"/>
  <c r="J1911" i="4"/>
  <c r="K1911" i="4" s="1"/>
  <c r="J1895" i="4"/>
  <c r="K1895" i="4" s="1"/>
  <c r="J1887" i="4"/>
  <c r="K1887" i="4" s="1"/>
  <c r="J1855" i="4"/>
  <c r="K1855" i="4" s="1"/>
  <c r="J1847" i="4"/>
  <c r="K1847" i="4" s="1"/>
  <c r="J1831" i="4"/>
  <c r="K1831" i="4" s="1"/>
  <c r="J1823" i="4"/>
  <c r="K1823" i="4" s="1"/>
  <c r="J1791" i="4"/>
  <c r="K1791" i="4" s="1"/>
  <c r="J1783" i="4"/>
  <c r="K1783" i="4" s="1"/>
  <c r="J1767" i="4"/>
  <c r="K1767" i="4" s="1"/>
  <c r="J1759" i="4"/>
  <c r="K1759" i="4" s="1"/>
  <c r="J1727" i="4"/>
  <c r="K1727" i="4" s="1"/>
  <c r="J1719" i="4"/>
  <c r="K1719" i="4" s="1"/>
  <c r="J1703" i="4"/>
  <c r="K1703" i="4" s="1"/>
  <c r="J1695" i="4"/>
  <c r="K1695" i="4" s="1"/>
  <c r="J1663" i="4"/>
  <c r="K1663" i="4" s="1"/>
  <c r="J1655" i="4"/>
  <c r="K1655" i="4" s="1"/>
  <c r="J1639" i="4"/>
  <c r="K1639" i="4" s="1"/>
  <c r="J1631" i="4"/>
  <c r="K1631" i="4" s="1"/>
  <c r="J1599" i="4"/>
  <c r="K1599" i="4" s="1"/>
  <c r="J1591" i="4"/>
  <c r="K1591" i="4" s="1"/>
  <c r="J1575" i="4"/>
  <c r="K1575" i="4" s="1"/>
  <c r="J1567" i="4"/>
  <c r="K1567" i="4" s="1"/>
  <c r="J1535" i="4"/>
  <c r="K1535" i="4" s="1"/>
  <c r="J1527" i="4"/>
  <c r="K1527" i="4" s="1"/>
  <c r="J1511" i="4"/>
  <c r="K1511" i="4" s="1"/>
  <c r="J1503" i="4"/>
  <c r="K1503" i="4" s="1"/>
  <c r="J1471" i="4"/>
  <c r="K1471" i="4" s="1"/>
  <c r="J1463" i="4"/>
  <c r="K1463" i="4" s="1"/>
  <c r="J1447" i="4"/>
  <c r="K1447" i="4" s="1"/>
  <c r="J1439" i="4"/>
  <c r="K1439" i="4" s="1"/>
  <c r="J1407" i="4"/>
  <c r="K1407" i="4" s="1"/>
  <c r="J1399" i="4"/>
  <c r="K1399" i="4" s="1"/>
  <c r="J1383" i="4"/>
  <c r="K1383" i="4" s="1"/>
  <c r="J1375" i="4"/>
  <c r="K1375" i="4" s="1"/>
  <c r="J1343" i="4"/>
  <c r="K1343" i="4" s="1"/>
  <c r="J1335" i="4"/>
  <c r="K1335" i="4" s="1"/>
  <c r="J1319" i="4"/>
  <c r="K1319" i="4" s="1"/>
  <c r="J1311" i="4"/>
  <c r="K1311" i="4" s="1"/>
  <c r="J1279" i="4"/>
  <c r="K1279" i="4" s="1"/>
  <c r="J1271" i="4"/>
  <c r="K1271" i="4" s="1"/>
  <c r="J1255" i="4"/>
  <c r="K1255" i="4" s="1"/>
  <c r="J1247" i="4"/>
  <c r="K1247" i="4" s="1"/>
  <c r="J1231" i="4"/>
  <c r="K1231" i="4" s="1"/>
  <c r="J1223" i="4"/>
  <c r="K1223" i="4" s="1"/>
  <c r="J1207" i="4"/>
  <c r="K1207" i="4" s="1"/>
  <c r="J1199" i="4"/>
  <c r="K1199" i="4" s="1"/>
  <c r="J1191" i="4"/>
  <c r="K1191" i="4" s="1"/>
  <c r="J1175" i="4"/>
  <c r="K1175" i="4" s="1"/>
  <c r="J1167" i="4"/>
  <c r="K1167" i="4" s="1"/>
  <c r="J1159" i="4"/>
  <c r="K1159" i="4" s="1"/>
  <c r="J1143" i="4"/>
  <c r="K1143" i="4" s="1"/>
  <c r="J1135" i="4"/>
  <c r="K1135" i="4" s="1"/>
  <c r="J1127" i="4"/>
  <c r="K1127" i="4" s="1"/>
  <c r="J1111" i="4"/>
  <c r="K1111" i="4" s="1"/>
  <c r="J1103" i="4"/>
  <c r="K1103" i="4" s="1"/>
  <c r="J1095" i="4"/>
  <c r="K1095" i="4" s="1"/>
  <c r="J1079" i="4"/>
  <c r="K1079" i="4" s="1"/>
  <c r="J1071" i="4"/>
  <c r="K1071" i="4" s="1"/>
  <c r="J1063" i="4"/>
  <c r="K1063" i="4" s="1"/>
  <c r="J1047" i="4"/>
  <c r="K1047" i="4" s="1"/>
  <c r="J1039" i="4"/>
  <c r="K1039" i="4" s="1"/>
  <c r="J1031" i="4"/>
  <c r="K1031" i="4" s="1"/>
  <c r="J1015" i="4"/>
  <c r="K1015" i="4" s="1"/>
  <c r="J1007" i="4"/>
  <c r="K1007" i="4" s="1"/>
  <c r="J999" i="4"/>
  <c r="K999" i="4" s="1"/>
  <c r="J983" i="4"/>
  <c r="K983" i="4" s="1"/>
  <c r="J975" i="4"/>
  <c r="K975" i="4" s="1"/>
  <c r="J967" i="4"/>
  <c r="K967" i="4" s="1"/>
  <c r="J951" i="4"/>
  <c r="K951" i="4" s="1"/>
  <c r="J943" i="4"/>
  <c r="K943" i="4" s="1"/>
  <c r="J935" i="4"/>
  <c r="K935" i="4" s="1"/>
  <c r="J919" i="4"/>
  <c r="K919" i="4" s="1"/>
  <c r="J911" i="4"/>
  <c r="K911" i="4" s="1"/>
  <c r="J903" i="4"/>
  <c r="K903" i="4" s="1"/>
  <c r="J887" i="4"/>
  <c r="K887" i="4" s="1"/>
  <c r="J879" i="4"/>
  <c r="K879" i="4" s="1"/>
  <c r="J871" i="4"/>
  <c r="K871" i="4" s="1"/>
  <c r="J855" i="4"/>
  <c r="K855" i="4" s="1"/>
  <c r="J847" i="4"/>
  <c r="K847" i="4" s="1"/>
  <c r="J839" i="4"/>
  <c r="K839" i="4" s="1"/>
  <c r="J823" i="4"/>
  <c r="K823" i="4" s="1"/>
  <c r="J815" i="4"/>
  <c r="K815" i="4" s="1"/>
  <c r="J807" i="4"/>
  <c r="K807" i="4" s="1"/>
  <c r="J791" i="4"/>
  <c r="K791" i="4" s="1"/>
  <c r="J783" i="4"/>
  <c r="K783" i="4" s="1"/>
  <c r="J775" i="4"/>
  <c r="K775" i="4" s="1"/>
  <c r="J759" i="4"/>
  <c r="K759" i="4" s="1"/>
  <c r="J751" i="4"/>
  <c r="K751" i="4" s="1"/>
  <c r="J743" i="4"/>
  <c r="K743" i="4" s="1"/>
  <c r="I9" i="4"/>
  <c r="H9" i="4"/>
  <c r="I17" i="4"/>
  <c r="J17" i="4" s="1"/>
  <c r="K17" i="4" s="1"/>
  <c r="H17" i="4"/>
  <c r="I1231" i="4"/>
  <c r="H1231" i="4"/>
  <c r="I1223" i="4"/>
  <c r="H1223" i="4"/>
  <c r="I1215" i="4"/>
  <c r="J1215" i="4" s="1"/>
  <c r="K1215" i="4" s="1"/>
  <c r="H1215" i="4"/>
  <c r="I1207" i="4"/>
  <c r="H1207" i="4"/>
  <c r="I1199" i="4"/>
  <c r="H1199" i="4"/>
  <c r="I1191" i="4"/>
  <c r="H1191" i="4"/>
  <c r="I1183" i="4"/>
  <c r="J1183" i="4" s="1"/>
  <c r="K1183" i="4" s="1"/>
  <c r="H1183" i="4"/>
  <c r="I1175" i="4"/>
  <c r="H1175" i="4"/>
  <c r="I1167" i="4"/>
  <c r="H1167" i="4"/>
  <c r="I1159" i="4"/>
  <c r="H1159" i="4"/>
  <c r="I1151" i="4"/>
  <c r="J1151" i="4" s="1"/>
  <c r="K1151" i="4" s="1"/>
  <c r="H1151" i="4"/>
  <c r="I1143" i="4"/>
  <c r="H1143" i="4"/>
  <c r="I1135" i="4"/>
  <c r="H1135" i="4"/>
  <c r="I1127" i="4"/>
  <c r="H1127" i="4"/>
  <c r="I1119" i="4"/>
  <c r="J1119" i="4" s="1"/>
  <c r="K1119" i="4" s="1"/>
  <c r="H1119" i="4"/>
  <c r="I1111" i="4"/>
  <c r="H1111" i="4"/>
  <c r="I1103" i="4"/>
  <c r="H1103" i="4"/>
  <c r="I1095" i="4"/>
  <c r="H1095" i="4"/>
  <c r="I1087" i="4"/>
  <c r="J1087" i="4" s="1"/>
  <c r="K1087" i="4" s="1"/>
  <c r="H1087" i="4"/>
  <c r="I1079" i="4"/>
  <c r="H1079" i="4"/>
  <c r="I1071" i="4"/>
  <c r="H1071" i="4"/>
  <c r="I1063" i="4"/>
  <c r="H1063" i="4"/>
  <c r="I1055" i="4"/>
  <c r="J1055" i="4" s="1"/>
  <c r="K1055" i="4" s="1"/>
  <c r="H1055" i="4"/>
  <c r="I1047" i="4"/>
  <c r="H1047" i="4"/>
  <c r="I1039" i="4"/>
  <c r="H1039" i="4"/>
  <c r="I1031" i="4"/>
  <c r="H1031" i="4"/>
  <c r="I1023" i="4"/>
  <c r="J1023" i="4" s="1"/>
  <c r="K1023" i="4" s="1"/>
  <c r="H1023" i="4"/>
  <c r="I1015" i="4"/>
  <c r="H1015" i="4"/>
  <c r="I1007" i="4"/>
  <c r="H1007" i="4"/>
  <c r="I999" i="4"/>
  <c r="H999" i="4"/>
  <c r="I991" i="4"/>
  <c r="J991" i="4" s="1"/>
  <c r="K991" i="4" s="1"/>
  <c r="H991" i="4"/>
  <c r="I983" i="4"/>
  <c r="H983" i="4"/>
  <c r="I975" i="4"/>
  <c r="H975" i="4"/>
  <c r="I967" i="4"/>
  <c r="H967" i="4"/>
  <c r="I959" i="4"/>
  <c r="J959" i="4" s="1"/>
  <c r="K959" i="4" s="1"/>
  <c r="H959" i="4"/>
  <c r="I951" i="4"/>
  <c r="H951" i="4"/>
  <c r="I943" i="4"/>
  <c r="H943" i="4"/>
  <c r="I935" i="4"/>
  <c r="H935" i="4"/>
  <c r="I927" i="4"/>
  <c r="J927" i="4" s="1"/>
  <c r="K927" i="4" s="1"/>
  <c r="H927" i="4"/>
  <c r="I919" i="4"/>
  <c r="H919" i="4"/>
  <c r="I911" i="4"/>
  <c r="H911" i="4"/>
  <c r="I903" i="4"/>
  <c r="H903" i="4"/>
  <c r="I895" i="4"/>
  <c r="J895" i="4" s="1"/>
  <c r="K895" i="4" s="1"/>
  <c r="H895" i="4"/>
  <c r="I887" i="4"/>
  <c r="H887" i="4"/>
  <c r="I879" i="4"/>
  <c r="H879" i="4"/>
  <c r="I871" i="4"/>
  <c r="H871" i="4"/>
  <c r="I863" i="4"/>
  <c r="J863" i="4" s="1"/>
  <c r="K863" i="4" s="1"/>
  <c r="H863" i="4"/>
  <c r="I855" i="4"/>
  <c r="H855" i="4"/>
  <c r="I847" i="4"/>
  <c r="H847" i="4"/>
  <c r="I839" i="4"/>
  <c r="H839" i="4"/>
  <c r="I831" i="4"/>
  <c r="J831" i="4" s="1"/>
  <c r="K831" i="4" s="1"/>
  <c r="H831" i="4"/>
  <c r="I823" i="4"/>
  <c r="H823" i="4"/>
  <c r="I815" i="4"/>
  <c r="H815" i="4"/>
  <c r="I807" i="4"/>
  <c r="H807" i="4"/>
  <c r="I799" i="4"/>
  <c r="J799" i="4" s="1"/>
  <c r="K799" i="4" s="1"/>
  <c r="H799" i="4"/>
  <c r="I791" i="4"/>
  <c r="H791" i="4"/>
  <c r="I783" i="4"/>
  <c r="H783" i="4"/>
  <c r="I775" i="4"/>
  <c r="H775" i="4"/>
  <c r="I767" i="4"/>
  <c r="J767" i="4" s="1"/>
  <c r="K767" i="4" s="1"/>
  <c r="H767" i="4"/>
  <c r="I759" i="4"/>
  <c r="H759" i="4"/>
  <c r="I751" i="4"/>
  <c r="H751" i="4"/>
  <c r="I743" i="4"/>
  <c r="H743" i="4"/>
  <c r="I735" i="4"/>
  <c r="J735" i="4" s="1"/>
  <c r="K735" i="4" s="1"/>
  <c r="H735" i="4"/>
  <c r="I727" i="4"/>
  <c r="H727" i="4"/>
  <c r="I719" i="4"/>
  <c r="J719" i="4" s="1"/>
  <c r="K719" i="4" s="1"/>
  <c r="H719" i="4"/>
  <c r="I711" i="4"/>
  <c r="H711" i="4"/>
  <c r="I703" i="4"/>
  <c r="J703" i="4" s="1"/>
  <c r="K703" i="4" s="1"/>
  <c r="H703" i="4"/>
  <c r="I695" i="4"/>
  <c r="J695" i="4" s="1"/>
  <c r="K695" i="4" s="1"/>
  <c r="H695" i="4"/>
  <c r="I687" i="4"/>
  <c r="J687" i="4" s="1"/>
  <c r="K687" i="4" s="1"/>
  <c r="H687" i="4"/>
  <c r="I679" i="4"/>
  <c r="H679" i="4"/>
  <c r="I671" i="4"/>
  <c r="J671" i="4" s="1"/>
  <c r="K671" i="4" s="1"/>
  <c r="H671" i="4"/>
  <c r="I663" i="4"/>
  <c r="H663" i="4"/>
  <c r="I655" i="4"/>
  <c r="J655" i="4" s="1"/>
  <c r="K655" i="4" s="1"/>
  <c r="H655" i="4"/>
  <c r="I647" i="4"/>
  <c r="H647" i="4"/>
  <c r="I639" i="4"/>
  <c r="J639" i="4" s="1"/>
  <c r="K639" i="4" s="1"/>
  <c r="H639" i="4"/>
  <c r="I631" i="4"/>
  <c r="J631" i="4" s="1"/>
  <c r="K631" i="4" s="1"/>
  <c r="H631" i="4"/>
  <c r="I623" i="4"/>
  <c r="J623" i="4" s="1"/>
  <c r="K623" i="4" s="1"/>
  <c r="H623" i="4"/>
  <c r="I615" i="4"/>
  <c r="H615" i="4"/>
  <c r="I607" i="4"/>
  <c r="J607" i="4" s="1"/>
  <c r="K607" i="4" s="1"/>
  <c r="H607" i="4"/>
  <c r="I599" i="4"/>
  <c r="H599" i="4"/>
  <c r="I591" i="4"/>
  <c r="J591" i="4" s="1"/>
  <c r="K591" i="4" s="1"/>
  <c r="H591" i="4"/>
  <c r="I583" i="4"/>
  <c r="H583" i="4"/>
  <c r="I575" i="4"/>
  <c r="J575" i="4" s="1"/>
  <c r="K575" i="4" s="1"/>
  <c r="H575" i="4"/>
  <c r="I567" i="4"/>
  <c r="J567" i="4" s="1"/>
  <c r="K567" i="4" s="1"/>
  <c r="H567" i="4"/>
  <c r="I559" i="4"/>
  <c r="J559" i="4" s="1"/>
  <c r="K559" i="4" s="1"/>
  <c r="H559" i="4"/>
  <c r="I551" i="4"/>
  <c r="H551" i="4"/>
  <c r="I543" i="4"/>
  <c r="J543" i="4" s="1"/>
  <c r="K543" i="4" s="1"/>
  <c r="H543" i="4"/>
  <c r="I535" i="4"/>
  <c r="H535" i="4"/>
  <c r="I527" i="4"/>
  <c r="J527" i="4" s="1"/>
  <c r="K527" i="4" s="1"/>
  <c r="H527" i="4"/>
  <c r="I519" i="4"/>
  <c r="H519" i="4"/>
  <c r="I511" i="4"/>
  <c r="J511" i="4" s="1"/>
  <c r="K511" i="4" s="1"/>
  <c r="H511" i="4"/>
  <c r="I503" i="4"/>
  <c r="J503" i="4" s="1"/>
  <c r="K503" i="4" s="1"/>
  <c r="H503" i="4"/>
  <c r="I495" i="4"/>
  <c r="J495" i="4" s="1"/>
  <c r="K495" i="4" s="1"/>
  <c r="H495" i="4"/>
  <c r="I487" i="4"/>
  <c r="H487" i="4"/>
  <c r="I479" i="4"/>
  <c r="J479" i="4" s="1"/>
  <c r="K479" i="4" s="1"/>
  <c r="H479" i="4"/>
  <c r="I471" i="4"/>
  <c r="H471" i="4"/>
  <c r="I463" i="4"/>
  <c r="J463" i="4" s="1"/>
  <c r="K463" i="4" s="1"/>
  <c r="H463" i="4"/>
  <c r="I455" i="4"/>
  <c r="H455" i="4"/>
  <c r="I447" i="4"/>
  <c r="J447" i="4" s="1"/>
  <c r="K447" i="4" s="1"/>
  <c r="H447" i="4"/>
  <c r="I439" i="4"/>
  <c r="J439" i="4" s="1"/>
  <c r="K439" i="4" s="1"/>
  <c r="H439" i="4"/>
  <c r="I431" i="4"/>
  <c r="J431" i="4" s="1"/>
  <c r="K431" i="4" s="1"/>
  <c r="H431" i="4"/>
  <c r="I423" i="4"/>
  <c r="H423" i="4"/>
  <c r="I415" i="4"/>
  <c r="J415" i="4" s="1"/>
  <c r="K415" i="4" s="1"/>
  <c r="H415" i="4"/>
  <c r="I407" i="4"/>
  <c r="H407" i="4"/>
  <c r="I399" i="4"/>
  <c r="J399" i="4" s="1"/>
  <c r="K399" i="4" s="1"/>
  <c r="H399" i="4"/>
  <c r="I391" i="4"/>
  <c r="H391" i="4"/>
  <c r="I383" i="4"/>
  <c r="J383" i="4" s="1"/>
  <c r="K383" i="4" s="1"/>
  <c r="H383" i="4"/>
  <c r="I375" i="4"/>
  <c r="J375" i="4" s="1"/>
  <c r="K375" i="4" s="1"/>
  <c r="H375" i="4"/>
  <c r="I367" i="4"/>
  <c r="J367" i="4" s="1"/>
  <c r="K367" i="4" s="1"/>
  <c r="H367" i="4"/>
  <c r="I359" i="4"/>
  <c r="H359" i="4"/>
  <c r="I351" i="4"/>
  <c r="J351" i="4" s="1"/>
  <c r="K351" i="4" s="1"/>
  <c r="H351" i="4"/>
  <c r="I343" i="4"/>
  <c r="H343" i="4"/>
  <c r="I335" i="4"/>
  <c r="J335" i="4" s="1"/>
  <c r="K335" i="4" s="1"/>
  <c r="H335" i="4"/>
  <c r="I327" i="4"/>
  <c r="H327" i="4"/>
  <c r="I319" i="4"/>
  <c r="J319" i="4" s="1"/>
  <c r="K319" i="4" s="1"/>
  <c r="H319" i="4"/>
  <c r="I311" i="4"/>
  <c r="J311" i="4" s="1"/>
  <c r="K311" i="4" s="1"/>
  <c r="H311" i="4"/>
  <c r="I303" i="4"/>
  <c r="J303" i="4" s="1"/>
  <c r="K303" i="4" s="1"/>
  <c r="H303" i="4"/>
  <c r="I295" i="4"/>
  <c r="H295" i="4"/>
  <c r="I287" i="4"/>
  <c r="J287" i="4" s="1"/>
  <c r="K287" i="4" s="1"/>
  <c r="H287" i="4"/>
  <c r="I279" i="4"/>
  <c r="H279" i="4"/>
  <c r="I271" i="4"/>
  <c r="J271" i="4" s="1"/>
  <c r="K271" i="4" s="1"/>
  <c r="H271" i="4"/>
  <c r="I263" i="4"/>
  <c r="H263" i="4"/>
  <c r="I255" i="4"/>
  <c r="J255" i="4" s="1"/>
  <c r="K255" i="4" s="1"/>
  <c r="H255" i="4"/>
  <c r="I247" i="4"/>
  <c r="J247" i="4" s="1"/>
  <c r="K247" i="4" s="1"/>
  <c r="H247" i="4"/>
  <c r="I239" i="4"/>
  <c r="J239" i="4" s="1"/>
  <c r="K239" i="4" s="1"/>
  <c r="H239" i="4"/>
  <c r="I231" i="4"/>
  <c r="J231" i="4" s="1"/>
  <c r="K231" i="4" s="1"/>
  <c r="H231" i="4"/>
  <c r="I223" i="4"/>
  <c r="H223" i="4"/>
  <c r="I215" i="4"/>
  <c r="J215" i="4" s="1"/>
  <c r="K215" i="4" s="1"/>
  <c r="H215" i="4"/>
  <c r="I207" i="4"/>
  <c r="H207" i="4"/>
  <c r="I199" i="4"/>
  <c r="J199" i="4" s="1"/>
  <c r="K199" i="4" s="1"/>
  <c r="H199" i="4"/>
  <c r="I191" i="4"/>
  <c r="H191" i="4"/>
  <c r="I183" i="4"/>
  <c r="J183" i="4" s="1"/>
  <c r="K183" i="4" s="1"/>
  <c r="H183" i="4"/>
  <c r="I175" i="4"/>
  <c r="H175" i="4"/>
  <c r="I167" i="4"/>
  <c r="J167" i="4" s="1"/>
  <c r="K167" i="4" s="1"/>
  <c r="H167" i="4"/>
  <c r="I159" i="4"/>
  <c r="H159" i="4"/>
  <c r="I151" i="4"/>
  <c r="J151" i="4" s="1"/>
  <c r="K151" i="4" s="1"/>
  <c r="H151" i="4"/>
  <c r="I143" i="4"/>
  <c r="H143" i="4"/>
  <c r="I135" i="4"/>
  <c r="J135" i="4" s="1"/>
  <c r="K135" i="4" s="1"/>
  <c r="H135" i="4"/>
  <c r="I127" i="4"/>
  <c r="H127" i="4"/>
  <c r="I119" i="4"/>
  <c r="J119" i="4" s="1"/>
  <c r="K119" i="4" s="1"/>
  <c r="H119" i="4"/>
  <c r="I111" i="4"/>
  <c r="H111" i="4"/>
  <c r="I103" i="4"/>
  <c r="J103" i="4" s="1"/>
  <c r="K103" i="4" s="1"/>
  <c r="H103" i="4"/>
  <c r="I95" i="4"/>
  <c r="H95" i="4"/>
  <c r="I87" i="4"/>
  <c r="J87" i="4" s="1"/>
  <c r="K87" i="4" s="1"/>
  <c r="H87" i="4"/>
  <c r="I79" i="4"/>
  <c r="H79" i="4"/>
  <c r="I71" i="4"/>
  <c r="J71" i="4" s="1"/>
  <c r="K71" i="4" s="1"/>
  <c r="H71" i="4"/>
  <c r="I63" i="4"/>
  <c r="H63" i="4"/>
  <c r="I55" i="4"/>
  <c r="J55" i="4" s="1"/>
  <c r="K55" i="4" s="1"/>
  <c r="H55" i="4"/>
  <c r="I47" i="4"/>
  <c r="H47" i="4"/>
  <c r="I39" i="4"/>
  <c r="J39" i="4" s="1"/>
  <c r="K39" i="4" s="1"/>
  <c r="H39" i="4"/>
  <c r="I31" i="4"/>
  <c r="H31" i="4"/>
  <c r="I23" i="4"/>
  <c r="J23" i="4" s="1"/>
  <c r="K23" i="4" s="1"/>
  <c r="H23" i="4"/>
  <c r="I4721" i="4"/>
  <c r="H4721" i="4"/>
  <c r="I4713" i="4"/>
  <c r="H4713" i="4"/>
  <c r="I4705" i="4"/>
  <c r="J4705" i="4" s="1"/>
  <c r="K4705" i="4" s="1"/>
  <c r="H4705" i="4"/>
  <c r="I4697" i="4"/>
  <c r="H4697" i="4"/>
  <c r="I4689" i="4"/>
  <c r="H4689" i="4"/>
  <c r="I4681" i="4"/>
  <c r="H4681" i="4"/>
  <c r="I4673" i="4"/>
  <c r="J4673" i="4" s="1"/>
  <c r="K4673" i="4" s="1"/>
  <c r="H4673" i="4"/>
  <c r="I4665" i="4"/>
  <c r="J4665" i="4" s="1"/>
  <c r="K4665" i="4" s="1"/>
  <c r="H4665" i="4"/>
  <c r="I4657" i="4"/>
  <c r="H4657" i="4"/>
  <c r="I4649" i="4"/>
  <c r="H4649" i="4"/>
  <c r="I4641" i="4"/>
  <c r="J4641" i="4" s="1"/>
  <c r="K4641" i="4" s="1"/>
  <c r="H4641" i="4"/>
  <c r="I4633" i="4"/>
  <c r="H4633" i="4"/>
  <c r="I4625" i="4"/>
  <c r="H4625" i="4"/>
  <c r="I4617" i="4"/>
  <c r="H4617" i="4"/>
  <c r="I4609" i="4"/>
  <c r="J4609" i="4" s="1"/>
  <c r="K4609" i="4" s="1"/>
  <c r="H4609" i="4"/>
  <c r="I4601" i="4"/>
  <c r="J4601" i="4" s="1"/>
  <c r="K4601" i="4" s="1"/>
  <c r="H4601" i="4"/>
  <c r="I4593" i="4"/>
  <c r="H4593" i="4"/>
  <c r="I4585" i="4"/>
  <c r="H4585" i="4"/>
  <c r="I4577" i="4"/>
  <c r="J4577" i="4" s="1"/>
  <c r="K4577" i="4" s="1"/>
  <c r="H4577" i="4"/>
  <c r="I4569" i="4"/>
  <c r="H4569" i="4"/>
  <c r="I4561" i="4"/>
  <c r="H4561" i="4"/>
  <c r="I4553" i="4"/>
  <c r="H4553" i="4"/>
  <c r="I4545" i="4"/>
  <c r="J4545" i="4" s="1"/>
  <c r="K4545" i="4" s="1"/>
  <c r="H4545" i="4"/>
  <c r="I4537" i="4"/>
  <c r="J4537" i="4" s="1"/>
  <c r="K4537" i="4" s="1"/>
  <c r="H4537" i="4"/>
  <c r="I4529" i="4"/>
  <c r="H4529" i="4"/>
  <c r="I4521" i="4"/>
  <c r="H4521" i="4"/>
  <c r="I4513" i="4"/>
  <c r="J4513" i="4" s="1"/>
  <c r="K4513" i="4" s="1"/>
  <c r="H4513" i="4"/>
  <c r="I4505" i="4"/>
  <c r="H4505" i="4"/>
  <c r="I4497" i="4"/>
  <c r="H4497" i="4"/>
  <c r="I4489" i="4"/>
  <c r="H4489" i="4"/>
  <c r="I4481" i="4"/>
  <c r="J4481" i="4" s="1"/>
  <c r="K4481" i="4" s="1"/>
  <c r="H4481" i="4"/>
  <c r="I4473" i="4"/>
  <c r="J4473" i="4" s="1"/>
  <c r="K4473" i="4" s="1"/>
  <c r="H4473" i="4"/>
  <c r="I4465" i="4"/>
  <c r="H4465" i="4"/>
  <c r="I4457" i="4"/>
  <c r="H4457" i="4"/>
  <c r="I4449" i="4"/>
  <c r="J4449" i="4" s="1"/>
  <c r="K4449" i="4" s="1"/>
  <c r="H4449" i="4"/>
  <c r="I4441" i="4"/>
  <c r="H4441" i="4"/>
  <c r="I4433" i="4"/>
  <c r="H4433" i="4"/>
  <c r="I4425" i="4"/>
  <c r="H4425" i="4"/>
  <c r="I4417" i="4"/>
  <c r="J4417" i="4" s="1"/>
  <c r="K4417" i="4" s="1"/>
  <c r="H4417" i="4"/>
  <c r="I4409" i="4"/>
  <c r="J4409" i="4" s="1"/>
  <c r="K4409" i="4" s="1"/>
  <c r="H4409" i="4"/>
  <c r="I4401" i="4"/>
  <c r="H4401" i="4"/>
  <c r="I4393" i="4"/>
  <c r="H4393" i="4"/>
  <c r="I4385" i="4"/>
  <c r="J4385" i="4" s="1"/>
  <c r="K4385" i="4" s="1"/>
  <c r="H4385" i="4"/>
  <c r="I4377" i="4"/>
  <c r="H4377" i="4"/>
  <c r="I4369" i="4"/>
  <c r="H4369" i="4"/>
  <c r="I4361" i="4"/>
  <c r="H4361" i="4"/>
  <c r="I4353" i="4"/>
  <c r="J4353" i="4" s="1"/>
  <c r="K4353" i="4" s="1"/>
  <c r="H4353" i="4"/>
  <c r="I4345" i="4"/>
  <c r="J4345" i="4" s="1"/>
  <c r="K4345" i="4" s="1"/>
  <c r="H4345" i="4"/>
  <c r="I4337" i="4"/>
  <c r="H4337" i="4"/>
  <c r="I4329" i="4"/>
  <c r="H4329" i="4"/>
  <c r="I4321" i="4"/>
  <c r="J4321" i="4" s="1"/>
  <c r="K4321" i="4" s="1"/>
  <c r="H4321" i="4"/>
  <c r="I4313" i="4"/>
  <c r="H4313" i="4"/>
  <c r="I4305" i="4"/>
  <c r="H4305" i="4"/>
  <c r="I4297" i="4"/>
  <c r="H4297" i="4"/>
  <c r="I4289" i="4"/>
  <c r="J4289" i="4" s="1"/>
  <c r="K4289" i="4" s="1"/>
  <c r="H4289" i="4"/>
  <c r="I4281" i="4"/>
  <c r="J4281" i="4" s="1"/>
  <c r="K4281" i="4" s="1"/>
  <c r="H4281" i="4"/>
  <c r="I4273" i="4"/>
  <c r="H4273" i="4"/>
  <c r="I4265" i="4"/>
  <c r="H4265" i="4"/>
  <c r="I4257" i="4"/>
  <c r="J4257" i="4" s="1"/>
  <c r="K4257" i="4" s="1"/>
  <c r="H4257" i="4"/>
  <c r="I4249" i="4"/>
  <c r="H4249" i="4"/>
  <c r="I4241" i="4"/>
  <c r="H4241" i="4"/>
  <c r="I4233" i="4"/>
  <c r="H4233" i="4"/>
  <c r="I4225" i="4"/>
  <c r="J4225" i="4" s="1"/>
  <c r="K4225" i="4" s="1"/>
  <c r="H4225" i="4"/>
  <c r="I4217" i="4"/>
  <c r="J4217" i="4" s="1"/>
  <c r="K4217" i="4" s="1"/>
  <c r="H4217" i="4"/>
  <c r="I4209" i="4"/>
  <c r="H4209" i="4"/>
  <c r="I4201" i="4"/>
  <c r="H4201" i="4"/>
  <c r="I4193" i="4"/>
  <c r="J4193" i="4" s="1"/>
  <c r="K4193" i="4" s="1"/>
  <c r="H4193" i="4"/>
  <c r="I4185" i="4"/>
  <c r="H4185" i="4"/>
  <c r="I4177" i="4"/>
  <c r="H4177" i="4"/>
  <c r="I4169" i="4"/>
  <c r="H4169" i="4"/>
  <c r="I4161" i="4"/>
  <c r="J4161" i="4" s="1"/>
  <c r="K4161" i="4" s="1"/>
  <c r="H4161" i="4"/>
  <c r="I4153" i="4"/>
  <c r="J4153" i="4" s="1"/>
  <c r="K4153" i="4" s="1"/>
  <c r="H4153" i="4"/>
  <c r="I4145" i="4"/>
  <c r="H4145" i="4"/>
  <c r="I4137" i="4"/>
  <c r="H4137" i="4"/>
  <c r="I4129" i="4"/>
  <c r="J4129" i="4" s="1"/>
  <c r="K4129" i="4" s="1"/>
  <c r="H4129" i="4"/>
  <c r="I4121" i="4"/>
  <c r="H4121" i="4"/>
  <c r="I4113" i="4"/>
  <c r="H4113" i="4"/>
  <c r="I4105" i="4"/>
  <c r="H4105" i="4"/>
  <c r="I4097" i="4"/>
  <c r="J4097" i="4" s="1"/>
  <c r="K4097" i="4" s="1"/>
  <c r="H4097" i="4"/>
  <c r="I4089" i="4"/>
  <c r="J4089" i="4" s="1"/>
  <c r="K4089" i="4" s="1"/>
  <c r="H4089" i="4"/>
  <c r="I4081" i="4"/>
  <c r="H4081" i="4"/>
  <c r="I4073" i="4"/>
  <c r="H4073" i="4"/>
  <c r="I4065" i="4"/>
  <c r="J4065" i="4" s="1"/>
  <c r="K4065" i="4" s="1"/>
  <c r="H4065" i="4"/>
  <c r="I4057" i="4"/>
  <c r="H4057" i="4"/>
  <c r="I4049" i="4"/>
  <c r="H4049" i="4"/>
  <c r="I4041" i="4"/>
  <c r="H4041" i="4"/>
  <c r="I4033" i="4"/>
  <c r="J4033" i="4" s="1"/>
  <c r="K4033" i="4" s="1"/>
  <c r="H4033" i="4"/>
  <c r="I4025" i="4"/>
  <c r="J4025" i="4" s="1"/>
  <c r="K4025" i="4" s="1"/>
  <c r="H4025" i="4"/>
  <c r="I4017" i="4"/>
  <c r="H4017" i="4"/>
  <c r="I4009" i="4"/>
  <c r="H4009" i="4"/>
  <c r="I4001" i="4"/>
  <c r="J4001" i="4" s="1"/>
  <c r="K4001" i="4" s="1"/>
  <c r="H4001" i="4"/>
  <c r="I3993" i="4"/>
  <c r="H3993" i="4"/>
  <c r="I3985" i="4"/>
  <c r="H3985" i="4"/>
  <c r="I3977" i="4"/>
  <c r="H3977" i="4"/>
  <c r="I3969" i="4"/>
  <c r="J3969" i="4" s="1"/>
  <c r="K3969" i="4" s="1"/>
  <c r="H3969" i="4"/>
  <c r="I3961" i="4"/>
  <c r="J3961" i="4" s="1"/>
  <c r="K3961" i="4" s="1"/>
  <c r="H3961" i="4"/>
  <c r="I3953" i="4"/>
  <c r="H3953" i="4"/>
  <c r="I3945" i="4"/>
  <c r="H3945" i="4"/>
  <c r="I3937" i="4"/>
  <c r="J3937" i="4" s="1"/>
  <c r="K3937" i="4" s="1"/>
  <c r="H3937" i="4"/>
  <c r="I3929" i="4"/>
  <c r="H3929" i="4"/>
  <c r="I3921" i="4"/>
  <c r="H3921" i="4"/>
  <c r="I3913" i="4"/>
  <c r="H3913" i="4"/>
  <c r="I3905" i="4"/>
  <c r="J3905" i="4" s="1"/>
  <c r="K3905" i="4" s="1"/>
  <c r="H3905" i="4"/>
  <c r="I3897" i="4"/>
  <c r="J3897" i="4" s="1"/>
  <c r="K3897" i="4" s="1"/>
  <c r="H3897" i="4"/>
  <c r="I3889" i="4"/>
  <c r="H3889" i="4"/>
  <c r="I3881" i="4"/>
  <c r="H3881" i="4"/>
  <c r="I3873" i="4"/>
  <c r="J3873" i="4" s="1"/>
  <c r="K3873" i="4" s="1"/>
  <c r="H3873" i="4"/>
  <c r="I3865" i="4"/>
  <c r="H3865" i="4"/>
  <c r="I3857" i="4"/>
  <c r="H3857" i="4"/>
  <c r="I3849" i="4"/>
  <c r="H3849" i="4"/>
  <c r="I3841" i="4"/>
  <c r="J3841" i="4" s="1"/>
  <c r="K3841" i="4" s="1"/>
  <c r="H3841" i="4"/>
  <c r="I3833" i="4"/>
  <c r="J3833" i="4" s="1"/>
  <c r="K3833" i="4" s="1"/>
  <c r="H3833" i="4"/>
  <c r="I3825" i="4"/>
  <c r="H3825" i="4"/>
  <c r="I3817" i="4"/>
  <c r="H3817" i="4"/>
  <c r="I3809" i="4"/>
  <c r="J3809" i="4" s="1"/>
  <c r="K3809" i="4" s="1"/>
  <c r="H3809" i="4"/>
  <c r="I3801" i="4"/>
  <c r="H3801" i="4"/>
  <c r="I3793" i="4"/>
  <c r="H3793" i="4"/>
  <c r="I3785" i="4"/>
  <c r="H3785" i="4"/>
  <c r="I3777" i="4"/>
  <c r="J3777" i="4" s="1"/>
  <c r="K3777" i="4" s="1"/>
  <c r="H3777" i="4"/>
  <c r="I3769" i="4"/>
  <c r="J3769" i="4" s="1"/>
  <c r="K3769" i="4" s="1"/>
  <c r="H3769" i="4"/>
  <c r="I3761" i="4"/>
  <c r="H3761" i="4"/>
  <c r="I3753" i="4"/>
  <c r="H3753" i="4"/>
  <c r="I3745" i="4"/>
  <c r="J3745" i="4" s="1"/>
  <c r="K3745" i="4" s="1"/>
  <c r="H3745" i="4"/>
  <c r="I3737" i="4"/>
  <c r="H3737" i="4"/>
  <c r="I3729" i="4"/>
  <c r="H3729" i="4"/>
  <c r="I3721" i="4"/>
  <c r="H3721" i="4"/>
  <c r="I3713" i="4"/>
  <c r="J3713" i="4" s="1"/>
  <c r="K3713" i="4" s="1"/>
  <c r="H3713" i="4"/>
  <c r="I3705" i="4"/>
  <c r="J3705" i="4" s="1"/>
  <c r="K3705" i="4" s="1"/>
  <c r="H3705" i="4"/>
  <c r="I3697" i="4"/>
  <c r="H3697" i="4"/>
  <c r="I3689" i="4"/>
  <c r="H3689" i="4"/>
  <c r="I3681" i="4"/>
  <c r="J3681" i="4" s="1"/>
  <c r="K3681" i="4" s="1"/>
  <c r="H3681" i="4"/>
  <c r="I3673" i="4"/>
  <c r="H3673" i="4"/>
  <c r="I3665" i="4"/>
  <c r="H3665" i="4"/>
  <c r="I3657" i="4"/>
  <c r="H3657" i="4"/>
  <c r="I3649" i="4"/>
  <c r="J3649" i="4" s="1"/>
  <c r="K3649" i="4" s="1"/>
  <c r="H3649" i="4"/>
  <c r="I3641" i="4"/>
  <c r="J3641" i="4" s="1"/>
  <c r="K3641" i="4" s="1"/>
  <c r="H3641" i="4"/>
  <c r="I3633" i="4"/>
  <c r="H3633" i="4"/>
  <c r="I3625" i="4"/>
  <c r="H3625" i="4"/>
  <c r="I3617" i="4"/>
  <c r="J3617" i="4" s="1"/>
  <c r="K3617" i="4" s="1"/>
  <c r="H3617" i="4"/>
  <c r="I3609" i="4"/>
  <c r="H3609" i="4"/>
  <c r="I3601" i="4"/>
  <c r="H3601" i="4"/>
  <c r="I3593" i="4"/>
  <c r="H3593" i="4"/>
  <c r="I3585" i="4"/>
  <c r="J3585" i="4" s="1"/>
  <c r="K3585" i="4" s="1"/>
  <c r="H3585" i="4"/>
  <c r="I3577" i="4"/>
  <c r="J3577" i="4" s="1"/>
  <c r="K3577" i="4" s="1"/>
  <c r="H3577" i="4"/>
  <c r="I3569" i="4"/>
  <c r="H3569" i="4"/>
  <c r="I3561" i="4"/>
  <c r="H3561" i="4"/>
  <c r="I3553" i="4"/>
  <c r="J3553" i="4" s="1"/>
  <c r="K3553" i="4" s="1"/>
  <c r="H3553" i="4"/>
  <c r="I3545" i="4"/>
  <c r="H3545" i="4"/>
  <c r="I3537" i="4"/>
  <c r="H3537" i="4"/>
  <c r="I3529" i="4"/>
  <c r="H3529" i="4"/>
  <c r="I3521" i="4"/>
  <c r="J3521" i="4" s="1"/>
  <c r="K3521" i="4" s="1"/>
  <c r="H3521" i="4"/>
  <c r="I3513" i="4"/>
  <c r="J3513" i="4" s="1"/>
  <c r="K3513" i="4" s="1"/>
  <c r="H3513" i="4"/>
  <c r="I3505" i="4"/>
  <c r="H3505" i="4"/>
  <c r="I3497" i="4"/>
  <c r="H3497" i="4"/>
  <c r="I3489" i="4"/>
  <c r="J3489" i="4" s="1"/>
  <c r="K3489" i="4" s="1"/>
  <c r="H3489" i="4"/>
  <c r="I3481" i="4"/>
  <c r="H3481" i="4"/>
  <c r="I3473" i="4"/>
  <c r="H3473" i="4"/>
  <c r="I3465" i="4"/>
  <c r="H3465" i="4"/>
  <c r="I3457" i="4"/>
  <c r="J3457" i="4" s="1"/>
  <c r="K3457" i="4" s="1"/>
  <c r="H3457" i="4"/>
  <c r="I3449" i="4"/>
  <c r="J3449" i="4" s="1"/>
  <c r="K3449" i="4" s="1"/>
  <c r="H3449" i="4"/>
  <c r="I3441" i="4"/>
  <c r="H3441" i="4"/>
  <c r="I3433" i="4"/>
  <c r="H3433" i="4"/>
  <c r="I3425" i="4"/>
  <c r="J3425" i="4" s="1"/>
  <c r="K3425" i="4" s="1"/>
  <c r="H3425" i="4"/>
  <c r="I3417" i="4"/>
  <c r="H3417" i="4"/>
  <c r="I3409" i="4"/>
  <c r="H3409" i="4"/>
  <c r="I3401" i="4"/>
  <c r="H3401" i="4"/>
  <c r="I3393" i="4"/>
  <c r="J3393" i="4" s="1"/>
  <c r="K3393" i="4" s="1"/>
  <c r="H3393" i="4"/>
  <c r="I3385" i="4"/>
  <c r="J3385" i="4" s="1"/>
  <c r="K3385" i="4" s="1"/>
  <c r="H3385" i="4"/>
  <c r="I3377" i="4"/>
  <c r="H3377" i="4"/>
  <c r="I3369" i="4"/>
  <c r="H3369" i="4"/>
  <c r="I3361" i="4"/>
  <c r="J3361" i="4" s="1"/>
  <c r="K3361" i="4" s="1"/>
  <c r="H3361" i="4"/>
  <c r="I3353" i="4"/>
  <c r="H3353" i="4"/>
  <c r="I3345" i="4"/>
  <c r="H3345" i="4"/>
  <c r="I3337" i="4"/>
  <c r="H3337" i="4"/>
  <c r="I3329" i="4"/>
  <c r="J3329" i="4" s="1"/>
  <c r="K3329" i="4" s="1"/>
  <c r="H3329" i="4"/>
  <c r="I3321" i="4"/>
  <c r="J3321" i="4" s="1"/>
  <c r="K3321" i="4" s="1"/>
  <c r="H3321" i="4"/>
  <c r="I3313" i="4"/>
  <c r="H3313" i="4"/>
  <c r="I3305" i="4"/>
  <c r="H3305" i="4"/>
  <c r="I3297" i="4"/>
  <c r="J3297" i="4" s="1"/>
  <c r="K3297" i="4" s="1"/>
  <c r="H3297" i="4"/>
  <c r="I3289" i="4"/>
  <c r="H3289" i="4"/>
  <c r="I3281" i="4"/>
  <c r="H3281" i="4"/>
  <c r="I3273" i="4"/>
  <c r="H3273" i="4"/>
  <c r="I3265" i="4"/>
  <c r="J3265" i="4" s="1"/>
  <c r="K3265" i="4" s="1"/>
  <c r="H3265" i="4"/>
  <c r="I3257" i="4"/>
  <c r="J3257" i="4" s="1"/>
  <c r="K3257" i="4" s="1"/>
  <c r="H3257" i="4"/>
  <c r="I3249" i="4"/>
  <c r="H3249" i="4"/>
  <c r="I3241" i="4"/>
  <c r="H3241" i="4"/>
  <c r="I3233" i="4"/>
  <c r="J3233" i="4" s="1"/>
  <c r="K3233" i="4" s="1"/>
  <c r="H3233" i="4"/>
  <c r="I3225" i="4"/>
  <c r="H3225" i="4"/>
  <c r="I3217" i="4"/>
  <c r="H3217" i="4"/>
  <c r="I3209" i="4"/>
  <c r="H3209" i="4"/>
  <c r="I3201" i="4"/>
  <c r="J3201" i="4" s="1"/>
  <c r="K3201" i="4" s="1"/>
  <c r="H3201" i="4"/>
  <c r="I3193" i="4"/>
  <c r="J3193" i="4" s="1"/>
  <c r="K3193" i="4" s="1"/>
  <c r="H3193" i="4"/>
  <c r="I3185" i="4"/>
  <c r="H3185" i="4"/>
  <c r="I3177" i="4"/>
  <c r="H3177" i="4"/>
  <c r="I3169" i="4"/>
  <c r="J3169" i="4" s="1"/>
  <c r="K3169" i="4" s="1"/>
  <c r="H3169" i="4"/>
  <c r="I3161" i="4"/>
  <c r="H3161" i="4"/>
  <c r="I3153" i="4"/>
  <c r="H3153" i="4"/>
  <c r="I3145" i="4"/>
  <c r="H3145" i="4"/>
  <c r="I3137" i="4"/>
  <c r="J3137" i="4" s="1"/>
  <c r="K3137" i="4" s="1"/>
  <c r="H3137" i="4"/>
  <c r="I3129" i="4"/>
  <c r="J3129" i="4" s="1"/>
  <c r="K3129" i="4" s="1"/>
  <c r="H3129" i="4"/>
  <c r="I3121" i="4"/>
  <c r="H3121" i="4"/>
  <c r="I3113" i="4"/>
  <c r="H3113" i="4"/>
  <c r="I3105" i="4"/>
  <c r="J3105" i="4" s="1"/>
  <c r="K3105" i="4" s="1"/>
  <c r="H3105" i="4"/>
  <c r="I3097" i="4"/>
  <c r="H3097" i="4"/>
  <c r="I3089" i="4"/>
  <c r="H3089" i="4"/>
  <c r="I3081" i="4"/>
  <c r="H3081" i="4"/>
  <c r="I3073" i="4"/>
  <c r="J3073" i="4" s="1"/>
  <c r="K3073" i="4" s="1"/>
  <c r="H3073" i="4"/>
  <c r="I3065" i="4"/>
  <c r="J3065" i="4" s="1"/>
  <c r="K3065" i="4" s="1"/>
  <c r="H3065" i="4"/>
  <c r="I3057" i="4"/>
  <c r="H3057" i="4"/>
  <c r="I3049" i="4"/>
  <c r="H3049" i="4"/>
  <c r="I3041" i="4"/>
  <c r="J3041" i="4" s="1"/>
  <c r="K3041" i="4" s="1"/>
  <c r="H3041" i="4"/>
  <c r="I3033" i="4"/>
  <c r="H3033" i="4"/>
  <c r="I3025" i="4"/>
  <c r="H3025" i="4"/>
  <c r="I3017" i="4"/>
  <c r="H3017" i="4"/>
  <c r="I3009" i="4"/>
  <c r="J3009" i="4" s="1"/>
  <c r="K3009" i="4" s="1"/>
  <c r="H3009" i="4"/>
  <c r="I3001" i="4"/>
  <c r="J3001" i="4" s="1"/>
  <c r="K3001" i="4" s="1"/>
  <c r="H3001" i="4"/>
  <c r="I2993" i="4"/>
  <c r="J2993" i="4" s="1"/>
  <c r="K2993" i="4" s="1"/>
  <c r="H2993" i="4"/>
  <c r="I2985" i="4"/>
  <c r="H2985" i="4"/>
  <c r="I2977" i="4"/>
  <c r="J2977" i="4" s="1"/>
  <c r="K2977" i="4" s="1"/>
  <c r="H2977" i="4"/>
  <c r="I2969" i="4"/>
  <c r="H2969" i="4"/>
  <c r="I2961" i="4"/>
  <c r="H2961" i="4"/>
  <c r="I2953" i="4"/>
  <c r="H2953" i="4"/>
  <c r="I2945" i="4"/>
  <c r="H2945" i="4"/>
  <c r="I2937" i="4"/>
  <c r="H2937" i="4"/>
  <c r="I2929" i="4"/>
  <c r="H2929" i="4"/>
  <c r="I2921" i="4"/>
  <c r="J2921" i="4" s="1"/>
  <c r="K2921" i="4" s="1"/>
  <c r="H2921" i="4"/>
  <c r="I2913" i="4"/>
  <c r="H2913" i="4"/>
  <c r="I2905" i="4"/>
  <c r="H2905" i="4"/>
  <c r="I2897" i="4"/>
  <c r="H2897" i="4"/>
  <c r="I2889" i="4"/>
  <c r="J2889" i="4" s="1"/>
  <c r="K2889" i="4" s="1"/>
  <c r="H2889" i="4"/>
  <c r="I2881" i="4"/>
  <c r="H2881" i="4"/>
  <c r="I2873" i="4"/>
  <c r="H2873" i="4"/>
  <c r="I2865" i="4"/>
  <c r="H2865" i="4"/>
  <c r="I2857" i="4"/>
  <c r="J2857" i="4" s="1"/>
  <c r="K2857" i="4" s="1"/>
  <c r="H2857" i="4"/>
  <c r="I2849" i="4"/>
  <c r="H2849" i="4"/>
  <c r="I2841" i="4"/>
  <c r="H2841" i="4"/>
  <c r="I2833" i="4"/>
  <c r="H2833" i="4"/>
  <c r="I2825" i="4"/>
  <c r="J2825" i="4" s="1"/>
  <c r="K2825" i="4" s="1"/>
  <c r="H2825" i="4"/>
  <c r="I2817" i="4"/>
  <c r="H2817" i="4"/>
  <c r="I2809" i="4"/>
  <c r="H2809" i="4"/>
  <c r="I2801" i="4"/>
  <c r="H2801" i="4"/>
  <c r="I2793" i="4"/>
  <c r="J2793" i="4" s="1"/>
  <c r="K2793" i="4" s="1"/>
  <c r="H2793" i="4"/>
  <c r="I2785" i="4"/>
  <c r="H2785" i="4"/>
  <c r="I2777" i="4"/>
  <c r="H2777" i="4"/>
  <c r="I2769" i="4"/>
  <c r="H2769" i="4"/>
  <c r="I2761" i="4"/>
  <c r="J2761" i="4" s="1"/>
  <c r="K2761" i="4" s="1"/>
  <c r="H2761" i="4"/>
  <c r="I2753" i="4"/>
  <c r="H2753" i="4"/>
  <c r="I2745" i="4"/>
  <c r="H2745" i="4"/>
  <c r="I2737" i="4"/>
  <c r="H2737" i="4"/>
  <c r="I2729" i="4"/>
  <c r="J2729" i="4" s="1"/>
  <c r="K2729" i="4" s="1"/>
  <c r="H2729" i="4"/>
  <c r="I2721" i="4"/>
  <c r="H2721" i="4"/>
  <c r="I2713" i="4"/>
  <c r="H2713" i="4"/>
  <c r="I2705" i="4"/>
  <c r="H2705" i="4"/>
  <c r="I2697" i="4"/>
  <c r="J2697" i="4" s="1"/>
  <c r="K2697" i="4" s="1"/>
  <c r="H2697" i="4"/>
  <c r="I2689" i="4"/>
  <c r="H2689" i="4"/>
  <c r="I2681" i="4"/>
  <c r="H2681" i="4"/>
  <c r="I2673" i="4"/>
  <c r="H2673" i="4"/>
  <c r="I2665" i="4"/>
  <c r="J2665" i="4" s="1"/>
  <c r="K2665" i="4" s="1"/>
  <c r="H2665" i="4"/>
  <c r="I2657" i="4"/>
  <c r="H2657" i="4"/>
  <c r="I2649" i="4"/>
  <c r="H2649" i="4"/>
  <c r="I2641" i="4"/>
  <c r="H2641" i="4"/>
  <c r="I2633" i="4"/>
  <c r="J2633" i="4" s="1"/>
  <c r="K2633" i="4" s="1"/>
  <c r="H2633" i="4"/>
  <c r="I2625" i="4"/>
  <c r="H2625" i="4"/>
  <c r="I2617" i="4"/>
  <c r="H2617" i="4"/>
  <c r="I2609" i="4"/>
  <c r="H2609" i="4"/>
  <c r="I2601" i="4"/>
  <c r="J2601" i="4" s="1"/>
  <c r="K2601" i="4" s="1"/>
  <c r="H2601" i="4"/>
  <c r="I2593" i="4"/>
  <c r="H2593" i="4"/>
  <c r="I2585" i="4"/>
  <c r="H2585" i="4"/>
  <c r="I2577" i="4"/>
  <c r="H2577" i="4"/>
  <c r="I2569" i="4"/>
  <c r="J2569" i="4" s="1"/>
  <c r="K2569" i="4" s="1"/>
  <c r="H2569" i="4"/>
  <c r="I2561" i="4"/>
  <c r="H2561" i="4"/>
  <c r="I2553" i="4"/>
  <c r="H2553" i="4"/>
  <c r="I2545" i="4"/>
  <c r="H2545" i="4"/>
  <c r="I2537" i="4"/>
  <c r="J2537" i="4" s="1"/>
  <c r="K2537" i="4" s="1"/>
  <c r="H2537" i="4"/>
  <c r="I2529" i="4"/>
  <c r="H2529" i="4"/>
  <c r="I2521" i="4"/>
  <c r="H2521" i="4"/>
  <c r="I2513" i="4"/>
  <c r="H2513" i="4"/>
  <c r="I2505" i="4"/>
  <c r="J2505" i="4" s="1"/>
  <c r="K2505" i="4" s="1"/>
  <c r="H2505" i="4"/>
  <c r="I2497" i="4"/>
  <c r="H2497" i="4"/>
  <c r="I2489" i="4"/>
  <c r="H2489" i="4"/>
  <c r="I2481" i="4"/>
  <c r="H2481" i="4"/>
  <c r="I2473" i="4"/>
  <c r="J2473" i="4" s="1"/>
  <c r="K2473" i="4" s="1"/>
  <c r="H2473" i="4"/>
  <c r="I2465" i="4"/>
  <c r="H2465" i="4"/>
  <c r="I2457" i="4"/>
  <c r="H2457" i="4"/>
  <c r="I2449" i="4"/>
  <c r="H2449" i="4"/>
  <c r="I2441" i="4"/>
  <c r="J2441" i="4" s="1"/>
  <c r="K2441" i="4" s="1"/>
  <c r="H2441" i="4"/>
  <c r="I2433" i="4"/>
  <c r="H2433" i="4"/>
  <c r="I2425" i="4"/>
  <c r="H2425" i="4"/>
  <c r="I2417" i="4"/>
  <c r="H2417" i="4"/>
  <c r="I2409" i="4"/>
  <c r="J2409" i="4" s="1"/>
  <c r="K2409" i="4" s="1"/>
  <c r="H2409" i="4"/>
  <c r="I2401" i="4"/>
  <c r="H2401" i="4"/>
  <c r="I2393" i="4"/>
  <c r="H2393" i="4"/>
  <c r="I2385" i="4"/>
  <c r="H2385" i="4"/>
  <c r="I2377" i="4"/>
  <c r="J2377" i="4" s="1"/>
  <c r="K2377" i="4" s="1"/>
  <c r="H2377" i="4"/>
  <c r="I2369" i="4"/>
  <c r="H2369" i="4"/>
  <c r="I2361" i="4"/>
  <c r="H2361" i="4"/>
  <c r="I2353" i="4"/>
  <c r="H2353" i="4"/>
  <c r="I2345" i="4"/>
  <c r="J2345" i="4" s="1"/>
  <c r="K2345" i="4" s="1"/>
  <c r="H2345" i="4"/>
  <c r="I2337" i="4"/>
  <c r="H2337" i="4"/>
  <c r="I2329" i="4"/>
  <c r="H2329" i="4"/>
  <c r="I2321" i="4"/>
  <c r="H2321" i="4"/>
  <c r="I2313" i="4"/>
  <c r="J2313" i="4" s="1"/>
  <c r="K2313" i="4" s="1"/>
  <c r="H2313" i="4"/>
  <c r="I2305" i="4"/>
  <c r="H2305" i="4"/>
  <c r="I2297" i="4"/>
  <c r="H2297" i="4"/>
  <c r="I2289" i="4"/>
  <c r="H2289" i="4"/>
  <c r="I2281" i="4"/>
  <c r="J2281" i="4" s="1"/>
  <c r="K2281" i="4" s="1"/>
  <c r="H2281" i="4"/>
  <c r="I2273" i="4"/>
  <c r="H2273" i="4"/>
  <c r="I2265" i="4"/>
  <c r="H2265" i="4"/>
  <c r="I2257" i="4"/>
  <c r="H2257" i="4"/>
  <c r="I2249" i="4"/>
  <c r="J2249" i="4" s="1"/>
  <c r="K2249" i="4" s="1"/>
  <c r="H2249" i="4"/>
  <c r="I2241" i="4"/>
  <c r="H2241" i="4"/>
  <c r="I2233" i="4"/>
  <c r="H2233" i="4"/>
  <c r="I2225" i="4"/>
  <c r="H2225" i="4"/>
  <c r="I2217" i="4"/>
  <c r="J2217" i="4" s="1"/>
  <c r="K2217" i="4" s="1"/>
  <c r="H2217" i="4"/>
  <c r="I2209" i="4"/>
  <c r="H2209" i="4"/>
  <c r="I2201" i="4"/>
  <c r="H2201" i="4"/>
  <c r="I2193" i="4"/>
  <c r="H2193" i="4"/>
  <c r="I2185" i="4"/>
  <c r="J2185" i="4" s="1"/>
  <c r="K2185" i="4" s="1"/>
  <c r="H2185" i="4"/>
  <c r="I2177" i="4"/>
  <c r="H2177" i="4"/>
  <c r="I2169" i="4"/>
  <c r="H2169" i="4"/>
  <c r="I2161" i="4"/>
  <c r="H2161" i="4"/>
  <c r="I2153" i="4"/>
  <c r="J2153" i="4" s="1"/>
  <c r="K2153" i="4" s="1"/>
  <c r="H2153" i="4"/>
  <c r="I2145" i="4"/>
  <c r="H2145" i="4"/>
  <c r="I2137" i="4"/>
  <c r="H2137" i="4"/>
  <c r="I2129" i="4"/>
  <c r="H2129" i="4"/>
  <c r="I2121" i="4"/>
  <c r="J2121" i="4" s="1"/>
  <c r="K2121" i="4" s="1"/>
  <c r="H2121" i="4"/>
  <c r="I2113" i="4"/>
  <c r="H2113" i="4"/>
  <c r="I2105" i="4"/>
  <c r="H2105" i="4"/>
  <c r="I2097" i="4"/>
  <c r="H2097" i="4"/>
  <c r="I2089" i="4"/>
  <c r="J2089" i="4" s="1"/>
  <c r="K2089" i="4" s="1"/>
  <c r="H2089" i="4"/>
  <c r="I2081" i="4"/>
  <c r="H2081" i="4"/>
  <c r="I2073" i="4"/>
  <c r="H2073" i="4"/>
  <c r="I2065" i="4"/>
  <c r="H2065" i="4"/>
  <c r="I2057" i="4"/>
  <c r="J2057" i="4" s="1"/>
  <c r="K2057" i="4" s="1"/>
  <c r="H2057" i="4"/>
  <c r="I2049" i="4"/>
  <c r="H2049" i="4"/>
  <c r="I2041" i="4"/>
  <c r="H2041" i="4"/>
  <c r="I2033" i="4"/>
  <c r="H2033" i="4"/>
  <c r="I2025" i="4"/>
  <c r="J2025" i="4" s="1"/>
  <c r="K2025" i="4" s="1"/>
  <c r="H2025" i="4"/>
  <c r="I2017" i="4"/>
  <c r="H2017" i="4"/>
  <c r="I2009" i="4"/>
  <c r="H2009" i="4"/>
  <c r="I2001" i="4"/>
  <c r="H2001" i="4"/>
  <c r="I1993" i="4"/>
  <c r="J1993" i="4" s="1"/>
  <c r="K1993" i="4" s="1"/>
  <c r="H1993" i="4"/>
  <c r="I1985" i="4"/>
  <c r="H1985" i="4"/>
  <c r="I1977" i="4"/>
  <c r="H1977" i="4"/>
  <c r="I1969" i="4"/>
  <c r="H1969" i="4"/>
  <c r="I1961" i="4"/>
  <c r="J1961" i="4" s="1"/>
  <c r="K1961" i="4" s="1"/>
  <c r="H1961" i="4"/>
  <c r="I1953" i="4"/>
  <c r="H1953" i="4"/>
  <c r="I1945" i="4"/>
  <c r="H1945" i="4"/>
  <c r="I1937" i="4"/>
  <c r="H1937" i="4"/>
  <c r="I1929" i="4"/>
  <c r="J1929" i="4" s="1"/>
  <c r="K1929" i="4" s="1"/>
  <c r="H1929" i="4"/>
  <c r="I1921" i="4"/>
  <c r="H1921" i="4"/>
  <c r="I1913" i="4"/>
  <c r="H1913" i="4"/>
  <c r="I1905" i="4"/>
  <c r="H1905" i="4"/>
  <c r="I1897" i="4"/>
  <c r="J1897" i="4" s="1"/>
  <c r="K1897" i="4" s="1"/>
  <c r="H1897" i="4"/>
  <c r="I1889" i="4"/>
  <c r="H1889" i="4"/>
  <c r="I1881" i="4"/>
  <c r="H1881" i="4"/>
  <c r="I1873" i="4"/>
  <c r="H1873" i="4"/>
  <c r="I1865" i="4"/>
  <c r="J1865" i="4" s="1"/>
  <c r="K1865" i="4" s="1"/>
  <c r="H1865" i="4"/>
  <c r="I1857" i="4"/>
  <c r="H1857" i="4"/>
  <c r="I1849" i="4"/>
  <c r="H1849" i="4"/>
  <c r="I1841" i="4"/>
  <c r="H1841" i="4"/>
  <c r="I1833" i="4"/>
  <c r="J1833" i="4" s="1"/>
  <c r="K1833" i="4" s="1"/>
  <c r="H1833" i="4"/>
  <c r="I1825" i="4"/>
  <c r="H1825" i="4"/>
  <c r="I1817" i="4"/>
  <c r="H1817" i="4"/>
  <c r="I1809" i="4"/>
  <c r="H1809" i="4"/>
  <c r="I1801" i="4"/>
  <c r="J1801" i="4" s="1"/>
  <c r="K1801" i="4" s="1"/>
  <c r="H1801" i="4"/>
  <c r="I1793" i="4"/>
  <c r="H1793" i="4"/>
  <c r="I1785" i="4"/>
  <c r="H1785" i="4"/>
  <c r="I1777" i="4"/>
  <c r="H1777" i="4"/>
  <c r="I1769" i="4"/>
  <c r="J1769" i="4" s="1"/>
  <c r="K1769" i="4" s="1"/>
  <c r="H1769" i="4"/>
  <c r="I1761" i="4"/>
  <c r="H1761" i="4"/>
  <c r="I1753" i="4"/>
  <c r="H1753" i="4"/>
  <c r="I1745" i="4"/>
  <c r="H1745" i="4"/>
  <c r="I1737" i="4"/>
  <c r="J1737" i="4" s="1"/>
  <c r="K1737" i="4" s="1"/>
  <c r="H1737" i="4"/>
  <c r="I1729" i="4"/>
  <c r="H1729" i="4"/>
  <c r="I1721" i="4"/>
  <c r="H1721" i="4"/>
  <c r="I1713" i="4"/>
  <c r="H1713" i="4"/>
  <c r="I1705" i="4"/>
  <c r="J1705" i="4" s="1"/>
  <c r="K1705" i="4" s="1"/>
  <c r="H1705" i="4"/>
  <c r="I1697" i="4"/>
  <c r="H1697" i="4"/>
  <c r="I1689" i="4"/>
  <c r="H1689" i="4"/>
  <c r="I1681" i="4"/>
  <c r="H1681" i="4"/>
  <c r="I1673" i="4"/>
  <c r="J1673" i="4" s="1"/>
  <c r="K1673" i="4" s="1"/>
  <c r="H1673" i="4"/>
  <c r="I1665" i="4"/>
  <c r="H1665" i="4"/>
  <c r="I1657" i="4"/>
  <c r="H1657" i="4"/>
  <c r="I1649" i="4"/>
  <c r="H1649" i="4"/>
  <c r="I1641" i="4"/>
  <c r="J1641" i="4" s="1"/>
  <c r="K1641" i="4" s="1"/>
  <c r="H1641" i="4"/>
  <c r="I1633" i="4"/>
  <c r="H1633" i="4"/>
  <c r="I1625" i="4"/>
  <c r="H1625" i="4"/>
  <c r="I1617" i="4"/>
  <c r="H1617" i="4"/>
  <c r="I1609" i="4"/>
  <c r="J1609" i="4" s="1"/>
  <c r="K1609" i="4" s="1"/>
  <c r="H1609" i="4"/>
  <c r="I1601" i="4"/>
  <c r="H1601" i="4"/>
  <c r="I1593" i="4"/>
  <c r="H1593" i="4"/>
  <c r="I1585" i="4"/>
  <c r="H1585" i="4"/>
  <c r="I1577" i="4"/>
  <c r="J1577" i="4" s="1"/>
  <c r="K1577" i="4" s="1"/>
  <c r="H1577" i="4"/>
  <c r="I1569" i="4"/>
  <c r="H1569" i="4"/>
  <c r="I1561" i="4"/>
  <c r="H1561" i="4"/>
  <c r="I1553" i="4"/>
  <c r="H1553" i="4"/>
  <c r="I1545" i="4"/>
  <c r="J1545" i="4" s="1"/>
  <c r="K1545" i="4" s="1"/>
  <c r="H1545" i="4"/>
  <c r="I1537" i="4"/>
  <c r="H1537" i="4"/>
  <c r="I1529" i="4"/>
  <c r="H1529" i="4"/>
  <c r="I1521" i="4"/>
  <c r="H1521" i="4"/>
  <c r="I1513" i="4"/>
  <c r="J1513" i="4" s="1"/>
  <c r="K1513" i="4" s="1"/>
  <c r="H1513" i="4"/>
  <c r="I1505" i="4"/>
  <c r="H1505" i="4"/>
  <c r="I1497" i="4"/>
  <c r="H1497" i="4"/>
  <c r="I1489" i="4"/>
  <c r="H1489" i="4"/>
  <c r="I1481" i="4"/>
  <c r="J1481" i="4" s="1"/>
  <c r="K1481" i="4" s="1"/>
  <c r="H1481" i="4"/>
  <c r="I1473" i="4"/>
  <c r="H1473" i="4"/>
  <c r="I1465" i="4"/>
  <c r="H1465" i="4"/>
  <c r="I1457" i="4"/>
  <c r="H1457" i="4"/>
  <c r="I1449" i="4"/>
  <c r="J1449" i="4" s="1"/>
  <c r="K1449" i="4" s="1"/>
  <c r="H1449" i="4"/>
  <c r="I1441" i="4"/>
  <c r="H1441" i="4"/>
  <c r="I1433" i="4"/>
  <c r="H1433" i="4"/>
  <c r="I1425" i="4"/>
  <c r="H1425" i="4"/>
  <c r="I1417" i="4"/>
  <c r="J1417" i="4" s="1"/>
  <c r="K1417" i="4" s="1"/>
  <c r="H1417" i="4"/>
  <c r="I1409" i="4"/>
  <c r="H1409" i="4"/>
  <c r="I1401" i="4"/>
  <c r="H1401" i="4"/>
  <c r="I1393" i="4"/>
  <c r="H1393" i="4"/>
  <c r="I1385" i="4"/>
  <c r="J1385" i="4" s="1"/>
  <c r="K1385" i="4" s="1"/>
  <c r="H1385" i="4"/>
  <c r="I1377" i="4"/>
  <c r="H1377" i="4"/>
  <c r="I1369" i="4"/>
  <c r="H1369" i="4"/>
  <c r="I1361" i="4"/>
  <c r="H1361" i="4"/>
  <c r="I1353" i="4"/>
  <c r="J1353" i="4" s="1"/>
  <c r="K1353" i="4" s="1"/>
  <c r="H1353" i="4"/>
  <c r="I1345" i="4"/>
  <c r="H1345" i="4"/>
  <c r="I1337" i="4"/>
  <c r="H1337" i="4"/>
  <c r="I1329" i="4"/>
  <c r="H1329" i="4"/>
  <c r="I1321" i="4"/>
  <c r="J1321" i="4" s="1"/>
  <c r="K1321" i="4" s="1"/>
  <c r="H1321" i="4"/>
  <c r="I1313" i="4"/>
  <c r="H1313" i="4"/>
  <c r="I1305" i="4"/>
  <c r="H1305" i="4"/>
  <c r="I1297" i="4"/>
  <c r="H1297" i="4"/>
  <c r="I1289" i="4"/>
  <c r="J1289" i="4" s="1"/>
  <c r="K1289" i="4" s="1"/>
  <c r="H1289" i="4"/>
  <c r="I1281" i="4"/>
  <c r="H1281" i="4"/>
  <c r="I1273" i="4"/>
  <c r="H1273" i="4"/>
  <c r="I1265" i="4"/>
  <c r="H1265" i="4"/>
  <c r="I1257" i="4"/>
  <c r="J1257" i="4" s="1"/>
  <c r="K1257" i="4" s="1"/>
  <c r="H1257" i="4"/>
  <c r="I1249" i="4"/>
  <c r="H1249" i="4"/>
  <c r="I1241" i="4"/>
  <c r="H1241" i="4"/>
  <c r="J8" i="4"/>
  <c r="K8" i="4" s="1"/>
  <c r="J733" i="4"/>
  <c r="K733" i="4" s="1"/>
  <c r="J725" i="4"/>
  <c r="K725" i="4" s="1"/>
  <c r="J717" i="4"/>
  <c r="K717" i="4" s="1"/>
  <c r="J709" i="4"/>
  <c r="K709" i="4" s="1"/>
  <c r="J693" i="4"/>
  <c r="K693" i="4" s="1"/>
  <c r="J677" i="4"/>
  <c r="K677" i="4" s="1"/>
  <c r="J669" i="4"/>
  <c r="K669" i="4" s="1"/>
  <c r="J661" i="4"/>
  <c r="K661" i="4" s="1"/>
  <c r="J653" i="4"/>
  <c r="K653" i="4" s="1"/>
  <c r="J645" i="4"/>
  <c r="K645" i="4" s="1"/>
  <c r="J637" i="4"/>
  <c r="K637" i="4" s="1"/>
  <c r="J629" i="4"/>
  <c r="K629" i="4" s="1"/>
  <c r="J621" i="4"/>
  <c r="K621" i="4" s="1"/>
  <c r="J605" i="4"/>
  <c r="K605" i="4" s="1"/>
  <c r="J597" i="4"/>
  <c r="K597" i="4" s="1"/>
  <c r="J589" i="4"/>
  <c r="K589" i="4" s="1"/>
  <c r="J565" i="4"/>
  <c r="K565" i="4" s="1"/>
  <c r="J557" i="4"/>
  <c r="K557" i="4" s="1"/>
  <c r="J541" i="4"/>
  <c r="K541" i="4" s="1"/>
  <c r="J533" i="4"/>
  <c r="K533" i="4" s="1"/>
  <c r="J525" i="4"/>
  <c r="K525" i="4" s="1"/>
  <c r="J517" i="4"/>
  <c r="K517" i="4" s="1"/>
  <c r="J509" i="4"/>
  <c r="K509" i="4" s="1"/>
  <c r="J501" i="4"/>
  <c r="K501" i="4" s="1"/>
  <c r="J493" i="4"/>
  <c r="K493" i="4" s="1"/>
  <c r="J477" i="4"/>
  <c r="K477" i="4" s="1"/>
  <c r="J469" i="4"/>
  <c r="K469" i="4" s="1"/>
  <c r="J461" i="4"/>
  <c r="K461" i="4" s="1"/>
  <c r="J437" i="4"/>
  <c r="K437" i="4" s="1"/>
  <c r="J429" i="4"/>
  <c r="K429" i="4" s="1"/>
  <c r="J421" i="4"/>
  <c r="K421" i="4" s="1"/>
  <c r="J413" i="4"/>
  <c r="K413" i="4" s="1"/>
  <c r="J405" i="4"/>
  <c r="K405" i="4" s="1"/>
  <c r="J397" i="4"/>
  <c r="K397" i="4" s="1"/>
  <c r="J389" i="4"/>
  <c r="K389" i="4" s="1"/>
  <c r="J381" i="4"/>
  <c r="K381" i="4" s="1"/>
  <c r="J373" i="4"/>
  <c r="K373" i="4" s="1"/>
  <c r="J365" i="4"/>
  <c r="K365" i="4" s="1"/>
  <c r="J357" i="4"/>
  <c r="K357" i="4" s="1"/>
  <c r="J349" i="4"/>
  <c r="K349" i="4" s="1"/>
  <c r="J341" i="4"/>
  <c r="K341" i="4" s="1"/>
  <c r="J333" i="4"/>
  <c r="K333" i="4" s="1"/>
  <c r="J325" i="4"/>
  <c r="K325" i="4" s="1"/>
  <c r="J309" i="4"/>
  <c r="K309" i="4" s="1"/>
  <c r="J293" i="4"/>
  <c r="K293" i="4" s="1"/>
  <c r="J285" i="4"/>
  <c r="K285" i="4" s="1"/>
  <c r="J277" i="4"/>
  <c r="K277" i="4" s="1"/>
  <c r="J269" i="4"/>
  <c r="K269" i="4" s="1"/>
  <c r="J261" i="4"/>
  <c r="K261" i="4" s="1"/>
  <c r="J253" i="4"/>
  <c r="K253" i="4" s="1"/>
  <c r="J245" i="4"/>
  <c r="K245" i="4" s="1"/>
  <c r="J237" i="4"/>
  <c r="K237" i="4" s="1"/>
  <c r="J229" i="4"/>
  <c r="K229" i="4" s="1"/>
  <c r="J221" i="4"/>
  <c r="K221" i="4" s="1"/>
  <c r="J213" i="4"/>
  <c r="K213" i="4" s="1"/>
  <c r="J205" i="4"/>
  <c r="K205" i="4" s="1"/>
  <c r="J197" i="4"/>
  <c r="K197" i="4" s="1"/>
  <c r="J181" i="4"/>
  <c r="K181" i="4" s="1"/>
  <c r="J173" i="4"/>
  <c r="K173" i="4" s="1"/>
  <c r="J157" i="4"/>
  <c r="K157" i="4" s="1"/>
  <c r="J149" i="4"/>
  <c r="K149" i="4" s="1"/>
  <c r="J141" i="4"/>
  <c r="K141" i="4" s="1"/>
  <c r="J133" i="4"/>
  <c r="K133" i="4" s="1"/>
  <c r="J125" i="4"/>
  <c r="K125" i="4" s="1"/>
  <c r="J117" i="4"/>
  <c r="K117" i="4" s="1"/>
  <c r="J109" i="4"/>
  <c r="K109" i="4" s="1"/>
  <c r="J101" i="4"/>
  <c r="K101" i="4" s="1"/>
  <c r="J93" i="4"/>
  <c r="K93" i="4" s="1"/>
  <c r="J85" i="4"/>
  <c r="K85" i="4" s="1"/>
  <c r="J77" i="4"/>
  <c r="K77" i="4" s="1"/>
  <c r="J69" i="4"/>
  <c r="K69" i="4" s="1"/>
  <c r="J61" i="4"/>
  <c r="K61" i="4" s="1"/>
  <c r="J53" i="4"/>
  <c r="K53" i="4" s="1"/>
  <c r="J45" i="4"/>
  <c r="K45" i="4" s="1"/>
  <c r="J37" i="4"/>
  <c r="K37" i="4" s="1"/>
  <c r="J29" i="4"/>
  <c r="K29" i="4" s="1"/>
  <c r="J21" i="4"/>
  <c r="K21" i="4" s="1"/>
  <c r="J13" i="4"/>
  <c r="K13" i="4" s="1"/>
  <c r="J4717" i="4"/>
  <c r="K4717" i="4" s="1"/>
  <c r="J4709" i="4"/>
  <c r="K4709" i="4" s="1"/>
  <c r="J4701" i="4"/>
  <c r="K4701" i="4" s="1"/>
  <c r="J4693" i="4"/>
  <c r="K4693" i="4" s="1"/>
  <c r="J4685" i="4"/>
  <c r="K4685" i="4" s="1"/>
  <c r="J4677" i="4"/>
  <c r="K4677" i="4" s="1"/>
  <c r="J4669" i="4"/>
  <c r="K4669" i="4" s="1"/>
  <c r="J4661" i="4"/>
  <c r="K4661" i="4" s="1"/>
  <c r="J4653" i="4"/>
  <c r="K4653" i="4" s="1"/>
  <c r="J4645" i="4"/>
  <c r="K4645" i="4" s="1"/>
  <c r="J4637" i="4"/>
  <c r="K4637" i="4" s="1"/>
  <c r="J4629" i="4"/>
  <c r="K4629" i="4" s="1"/>
  <c r="J4621" i="4"/>
  <c r="K4621" i="4" s="1"/>
  <c r="J4613" i="4"/>
  <c r="K4613" i="4" s="1"/>
  <c r="J4605" i="4"/>
  <c r="K4605" i="4" s="1"/>
  <c r="J4597" i="4"/>
  <c r="K4597" i="4" s="1"/>
  <c r="J4589" i="4"/>
  <c r="K4589" i="4" s="1"/>
  <c r="J4581" i="4"/>
  <c r="K4581" i="4" s="1"/>
  <c r="J4573" i="4"/>
  <c r="K4573" i="4" s="1"/>
  <c r="J4565" i="4"/>
  <c r="K4565" i="4" s="1"/>
  <c r="J4557" i="4"/>
  <c r="K4557" i="4" s="1"/>
  <c r="J4549" i="4"/>
  <c r="K4549" i="4" s="1"/>
  <c r="J4541" i="4"/>
  <c r="K4541" i="4" s="1"/>
  <c r="J4533" i="4"/>
  <c r="K4533" i="4" s="1"/>
  <c r="J4525" i="4"/>
  <c r="K4525" i="4" s="1"/>
  <c r="J4517" i="4"/>
  <c r="K4517" i="4" s="1"/>
  <c r="J4509" i="4"/>
  <c r="K4509" i="4" s="1"/>
  <c r="J4501" i="4"/>
  <c r="K4501" i="4" s="1"/>
  <c r="J4493" i="4"/>
  <c r="K4493" i="4" s="1"/>
  <c r="J4485" i="4"/>
  <c r="K4485" i="4" s="1"/>
  <c r="J4477" i="4"/>
  <c r="K4477" i="4" s="1"/>
  <c r="J4469" i="4"/>
  <c r="K4469" i="4" s="1"/>
  <c r="J4461" i="4"/>
  <c r="K4461" i="4" s="1"/>
  <c r="J4453" i="4"/>
  <c r="K4453" i="4" s="1"/>
  <c r="J4445" i="4"/>
  <c r="K4445" i="4" s="1"/>
  <c r="J4437" i="4"/>
  <c r="K4437" i="4" s="1"/>
  <c r="J4429" i="4"/>
  <c r="K4429" i="4" s="1"/>
  <c r="J4421" i="4"/>
  <c r="K4421" i="4" s="1"/>
  <c r="J4413" i="4"/>
  <c r="K4413" i="4" s="1"/>
  <c r="J4405" i="4"/>
  <c r="K4405" i="4" s="1"/>
  <c r="J4397" i="4"/>
  <c r="K4397" i="4" s="1"/>
  <c r="J4389" i="4"/>
  <c r="K4389" i="4" s="1"/>
  <c r="J4381" i="4"/>
  <c r="K4381" i="4" s="1"/>
  <c r="J4373" i="4"/>
  <c r="K4373" i="4" s="1"/>
  <c r="J4365" i="4"/>
  <c r="K4365" i="4" s="1"/>
  <c r="J4357" i="4"/>
  <c r="K4357" i="4" s="1"/>
  <c r="J4349" i="4"/>
  <c r="K4349" i="4" s="1"/>
  <c r="J4341" i="4"/>
  <c r="K4341" i="4" s="1"/>
  <c r="J4333" i="4"/>
  <c r="K4333" i="4" s="1"/>
  <c r="J4325" i="4"/>
  <c r="K4325" i="4" s="1"/>
  <c r="J4317" i="4"/>
  <c r="K4317" i="4" s="1"/>
  <c r="J4309" i="4"/>
  <c r="K4309" i="4" s="1"/>
  <c r="J4301" i="4"/>
  <c r="K4301" i="4" s="1"/>
  <c r="J4293" i="4"/>
  <c r="K4293" i="4" s="1"/>
  <c r="J4285" i="4"/>
  <c r="K4285" i="4" s="1"/>
  <c r="J4277" i="4"/>
  <c r="K4277" i="4" s="1"/>
  <c r="J4269" i="4"/>
  <c r="K4269" i="4" s="1"/>
  <c r="J4261" i="4"/>
  <c r="K4261" i="4" s="1"/>
  <c r="J4253" i="4"/>
  <c r="K4253" i="4" s="1"/>
  <c r="J4245" i="4"/>
  <c r="K4245" i="4" s="1"/>
  <c r="J4237" i="4"/>
  <c r="K4237" i="4" s="1"/>
  <c r="J4229" i="4"/>
  <c r="K4229" i="4" s="1"/>
  <c r="J4221" i="4"/>
  <c r="K4221" i="4" s="1"/>
  <c r="J4213" i="4"/>
  <c r="K4213" i="4" s="1"/>
  <c r="J4205" i="4"/>
  <c r="K4205" i="4" s="1"/>
  <c r="J4197" i="4"/>
  <c r="K4197" i="4" s="1"/>
  <c r="J4189" i="4"/>
  <c r="K4189" i="4" s="1"/>
  <c r="J4181" i="4"/>
  <c r="K4181" i="4" s="1"/>
  <c r="J4173" i="4"/>
  <c r="K4173" i="4" s="1"/>
  <c r="J4165" i="4"/>
  <c r="K4165" i="4" s="1"/>
  <c r="J4157" i="4"/>
  <c r="K4157" i="4" s="1"/>
  <c r="J4149" i="4"/>
  <c r="K4149" i="4" s="1"/>
  <c r="J4141" i="4"/>
  <c r="K4141" i="4" s="1"/>
  <c r="J4133" i="4"/>
  <c r="K4133" i="4" s="1"/>
  <c r="J4125" i="4"/>
  <c r="K4125" i="4" s="1"/>
  <c r="J4117" i="4"/>
  <c r="K4117" i="4" s="1"/>
  <c r="J4109" i="4"/>
  <c r="K4109" i="4" s="1"/>
  <c r="J4101" i="4"/>
  <c r="K4101" i="4" s="1"/>
  <c r="J4093" i="4"/>
  <c r="K4093" i="4" s="1"/>
  <c r="J4085" i="4"/>
  <c r="K4085" i="4" s="1"/>
  <c r="J4077" i="4"/>
  <c r="K4077" i="4" s="1"/>
  <c r="J4069" i="4"/>
  <c r="K4069" i="4" s="1"/>
  <c r="J4061" i="4"/>
  <c r="K4061" i="4" s="1"/>
  <c r="J4053" i="4"/>
  <c r="K4053" i="4" s="1"/>
  <c r="J4045" i="4"/>
  <c r="K4045" i="4" s="1"/>
  <c r="J4037" i="4"/>
  <c r="K4037" i="4" s="1"/>
  <c r="J4029" i="4"/>
  <c r="K4029" i="4" s="1"/>
  <c r="J4021" i="4"/>
  <c r="K4021" i="4" s="1"/>
  <c r="J4013" i="4"/>
  <c r="K4013" i="4" s="1"/>
  <c r="J4005" i="4"/>
  <c r="K4005" i="4" s="1"/>
  <c r="J3997" i="4"/>
  <c r="K3997" i="4" s="1"/>
  <c r="J3989" i="4"/>
  <c r="K3989" i="4" s="1"/>
  <c r="J3981" i="4"/>
  <c r="K3981" i="4" s="1"/>
  <c r="J3973" i="4"/>
  <c r="K3973" i="4" s="1"/>
  <c r="J3965" i="4"/>
  <c r="K3965" i="4" s="1"/>
  <c r="J3957" i="4"/>
  <c r="K3957" i="4" s="1"/>
  <c r="J3949" i="4"/>
  <c r="K3949" i="4" s="1"/>
  <c r="J3941" i="4"/>
  <c r="K3941" i="4" s="1"/>
  <c r="J3933" i="4"/>
  <c r="K3933" i="4" s="1"/>
  <c r="J3925" i="4"/>
  <c r="K3925" i="4" s="1"/>
  <c r="J3917" i="4"/>
  <c r="K3917" i="4" s="1"/>
  <c r="J3909" i="4"/>
  <c r="K3909" i="4" s="1"/>
  <c r="J3901" i="4"/>
  <c r="K3901" i="4" s="1"/>
  <c r="J3893" i="4"/>
  <c r="K3893" i="4" s="1"/>
  <c r="J3885" i="4"/>
  <c r="K3885" i="4" s="1"/>
  <c r="J3877" i="4"/>
  <c r="K3877" i="4" s="1"/>
  <c r="J3869" i="4"/>
  <c r="K3869" i="4" s="1"/>
  <c r="J3861" i="4"/>
  <c r="K3861" i="4" s="1"/>
  <c r="J3853" i="4"/>
  <c r="K3853" i="4" s="1"/>
  <c r="J3845" i="4"/>
  <c r="K3845" i="4" s="1"/>
  <c r="J3837" i="4"/>
  <c r="K3837" i="4" s="1"/>
  <c r="J3829" i="4"/>
  <c r="K3829" i="4" s="1"/>
  <c r="J3821" i="4"/>
  <c r="K3821" i="4" s="1"/>
  <c r="J3813" i="4"/>
  <c r="K3813" i="4" s="1"/>
  <c r="J3805" i="4"/>
  <c r="K3805" i="4" s="1"/>
  <c r="J3797" i="4"/>
  <c r="K3797" i="4" s="1"/>
  <c r="J3789" i="4"/>
  <c r="K3789" i="4" s="1"/>
  <c r="J3781" i="4"/>
  <c r="K3781" i="4" s="1"/>
  <c r="J3773" i="4"/>
  <c r="K3773" i="4" s="1"/>
  <c r="J3765" i="4"/>
  <c r="K3765" i="4" s="1"/>
  <c r="J3757" i="4"/>
  <c r="K3757" i="4" s="1"/>
  <c r="J3749" i="4"/>
  <c r="K3749" i="4" s="1"/>
  <c r="J3741" i="4"/>
  <c r="K3741" i="4" s="1"/>
  <c r="J3733" i="4"/>
  <c r="K3733" i="4" s="1"/>
  <c r="J3725" i="4"/>
  <c r="K3725" i="4" s="1"/>
  <c r="J3717" i="4"/>
  <c r="K3717" i="4" s="1"/>
  <c r="J3709" i="4"/>
  <c r="K3709" i="4" s="1"/>
  <c r="J3701" i="4"/>
  <c r="K3701" i="4" s="1"/>
  <c r="J3693" i="4"/>
  <c r="K3693" i="4" s="1"/>
  <c r="J3685" i="4"/>
  <c r="K3685" i="4" s="1"/>
  <c r="J3677" i="4"/>
  <c r="K3677" i="4" s="1"/>
  <c r="J3669" i="4"/>
  <c r="K3669" i="4" s="1"/>
  <c r="J3661" i="4"/>
  <c r="K3661" i="4" s="1"/>
  <c r="J3653" i="4"/>
  <c r="K3653" i="4" s="1"/>
  <c r="J3645" i="4"/>
  <c r="K3645" i="4" s="1"/>
  <c r="J3637" i="4"/>
  <c r="K3637" i="4" s="1"/>
  <c r="J3629" i="4"/>
  <c r="K3629" i="4" s="1"/>
  <c r="J3621" i="4"/>
  <c r="K3621" i="4" s="1"/>
  <c r="J3613" i="4"/>
  <c r="K3613" i="4" s="1"/>
  <c r="J3605" i="4"/>
  <c r="K3605" i="4" s="1"/>
  <c r="J3597" i="4"/>
  <c r="K3597" i="4" s="1"/>
  <c r="J3589" i="4"/>
  <c r="K3589" i="4" s="1"/>
  <c r="J3581" i="4"/>
  <c r="K3581" i="4" s="1"/>
  <c r="J3573" i="4"/>
  <c r="K3573" i="4" s="1"/>
  <c r="J3565" i="4"/>
  <c r="K3565" i="4" s="1"/>
  <c r="J3557" i="4"/>
  <c r="K3557" i="4" s="1"/>
  <c r="J3549" i="4"/>
  <c r="K3549" i="4" s="1"/>
  <c r="J3541" i="4"/>
  <c r="K3541" i="4" s="1"/>
  <c r="J3533" i="4"/>
  <c r="K3533" i="4" s="1"/>
  <c r="J3525" i="4"/>
  <c r="K3525" i="4" s="1"/>
  <c r="J3517" i="4"/>
  <c r="K3517" i="4" s="1"/>
  <c r="J3509" i="4"/>
  <c r="K3509" i="4" s="1"/>
  <c r="J3501" i="4"/>
  <c r="K3501" i="4" s="1"/>
  <c r="J3493" i="4"/>
  <c r="K3493" i="4" s="1"/>
  <c r="J3485" i="4"/>
  <c r="K3485" i="4" s="1"/>
  <c r="J3477" i="4"/>
  <c r="K3477" i="4" s="1"/>
  <c r="J3469" i="4"/>
  <c r="K3469" i="4" s="1"/>
  <c r="J3461" i="4"/>
  <c r="K3461" i="4" s="1"/>
  <c r="J3453" i="4"/>
  <c r="K3453" i="4" s="1"/>
  <c r="J3445" i="4"/>
  <c r="K3445" i="4" s="1"/>
  <c r="J3437" i="4"/>
  <c r="K3437" i="4" s="1"/>
  <c r="J3429" i="4"/>
  <c r="K3429" i="4" s="1"/>
  <c r="J3421" i="4"/>
  <c r="K3421" i="4" s="1"/>
  <c r="J3413" i="4"/>
  <c r="K3413" i="4" s="1"/>
  <c r="J3405" i="4"/>
  <c r="K3405" i="4" s="1"/>
  <c r="J3397" i="4"/>
  <c r="K3397" i="4" s="1"/>
  <c r="J3389" i="4"/>
  <c r="K3389" i="4" s="1"/>
  <c r="J3381" i="4"/>
  <c r="K3381" i="4" s="1"/>
  <c r="J3373" i="4"/>
  <c r="K3373" i="4" s="1"/>
  <c r="J3365" i="4"/>
  <c r="K3365" i="4" s="1"/>
  <c r="J3357" i="4"/>
  <c r="K3357" i="4" s="1"/>
  <c r="J3349" i="4"/>
  <c r="K3349" i="4" s="1"/>
  <c r="J3341" i="4"/>
  <c r="K3341" i="4" s="1"/>
  <c r="J3333" i="4"/>
  <c r="K3333" i="4" s="1"/>
  <c r="J3325" i="4"/>
  <c r="K3325" i="4" s="1"/>
  <c r="J3317" i="4"/>
  <c r="K3317" i="4" s="1"/>
  <c r="J3309" i="4"/>
  <c r="K3309" i="4" s="1"/>
  <c r="J3301" i="4"/>
  <c r="K3301" i="4" s="1"/>
  <c r="J3293" i="4"/>
  <c r="K3293" i="4" s="1"/>
  <c r="J3285" i="4"/>
  <c r="K3285" i="4" s="1"/>
  <c r="J3277" i="4"/>
  <c r="K3277" i="4" s="1"/>
  <c r="J3269" i="4"/>
  <c r="K3269" i="4" s="1"/>
  <c r="J3261" i="4"/>
  <c r="K3261" i="4" s="1"/>
  <c r="J3253" i="4"/>
  <c r="K3253" i="4" s="1"/>
  <c r="J3245" i="4"/>
  <c r="K3245" i="4" s="1"/>
  <c r="J3237" i="4"/>
  <c r="K3237" i="4" s="1"/>
  <c r="J3229" i="4"/>
  <c r="K3229" i="4" s="1"/>
  <c r="J3221" i="4"/>
  <c r="K3221" i="4" s="1"/>
  <c r="J3213" i="4"/>
  <c r="K3213" i="4" s="1"/>
  <c r="J3205" i="4"/>
  <c r="K3205" i="4" s="1"/>
  <c r="J3197" i="4"/>
  <c r="K3197" i="4" s="1"/>
  <c r="J3189" i="4"/>
  <c r="K3189" i="4" s="1"/>
  <c r="J3181" i="4"/>
  <c r="K3181" i="4" s="1"/>
  <c r="J3173" i="4"/>
  <c r="K3173" i="4" s="1"/>
  <c r="J3165" i="4"/>
  <c r="K3165" i="4" s="1"/>
  <c r="J3157" i="4"/>
  <c r="K3157" i="4" s="1"/>
  <c r="J3149" i="4"/>
  <c r="K3149" i="4" s="1"/>
  <c r="J3141" i="4"/>
  <c r="K3141" i="4" s="1"/>
  <c r="J3133" i="4"/>
  <c r="K3133" i="4" s="1"/>
  <c r="J3125" i="4"/>
  <c r="K3125" i="4" s="1"/>
  <c r="J3117" i="4"/>
  <c r="K3117" i="4" s="1"/>
  <c r="J3109" i="4"/>
  <c r="K3109" i="4" s="1"/>
  <c r="J3101" i="4"/>
  <c r="K3101" i="4" s="1"/>
  <c r="J3093" i="4"/>
  <c r="K3093" i="4" s="1"/>
  <c r="J3085" i="4"/>
  <c r="K3085" i="4" s="1"/>
  <c r="J3077" i="4"/>
  <c r="K3077" i="4" s="1"/>
  <c r="J3069" i="4"/>
  <c r="K3069" i="4" s="1"/>
  <c r="J3061" i="4"/>
  <c r="K3061" i="4" s="1"/>
  <c r="J3053" i="4"/>
  <c r="K3053" i="4" s="1"/>
  <c r="J3045" i="4"/>
  <c r="K3045" i="4" s="1"/>
  <c r="J3037" i="4"/>
  <c r="K3037" i="4" s="1"/>
  <c r="J3029" i="4"/>
  <c r="K3029" i="4" s="1"/>
  <c r="J3021" i="4"/>
  <c r="K3021" i="4" s="1"/>
  <c r="J3013" i="4"/>
  <c r="K3013" i="4" s="1"/>
  <c r="J3005" i="4"/>
  <c r="K3005" i="4" s="1"/>
  <c r="J2997" i="4"/>
  <c r="K2997" i="4" s="1"/>
  <c r="J2989" i="4"/>
  <c r="K2989" i="4" s="1"/>
  <c r="J2981" i="4"/>
  <c r="K2981" i="4" s="1"/>
  <c r="J2973" i="4"/>
  <c r="K2973" i="4" s="1"/>
  <c r="J2965" i="4"/>
  <c r="K2965" i="4" s="1"/>
  <c r="J2957" i="4"/>
  <c r="K2957" i="4" s="1"/>
  <c r="J2949" i="4"/>
  <c r="K2949" i="4" s="1"/>
  <c r="J2941" i="4"/>
  <c r="K2941" i="4" s="1"/>
  <c r="J2933" i="4"/>
  <c r="K2933" i="4" s="1"/>
  <c r="J2925" i="4"/>
  <c r="K2925" i="4" s="1"/>
  <c r="J2917" i="4"/>
  <c r="K2917" i="4" s="1"/>
  <c r="J2909" i="4"/>
  <c r="K2909" i="4" s="1"/>
  <c r="J2901" i="4"/>
  <c r="K2901" i="4" s="1"/>
  <c r="J2893" i="4"/>
  <c r="K2893" i="4" s="1"/>
  <c r="J2885" i="4"/>
  <c r="K2885" i="4" s="1"/>
  <c r="J2877" i="4"/>
  <c r="K2877" i="4" s="1"/>
  <c r="J2869" i="4"/>
  <c r="K2869" i="4" s="1"/>
  <c r="J2861" i="4"/>
  <c r="K2861" i="4" s="1"/>
  <c r="J2930" i="4"/>
  <c r="K2930" i="4" s="1"/>
  <c r="J2922" i="4"/>
  <c r="K2922" i="4" s="1"/>
  <c r="J2914" i="4"/>
  <c r="K2914" i="4" s="1"/>
  <c r="J2906" i="4"/>
  <c r="K2906" i="4" s="1"/>
  <c r="J2898" i="4"/>
  <c r="K2898" i="4" s="1"/>
  <c r="J2890" i="4"/>
  <c r="K2890" i="4" s="1"/>
  <c r="J2874" i="4"/>
  <c r="K2874" i="4" s="1"/>
  <c r="J2866" i="4"/>
  <c r="K2866" i="4" s="1"/>
  <c r="J2858" i="4"/>
  <c r="K2858" i="4" s="1"/>
  <c r="J2834" i="4"/>
  <c r="K2834" i="4" s="1"/>
  <c r="J2818" i="4"/>
  <c r="K2818" i="4" s="1"/>
  <c r="J2810" i="4"/>
  <c r="K2810" i="4" s="1"/>
  <c r="J2802" i="4"/>
  <c r="K2802" i="4" s="1"/>
  <c r="J2786" i="4"/>
  <c r="K2786" i="4" s="1"/>
  <c r="J2778" i="4"/>
  <c r="K2778" i="4" s="1"/>
  <c r="J2770" i="4"/>
  <c r="K2770" i="4" s="1"/>
  <c r="J2754" i="4"/>
  <c r="K2754" i="4" s="1"/>
  <c r="J2746" i="4"/>
  <c r="K2746" i="4" s="1"/>
  <c r="J2738" i="4"/>
  <c r="K2738" i="4" s="1"/>
  <c r="J2722" i="4"/>
  <c r="K2722" i="4" s="1"/>
  <c r="J2706" i="4"/>
  <c r="K2706" i="4" s="1"/>
  <c r="J2698" i="4"/>
  <c r="K2698" i="4" s="1"/>
  <c r="J2690" i="4"/>
  <c r="K2690" i="4" s="1"/>
  <c r="J2682" i="4"/>
  <c r="K2682" i="4" s="1"/>
  <c r="J2674" i="4"/>
  <c r="K2674" i="4" s="1"/>
  <c r="J2666" i="4"/>
  <c r="K2666" i="4" s="1"/>
  <c r="J2658" i="4"/>
  <c r="K2658" i="4" s="1"/>
  <c r="J2642" i="4"/>
  <c r="K2642" i="4" s="1"/>
  <c r="J2634" i="4"/>
  <c r="K2634" i="4" s="1"/>
  <c r="J2626" i="4"/>
  <c r="K2626" i="4" s="1"/>
  <c r="J2618" i="4"/>
  <c r="K2618" i="4" s="1"/>
  <c r="J2610" i="4"/>
  <c r="K2610" i="4" s="1"/>
  <c r="J2594" i="4"/>
  <c r="K2594" i="4" s="1"/>
  <c r="J2586" i="4"/>
  <c r="K2586" i="4" s="1"/>
  <c r="J2578" i="4"/>
  <c r="K2578" i="4" s="1"/>
  <c r="J2570" i="4"/>
  <c r="K2570" i="4" s="1"/>
  <c r="J2562" i="4"/>
  <c r="K2562" i="4" s="1"/>
  <c r="J2554" i="4"/>
  <c r="K2554" i="4" s="1"/>
  <c r="J2546" i="4"/>
  <c r="K2546" i="4" s="1"/>
  <c r="J2530" i="4"/>
  <c r="K2530" i="4" s="1"/>
  <c r="J2522" i="4"/>
  <c r="K2522" i="4" s="1"/>
  <c r="J2514" i="4"/>
  <c r="K2514" i="4" s="1"/>
  <c r="J2498" i="4"/>
  <c r="K2498" i="4" s="1"/>
  <c r="J2482" i="4"/>
  <c r="K2482" i="4" s="1"/>
  <c r="J2466" i="4"/>
  <c r="K2466" i="4" s="1"/>
  <c r="J2458" i="4"/>
  <c r="K2458" i="4" s="1"/>
  <c r="J2450" i="4"/>
  <c r="K2450" i="4" s="1"/>
  <c r="J2442" i="4"/>
  <c r="K2442" i="4" s="1"/>
  <c r="J2418" i="4"/>
  <c r="K2418" i="4" s="1"/>
  <c r="J2402" i="4"/>
  <c r="K2402" i="4" s="1"/>
  <c r="J2386" i="4"/>
  <c r="K2386" i="4" s="1"/>
  <c r="J2370" i="4"/>
  <c r="K2370" i="4" s="1"/>
  <c r="J2362" i="4"/>
  <c r="K2362" i="4" s="1"/>
  <c r="J2354" i="4"/>
  <c r="K2354" i="4" s="1"/>
  <c r="J2346" i="4"/>
  <c r="K2346" i="4" s="1"/>
  <c r="J2338" i="4"/>
  <c r="K2338" i="4" s="1"/>
  <c r="J2330" i="4"/>
  <c r="K2330" i="4" s="1"/>
  <c r="J2322" i="4"/>
  <c r="K2322" i="4" s="1"/>
  <c r="J2306" i="4"/>
  <c r="K2306" i="4" s="1"/>
  <c r="J2290" i="4"/>
  <c r="K2290" i="4" s="1"/>
  <c r="J2282" i="4"/>
  <c r="K2282" i="4" s="1"/>
  <c r="J2274" i="4"/>
  <c r="K2274" i="4" s="1"/>
  <c r="J2258" i="4"/>
  <c r="K2258" i="4" s="1"/>
  <c r="J2242" i="4"/>
  <c r="K2242" i="4" s="1"/>
  <c r="J2226" i="4"/>
  <c r="K2226" i="4" s="1"/>
  <c r="J2218" i="4"/>
  <c r="K2218" i="4" s="1"/>
  <c r="J2210" i="4"/>
  <c r="K2210" i="4" s="1"/>
  <c r="J2202" i="4"/>
  <c r="K2202" i="4" s="1"/>
  <c r="J2194" i="4"/>
  <c r="K2194" i="4" s="1"/>
  <c r="J2178" i="4"/>
  <c r="K2178" i="4" s="1"/>
  <c r="J2162" i="4"/>
  <c r="K2162" i="4" s="1"/>
  <c r="J2146" i="4"/>
  <c r="K2146" i="4" s="1"/>
  <c r="J2138" i="4"/>
  <c r="K2138" i="4" s="1"/>
  <c r="J2130" i="4"/>
  <c r="K2130" i="4" s="1"/>
  <c r="J2122" i="4"/>
  <c r="K2122" i="4" s="1"/>
  <c r="J2114" i="4"/>
  <c r="K2114" i="4" s="1"/>
  <c r="J2106" i="4"/>
  <c r="K2106" i="4" s="1"/>
  <c r="J2098" i="4"/>
  <c r="K2098" i="4" s="1"/>
  <c r="J2082" i="4"/>
  <c r="K2082" i="4" s="1"/>
  <c r="J2074" i="4"/>
  <c r="K2074" i="4" s="1"/>
  <c r="J2066" i="4"/>
  <c r="K2066" i="4" s="1"/>
  <c r="J2034" i="4"/>
  <c r="K2034" i="4" s="1"/>
  <c r="J2018" i="4"/>
  <c r="K2018" i="4" s="1"/>
  <c r="J2002" i="4"/>
  <c r="K2002" i="4" s="1"/>
  <c r="J1994" i="4"/>
  <c r="K1994" i="4" s="1"/>
  <c r="J1978" i="4"/>
  <c r="K1978" i="4" s="1"/>
  <c r="J1970" i="4"/>
  <c r="K1970" i="4" s="1"/>
  <c r="J1962" i="4"/>
  <c r="K1962" i="4" s="1"/>
  <c r="J1946" i="4"/>
  <c r="K1946" i="4" s="1"/>
  <c r="J1938" i="4"/>
  <c r="K1938" i="4" s="1"/>
  <c r="J1930" i="4"/>
  <c r="K1930" i="4" s="1"/>
  <c r="J1922" i="4"/>
  <c r="K1922" i="4" s="1"/>
  <c r="J1914" i="4"/>
  <c r="K1914" i="4" s="1"/>
  <c r="J1906" i="4"/>
  <c r="K1906" i="4" s="1"/>
  <c r="J1898" i="4"/>
  <c r="K1898" i="4" s="1"/>
  <c r="J1890" i="4"/>
  <c r="K1890" i="4" s="1"/>
  <c r="J1882" i="4"/>
  <c r="K1882" i="4" s="1"/>
  <c r="J1874" i="4"/>
  <c r="K1874" i="4" s="1"/>
  <c r="J1858" i="4"/>
  <c r="K1858" i="4" s="1"/>
  <c r="J1850" i="4"/>
  <c r="K1850" i="4" s="1"/>
  <c r="J1842" i="4"/>
  <c r="K1842" i="4" s="1"/>
  <c r="J1826" i="4"/>
  <c r="K1826" i="4" s="1"/>
  <c r="J1818" i="4"/>
  <c r="K1818" i="4" s="1"/>
  <c r="J1810" i="4"/>
  <c r="K1810" i="4" s="1"/>
  <c r="J1794" i="4"/>
  <c r="K1794" i="4" s="1"/>
  <c r="J1786" i="4"/>
  <c r="K1786" i="4" s="1"/>
  <c r="J1778" i="4"/>
  <c r="K1778" i="4" s="1"/>
  <c r="J1762" i="4"/>
  <c r="K1762" i="4" s="1"/>
  <c r="J1754" i="4"/>
  <c r="K1754" i="4" s="1"/>
  <c r="J1746" i="4"/>
  <c r="K1746" i="4" s="1"/>
  <c r="J1738" i="4"/>
  <c r="K1738" i="4" s="1"/>
  <c r="J1730" i="4"/>
  <c r="K1730" i="4" s="1"/>
  <c r="J1698" i="4"/>
  <c r="K1698" i="4" s="1"/>
  <c r="J1690" i="4"/>
  <c r="K1690" i="4" s="1"/>
  <c r="J1682" i="4"/>
  <c r="K1682" i="4" s="1"/>
  <c r="J1674" i="4"/>
  <c r="K1674" i="4" s="1"/>
  <c r="J1666" i="4"/>
  <c r="K1666" i="4" s="1"/>
  <c r="J1658" i="4"/>
  <c r="K1658" i="4" s="1"/>
  <c r="J1650" i="4"/>
  <c r="K1650" i="4" s="1"/>
  <c r="J1634" i="4"/>
  <c r="K1634" i="4" s="1"/>
  <c r="J1626" i="4"/>
  <c r="K1626" i="4" s="1"/>
  <c r="J1618" i="4"/>
  <c r="K1618" i="4" s="1"/>
  <c r="J1594" i="4"/>
  <c r="K1594" i="4" s="1"/>
  <c r="J1586" i="4"/>
  <c r="K1586" i="4" s="1"/>
  <c r="J1578" i="4"/>
  <c r="K1578" i="4" s="1"/>
  <c r="J1570" i="4"/>
  <c r="K1570" i="4" s="1"/>
  <c r="J1554" i="4"/>
  <c r="K1554" i="4" s="1"/>
  <c r="J1530" i="4"/>
  <c r="K1530" i="4" s="1"/>
  <c r="J1522" i="4"/>
  <c r="K1522" i="4" s="1"/>
  <c r="J1514" i="4"/>
  <c r="K1514" i="4" s="1"/>
  <c r="J1506" i="4"/>
  <c r="K1506" i="4" s="1"/>
  <c r="J1498" i="4"/>
  <c r="K1498" i="4" s="1"/>
  <c r="J1490" i="4"/>
  <c r="K1490" i="4" s="1"/>
  <c r="J1474" i="4"/>
  <c r="K1474" i="4" s="1"/>
  <c r="J1466" i="4"/>
  <c r="K1466" i="4" s="1"/>
  <c r="J1458" i="4"/>
  <c r="K1458" i="4" s="1"/>
  <c r="J1442" i="4"/>
  <c r="K1442" i="4" s="1"/>
  <c r="J1426" i="4"/>
  <c r="K1426" i="4" s="1"/>
  <c r="J1410" i="4"/>
  <c r="K1410" i="4" s="1"/>
  <c r="J1402" i="4"/>
  <c r="K1402" i="4" s="1"/>
  <c r="J1394" i="4"/>
  <c r="K1394" i="4" s="1"/>
  <c r="J1378" i="4"/>
  <c r="K1378" i="4" s="1"/>
  <c r="J1370" i="4"/>
  <c r="K1370" i="4" s="1"/>
  <c r="J1362" i="4"/>
  <c r="K1362" i="4" s="1"/>
  <c r="J1346" i="4"/>
  <c r="K1346" i="4" s="1"/>
  <c r="J1330" i="4"/>
  <c r="K1330" i="4" s="1"/>
  <c r="J1314" i="4"/>
  <c r="K1314" i="4" s="1"/>
  <c r="J1306" i="4"/>
  <c r="K1306" i="4" s="1"/>
  <c r="J1298" i="4"/>
  <c r="K1298" i="4" s="1"/>
  <c r="J1282" i="4"/>
  <c r="K1282" i="4" s="1"/>
  <c r="J1266" i="4"/>
  <c r="K1266" i="4" s="1"/>
  <c r="J1258" i="4"/>
  <c r="K1258" i="4" s="1"/>
  <c r="J1250" i="4"/>
  <c r="K1250" i="4" s="1"/>
  <c r="J1242" i="4"/>
  <c r="K1242" i="4" s="1"/>
  <c r="J1234" i="4"/>
  <c r="K1234" i="4" s="1"/>
  <c r="J1218" i="4"/>
  <c r="K1218" i="4" s="1"/>
  <c r="J1210" i="4"/>
  <c r="K1210" i="4" s="1"/>
  <c r="J1202" i="4"/>
  <c r="K1202" i="4" s="1"/>
  <c r="J1186" i="4"/>
  <c r="K1186" i="4" s="1"/>
  <c r="J1178" i="4"/>
  <c r="K1178" i="4" s="1"/>
  <c r="J1170" i="4"/>
  <c r="K1170" i="4" s="1"/>
  <c r="J1154" i="4"/>
  <c r="K1154" i="4" s="1"/>
  <c r="J1146" i="4"/>
  <c r="K1146" i="4" s="1"/>
  <c r="J1138" i="4"/>
  <c r="K1138" i="4" s="1"/>
  <c r="J1122" i="4"/>
  <c r="K1122" i="4" s="1"/>
  <c r="J1114" i="4"/>
  <c r="K1114" i="4" s="1"/>
  <c r="J1106" i="4"/>
  <c r="K1106" i="4" s="1"/>
  <c r="J1090" i="4"/>
  <c r="K1090" i="4" s="1"/>
  <c r="J1082" i="4"/>
  <c r="K1082" i="4" s="1"/>
  <c r="J1074" i="4"/>
  <c r="K1074" i="4" s="1"/>
  <c r="J1058" i="4"/>
  <c r="K1058" i="4" s="1"/>
  <c r="J1050" i="4"/>
  <c r="K1050" i="4" s="1"/>
  <c r="J1042" i="4"/>
  <c r="K1042" i="4" s="1"/>
  <c r="J1026" i="4"/>
  <c r="K1026" i="4" s="1"/>
  <c r="J1018" i="4"/>
  <c r="K1018" i="4" s="1"/>
  <c r="J1010" i="4"/>
  <c r="K1010" i="4" s="1"/>
  <c r="J994" i="4"/>
  <c r="K994" i="4" s="1"/>
  <c r="J986" i="4"/>
  <c r="K986" i="4" s="1"/>
  <c r="J978" i="4"/>
  <c r="K978" i="4" s="1"/>
  <c r="J962" i="4"/>
  <c r="K962" i="4" s="1"/>
  <c r="J954" i="4"/>
  <c r="K954" i="4" s="1"/>
  <c r="J946" i="4"/>
  <c r="K946" i="4" s="1"/>
  <c r="J930" i="4"/>
  <c r="K930" i="4" s="1"/>
  <c r="J922" i="4"/>
  <c r="K922" i="4" s="1"/>
  <c r="J914" i="4"/>
  <c r="K914" i="4" s="1"/>
  <c r="J906" i="4"/>
  <c r="K906" i="4" s="1"/>
  <c r="J898" i="4"/>
  <c r="K898" i="4" s="1"/>
  <c r="J890" i="4"/>
  <c r="K890" i="4" s="1"/>
  <c r="J882" i="4"/>
  <c r="K882" i="4" s="1"/>
  <c r="J874" i="4"/>
  <c r="K874" i="4" s="1"/>
  <c r="J866" i="4"/>
  <c r="K866" i="4" s="1"/>
  <c r="J858" i="4"/>
  <c r="K858" i="4" s="1"/>
  <c r="J850" i="4"/>
  <c r="K850" i="4" s="1"/>
  <c r="J842" i="4"/>
  <c r="K842" i="4" s="1"/>
  <c r="J834" i="4"/>
  <c r="K834" i="4" s="1"/>
  <c r="J826" i="4"/>
  <c r="K826" i="4" s="1"/>
  <c r="J818" i="4"/>
  <c r="K818" i="4" s="1"/>
  <c r="J810" i="4"/>
  <c r="K810" i="4" s="1"/>
  <c r="J802" i="4"/>
  <c r="K802" i="4" s="1"/>
  <c r="J794" i="4"/>
  <c r="K794" i="4" s="1"/>
  <c r="J786" i="4"/>
  <c r="K786" i="4" s="1"/>
  <c r="J778" i="4"/>
  <c r="K778" i="4" s="1"/>
  <c r="J770" i="4"/>
  <c r="K770" i="4" s="1"/>
  <c r="J762" i="4"/>
  <c r="K762" i="4" s="1"/>
  <c r="J754" i="4"/>
  <c r="K754" i="4" s="1"/>
  <c r="J746" i="4"/>
  <c r="K746" i="4" s="1"/>
  <c r="J2945" i="4"/>
  <c r="K2945" i="4" s="1"/>
  <c r="J2937" i="4"/>
  <c r="K2937" i="4" s="1"/>
  <c r="J2929" i="4"/>
  <c r="K2929" i="4" s="1"/>
  <c r="J2913" i="4"/>
  <c r="K2913" i="4" s="1"/>
  <c r="J2905" i="4"/>
  <c r="K2905" i="4" s="1"/>
  <c r="J2897" i="4"/>
  <c r="K2897" i="4" s="1"/>
  <c r="J2881" i="4"/>
  <c r="K2881" i="4" s="1"/>
  <c r="J2873" i="4"/>
  <c r="K2873" i="4" s="1"/>
  <c r="J2865" i="4"/>
  <c r="K2865" i="4" s="1"/>
  <c r="J2849" i="4"/>
  <c r="K2849" i="4" s="1"/>
  <c r="J2841" i="4"/>
  <c r="K2841" i="4" s="1"/>
  <c r="J2833" i="4"/>
  <c r="K2833" i="4" s="1"/>
  <c r="J2817" i="4"/>
  <c r="K2817" i="4" s="1"/>
  <c r="J2809" i="4"/>
  <c r="K2809" i="4" s="1"/>
  <c r="J2801" i="4"/>
  <c r="K2801" i="4" s="1"/>
  <c r="J2785" i="4"/>
  <c r="K2785" i="4" s="1"/>
  <c r="J2777" i="4"/>
  <c r="K2777" i="4" s="1"/>
  <c r="J2769" i="4"/>
  <c r="K2769" i="4" s="1"/>
  <c r="J2753" i="4"/>
  <c r="K2753" i="4" s="1"/>
  <c r="J2745" i="4"/>
  <c r="K2745" i="4" s="1"/>
  <c r="J2737" i="4"/>
  <c r="K2737" i="4" s="1"/>
  <c r="J2721" i="4"/>
  <c r="K2721" i="4" s="1"/>
  <c r="J2713" i="4"/>
  <c r="K2713" i="4" s="1"/>
  <c r="J2705" i="4"/>
  <c r="K2705" i="4" s="1"/>
  <c r="J2689" i="4"/>
  <c r="K2689" i="4" s="1"/>
  <c r="J2681" i="4"/>
  <c r="K2681" i="4" s="1"/>
  <c r="J2673" i="4"/>
  <c r="K2673" i="4" s="1"/>
  <c r="J2657" i="4"/>
  <c r="K2657" i="4" s="1"/>
  <c r="J2649" i="4"/>
  <c r="K2649" i="4" s="1"/>
  <c r="J2641" i="4"/>
  <c r="K2641" i="4" s="1"/>
  <c r="J2625" i="4"/>
  <c r="K2625" i="4" s="1"/>
  <c r="J2617" i="4"/>
  <c r="K2617" i="4" s="1"/>
  <c r="J2609" i="4"/>
  <c r="K2609" i="4" s="1"/>
  <c r="J2593" i="4"/>
  <c r="K2593" i="4" s="1"/>
  <c r="J2585" i="4"/>
  <c r="K2585" i="4" s="1"/>
  <c r="J2577" i="4"/>
  <c r="K2577" i="4" s="1"/>
  <c r="J2561" i="4"/>
  <c r="K2561" i="4" s="1"/>
  <c r="J2553" i="4"/>
  <c r="K2553" i="4" s="1"/>
  <c r="J2545" i="4"/>
  <c r="K2545" i="4" s="1"/>
  <c r="J2529" i="4"/>
  <c r="K2529" i="4" s="1"/>
  <c r="J2521" i="4"/>
  <c r="K2521" i="4" s="1"/>
  <c r="J2513" i="4"/>
  <c r="K2513" i="4" s="1"/>
  <c r="J2497" i="4"/>
  <c r="K2497" i="4" s="1"/>
  <c r="J2489" i="4"/>
  <c r="K2489" i="4" s="1"/>
  <c r="J2481" i="4"/>
  <c r="K2481" i="4" s="1"/>
  <c r="J2465" i="4"/>
  <c r="K2465" i="4" s="1"/>
  <c r="J2457" i="4"/>
  <c r="K2457" i="4" s="1"/>
  <c r="J2449" i="4"/>
  <c r="K2449" i="4" s="1"/>
  <c r="J2433" i="4"/>
  <c r="K2433" i="4" s="1"/>
  <c r="J2425" i="4"/>
  <c r="K2425" i="4" s="1"/>
  <c r="J2417" i="4"/>
  <c r="K2417" i="4" s="1"/>
  <c r="J2401" i="4"/>
  <c r="K2401" i="4" s="1"/>
  <c r="J2393" i="4"/>
  <c r="K2393" i="4" s="1"/>
  <c r="J2385" i="4"/>
  <c r="K2385" i="4" s="1"/>
  <c r="J2369" i="4"/>
  <c r="K2369" i="4" s="1"/>
  <c r="J2361" i="4"/>
  <c r="K2361" i="4" s="1"/>
  <c r="J2353" i="4"/>
  <c r="K2353" i="4" s="1"/>
  <c r="J2337" i="4"/>
  <c r="K2337" i="4" s="1"/>
  <c r="J2329" i="4"/>
  <c r="K2329" i="4" s="1"/>
  <c r="J2321" i="4"/>
  <c r="K2321" i="4" s="1"/>
  <c r="J2305" i="4"/>
  <c r="K2305" i="4" s="1"/>
  <c r="J2297" i="4"/>
  <c r="K2297" i="4" s="1"/>
  <c r="J2289" i="4"/>
  <c r="K2289" i="4" s="1"/>
  <c r="J2273" i="4"/>
  <c r="K2273" i="4" s="1"/>
  <c r="J2265" i="4"/>
  <c r="K2265" i="4" s="1"/>
  <c r="J2257" i="4"/>
  <c r="K2257" i="4" s="1"/>
  <c r="J2241" i="4"/>
  <c r="K2241" i="4" s="1"/>
  <c r="J2233" i="4"/>
  <c r="K2233" i="4" s="1"/>
  <c r="J2225" i="4"/>
  <c r="K2225" i="4" s="1"/>
  <c r="J2209" i="4"/>
  <c r="K2209" i="4" s="1"/>
  <c r="J2201" i="4"/>
  <c r="K2201" i="4" s="1"/>
  <c r="J2193" i="4"/>
  <c r="K2193" i="4" s="1"/>
  <c r="J2177" i="4"/>
  <c r="K2177" i="4" s="1"/>
  <c r="J2169" i="4"/>
  <c r="K2169" i="4" s="1"/>
  <c r="J2161" i="4"/>
  <c r="K2161" i="4" s="1"/>
  <c r="J2145" i="4"/>
  <c r="K2145" i="4" s="1"/>
  <c r="J2137" i="4"/>
  <c r="K2137" i="4" s="1"/>
  <c r="J2129" i="4"/>
  <c r="K2129" i="4" s="1"/>
  <c r="J2113" i="4"/>
  <c r="K2113" i="4" s="1"/>
  <c r="J2105" i="4"/>
  <c r="K2105" i="4" s="1"/>
  <c r="J2097" i="4"/>
  <c r="K2097" i="4" s="1"/>
  <c r="J2081" i="4"/>
  <c r="K2081" i="4" s="1"/>
  <c r="J2073" i="4"/>
  <c r="K2073" i="4" s="1"/>
  <c r="J2065" i="4"/>
  <c r="K2065" i="4" s="1"/>
  <c r="J2049" i="4"/>
  <c r="K2049" i="4" s="1"/>
  <c r="J2041" i="4"/>
  <c r="K2041" i="4" s="1"/>
  <c r="J2033" i="4"/>
  <c r="K2033" i="4" s="1"/>
  <c r="J2017" i="4"/>
  <c r="K2017" i="4" s="1"/>
  <c r="J2009" i="4"/>
  <c r="K2009" i="4" s="1"/>
  <c r="J2001" i="4"/>
  <c r="K2001" i="4" s="1"/>
  <c r="J1985" i="4"/>
  <c r="K1985" i="4" s="1"/>
  <c r="J1977" i="4"/>
  <c r="K1977" i="4" s="1"/>
  <c r="J1969" i="4"/>
  <c r="K1969" i="4" s="1"/>
  <c r="J1953" i="4"/>
  <c r="K1953" i="4" s="1"/>
  <c r="J1945" i="4"/>
  <c r="K1945" i="4" s="1"/>
  <c r="J1937" i="4"/>
  <c r="K1937" i="4" s="1"/>
  <c r="J1921" i="4"/>
  <c r="K1921" i="4" s="1"/>
  <c r="J1913" i="4"/>
  <c r="K1913" i="4" s="1"/>
  <c r="J1905" i="4"/>
  <c r="K1905" i="4" s="1"/>
  <c r="J1889" i="4"/>
  <c r="K1889" i="4" s="1"/>
  <c r="J1881" i="4"/>
  <c r="K1881" i="4" s="1"/>
  <c r="J1873" i="4"/>
  <c r="K1873" i="4" s="1"/>
  <c r="J1857" i="4"/>
  <c r="K1857" i="4" s="1"/>
  <c r="J1849" i="4"/>
  <c r="K1849" i="4" s="1"/>
  <c r="J1841" i="4"/>
  <c r="K1841" i="4" s="1"/>
  <c r="J1825" i="4"/>
  <c r="K1825" i="4" s="1"/>
  <c r="J1817" i="4"/>
  <c r="K1817" i="4" s="1"/>
  <c r="J1809" i="4"/>
  <c r="K1809" i="4" s="1"/>
  <c r="J1793" i="4"/>
  <c r="K1793" i="4" s="1"/>
  <c r="J1785" i="4"/>
  <c r="K1785" i="4" s="1"/>
  <c r="J1777" i="4"/>
  <c r="K1777" i="4" s="1"/>
  <c r="J1761" i="4"/>
  <c r="K1761" i="4" s="1"/>
  <c r="J1753" i="4"/>
  <c r="K1753" i="4" s="1"/>
  <c r="J1745" i="4"/>
  <c r="K1745" i="4" s="1"/>
  <c r="J1729" i="4"/>
  <c r="K1729" i="4" s="1"/>
  <c r="J1721" i="4"/>
  <c r="K1721" i="4" s="1"/>
  <c r="J1713" i="4"/>
  <c r="K1713" i="4" s="1"/>
  <c r="J1697" i="4"/>
  <c r="K1697" i="4" s="1"/>
  <c r="J1689" i="4"/>
  <c r="K1689" i="4" s="1"/>
  <c r="J1681" i="4"/>
  <c r="K1681" i="4" s="1"/>
  <c r="J1665" i="4"/>
  <c r="K1665" i="4" s="1"/>
  <c r="J1657" i="4"/>
  <c r="K1657" i="4" s="1"/>
  <c r="J1649" i="4"/>
  <c r="K1649" i="4" s="1"/>
  <c r="J1633" i="4"/>
  <c r="K1633" i="4" s="1"/>
  <c r="J1625" i="4"/>
  <c r="K1625" i="4" s="1"/>
  <c r="J1617" i="4"/>
  <c r="K1617" i="4" s="1"/>
  <c r="J1601" i="4"/>
  <c r="K1601" i="4" s="1"/>
  <c r="J1593" i="4"/>
  <c r="K1593" i="4" s="1"/>
  <c r="J1585" i="4"/>
  <c r="K1585" i="4" s="1"/>
  <c r="J1569" i="4"/>
  <c r="K1569" i="4" s="1"/>
  <c r="J1561" i="4"/>
  <c r="K1561" i="4" s="1"/>
  <c r="J1553" i="4"/>
  <c r="K1553" i="4" s="1"/>
  <c r="J1537" i="4"/>
  <c r="K1537" i="4" s="1"/>
  <c r="J1529" i="4"/>
  <c r="K1529" i="4" s="1"/>
  <c r="J1521" i="4"/>
  <c r="K1521" i="4" s="1"/>
  <c r="J1505" i="4"/>
  <c r="K1505" i="4" s="1"/>
  <c r="J1497" i="4"/>
  <c r="K1497" i="4" s="1"/>
  <c r="J1489" i="4"/>
  <c r="K1489" i="4" s="1"/>
  <c r="J1473" i="4"/>
  <c r="K1473" i="4" s="1"/>
  <c r="J1465" i="4"/>
  <c r="K1465" i="4" s="1"/>
  <c r="J1457" i="4"/>
  <c r="K1457" i="4" s="1"/>
  <c r="J1441" i="4"/>
  <c r="K1441" i="4" s="1"/>
  <c r="J1433" i="4"/>
  <c r="K1433" i="4" s="1"/>
  <c r="J1425" i="4"/>
  <c r="K1425" i="4" s="1"/>
  <c r="J1409" i="4"/>
  <c r="K1409" i="4" s="1"/>
  <c r="J1401" i="4"/>
  <c r="K1401" i="4" s="1"/>
  <c r="J1393" i="4"/>
  <c r="K1393" i="4" s="1"/>
  <c r="J1377" i="4"/>
  <c r="K1377" i="4" s="1"/>
  <c r="J1369" i="4"/>
  <c r="K1369" i="4" s="1"/>
  <c r="J1361" i="4"/>
  <c r="K1361" i="4" s="1"/>
  <c r="J1345" i="4"/>
  <c r="K1345" i="4" s="1"/>
  <c r="J1337" i="4"/>
  <c r="K1337" i="4" s="1"/>
  <c r="J1329" i="4"/>
  <c r="K1329" i="4" s="1"/>
  <c r="J1313" i="4"/>
  <c r="K1313" i="4" s="1"/>
  <c r="J1305" i="4"/>
  <c r="K1305" i="4" s="1"/>
  <c r="J1297" i="4"/>
  <c r="K1297" i="4" s="1"/>
  <c r="J1281" i="4"/>
  <c r="K1281" i="4" s="1"/>
  <c r="J1273" i="4"/>
  <c r="K1273" i="4" s="1"/>
  <c r="J1265" i="4"/>
  <c r="K1265" i="4" s="1"/>
  <c r="J1249" i="4"/>
  <c r="K1249" i="4" s="1"/>
  <c r="J1241" i="4"/>
  <c r="K1241" i="4" s="1"/>
  <c r="J1233" i="4"/>
  <c r="K1233" i="4" s="1"/>
  <c r="J1201" i="4"/>
  <c r="K1201" i="4" s="1"/>
  <c r="J1193" i="4"/>
  <c r="K1193" i="4" s="1"/>
  <c r="J1185" i="4"/>
  <c r="K1185" i="4" s="1"/>
  <c r="J1177" i="4"/>
  <c r="K1177" i="4" s="1"/>
  <c r="J1169" i="4"/>
  <c r="K1169" i="4" s="1"/>
  <c r="J1145" i="4"/>
  <c r="K1145" i="4" s="1"/>
  <c r="J1137" i="4"/>
  <c r="K1137" i="4" s="1"/>
  <c r="J1129" i="4"/>
  <c r="K1129" i="4" s="1"/>
  <c r="J1121" i="4"/>
  <c r="K1121" i="4" s="1"/>
  <c r="J1113" i="4"/>
  <c r="K1113" i="4" s="1"/>
  <c r="J1089" i="4"/>
  <c r="K1089" i="4" s="1"/>
  <c r="J1081" i="4"/>
  <c r="K1081" i="4" s="1"/>
  <c r="J1073" i="4"/>
  <c r="K1073" i="4" s="1"/>
  <c r="J1065" i="4"/>
  <c r="K1065" i="4" s="1"/>
  <c r="J1057" i="4"/>
  <c r="K1057" i="4" s="1"/>
  <c r="J1041" i="4"/>
  <c r="K1041" i="4" s="1"/>
  <c r="J1033" i="4"/>
  <c r="K1033" i="4" s="1"/>
  <c r="J1025" i="4"/>
  <c r="K1025" i="4" s="1"/>
  <c r="J1017" i="4"/>
  <c r="K1017" i="4" s="1"/>
  <c r="J1009" i="4"/>
  <c r="K1009" i="4" s="1"/>
  <c r="J1001" i="4"/>
  <c r="K1001" i="4" s="1"/>
  <c r="J993" i="4"/>
  <c r="K993" i="4" s="1"/>
  <c r="J977" i="4"/>
  <c r="K977" i="4" s="1"/>
  <c r="J961" i="4"/>
  <c r="K961" i="4" s="1"/>
  <c r="J953" i="4"/>
  <c r="K953" i="4" s="1"/>
  <c r="J945" i="4"/>
  <c r="K945" i="4" s="1"/>
  <c r="J937" i="4"/>
  <c r="K937" i="4" s="1"/>
  <c r="J929" i="4"/>
  <c r="K929" i="4" s="1"/>
  <c r="J921" i="4"/>
  <c r="K921" i="4" s="1"/>
  <c r="J913" i="4"/>
  <c r="K913" i="4" s="1"/>
  <c r="J905" i="4"/>
  <c r="K905" i="4" s="1"/>
  <c r="J897" i="4"/>
  <c r="K897" i="4" s="1"/>
  <c r="J889" i="4"/>
  <c r="K889" i="4" s="1"/>
  <c r="J881" i="4"/>
  <c r="K881" i="4" s="1"/>
  <c r="J873" i="4"/>
  <c r="K873" i="4" s="1"/>
  <c r="J865" i="4"/>
  <c r="K865" i="4" s="1"/>
  <c r="J857" i="4"/>
  <c r="K857" i="4" s="1"/>
  <c r="J833" i="4"/>
  <c r="K833" i="4" s="1"/>
  <c r="J817" i="4"/>
  <c r="K817" i="4" s="1"/>
  <c r="J809" i="4"/>
  <c r="K809" i="4" s="1"/>
  <c r="J801" i="4"/>
  <c r="K801" i="4" s="1"/>
  <c r="J785" i="4"/>
  <c r="K785" i="4" s="1"/>
  <c r="J769" i="4"/>
  <c r="K769" i="4" s="1"/>
  <c r="J761" i="4"/>
  <c r="K761" i="4" s="1"/>
  <c r="J753" i="4"/>
  <c r="K753" i="4" s="1"/>
  <c r="J745" i="4"/>
  <c r="K745" i="4" s="1"/>
  <c r="J1968" i="4"/>
  <c r="K1968" i="4" s="1"/>
  <c r="J1960" i="4"/>
  <c r="K1960" i="4" s="1"/>
  <c r="J1952" i="4"/>
  <c r="K1952" i="4" s="1"/>
  <c r="J1944" i="4"/>
  <c r="K1944" i="4" s="1"/>
  <c r="J1936" i="4"/>
  <c r="K1936" i="4" s="1"/>
  <c r="J1928" i="4"/>
  <c r="K1928" i="4" s="1"/>
  <c r="J1920" i="4"/>
  <c r="K1920" i="4" s="1"/>
  <c r="J1912" i="4"/>
  <c r="K1912" i="4" s="1"/>
  <c r="J1904" i="4"/>
  <c r="K1904" i="4" s="1"/>
  <c r="J1896" i="4"/>
  <c r="K1896" i="4" s="1"/>
  <c r="J1888" i="4"/>
  <c r="K1888" i="4" s="1"/>
  <c r="J1880" i="4"/>
  <c r="K1880" i="4" s="1"/>
  <c r="J1872" i="4"/>
  <c r="K1872" i="4" s="1"/>
  <c r="J1864" i="4"/>
  <c r="K1864" i="4" s="1"/>
  <c r="J1856" i="4"/>
  <c r="K1856" i="4" s="1"/>
  <c r="J1848" i="4"/>
  <c r="K1848" i="4" s="1"/>
  <c r="J1840" i="4"/>
  <c r="K1840" i="4" s="1"/>
  <c r="J1832" i="4"/>
  <c r="K1832" i="4" s="1"/>
  <c r="J1824" i="4"/>
  <c r="K1824" i="4" s="1"/>
  <c r="J1816" i="4"/>
  <c r="K1816" i="4" s="1"/>
  <c r="J1808" i="4"/>
  <c r="K1808" i="4" s="1"/>
  <c r="J1800" i="4"/>
  <c r="K1800" i="4" s="1"/>
  <c r="J1792" i="4"/>
  <c r="K1792" i="4" s="1"/>
  <c r="J1784" i="4"/>
  <c r="K1784" i="4" s="1"/>
  <c r="J1776" i="4"/>
  <c r="K1776" i="4" s="1"/>
  <c r="J1768" i="4"/>
  <c r="K1768" i="4" s="1"/>
  <c r="J1760" i="4"/>
  <c r="K1760" i="4" s="1"/>
  <c r="J1752" i="4"/>
  <c r="K1752" i="4" s="1"/>
  <c r="J1744" i="4"/>
  <c r="K1744" i="4" s="1"/>
  <c r="J1736" i="4"/>
  <c r="K1736" i="4" s="1"/>
  <c r="J1728" i="4"/>
  <c r="K1728" i="4" s="1"/>
  <c r="J1720" i="4"/>
  <c r="K1720" i="4" s="1"/>
  <c r="J1712" i="4"/>
  <c r="K1712" i="4" s="1"/>
  <c r="J1704" i="4"/>
  <c r="K1704" i="4" s="1"/>
  <c r="J1696" i="4"/>
  <c r="K1696" i="4" s="1"/>
  <c r="J1688" i="4"/>
  <c r="K1688" i="4" s="1"/>
  <c r="J1680" i="4"/>
  <c r="K1680" i="4" s="1"/>
  <c r="J1672" i="4"/>
  <c r="K1672" i="4" s="1"/>
  <c r="J1664" i="4"/>
  <c r="K1664" i="4" s="1"/>
  <c r="J1656" i="4"/>
  <c r="K1656" i="4" s="1"/>
  <c r="J1648" i="4"/>
  <c r="K1648" i="4" s="1"/>
  <c r="J1640" i="4"/>
  <c r="K1640" i="4" s="1"/>
  <c r="J1632" i="4"/>
  <c r="K1632" i="4" s="1"/>
  <c r="J1624" i="4"/>
  <c r="K1624" i="4" s="1"/>
  <c r="J1616" i="4"/>
  <c r="K1616" i="4" s="1"/>
  <c r="J1608" i="4"/>
  <c r="K1608" i="4" s="1"/>
  <c r="J1600" i="4"/>
  <c r="K1600" i="4" s="1"/>
  <c r="J1592" i="4"/>
  <c r="K1592" i="4" s="1"/>
  <c r="J1584" i="4"/>
  <c r="K1584" i="4" s="1"/>
  <c r="J1576" i="4"/>
  <c r="K1576" i="4" s="1"/>
  <c r="J1568" i="4"/>
  <c r="K1568" i="4" s="1"/>
  <c r="J1560" i="4"/>
  <c r="K1560" i="4" s="1"/>
  <c r="J1552" i="4"/>
  <c r="K1552" i="4" s="1"/>
  <c r="J1544" i="4"/>
  <c r="K1544" i="4" s="1"/>
  <c r="J1536" i="4"/>
  <c r="K1536" i="4" s="1"/>
  <c r="J1528" i="4"/>
  <c r="K1528" i="4" s="1"/>
  <c r="J1520" i="4"/>
  <c r="K1520" i="4" s="1"/>
  <c r="J1512" i="4"/>
  <c r="K1512" i="4" s="1"/>
  <c r="J1504" i="4"/>
  <c r="K1504" i="4" s="1"/>
  <c r="J1496" i="4"/>
  <c r="K1496" i="4" s="1"/>
  <c r="J1488" i="4"/>
  <c r="K1488" i="4" s="1"/>
  <c r="J1480" i="4"/>
  <c r="K1480" i="4" s="1"/>
  <c r="J1472" i="4"/>
  <c r="K1472" i="4" s="1"/>
  <c r="J1464" i="4"/>
  <c r="K1464" i="4" s="1"/>
  <c r="J1456" i="4"/>
  <c r="K1456" i="4" s="1"/>
  <c r="J1448" i="4"/>
  <c r="K1448" i="4" s="1"/>
  <c r="J1440" i="4"/>
  <c r="K1440" i="4" s="1"/>
  <c r="J1432" i="4"/>
  <c r="K1432" i="4" s="1"/>
  <c r="J1424" i="4"/>
  <c r="K1424" i="4" s="1"/>
  <c r="J1416" i="4"/>
  <c r="K1416" i="4" s="1"/>
  <c r="J1408" i="4"/>
  <c r="K1408" i="4" s="1"/>
  <c r="J1400" i="4"/>
  <c r="K1400" i="4" s="1"/>
  <c r="J1392" i="4"/>
  <c r="K1392" i="4" s="1"/>
  <c r="J1384" i="4"/>
  <c r="K1384" i="4" s="1"/>
  <c r="J1376" i="4"/>
  <c r="K1376" i="4" s="1"/>
  <c r="J1368" i="4"/>
  <c r="K1368" i="4" s="1"/>
  <c r="J1360" i="4"/>
  <c r="K1360" i="4" s="1"/>
  <c r="J1352" i="4"/>
  <c r="K1352" i="4" s="1"/>
  <c r="J1344" i="4"/>
  <c r="K1344" i="4" s="1"/>
  <c r="J1336" i="4"/>
  <c r="K1336" i="4" s="1"/>
  <c r="J1328" i="4"/>
  <c r="K1328" i="4" s="1"/>
  <c r="J1320" i="4"/>
  <c r="K1320" i="4" s="1"/>
  <c r="J1312" i="4"/>
  <c r="K1312" i="4" s="1"/>
  <c r="J1304" i="4"/>
  <c r="K1304" i="4" s="1"/>
  <c r="J1296" i="4"/>
  <c r="K1296" i="4" s="1"/>
  <c r="J1288" i="4"/>
  <c r="K1288" i="4" s="1"/>
  <c r="J1280" i="4"/>
  <c r="K1280" i="4" s="1"/>
  <c r="J1272" i="4"/>
  <c r="K1272" i="4" s="1"/>
  <c r="J1264" i="4"/>
  <c r="K1264" i="4" s="1"/>
  <c r="J1256" i="4"/>
  <c r="K1256" i="4" s="1"/>
  <c r="J1248" i="4"/>
  <c r="K1248" i="4" s="1"/>
  <c r="J1240" i="4"/>
  <c r="K1240" i="4" s="1"/>
  <c r="J1232" i="4"/>
  <c r="K1232" i="4" s="1"/>
  <c r="J1216" i="4"/>
  <c r="K1216" i="4" s="1"/>
  <c r="J1200" i="4"/>
  <c r="K1200" i="4" s="1"/>
  <c r="J1192" i="4"/>
  <c r="K1192" i="4" s="1"/>
  <c r="J1184" i="4"/>
  <c r="K1184" i="4" s="1"/>
  <c r="J1176" i="4"/>
  <c r="K1176" i="4" s="1"/>
  <c r="J1168" i="4"/>
  <c r="K1168" i="4" s="1"/>
  <c r="J1160" i="4"/>
  <c r="K1160" i="4" s="1"/>
  <c r="J1152" i="4"/>
  <c r="K1152" i="4" s="1"/>
  <c r="J1144" i="4"/>
  <c r="K1144" i="4" s="1"/>
  <c r="J1136" i="4"/>
  <c r="K1136" i="4" s="1"/>
  <c r="J1128" i="4"/>
  <c r="K1128" i="4" s="1"/>
  <c r="J1120" i="4"/>
  <c r="K1120" i="4" s="1"/>
  <c r="J1112" i="4"/>
  <c r="K1112" i="4" s="1"/>
  <c r="J1104" i="4"/>
  <c r="K1104" i="4" s="1"/>
  <c r="J1096" i="4"/>
  <c r="K1096" i="4" s="1"/>
  <c r="J1088" i="4"/>
  <c r="K1088" i="4" s="1"/>
  <c r="J1064" i="4"/>
  <c r="K1064" i="4" s="1"/>
  <c r="J1056" i="4"/>
  <c r="K1056" i="4" s="1"/>
  <c r="J1040" i="4"/>
  <c r="K1040" i="4" s="1"/>
  <c r="J1032" i="4"/>
  <c r="K1032" i="4" s="1"/>
  <c r="J1024" i="4"/>
  <c r="K1024" i="4" s="1"/>
  <c r="J1016" i="4"/>
  <c r="K1016" i="4" s="1"/>
  <c r="J1008" i="4"/>
  <c r="K1008" i="4" s="1"/>
  <c r="J1000" i="4"/>
  <c r="K1000" i="4" s="1"/>
  <c r="J992" i="4"/>
  <c r="K992" i="4" s="1"/>
  <c r="J976" i="4"/>
  <c r="K976" i="4" s="1"/>
  <c r="J968" i="4"/>
  <c r="K968" i="4" s="1"/>
  <c r="J960" i="4"/>
  <c r="K960" i="4" s="1"/>
  <c r="J944" i="4"/>
  <c r="K944" i="4" s="1"/>
  <c r="J928" i="4"/>
  <c r="K928" i="4" s="1"/>
  <c r="J920" i="4"/>
  <c r="K920" i="4" s="1"/>
  <c r="J912" i="4"/>
  <c r="K912" i="4" s="1"/>
  <c r="J904" i="4"/>
  <c r="K904" i="4" s="1"/>
  <c r="J896" i="4"/>
  <c r="K896" i="4" s="1"/>
  <c r="J888" i="4"/>
  <c r="K888" i="4" s="1"/>
  <c r="J880" i="4"/>
  <c r="K880" i="4" s="1"/>
  <c r="J872" i="4"/>
  <c r="K872" i="4" s="1"/>
  <c r="J864" i="4"/>
  <c r="K864" i="4" s="1"/>
  <c r="J848" i="4"/>
  <c r="K848" i="4" s="1"/>
  <c r="J840" i="4"/>
  <c r="K840" i="4" s="1"/>
  <c r="J832" i="4"/>
  <c r="K832" i="4" s="1"/>
  <c r="J824" i="4"/>
  <c r="K824" i="4" s="1"/>
  <c r="J816" i="4"/>
  <c r="K816" i="4" s="1"/>
  <c r="J800" i="4"/>
  <c r="K800" i="4" s="1"/>
  <c r="J784" i="4"/>
  <c r="K784" i="4" s="1"/>
  <c r="J768" i="4"/>
  <c r="K768" i="4" s="1"/>
  <c r="J752" i="4"/>
  <c r="K752" i="4" s="1"/>
  <c r="J744" i="4"/>
  <c r="K744" i="4" s="1"/>
  <c r="J2950" i="4"/>
  <c r="K2950" i="4" s="1"/>
  <c r="J2942" i="4"/>
  <c r="K2942" i="4" s="1"/>
  <c r="J2934" i="4"/>
  <c r="K2934" i="4" s="1"/>
  <c r="J2926" i="4"/>
  <c r="K2926" i="4" s="1"/>
  <c r="J2918" i="4"/>
  <c r="K2918" i="4" s="1"/>
  <c r="J2910" i="4"/>
  <c r="K2910" i="4" s="1"/>
  <c r="J2902" i="4"/>
  <c r="K2902" i="4" s="1"/>
  <c r="J2894" i="4"/>
  <c r="K2894" i="4" s="1"/>
  <c r="J2886" i="4"/>
  <c r="K2886" i="4" s="1"/>
  <c r="J2878" i="4"/>
  <c r="K2878" i="4" s="1"/>
  <c r="J2870" i="4"/>
  <c r="K2870" i="4" s="1"/>
  <c r="J2862" i="4"/>
  <c r="K2862" i="4" s="1"/>
  <c r="J2854" i="4"/>
  <c r="K2854" i="4" s="1"/>
  <c r="J2846" i="4"/>
  <c r="K2846" i="4" s="1"/>
  <c r="J2838" i="4"/>
  <c r="K2838" i="4" s="1"/>
  <c r="J2830" i="4"/>
  <c r="K2830" i="4" s="1"/>
  <c r="J2822" i="4"/>
  <c r="K2822" i="4" s="1"/>
  <c r="J2814" i="4"/>
  <c r="K2814" i="4" s="1"/>
  <c r="J2806" i="4"/>
  <c r="K2806" i="4" s="1"/>
  <c r="J2798" i="4"/>
  <c r="K2798" i="4" s="1"/>
  <c r="J2790" i="4"/>
  <c r="K2790" i="4" s="1"/>
  <c r="J2782" i="4"/>
  <c r="K2782" i="4" s="1"/>
  <c r="J2774" i="4"/>
  <c r="K2774" i="4" s="1"/>
  <c r="J2766" i="4"/>
  <c r="K2766" i="4" s="1"/>
  <c r="J2758" i="4"/>
  <c r="K2758" i="4" s="1"/>
  <c r="J2750" i="4"/>
  <c r="K2750" i="4" s="1"/>
  <c r="J2742" i="4"/>
  <c r="K2742" i="4" s="1"/>
  <c r="J2734" i="4"/>
  <c r="K2734" i="4" s="1"/>
  <c r="J2726" i="4"/>
  <c r="K2726" i="4" s="1"/>
  <c r="J2718" i="4"/>
  <c r="K2718" i="4" s="1"/>
  <c r="J2710" i="4"/>
  <c r="K2710" i="4" s="1"/>
  <c r="J2702" i="4"/>
  <c r="K2702" i="4" s="1"/>
  <c r="J2694" i="4"/>
  <c r="K2694" i="4" s="1"/>
  <c r="J2686" i="4"/>
  <c r="K2686" i="4" s="1"/>
  <c r="J2678" i="4"/>
  <c r="K2678" i="4" s="1"/>
  <c r="J2670" i="4"/>
  <c r="K2670" i="4" s="1"/>
  <c r="J2662" i="4"/>
  <c r="K2662" i="4" s="1"/>
  <c r="J2654" i="4"/>
  <c r="K2654" i="4" s="1"/>
  <c r="J2646" i="4"/>
  <c r="K2646" i="4" s="1"/>
  <c r="J2638" i="4"/>
  <c r="K2638" i="4" s="1"/>
  <c r="J2630" i="4"/>
  <c r="K2630" i="4" s="1"/>
  <c r="J2622" i="4"/>
  <c r="K2622" i="4" s="1"/>
  <c r="J2614" i="4"/>
  <c r="K2614" i="4" s="1"/>
  <c r="J2606" i="4"/>
  <c r="K2606" i="4" s="1"/>
  <c r="J2598" i="4"/>
  <c r="K2598" i="4" s="1"/>
  <c r="J2590" i="4"/>
  <c r="K2590" i="4" s="1"/>
  <c r="J2582" i="4"/>
  <c r="K2582" i="4" s="1"/>
  <c r="J2574" i="4"/>
  <c r="K2574" i="4" s="1"/>
  <c r="J2566" i="4"/>
  <c r="K2566" i="4" s="1"/>
  <c r="J2558" i="4"/>
  <c r="K2558" i="4" s="1"/>
  <c r="J2550" i="4"/>
  <c r="K2550" i="4" s="1"/>
  <c r="J2542" i="4"/>
  <c r="K2542" i="4" s="1"/>
  <c r="J2534" i="4"/>
  <c r="K2534" i="4" s="1"/>
  <c r="J2526" i="4"/>
  <c r="K2526" i="4" s="1"/>
  <c r="J2518" i="4"/>
  <c r="K2518" i="4" s="1"/>
  <c r="J2510" i="4"/>
  <c r="K2510" i="4" s="1"/>
  <c r="J2502" i="4"/>
  <c r="K2502" i="4" s="1"/>
  <c r="J2494" i="4"/>
  <c r="K2494" i="4" s="1"/>
  <c r="J2486" i="4"/>
  <c r="K2486" i="4" s="1"/>
  <c r="J2478" i="4"/>
  <c r="K2478" i="4" s="1"/>
  <c r="J2470" i="4"/>
  <c r="K2470" i="4" s="1"/>
  <c r="J2462" i="4"/>
  <c r="K2462" i="4" s="1"/>
  <c r="J2454" i="4"/>
  <c r="K2454" i="4" s="1"/>
  <c r="J2446" i="4"/>
  <c r="K2446" i="4" s="1"/>
  <c r="J2438" i="4"/>
  <c r="K2438" i="4" s="1"/>
  <c r="J2430" i="4"/>
  <c r="K2430" i="4" s="1"/>
  <c r="J2422" i="4"/>
  <c r="K2422" i="4" s="1"/>
  <c r="J2414" i="4"/>
  <c r="K2414" i="4" s="1"/>
  <c r="J2406" i="4"/>
  <c r="K2406" i="4" s="1"/>
  <c r="J2398" i="4"/>
  <c r="K2398" i="4" s="1"/>
  <c r="J2390" i="4"/>
  <c r="K2390" i="4" s="1"/>
  <c r="J2382" i="4"/>
  <c r="K2382" i="4" s="1"/>
  <c r="J2374" i="4"/>
  <c r="K2374" i="4" s="1"/>
  <c r="J2366" i="4"/>
  <c r="K2366" i="4" s="1"/>
  <c r="J2358" i="4"/>
  <c r="K2358" i="4" s="1"/>
  <c r="J2350" i="4"/>
  <c r="K2350" i="4" s="1"/>
  <c r="J2342" i="4"/>
  <c r="K2342" i="4" s="1"/>
  <c r="J2334" i="4"/>
  <c r="K2334" i="4" s="1"/>
  <c r="J2326" i="4"/>
  <c r="K2326" i="4" s="1"/>
  <c r="J2318" i="4"/>
  <c r="K2318" i="4" s="1"/>
  <c r="J2310" i="4"/>
  <c r="K2310" i="4" s="1"/>
  <c r="J2302" i="4"/>
  <c r="K2302" i="4" s="1"/>
  <c r="J2294" i="4"/>
  <c r="K2294" i="4" s="1"/>
  <c r="J2286" i="4"/>
  <c r="K2286" i="4" s="1"/>
  <c r="J2278" i="4"/>
  <c r="K2278" i="4" s="1"/>
  <c r="J2270" i="4"/>
  <c r="K2270" i="4" s="1"/>
  <c r="J2262" i="4"/>
  <c r="K2262" i="4" s="1"/>
  <c r="J2254" i="4"/>
  <c r="K2254" i="4" s="1"/>
  <c r="J2246" i="4"/>
  <c r="K2246" i="4" s="1"/>
  <c r="J2238" i="4"/>
  <c r="K2238" i="4" s="1"/>
  <c r="J2230" i="4"/>
  <c r="K2230" i="4" s="1"/>
  <c r="J2222" i="4"/>
  <c r="K2222" i="4" s="1"/>
  <c r="J2214" i="4"/>
  <c r="K2214" i="4" s="1"/>
  <c r="J2206" i="4"/>
  <c r="K2206" i="4" s="1"/>
  <c r="J2198" i="4"/>
  <c r="K2198" i="4" s="1"/>
  <c r="J2190" i="4"/>
  <c r="K2190" i="4" s="1"/>
  <c r="J2182" i="4"/>
  <c r="K2182" i="4" s="1"/>
  <c r="J2174" i="4"/>
  <c r="K2174" i="4" s="1"/>
  <c r="J2166" i="4"/>
  <c r="K2166" i="4" s="1"/>
  <c r="J2158" i="4"/>
  <c r="K2158" i="4" s="1"/>
  <c r="J2150" i="4"/>
  <c r="K2150" i="4" s="1"/>
  <c r="J2142" i="4"/>
  <c r="K2142" i="4" s="1"/>
  <c r="J2134" i="4"/>
  <c r="K2134" i="4" s="1"/>
  <c r="J2126" i="4"/>
  <c r="K2126" i="4" s="1"/>
  <c r="J2118" i="4"/>
  <c r="K2118" i="4" s="1"/>
  <c r="J2110" i="4"/>
  <c r="K2110" i="4" s="1"/>
  <c r="J2102" i="4"/>
  <c r="K2102" i="4" s="1"/>
  <c r="J2094" i="4"/>
  <c r="K2094" i="4" s="1"/>
  <c r="J2086" i="4"/>
  <c r="K2086" i="4" s="1"/>
  <c r="J2078" i="4"/>
  <c r="K2078" i="4" s="1"/>
  <c r="J2070" i="4"/>
  <c r="K2070" i="4" s="1"/>
  <c r="J2062" i="4"/>
  <c r="K2062" i="4" s="1"/>
  <c r="J2054" i="4"/>
  <c r="K2054" i="4" s="1"/>
  <c r="J2046" i="4"/>
  <c r="K2046" i="4" s="1"/>
  <c r="J2038" i="4"/>
  <c r="K2038" i="4" s="1"/>
  <c r="J2030" i="4"/>
  <c r="K2030" i="4" s="1"/>
  <c r="J2022" i="4"/>
  <c r="K2022" i="4" s="1"/>
  <c r="J2014" i="4"/>
  <c r="K2014" i="4" s="1"/>
  <c r="J2006" i="4"/>
  <c r="K2006" i="4" s="1"/>
  <c r="J1998" i="4"/>
  <c r="K1998" i="4" s="1"/>
  <c r="J1990" i="4"/>
  <c r="K1990" i="4" s="1"/>
  <c r="J1982" i="4"/>
  <c r="K1982" i="4" s="1"/>
  <c r="J1974" i="4"/>
  <c r="K1974" i="4" s="1"/>
  <c r="J1966" i="4"/>
  <c r="K1966" i="4" s="1"/>
  <c r="J1958" i="4"/>
  <c r="K1958" i="4" s="1"/>
  <c r="J1950" i="4"/>
  <c r="K1950" i="4" s="1"/>
  <c r="J1942" i="4"/>
  <c r="K1942" i="4" s="1"/>
  <c r="J1934" i="4"/>
  <c r="K1934" i="4" s="1"/>
  <c r="J1926" i="4"/>
  <c r="K1926" i="4" s="1"/>
  <c r="J1918" i="4"/>
  <c r="K1918" i="4" s="1"/>
  <c r="J1910" i="4"/>
  <c r="K1910" i="4" s="1"/>
  <c r="J1902" i="4"/>
  <c r="K1902" i="4" s="1"/>
  <c r="J1894" i="4"/>
  <c r="K1894" i="4" s="1"/>
  <c r="J1886" i="4"/>
  <c r="K1886" i="4" s="1"/>
  <c r="J1878" i="4"/>
  <c r="K1878" i="4" s="1"/>
  <c r="J1870" i="4"/>
  <c r="K1870" i="4" s="1"/>
  <c r="J1862" i="4"/>
  <c r="K1862" i="4" s="1"/>
  <c r="J1854" i="4"/>
  <c r="K1854" i="4" s="1"/>
  <c r="J1846" i="4"/>
  <c r="K1846" i="4" s="1"/>
  <c r="J1838" i="4"/>
  <c r="K1838" i="4" s="1"/>
  <c r="J1830" i="4"/>
  <c r="K1830" i="4" s="1"/>
  <c r="J1822" i="4"/>
  <c r="K1822" i="4" s="1"/>
  <c r="J1814" i="4"/>
  <c r="K1814" i="4" s="1"/>
  <c r="J1806" i="4"/>
  <c r="K1806" i="4" s="1"/>
  <c r="J1798" i="4"/>
  <c r="K1798" i="4" s="1"/>
  <c r="J1790" i="4"/>
  <c r="K1790" i="4" s="1"/>
  <c r="J1782" i="4"/>
  <c r="K1782" i="4" s="1"/>
  <c r="J1774" i="4"/>
  <c r="K1774" i="4" s="1"/>
  <c r="J1766" i="4"/>
  <c r="K1766" i="4" s="1"/>
  <c r="J1758" i="4"/>
  <c r="K1758" i="4" s="1"/>
  <c r="J1750" i="4"/>
  <c r="K1750" i="4" s="1"/>
  <c r="J1742" i="4"/>
  <c r="K1742" i="4" s="1"/>
  <c r="J1734" i="4"/>
  <c r="K1734" i="4" s="1"/>
  <c r="J1726" i="4"/>
  <c r="K1726" i="4" s="1"/>
  <c r="J1718" i="4"/>
  <c r="K1718" i="4" s="1"/>
  <c r="J1710" i="4"/>
  <c r="K1710" i="4" s="1"/>
  <c r="J1702" i="4"/>
  <c r="K1702" i="4" s="1"/>
  <c r="J1694" i="4"/>
  <c r="K1694" i="4" s="1"/>
  <c r="J1686" i="4"/>
  <c r="K1686" i="4" s="1"/>
  <c r="J1678" i="4"/>
  <c r="K1678" i="4" s="1"/>
  <c r="J1670" i="4"/>
  <c r="K1670" i="4" s="1"/>
  <c r="J1662" i="4"/>
  <c r="K1662" i="4" s="1"/>
  <c r="J1654" i="4"/>
  <c r="K1654" i="4" s="1"/>
  <c r="J1646" i="4"/>
  <c r="K1646" i="4" s="1"/>
  <c r="J1638" i="4"/>
  <c r="K1638" i="4" s="1"/>
  <c r="J1630" i="4"/>
  <c r="K1630" i="4" s="1"/>
  <c r="J1622" i="4"/>
  <c r="K1622" i="4" s="1"/>
  <c r="J1614" i="4"/>
  <c r="K1614" i="4" s="1"/>
  <c r="J1606" i="4"/>
  <c r="K1606" i="4" s="1"/>
  <c r="J1598" i="4"/>
  <c r="K1598" i="4" s="1"/>
  <c r="J1590" i="4"/>
  <c r="K1590" i="4" s="1"/>
  <c r="J1582" i="4"/>
  <c r="K1582" i="4" s="1"/>
  <c r="J1574" i="4"/>
  <c r="K1574" i="4" s="1"/>
  <c r="J1566" i="4"/>
  <c r="K1566" i="4" s="1"/>
  <c r="J1558" i="4"/>
  <c r="K1558" i="4" s="1"/>
  <c r="J1550" i="4"/>
  <c r="K1550" i="4" s="1"/>
  <c r="J1542" i="4"/>
  <c r="K1542" i="4" s="1"/>
  <c r="J1534" i="4"/>
  <c r="K1534" i="4" s="1"/>
  <c r="J1526" i="4"/>
  <c r="K1526" i="4" s="1"/>
  <c r="J1518" i="4"/>
  <c r="K1518" i="4" s="1"/>
  <c r="J1510" i="4"/>
  <c r="K1510" i="4" s="1"/>
  <c r="J1502" i="4"/>
  <c r="K1502" i="4" s="1"/>
  <c r="J1494" i="4"/>
  <c r="K1494" i="4" s="1"/>
  <c r="J1486" i="4"/>
  <c r="K1486" i="4" s="1"/>
  <c r="J1478" i="4"/>
  <c r="K1478" i="4" s="1"/>
  <c r="J1470" i="4"/>
  <c r="K1470" i="4" s="1"/>
  <c r="J1462" i="4"/>
  <c r="K1462" i="4" s="1"/>
  <c r="J1454" i="4"/>
  <c r="K1454" i="4" s="1"/>
  <c r="J1446" i="4"/>
  <c r="K1446" i="4" s="1"/>
  <c r="J1438" i="4"/>
  <c r="K1438" i="4" s="1"/>
  <c r="J1430" i="4"/>
  <c r="K1430" i="4" s="1"/>
  <c r="J1422" i="4"/>
  <c r="K1422" i="4" s="1"/>
  <c r="J1414" i="4"/>
  <c r="K1414" i="4" s="1"/>
  <c r="J1406" i="4"/>
  <c r="K1406" i="4" s="1"/>
  <c r="J1398" i="4"/>
  <c r="K1398" i="4" s="1"/>
  <c r="J1390" i="4"/>
  <c r="K1390" i="4" s="1"/>
  <c r="J1382" i="4"/>
  <c r="K1382" i="4" s="1"/>
  <c r="J1374" i="4"/>
  <c r="K1374" i="4" s="1"/>
  <c r="J1366" i="4"/>
  <c r="K1366" i="4" s="1"/>
  <c r="J1358" i="4"/>
  <c r="K1358" i="4" s="1"/>
  <c r="J1350" i="4"/>
  <c r="K1350" i="4" s="1"/>
  <c r="J1342" i="4"/>
  <c r="K1342" i="4" s="1"/>
  <c r="J1334" i="4"/>
  <c r="K1334" i="4" s="1"/>
  <c r="J1326" i="4"/>
  <c r="K1326" i="4" s="1"/>
  <c r="J1318" i="4"/>
  <c r="K1318" i="4" s="1"/>
  <c r="J1310" i="4"/>
  <c r="K1310" i="4" s="1"/>
  <c r="J1302" i="4"/>
  <c r="K1302" i="4" s="1"/>
  <c r="J1294" i="4"/>
  <c r="K1294" i="4" s="1"/>
  <c r="J1286" i="4"/>
  <c r="K1286" i="4" s="1"/>
  <c r="J1278" i="4"/>
  <c r="K1278" i="4" s="1"/>
  <c r="J1270" i="4"/>
  <c r="K1270" i="4" s="1"/>
  <c r="J1262" i="4"/>
  <c r="K1262" i="4" s="1"/>
  <c r="J1254" i="4"/>
  <c r="K1254" i="4" s="1"/>
  <c r="J1246" i="4"/>
  <c r="K1246" i="4" s="1"/>
  <c r="J1238" i="4"/>
  <c r="K1238" i="4" s="1"/>
  <c r="J1230" i="4"/>
  <c r="K1230" i="4" s="1"/>
  <c r="J1222" i="4"/>
  <c r="K1222" i="4" s="1"/>
  <c r="J1214" i="4"/>
  <c r="K1214" i="4" s="1"/>
  <c r="J1206" i="4"/>
  <c r="K1206" i="4" s="1"/>
  <c r="J1198" i="4"/>
  <c r="K1198" i="4" s="1"/>
  <c r="J1190" i="4"/>
  <c r="K1190" i="4" s="1"/>
  <c r="J1182" i="4"/>
  <c r="K1182" i="4" s="1"/>
  <c r="J1174" i="4"/>
  <c r="K1174" i="4" s="1"/>
  <c r="J1166" i="4"/>
  <c r="K1166" i="4" s="1"/>
  <c r="J1158" i="4"/>
  <c r="K1158" i="4" s="1"/>
  <c r="J1150" i="4"/>
  <c r="K1150" i="4" s="1"/>
  <c r="J1142" i="4"/>
  <c r="K1142" i="4" s="1"/>
  <c r="J1134" i="4"/>
  <c r="K1134" i="4" s="1"/>
  <c r="J1126" i="4"/>
  <c r="K1126" i="4" s="1"/>
  <c r="J1118" i="4"/>
  <c r="K1118" i="4" s="1"/>
  <c r="J1110" i="4"/>
  <c r="K1110" i="4" s="1"/>
  <c r="J1102" i="4"/>
  <c r="K1102" i="4" s="1"/>
  <c r="J1094" i="4"/>
  <c r="K1094" i="4" s="1"/>
  <c r="J1086" i="4"/>
  <c r="K1086" i="4" s="1"/>
  <c r="J1078" i="4"/>
  <c r="K1078" i="4" s="1"/>
  <c r="J1070" i="4"/>
  <c r="K1070" i="4" s="1"/>
  <c r="J1062" i="4"/>
  <c r="K1062" i="4" s="1"/>
  <c r="J1054" i="4"/>
  <c r="K1054" i="4" s="1"/>
  <c r="J1046" i="4"/>
  <c r="K1046" i="4" s="1"/>
  <c r="J1038" i="4"/>
  <c r="K1038" i="4" s="1"/>
  <c r="J1030" i="4"/>
  <c r="K1030" i="4" s="1"/>
  <c r="J1022" i="4"/>
  <c r="K1022" i="4" s="1"/>
  <c r="J1014" i="4"/>
  <c r="K1014" i="4" s="1"/>
  <c r="J1006" i="4"/>
  <c r="K1006" i="4" s="1"/>
  <c r="J998" i="4"/>
  <c r="K998" i="4" s="1"/>
  <c r="J990" i="4"/>
  <c r="K990" i="4" s="1"/>
  <c r="J982" i="4"/>
  <c r="K982" i="4" s="1"/>
  <c r="J974" i="4"/>
  <c r="K974" i="4" s="1"/>
  <c r="J966" i="4"/>
  <c r="K966" i="4" s="1"/>
  <c r="J958" i="4"/>
  <c r="K958" i="4" s="1"/>
  <c r="J950" i="4"/>
  <c r="K950" i="4" s="1"/>
  <c r="J942" i="4"/>
  <c r="K942" i="4" s="1"/>
  <c r="J934" i="4"/>
  <c r="K934" i="4" s="1"/>
  <c r="J926" i="4"/>
  <c r="K926" i="4" s="1"/>
  <c r="J918" i="4"/>
  <c r="K918" i="4" s="1"/>
  <c r="J910" i="4"/>
  <c r="K910" i="4" s="1"/>
  <c r="J902" i="4"/>
  <c r="K902" i="4" s="1"/>
  <c r="J894" i="4"/>
  <c r="K894" i="4" s="1"/>
  <c r="J886" i="4"/>
  <c r="K886" i="4" s="1"/>
  <c r="J878" i="4"/>
  <c r="K878" i="4" s="1"/>
  <c r="J870" i="4"/>
  <c r="K870" i="4" s="1"/>
  <c r="J862" i="4"/>
  <c r="K862" i="4" s="1"/>
  <c r="J854" i="4"/>
  <c r="K854" i="4" s="1"/>
  <c r="J846" i="4"/>
  <c r="K846" i="4" s="1"/>
  <c r="J838" i="4"/>
  <c r="K838" i="4" s="1"/>
  <c r="J830" i="4"/>
  <c r="K830" i="4" s="1"/>
  <c r="J822" i="4"/>
  <c r="K822" i="4" s="1"/>
  <c r="J814" i="4"/>
  <c r="K814" i="4" s="1"/>
  <c r="J806" i="4"/>
  <c r="K806" i="4" s="1"/>
  <c r="J798" i="4"/>
  <c r="K798" i="4" s="1"/>
  <c r="J790" i="4"/>
  <c r="K790" i="4" s="1"/>
  <c r="J782" i="4"/>
  <c r="K782" i="4" s="1"/>
  <c r="J774" i="4"/>
  <c r="K774" i="4" s="1"/>
  <c r="J766" i="4"/>
  <c r="K766" i="4" s="1"/>
  <c r="J758" i="4"/>
  <c r="K758" i="4" s="1"/>
  <c r="J750" i="4"/>
  <c r="K750" i="4" s="1"/>
  <c r="J742" i="4"/>
  <c r="K742" i="4" s="1"/>
  <c r="J2853" i="4"/>
  <c r="K2853" i="4" s="1"/>
  <c r="J2845" i="4"/>
  <c r="K2845" i="4" s="1"/>
  <c r="J2837" i="4"/>
  <c r="K2837" i="4" s="1"/>
  <c r="J2829" i="4"/>
  <c r="K2829" i="4" s="1"/>
  <c r="J2821" i="4"/>
  <c r="K2821" i="4" s="1"/>
  <c r="J2813" i="4"/>
  <c r="K2813" i="4" s="1"/>
  <c r="J2805" i="4"/>
  <c r="K2805" i="4" s="1"/>
  <c r="J2797" i="4"/>
  <c r="K2797" i="4" s="1"/>
  <c r="J2789" i="4"/>
  <c r="K2789" i="4" s="1"/>
  <c r="J2781" i="4"/>
  <c r="K2781" i="4" s="1"/>
  <c r="J2773" i="4"/>
  <c r="K2773" i="4" s="1"/>
  <c r="J2765" i="4"/>
  <c r="K2765" i="4" s="1"/>
  <c r="J2757" i="4"/>
  <c r="K2757" i="4" s="1"/>
  <c r="J2749" i="4"/>
  <c r="K2749" i="4" s="1"/>
  <c r="J2741" i="4"/>
  <c r="K2741" i="4" s="1"/>
  <c r="J2733" i="4"/>
  <c r="K2733" i="4" s="1"/>
  <c r="J2725" i="4"/>
  <c r="K2725" i="4" s="1"/>
  <c r="J2717" i="4"/>
  <c r="K2717" i="4" s="1"/>
  <c r="J2709" i="4"/>
  <c r="K2709" i="4" s="1"/>
  <c r="J2701" i="4"/>
  <c r="K2701" i="4" s="1"/>
  <c r="J2693" i="4"/>
  <c r="K2693" i="4" s="1"/>
  <c r="J2685" i="4"/>
  <c r="K2685" i="4" s="1"/>
  <c r="J2677" i="4"/>
  <c r="K2677" i="4" s="1"/>
  <c r="J2669" i="4"/>
  <c r="K2669" i="4" s="1"/>
  <c r="J2661" i="4"/>
  <c r="K2661" i="4" s="1"/>
  <c r="J2653" i="4"/>
  <c r="K2653" i="4" s="1"/>
  <c r="J2645" i="4"/>
  <c r="K2645" i="4" s="1"/>
  <c r="J2637" i="4"/>
  <c r="K2637" i="4" s="1"/>
  <c r="J2629" i="4"/>
  <c r="K2629" i="4" s="1"/>
  <c r="J2621" i="4"/>
  <c r="K2621" i="4" s="1"/>
  <c r="J2613" i="4"/>
  <c r="K2613" i="4" s="1"/>
  <c r="J2605" i="4"/>
  <c r="K2605" i="4" s="1"/>
  <c r="J2597" i="4"/>
  <c r="K2597" i="4" s="1"/>
  <c r="J2589" i="4"/>
  <c r="K2589" i="4" s="1"/>
  <c r="J2581" i="4"/>
  <c r="K2581" i="4" s="1"/>
  <c r="J2573" i="4"/>
  <c r="K2573" i="4" s="1"/>
  <c r="J2565" i="4"/>
  <c r="K2565" i="4" s="1"/>
  <c r="J2557" i="4"/>
  <c r="K2557" i="4" s="1"/>
  <c r="J2549" i="4"/>
  <c r="K2549" i="4" s="1"/>
  <c r="J2541" i="4"/>
  <c r="K2541" i="4" s="1"/>
  <c r="J2533" i="4"/>
  <c r="K2533" i="4" s="1"/>
  <c r="J2525" i="4"/>
  <c r="K2525" i="4" s="1"/>
  <c r="J2517" i="4"/>
  <c r="K2517" i="4" s="1"/>
  <c r="J2509" i="4"/>
  <c r="K2509" i="4" s="1"/>
  <c r="J2501" i="4"/>
  <c r="K2501" i="4" s="1"/>
  <c r="J2493" i="4"/>
  <c r="K2493" i="4" s="1"/>
  <c r="J2485" i="4"/>
  <c r="K2485" i="4" s="1"/>
  <c r="J2477" i="4"/>
  <c r="K2477" i="4" s="1"/>
  <c r="J2469" i="4"/>
  <c r="K2469" i="4" s="1"/>
  <c r="J2461" i="4"/>
  <c r="K2461" i="4" s="1"/>
  <c r="J2453" i="4"/>
  <c r="K2453" i="4" s="1"/>
  <c r="J2445" i="4"/>
  <c r="K2445" i="4" s="1"/>
  <c r="J2437" i="4"/>
  <c r="K2437" i="4" s="1"/>
  <c r="J2429" i="4"/>
  <c r="K2429" i="4" s="1"/>
  <c r="J2421" i="4"/>
  <c r="K2421" i="4" s="1"/>
  <c r="J2413" i="4"/>
  <c r="K2413" i="4" s="1"/>
  <c r="J2405" i="4"/>
  <c r="K2405" i="4" s="1"/>
  <c r="J2397" i="4"/>
  <c r="K2397" i="4" s="1"/>
  <c r="J2389" i="4"/>
  <c r="K2389" i="4" s="1"/>
  <c r="J2381" i="4"/>
  <c r="K2381" i="4" s="1"/>
  <c r="J2373" i="4"/>
  <c r="K2373" i="4" s="1"/>
  <c r="J2365" i="4"/>
  <c r="K2365" i="4" s="1"/>
  <c r="J2357" i="4"/>
  <c r="K2357" i="4" s="1"/>
  <c r="J2349" i="4"/>
  <c r="K2349" i="4" s="1"/>
  <c r="J2341" i="4"/>
  <c r="K2341" i="4" s="1"/>
  <c r="J2333" i="4"/>
  <c r="K2333" i="4" s="1"/>
  <c r="J2325" i="4"/>
  <c r="K2325" i="4" s="1"/>
  <c r="J2317" i="4"/>
  <c r="K2317" i="4" s="1"/>
  <c r="J2309" i="4"/>
  <c r="K2309" i="4" s="1"/>
  <c r="J2301" i="4"/>
  <c r="K2301" i="4" s="1"/>
  <c r="J2293" i="4"/>
  <c r="K2293" i="4" s="1"/>
  <c r="J2285" i="4"/>
  <c r="K2285" i="4" s="1"/>
  <c r="J2277" i="4"/>
  <c r="K2277" i="4" s="1"/>
  <c r="J2269" i="4"/>
  <c r="K2269" i="4" s="1"/>
  <c r="J2261" i="4"/>
  <c r="K2261" i="4" s="1"/>
  <c r="J2253" i="4"/>
  <c r="K2253" i="4" s="1"/>
  <c r="J2245" i="4"/>
  <c r="K2245" i="4" s="1"/>
  <c r="J2237" i="4"/>
  <c r="K2237" i="4" s="1"/>
  <c r="J2229" i="4"/>
  <c r="K2229" i="4" s="1"/>
  <c r="J2221" i="4"/>
  <c r="K2221" i="4" s="1"/>
  <c r="J2213" i="4"/>
  <c r="K2213" i="4" s="1"/>
  <c r="J2205" i="4"/>
  <c r="K2205" i="4" s="1"/>
  <c r="J2197" i="4"/>
  <c r="K2197" i="4" s="1"/>
  <c r="J2189" i="4"/>
  <c r="K2189" i="4" s="1"/>
  <c r="J2181" i="4"/>
  <c r="K2181" i="4" s="1"/>
  <c r="J2173" i="4"/>
  <c r="K2173" i="4" s="1"/>
  <c r="J2165" i="4"/>
  <c r="K2165" i="4" s="1"/>
  <c r="J2157" i="4"/>
  <c r="K2157" i="4" s="1"/>
  <c r="J2149" i="4"/>
  <c r="K2149" i="4" s="1"/>
  <c r="J2141" i="4"/>
  <c r="K2141" i="4" s="1"/>
  <c r="J2133" i="4"/>
  <c r="K2133" i="4" s="1"/>
  <c r="J2125" i="4"/>
  <c r="K2125" i="4" s="1"/>
  <c r="J2117" i="4"/>
  <c r="K2117" i="4" s="1"/>
  <c r="J2109" i="4"/>
  <c r="K2109" i="4" s="1"/>
  <c r="J2101" i="4"/>
  <c r="K2101" i="4" s="1"/>
  <c r="J2093" i="4"/>
  <c r="K2093" i="4" s="1"/>
  <c r="J2085" i="4"/>
  <c r="K2085" i="4" s="1"/>
  <c r="J2077" i="4"/>
  <c r="K2077" i="4" s="1"/>
  <c r="J2069" i="4"/>
  <c r="K2069" i="4" s="1"/>
  <c r="J2061" i="4"/>
  <c r="K2061" i="4" s="1"/>
  <c r="J2053" i="4"/>
  <c r="K2053" i="4" s="1"/>
  <c r="J2045" i="4"/>
  <c r="K2045" i="4" s="1"/>
  <c r="J2037" i="4"/>
  <c r="K2037" i="4" s="1"/>
  <c r="J2029" i="4"/>
  <c r="K2029" i="4" s="1"/>
  <c r="J2021" i="4"/>
  <c r="K2021" i="4" s="1"/>
  <c r="J2013" i="4"/>
  <c r="K2013" i="4" s="1"/>
  <c r="J2005" i="4"/>
  <c r="K2005" i="4" s="1"/>
  <c r="J1997" i="4"/>
  <c r="K1997" i="4" s="1"/>
  <c r="J1989" i="4"/>
  <c r="K1989" i="4" s="1"/>
  <c r="J1981" i="4"/>
  <c r="K1981" i="4" s="1"/>
  <c r="J1973" i="4"/>
  <c r="K1973" i="4" s="1"/>
  <c r="J1965" i="4"/>
  <c r="K1965" i="4" s="1"/>
  <c r="J1957" i="4"/>
  <c r="K1957" i="4" s="1"/>
  <c r="J1949" i="4"/>
  <c r="K1949" i="4" s="1"/>
  <c r="J1941" i="4"/>
  <c r="K1941" i="4" s="1"/>
  <c r="J1933" i="4"/>
  <c r="K1933" i="4" s="1"/>
  <c r="J1925" i="4"/>
  <c r="K1925" i="4" s="1"/>
  <c r="J1917" i="4"/>
  <c r="K1917" i="4" s="1"/>
  <c r="J1909" i="4"/>
  <c r="K1909" i="4" s="1"/>
  <c r="J1901" i="4"/>
  <c r="K1901" i="4" s="1"/>
  <c r="J1893" i="4"/>
  <c r="K1893" i="4" s="1"/>
  <c r="J1885" i="4"/>
  <c r="K1885" i="4" s="1"/>
  <c r="J1877" i="4"/>
  <c r="K1877" i="4" s="1"/>
  <c r="J1869" i="4"/>
  <c r="K1869" i="4" s="1"/>
  <c r="J1861" i="4"/>
  <c r="K1861" i="4" s="1"/>
  <c r="J1853" i="4"/>
  <c r="K1853" i="4" s="1"/>
  <c r="J1845" i="4"/>
  <c r="K1845" i="4" s="1"/>
  <c r="J1837" i="4"/>
  <c r="K1837" i="4" s="1"/>
  <c r="J1829" i="4"/>
  <c r="K1829" i="4" s="1"/>
  <c r="J1821" i="4"/>
  <c r="K1821" i="4" s="1"/>
  <c r="J1813" i="4"/>
  <c r="K1813" i="4" s="1"/>
  <c r="J1805" i="4"/>
  <c r="K1805" i="4" s="1"/>
  <c r="J1797" i="4"/>
  <c r="K1797" i="4" s="1"/>
  <c r="J1789" i="4"/>
  <c r="K1789" i="4" s="1"/>
  <c r="J1781" i="4"/>
  <c r="K1781" i="4" s="1"/>
  <c r="J1773" i="4"/>
  <c r="K1773" i="4" s="1"/>
  <c r="J1765" i="4"/>
  <c r="K1765" i="4" s="1"/>
  <c r="J1757" i="4"/>
  <c r="K1757" i="4" s="1"/>
  <c r="J1749" i="4"/>
  <c r="K1749" i="4" s="1"/>
  <c r="J1741" i="4"/>
  <c r="K1741" i="4" s="1"/>
  <c r="J1733" i="4"/>
  <c r="K1733" i="4" s="1"/>
  <c r="J1725" i="4"/>
  <c r="K1725" i="4" s="1"/>
  <c r="J1717" i="4"/>
  <c r="K1717" i="4" s="1"/>
  <c r="J1709" i="4"/>
  <c r="K1709" i="4" s="1"/>
  <c r="J1701" i="4"/>
  <c r="K1701" i="4" s="1"/>
  <c r="J1693" i="4"/>
  <c r="K1693" i="4" s="1"/>
  <c r="J1685" i="4"/>
  <c r="K1685" i="4" s="1"/>
  <c r="J1677" i="4"/>
  <c r="K1677" i="4" s="1"/>
  <c r="J1669" i="4"/>
  <c r="K1669" i="4" s="1"/>
  <c r="J1661" i="4"/>
  <c r="K1661" i="4" s="1"/>
  <c r="J1653" i="4"/>
  <c r="K1653" i="4" s="1"/>
  <c r="J1645" i="4"/>
  <c r="K1645" i="4" s="1"/>
  <c r="J1637" i="4"/>
  <c r="K1637" i="4" s="1"/>
  <c r="J1629" i="4"/>
  <c r="K1629" i="4" s="1"/>
  <c r="J1621" i="4"/>
  <c r="K1621" i="4" s="1"/>
  <c r="J1613" i="4"/>
  <c r="K1613" i="4" s="1"/>
  <c r="J1605" i="4"/>
  <c r="K1605" i="4" s="1"/>
  <c r="J1597" i="4"/>
  <c r="K1597" i="4" s="1"/>
  <c r="J1589" i="4"/>
  <c r="K1589" i="4" s="1"/>
  <c r="J1581" i="4"/>
  <c r="K1581" i="4" s="1"/>
  <c r="J1573" i="4"/>
  <c r="K1573" i="4" s="1"/>
  <c r="J1565" i="4"/>
  <c r="K1565" i="4" s="1"/>
  <c r="J1557" i="4"/>
  <c r="K1557" i="4" s="1"/>
  <c r="J1549" i="4"/>
  <c r="K1549" i="4" s="1"/>
  <c r="J1541" i="4"/>
  <c r="K1541" i="4" s="1"/>
  <c r="J1533" i="4"/>
  <c r="K1533" i="4" s="1"/>
  <c r="J1525" i="4"/>
  <c r="K1525" i="4" s="1"/>
  <c r="J1517" i="4"/>
  <c r="K1517" i="4" s="1"/>
  <c r="J1509" i="4"/>
  <c r="K1509" i="4" s="1"/>
  <c r="J1501" i="4"/>
  <c r="K1501" i="4" s="1"/>
  <c r="J1493" i="4"/>
  <c r="K1493" i="4" s="1"/>
  <c r="J1485" i="4"/>
  <c r="K1485" i="4" s="1"/>
  <c r="J1477" i="4"/>
  <c r="K1477" i="4" s="1"/>
  <c r="J1469" i="4"/>
  <c r="K1469" i="4" s="1"/>
  <c r="J1461" i="4"/>
  <c r="K1461" i="4" s="1"/>
  <c r="J1453" i="4"/>
  <c r="K1453" i="4" s="1"/>
  <c r="J1445" i="4"/>
  <c r="K1445" i="4" s="1"/>
  <c r="J1437" i="4"/>
  <c r="K1437" i="4" s="1"/>
  <c r="J1429" i="4"/>
  <c r="K1429" i="4" s="1"/>
  <c r="J1421" i="4"/>
  <c r="K1421" i="4" s="1"/>
  <c r="J1413" i="4"/>
  <c r="K1413" i="4" s="1"/>
  <c r="J1405" i="4"/>
  <c r="K1405" i="4" s="1"/>
  <c r="J1397" i="4"/>
  <c r="K1397" i="4" s="1"/>
  <c r="J1389" i="4"/>
  <c r="K1389" i="4" s="1"/>
  <c r="J1381" i="4"/>
  <c r="K1381" i="4" s="1"/>
  <c r="J1373" i="4"/>
  <c r="K1373" i="4" s="1"/>
  <c r="J1365" i="4"/>
  <c r="K1365" i="4" s="1"/>
  <c r="J1357" i="4"/>
  <c r="K1357" i="4" s="1"/>
  <c r="J1349" i="4"/>
  <c r="K1349" i="4" s="1"/>
  <c r="J1341" i="4"/>
  <c r="K1341" i="4" s="1"/>
  <c r="J1333" i="4"/>
  <c r="K1333" i="4" s="1"/>
  <c r="J1325" i="4"/>
  <c r="K1325" i="4" s="1"/>
  <c r="J1317" i="4"/>
  <c r="K1317" i="4" s="1"/>
  <c r="J1309" i="4"/>
  <c r="K1309" i="4" s="1"/>
  <c r="J1301" i="4"/>
  <c r="K1301" i="4" s="1"/>
  <c r="J1293" i="4"/>
  <c r="K1293" i="4" s="1"/>
  <c r="J1285" i="4"/>
  <c r="K1285" i="4" s="1"/>
  <c r="J1277" i="4"/>
  <c r="K1277" i="4" s="1"/>
  <c r="J1269" i="4"/>
  <c r="K1269" i="4" s="1"/>
  <c r="J1261" i="4"/>
  <c r="K1261" i="4" s="1"/>
  <c r="J1253" i="4"/>
  <c r="K1253" i="4" s="1"/>
  <c r="J1245" i="4"/>
  <c r="K1245" i="4" s="1"/>
  <c r="J1237" i="4"/>
  <c r="K1237" i="4" s="1"/>
  <c r="J1229" i="4"/>
  <c r="K1229" i="4" s="1"/>
  <c r="J1213" i="4"/>
  <c r="K1213" i="4" s="1"/>
  <c r="J1205" i="4"/>
  <c r="K1205" i="4" s="1"/>
  <c r="J1197" i="4"/>
  <c r="K1197" i="4" s="1"/>
  <c r="J1189" i="4"/>
  <c r="K1189" i="4" s="1"/>
  <c r="J1181" i="4"/>
  <c r="K1181" i="4" s="1"/>
  <c r="J1173" i="4"/>
  <c r="K1173" i="4" s="1"/>
  <c r="J1165" i="4"/>
  <c r="K1165" i="4" s="1"/>
  <c r="J1149" i="4"/>
  <c r="K1149" i="4" s="1"/>
  <c r="J1141" i="4"/>
  <c r="K1141" i="4" s="1"/>
  <c r="J1133" i="4"/>
  <c r="K1133" i="4" s="1"/>
  <c r="J1117" i="4"/>
  <c r="K1117" i="4" s="1"/>
  <c r="J1109" i="4"/>
  <c r="K1109" i="4" s="1"/>
  <c r="J1101" i="4"/>
  <c r="K1101" i="4" s="1"/>
  <c r="J1085" i="4"/>
  <c r="K1085" i="4" s="1"/>
  <c r="J1077" i="4"/>
  <c r="K1077" i="4" s="1"/>
  <c r="J1069" i="4"/>
  <c r="K1069" i="4" s="1"/>
  <c r="J1061" i="4"/>
  <c r="K1061" i="4" s="1"/>
  <c r="J1053" i="4"/>
  <c r="K1053" i="4" s="1"/>
  <c r="J1037" i="4"/>
  <c r="K1037" i="4" s="1"/>
  <c r="J1021" i="4"/>
  <c r="K1021" i="4" s="1"/>
  <c r="J1013" i="4"/>
  <c r="K1013" i="4" s="1"/>
  <c r="J1005" i="4"/>
  <c r="K1005" i="4" s="1"/>
  <c r="J989" i="4"/>
  <c r="K989" i="4" s="1"/>
  <c r="J981" i="4"/>
  <c r="K981" i="4" s="1"/>
  <c r="J973" i="4"/>
  <c r="K973" i="4" s="1"/>
  <c r="J957" i="4"/>
  <c r="K957" i="4" s="1"/>
  <c r="J949" i="4"/>
  <c r="K949" i="4" s="1"/>
  <c r="J941" i="4"/>
  <c r="K941" i="4" s="1"/>
  <c r="J933" i="4"/>
  <c r="K933" i="4" s="1"/>
  <c r="J925" i="4"/>
  <c r="K925" i="4" s="1"/>
  <c r="J909" i="4"/>
  <c r="K909" i="4" s="1"/>
  <c r="J901" i="4"/>
  <c r="K901" i="4" s="1"/>
  <c r="J893" i="4"/>
  <c r="K893" i="4" s="1"/>
  <c r="J885" i="4"/>
  <c r="K885" i="4" s="1"/>
  <c r="J877" i="4"/>
  <c r="K877" i="4" s="1"/>
  <c r="J869" i="4"/>
  <c r="K869" i="4" s="1"/>
  <c r="J861" i="4"/>
  <c r="K861" i="4" s="1"/>
  <c r="J853" i="4"/>
  <c r="K853" i="4" s="1"/>
  <c r="J845" i="4"/>
  <c r="K845" i="4" s="1"/>
  <c r="J829" i="4"/>
  <c r="K829" i="4" s="1"/>
  <c r="J813" i="4"/>
  <c r="K813" i="4" s="1"/>
  <c r="J797" i="4"/>
  <c r="K797" i="4" s="1"/>
  <c r="J789" i="4"/>
  <c r="K789" i="4" s="1"/>
  <c r="J781" i="4"/>
  <c r="K781" i="4" s="1"/>
  <c r="J773" i="4"/>
  <c r="K773" i="4" s="1"/>
  <c r="J765" i="4"/>
  <c r="K765" i="4" s="1"/>
  <c r="J757" i="4"/>
  <c r="K757" i="4" s="1"/>
  <c r="J749" i="4"/>
  <c r="K749" i="4" s="1"/>
  <c r="J741" i="4"/>
  <c r="K741" i="4" s="1"/>
  <c r="J2948" i="4"/>
  <c r="K2948" i="4" s="1"/>
  <c r="J2940" i="4"/>
  <c r="K2940" i="4" s="1"/>
  <c r="J2932" i="4"/>
  <c r="K2932" i="4" s="1"/>
  <c r="J2924" i="4"/>
  <c r="K2924" i="4" s="1"/>
  <c r="J2916" i="4"/>
  <c r="K2916" i="4" s="1"/>
  <c r="J2908" i="4"/>
  <c r="K2908" i="4" s="1"/>
  <c r="J2900" i="4"/>
  <c r="K2900" i="4" s="1"/>
  <c r="J2892" i="4"/>
  <c r="K2892" i="4" s="1"/>
  <c r="J2884" i="4"/>
  <c r="K2884" i="4" s="1"/>
  <c r="J2876" i="4"/>
  <c r="K2876" i="4" s="1"/>
  <c r="J2868" i="4"/>
  <c r="K2868" i="4" s="1"/>
  <c r="J2860" i="4"/>
  <c r="K2860" i="4" s="1"/>
  <c r="J2852" i="4"/>
  <c r="K2852" i="4" s="1"/>
  <c r="J2844" i="4"/>
  <c r="K2844" i="4" s="1"/>
  <c r="J2836" i="4"/>
  <c r="K2836" i="4" s="1"/>
  <c r="J2828" i="4"/>
  <c r="K2828" i="4" s="1"/>
  <c r="J2820" i="4"/>
  <c r="K2820" i="4" s="1"/>
  <c r="J2812" i="4"/>
  <c r="K2812" i="4" s="1"/>
  <c r="J2804" i="4"/>
  <c r="K2804" i="4" s="1"/>
  <c r="J2796" i="4"/>
  <c r="K2796" i="4" s="1"/>
  <c r="J2788" i="4"/>
  <c r="K2788" i="4" s="1"/>
  <c r="J2780" i="4"/>
  <c r="K2780" i="4" s="1"/>
  <c r="J2772" i="4"/>
  <c r="K2772" i="4" s="1"/>
  <c r="J2764" i="4"/>
  <c r="K2764" i="4" s="1"/>
  <c r="J2756" i="4"/>
  <c r="K2756" i="4" s="1"/>
  <c r="J2748" i="4"/>
  <c r="K2748" i="4" s="1"/>
  <c r="J2740" i="4"/>
  <c r="K2740" i="4" s="1"/>
  <c r="J2732" i="4"/>
  <c r="K2732" i="4" s="1"/>
  <c r="J2724" i="4"/>
  <c r="K2724" i="4" s="1"/>
  <c r="J2716" i="4"/>
  <c r="K2716" i="4" s="1"/>
  <c r="J2708" i="4"/>
  <c r="K2708" i="4" s="1"/>
  <c r="J2700" i="4"/>
  <c r="K2700" i="4" s="1"/>
  <c r="J2692" i="4"/>
  <c r="K2692" i="4" s="1"/>
  <c r="J2684" i="4"/>
  <c r="K2684" i="4" s="1"/>
  <c r="J2676" i="4"/>
  <c r="K2676" i="4" s="1"/>
  <c r="J2668" i="4"/>
  <c r="K2668" i="4" s="1"/>
  <c r="J2660" i="4"/>
  <c r="K2660" i="4" s="1"/>
  <c r="J2652" i="4"/>
  <c r="K2652" i="4" s="1"/>
  <c r="J2644" i="4"/>
  <c r="K2644" i="4" s="1"/>
  <c r="J2636" i="4"/>
  <c r="K2636" i="4" s="1"/>
  <c r="J2628" i="4"/>
  <c r="K2628" i="4" s="1"/>
  <c r="J2620" i="4"/>
  <c r="K2620" i="4" s="1"/>
  <c r="J2612" i="4"/>
  <c r="K2612" i="4" s="1"/>
  <c r="J2604" i="4"/>
  <c r="K2604" i="4" s="1"/>
  <c r="J2596" i="4"/>
  <c r="K2596" i="4" s="1"/>
  <c r="J2588" i="4"/>
  <c r="K2588" i="4" s="1"/>
  <c r="J2580" i="4"/>
  <c r="K2580" i="4" s="1"/>
  <c r="J2572" i="4"/>
  <c r="K2572" i="4" s="1"/>
  <c r="J2564" i="4"/>
  <c r="K2564" i="4" s="1"/>
  <c r="J2556" i="4"/>
  <c r="K2556" i="4" s="1"/>
  <c r="J2548" i="4"/>
  <c r="K2548" i="4" s="1"/>
  <c r="J2540" i="4"/>
  <c r="K2540" i="4" s="1"/>
  <c r="J2532" i="4"/>
  <c r="K2532" i="4" s="1"/>
  <c r="J2524" i="4"/>
  <c r="K2524" i="4" s="1"/>
  <c r="J2516" i="4"/>
  <c r="K2516" i="4" s="1"/>
  <c r="J2508" i="4"/>
  <c r="K2508" i="4" s="1"/>
  <c r="J2500" i="4"/>
  <c r="K2500" i="4" s="1"/>
  <c r="J2492" i="4"/>
  <c r="K2492" i="4" s="1"/>
  <c r="J2484" i="4"/>
  <c r="K2484" i="4" s="1"/>
  <c r="J2476" i="4"/>
  <c r="K2476" i="4" s="1"/>
  <c r="J2468" i="4"/>
  <c r="K2468" i="4" s="1"/>
  <c r="J2460" i="4"/>
  <c r="K2460" i="4" s="1"/>
  <c r="J2452" i="4"/>
  <c r="K2452" i="4" s="1"/>
  <c r="J2444" i="4"/>
  <c r="K2444" i="4" s="1"/>
  <c r="J2436" i="4"/>
  <c r="K2436" i="4" s="1"/>
  <c r="J2428" i="4"/>
  <c r="K2428" i="4" s="1"/>
  <c r="J2420" i="4"/>
  <c r="K2420" i="4" s="1"/>
  <c r="J2412" i="4"/>
  <c r="K2412" i="4" s="1"/>
  <c r="J2404" i="4"/>
  <c r="K2404" i="4" s="1"/>
  <c r="J2396" i="4"/>
  <c r="K2396" i="4" s="1"/>
  <c r="J2388" i="4"/>
  <c r="K2388" i="4" s="1"/>
  <c r="J2380" i="4"/>
  <c r="K2380" i="4" s="1"/>
  <c r="J2372" i="4"/>
  <c r="K2372" i="4" s="1"/>
  <c r="J2364" i="4"/>
  <c r="K2364" i="4" s="1"/>
  <c r="J2356" i="4"/>
  <c r="K2356" i="4" s="1"/>
  <c r="J2348" i="4"/>
  <c r="K2348" i="4" s="1"/>
  <c r="J2340" i="4"/>
  <c r="K2340" i="4" s="1"/>
  <c r="J2332" i="4"/>
  <c r="K2332" i="4" s="1"/>
  <c r="J2324" i="4"/>
  <c r="K2324" i="4" s="1"/>
  <c r="J2316" i="4"/>
  <c r="K2316" i="4" s="1"/>
  <c r="J2308" i="4"/>
  <c r="K2308" i="4" s="1"/>
  <c r="J2300" i="4"/>
  <c r="K2300" i="4" s="1"/>
  <c r="J2292" i="4"/>
  <c r="K2292" i="4" s="1"/>
  <c r="J2284" i="4"/>
  <c r="K2284" i="4" s="1"/>
  <c r="J2276" i="4"/>
  <c r="K2276" i="4" s="1"/>
  <c r="J2268" i="4"/>
  <c r="K2268" i="4" s="1"/>
  <c r="J2260" i="4"/>
  <c r="K2260" i="4" s="1"/>
  <c r="J2252" i="4"/>
  <c r="K2252" i="4" s="1"/>
  <c r="J2244" i="4"/>
  <c r="K2244" i="4" s="1"/>
  <c r="J2236" i="4"/>
  <c r="K2236" i="4" s="1"/>
  <c r="J2228" i="4"/>
  <c r="K2228" i="4" s="1"/>
  <c r="J2220" i="4"/>
  <c r="K2220" i="4" s="1"/>
  <c r="J2212" i="4"/>
  <c r="K2212" i="4" s="1"/>
  <c r="J2204" i="4"/>
  <c r="K2204" i="4" s="1"/>
  <c r="J2196" i="4"/>
  <c r="K2196" i="4" s="1"/>
  <c r="J2188" i="4"/>
  <c r="K2188" i="4" s="1"/>
  <c r="J2180" i="4"/>
  <c r="K2180" i="4" s="1"/>
  <c r="J2172" i="4"/>
  <c r="K2172" i="4" s="1"/>
  <c r="J2164" i="4"/>
  <c r="K2164" i="4" s="1"/>
  <c r="J2156" i="4"/>
  <c r="K2156" i="4" s="1"/>
  <c r="J2148" i="4"/>
  <c r="K2148" i="4" s="1"/>
  <c r="J2140" i="4"/>
  <c r="K2140" i="4" s="1"/>
  <c r="J2132" i="4"/>
  <c r="K2132" i="4" s="1"/>
  <c r="J2124" i="4"/>
  <c r="K2124" i="4" s="1"/>
  <c r="J2116" i="4"/>
  <c r="K2116" i="4" s="1"/>
  <c r="J2108" i="4"/>
  <c r="K2108" i="4" s="1"/>
  <c r="J2100" i="4"/>
  <c r="K2100" i="4" s="1"/>
  <c r="J2092" i="4"/>
  <c r="K2092" i="4" s="1"/>
  <c r="J2084" i="4"/>
  <c r="K2084" i="4" s="1"/>
  <c r="J2076" i="4"/>
  <c r="K2076" i="4" s="1"/>
  <c r="J2068" i="4"/>
  <c r="K2068" i="4" s="1"/>
  <c r="J2060" i="4"/>
  <c r="K2060" i="4" s="1"/>
  <c r="J2052" i="4"/>
  <c r="K2052" i="4" s="1"/>
  <c r="J2044" i="4"/>
  <c r="K2044" i="4" s="1"/>
  <c r="J2036" i="4"/>
  <c r="K2036" i="4" s="1"/>
  <c r="J2028" i="4"/>
  <c r="K2028" i="4" s="1"/>
  <c r="J2020" i="4"/>
  <c r="K2020" i="4" s="1"/>
  <c r="J2012" i="4"/>
  <c r="K2012" i="4" s="1"/>
  <c r="J2004" i="4"/>
  <c r="K2004" i="4" s="1"/>
  <c r="J1996" i="4"/>
  <c r="K1996" i="4" s="1"/>
  <c r="J1988" i="4"/>
  <c r="K1988" i="4" s="1"/>
  <c r="J1980" i="4"/>
  <c r="K1980" i="4" s="1"/>
  <c r="J1972" i="4"/>
  <c r="K1972" i="4" s="1"/>
  <c r="J1964" i="4"/>
  <c r="K1964" i="4" s="1"/>
  <c r="J1956" i="4"/>
  <c r="K1956" i="4" s="1"/>
  <c r="J1948" i="4"/>
  <c r="K1948" i="4" s="1"/>
  <c r="J1940" i="4"/>
  <c r="K1940" i="4" s="1"/>
  <c r="J1932" i="4"/>
  <c r="K1932" i="4" s="1"/>
  <c r="J1924" i="4"/>
  <c r="K1924" i="4" s="1"/>
  <c r="J1916" i="4"/>
  <c r="K1916" i="4" s="1"/>
  <c r="J1908" i="4"/>
  <c r="K1908" i="4" s="1"/>
  <c r="J1900" i="4"/>
  <c r="K1900" i="4" s="1"/>
  <c r="J1892" i="4"/>
  <c r="K1892" i="4" s="1"/>
  <c r="J1884" i="4"/>
  <c r="K1884" i="4" s="1"/>
  <c r="J1876" i="4"/>
  <c r="K1876" i="4" s="1"/>
  <c r="J1868" i="4"/>
  <c r="K1868" i="4" s="1"/>
  <c r="J1860" i="4"/>
  <c r="K1860" i="4" s="1"/>
  <c r="J1852" i="4"/>
  <c r="K1852" i="4" s="1"/>
  <c r="J1844" i="4"/>
  <c r="K1844" i="4" s="1"/>
  <c r="J1836" i="4"/>
  <c r="K1836" i="4" s="1"/>
  <c r="J1828" i="4"/>
  <c r="K1828" i="4" s="1"/>
  <c r="J1820" i="4"/>
  <c r="K1820" i="4" s="1"/>
  <c r="J1812" i="4"/>
  <c r="K1812" i="4" s="1"/>
  <c r="J1804" i="4"/>
  <c r="K1804" i="4" s="1"/>
  <c r="J1796" i="4"/>
  <c r="K1796" i="4" s="1"/>
  <c r="J1788" i="4"/>
  <c r="K1788" i="4" s="1"/>
  <c r="J1780" i="4"/>
  <c r="K1780" i="4" s="1"/>
  <c r="J1772" i="4"/>
  <c r="K1772" i="4" s="1"/>
  <c r="J1764" i="4"/>
  <c r="K1764" i="4" s="1"/>
  <c r="J1756" i="4"/>
  <c r="K1756" i="4" s="1"/>
  <c r="J1748" i="4"/>
  <c r="K1748" i="4" s="1"/>
  <c r="J1740" i="4"/>
  <c r="K1740" i="4" s="1"/>
  <c r="J1732" i="4"/>
  <c r="K1732" i="4" s="1"/>
  <c r="J1724" i="4"/>
  <c r="K1724" i="4" s="1"/>
  <c r="J1716" i="4"/>
  <c r="K1716" i="4" s="1"/>
  <c r="J1708" i="4"/>
  <c r="K1708" i="4" s="1"/>
  <c r="J1700" i="4"/>
  <c r="K1700" i="4" s="1"/>
  <c r="J1692" i="4"/>
  <c r="K1692" i="4" s="1"/>
  <c r="J1684" i="4"/>
  <c r="K1684" i="4" s="1"/>
  <c r="J1676" i="4"/>
  <c r="K1676" i="4" s="1"/>
  <c r="J1668" i="4"/>
  <c r="K1668" i="4" s="1"/>
  <c r="J1660" i="4"/>
  <c r="K1660" i="4" s="1"/>
  <c r="J1652" i="4"/>
  <c r="K1652" i="4" s="1"/>
  <c r="J1644" i="4"/>
  <c r="K1644" i="4" s="1"/>
  <c r="J1636" i="4"/>
  <c r="K1636" i="4" s="1"/>
  <c r="J1628" i="4"/>
  <c r="K1628" i="4" s="1"/>
  <c r="J1620" i="4"/>
  <c r="K1620" i="4" s="1"/>
  <c r="J1612" i="4"/>
  <c r="K1612" i="4" s="1"/>
  <c r="J1604" i="4"/>
  <c r="K1604" i="4" s="1"/>
  <c r="J1596" i="4"/>
  <c r="K1596" i="4" s="1"/>
  <c r="J1588" i="4"/>
  <c r="K1588" i="4" s="1"/>
  <c r="J1580" i="4"/>
  <c r="K1580" i="4" s="1"/>
  <c r="J1572" i="4"/>
  <c r="K1572" i="4" s="1"/>
  <c r="J1564" i="4"/>
  <c r="K1564" i="4" s="1"/>
  <c r="J1556" i="4"/>
  <c r="K1556" i="4" s="1"/>
  <c r="J1548" i="4"/>
  <c r="K1548" i="4" s="1"/>
  <c r="J1540" i="4"/>
  <c r="K1540" i="4" s="1"/>
  <c r="J1532" i="4"/>
  <c r="K1532" i="4" s="1"/>
  <c r="J1524" i="4"/>
  <c r="K1524" i="4" s="1"/>
  <c r="J1516" i="4"/>
  <c r="K1516" i="4" s="1"/>
  <c r="J1508" i="4"/>
  <c r="K1508" i="4" s="1"/>
  <c r="J1500" i="4"/>
  <c r="K1500" i="4" s="1"/>
  <c r="J1492" i="4"/>
  <c r="K1492" i="4" s="1"/>
  <c r="J1484" i="4"/>
  <c r="K1484" i="4" s="1"/>
  <c r="J1476" i="4"/>
  <c r="K1476" i="4" s="1"/>
  <c r="J1468" i="4"/>
  <c r="K1468" i="4" s="1"/>
  <c r="J1460" i="4"/>
  <c r="K1460" i="4" s="1"/>
  <c r="J1452" i="4"/>
  <c r="K1452" i="4" s="1"/>
  <c r="J1444" i="4"/>
  <c r="K1444" i="4" s="1"/>
  <c r="J1436" i="4"/>
  <c r="K1436" i="4" s="1"/>
  <c r="J1428" i="4"/>
  <c r="K1428" i="4" s="1"/>
  <c r="J1420" i="4"/>
  <c r="K1420" i="4" s="1"/>
  <c r="J1412" i="4"/>
  <c r="K1412" i="4" s="1"/>
  <c r="J1404" i="4"/>
  <c r="K1404" i="4" s="1"/>
  <c r="J1396" i="4"/>
  <c r="K1396" i="4" s="1"/>
  <c r="J1388" i="4"/>
  <c r="K1388" i="4" s="1"/>
  <c r="J1380" i="4"/>
  <c r="K1380" i="4" s="1"/>
  <c r="J1372" i="4"/>
  <c r="K1372" i="4" s="1"/>
  <c r="J1364" i="4"/>
  <c r="K1364" i="4" s="1"/>
  <c r="J1356" i="4"/>
  <c r="K1356" i="4" s="1"/>
  <c r="J1348" i="4"/>
  <c r="K1348" i="4" s="1"/>
  <c r="J1340" i="4"/>
  <c r="K1340" i="4" s="1"/>
  <c r="J1332" i="4"/>
  <c r="K1332" i="4" s="1"/>
  <c r="J1324" i="4"/>
  <c r="K1324" i="4" s="1"/>
  <c r="J1316" i="4"/>
  <c r="K1316" i="4" s="1"/>
  <c r="J1308" i="4"/>
  <c r="K1308" i="4" s="1"/>
  <c r="J1300" i="4"/>
  <c r="K1300" i="4" s="1"/>
  <c r="J1292" i="4"/>
  <c r="K1292" i="4" s="1"/>
  <c r="J1284" i="4"/>
  <c r="K1284" i="4" s="1"/>
  <c r="J1276" i="4"/>
  <c r="K1276" i="4" s="1"/>
  <c r="J1268" i="4"/>
  <c r="K1268" i="4" s="1"/>
  <c r="J1260" i="4"/>
  <c r="K1260" i="4" s="1"/>
  <c r="J1252" i="4"/>
  <c r="K1252" i="4" s="1"/>
  <c r="J1244" i="4"/>
  <c r="K1244" i="4" s="1"/>
  <c r="J1236" i="4"/>
  <c r="K1236" i="4" s="1"/>
  <c r="J1228" i="4"/>
  <c r="K1228" i="4" s="1"/>
  <c r="J1220" i="4"/>
  <c r="K1220" i="4" s="1"/>
  <c r="J1212" i="4"/>
  <c r="K1212" i="4" s="1"/>
  <c r="J1204" i="4"/>
  <c r="K1204" i="4" s="1"/>
  <c r="J1196" i="4"/>
  <c r="K1196" i="4" s="1"/>
  <c r="J1188" i="4"/>
  <c r="K1188" i="4" s="1"/>
  <c r="J1180" i="4"/>
  <c r="K1180" i="4" s="1"/>
  <c r="J1172" i="4"/>
  <c r="K1172" i="4" s="1"/>
  <c r="J1164" i="4"/>
  <c r="K1164" i="4" s="1"/>
  <c r="J1156" i="4"/>
  <c r="K1156" i="4" s="1"/>
  <c r="J1148" i="4"/>
  <c r="K1148" i="4" s="1"/>
  <c r="J1140" i="4"/>
  <c r="K1140" i="4" s="1"/>
  <c r="J1132" i="4"/>
  <c r="K1132" i="4" s="1"/>
  <c r="J1124" i="4"/>
  <c r="K1124" i="4" s="1"/>
  <c r="J1116" i="4"/>
  <c r="K1116" i="4" s="1"/>
  <c r="J1108" i="4"/>
  <c r="K1108" i="4" s="1"/>
  <c r="J1100" i="4"/>
  <c r="K1100" i="4" s="1"/>
  <c r="J1092" i="4"/>
  <c r="K1092" i="4" s="1"/>
  <c r="J1084" i="4"/>
  <c r="K1084" i="4" s="1"/>
  <c r="J1076" i="4"/>
  <c r="K1076" i="4" s="1"/>
  <c r="J1068" i="4"/>
  <c r="K1068" i="4" s="1"/>
  <c r="J1060" i="4"/>
  <c r="K1060" i="4" s="1"/>
  <c r="J1052" i="4"/>
  <c r="K1052" i="4" s="1"/>
  <c r="J1044" i="4"/>
  <c r="K1044" i="4" s="1"/>
  <c r="J1036" i="4"/>
  <c r="K1036" i="4" s="1"/>
  <c r="J1028" i="4"/>
  <c r="K1028" i="4" s="1"/>
  <c r="J1020" i="4"/>
  <c r="K1020" i="4" s="1"/>
  <c r="J1012" i="4"/>
  <c r="K1012" i="4" s="1"/>
  <c r="J1004" i="4"/>
  <c r="K1004" i="4" s="1"/>
  <c r="J996" i="4"/>
  <c r="K996" i="4" s="1"/>
  <c r="J988" i="4"/>
  <c r="K988" i="4" s="1"/>
  <c r="J980" i="4"/>
  <c r="K980" i="4" s="1"/>
  <c r="J972" i="4"/>
  <c r="K972" i="4" s="1"/>
  <c r="J964" i="4"/>
  <c r="K964" i="4" s="1"/>
  <c r="J956" i="4"/>
  <c r="K956" i="4" s="1"/>
  <c r="J948" i="4"/>
  <c r="K948" i="4" s="1"/>
  <c r="J940" i="4"/>
  <c r="K940" i="4" s="1"/>
  <c r="J932" i="4"/>
  <c r="K932" i="4" s="1"/>
  <c r="J924" i="4"/>
  <c r="K924" i="4" s="1"/>
  <c r="J916" i="4"/>
  <c r="K916" i="4" s="1"/>
  <c r="J908" i="4"/>
  <c r="K908" i="4" s="1"/>
  <c r="J900" i="4"/>
  <c r="K900" i="4" s="1"/>
  <c r="J892" i="4"/>
  <c r="K892" i="4" s="1"/>
  <c r="J884" i="4"/>
  <c r="K884" i="4" s="1"/>
  <c r="J876" i="4"/>
  <c r="K876" i="4" s="1"/>
  <c r="J868" i="4"/>
  <c r="K868" i="4" s="1"/>
  <c r="J860" i="4"/>
  <c r="K860" i="4" s="1"/>
  <c r="J852" i="4"/>
  <c r="K852" i="4" s="1"/>
  <c r="J844" i="4"/>
  <c r="K844" i="4" s="1"/>
  <c r="J836" i="4"/>
  <c r="K836" i="4" s="1"/>
  <c r="J828" i="4"/>
  <c r="K828" i="4" s="1"/>
  <c r="J820" i="4"/>
  <c r="K820" i="4" s="1"/>
  <c r="J812" i="4"/>
  <c r="K812" i="4" s="1"/>
  <c r="J804" i="4"/>
  <c r="K804" i="4" s="1"/>
  <c r="J796" i="4"/>
  <c r="K796" i="4" s="1"/>
  <c r="J788" i="4"/>
  <c r="K788" i="4" s="1"/>
  <c r="J780" i="4"/>
  <c r="K780" i="4" s="1"/>
  <c r="J772" i="4"/>
  <c r="K772" i="4" s="1"/>
  <c r="J764" i="4"/>
  <c r="K764" i="4" s="1"/>
  <c r="J756" i="4"/>
  <c r="K756" i="4" s="1"/>
  <c r="J748" i="4"/>
  <c r="K748" i="4" s="1"/>
  <c r="I6" i="4"/>
  <c r="J6" i="4" s="1"/>
  <c r="K6" i="4" s="1"/>
  <c r="H6" i="4"/>
  <c r="M107" i="4" l="1"/>
  <c r="L107" i="4"/>
  <c r="M203" i="4"/>
  <c r="L203" i="4"/>
  <c r="M299" i="4"/>
  <c r="L299" i="4"/>
  <c r="M395" i="4"/>
  <c r="L395" i="4"/>
  <c r="M491" i="4"/>
  <c r="L491" i="4"/>
  <c r="M587" i="4"/>
  <c r="L587" i="4"/>
  <c r="M651" i="4"/>
  <c r="L651" i="4"/>
  <c r="M102" i="4"/>
  <c r="L102" i="4"/>
  <c r="M422" i="4"/>
  <c r="L422" i="4"/>
  <c r="M678" i="4"/>
  <c r="L678" i="4"/>
  <c r="M1354" i="4"/>
  <c r="L1354" i="4"/>
  <c r="M3186" i="4"/>
  <c r="L3186" i="4"/>
  <c r="M4594" i="4"/>
  <c r="L4594" i="4"/>
  <c r="M600" i="4"/>
  <c r="L600" i="4"/>
  <c r="M4627" i="4"/>
  <c r="L4627" i="4"/>
  <c r="M1290" i="4"/>
  <c r="L1290" i="4"/>
  <c r="M2378" i="4"/>
  <c r="L2378" i="4"/>
  <c r="M3282" i="4"/>
  <c r="L3282" i="4"/>
  <c r="M3994" i="4"/>
  <c r="L3994" i="4"/>
  <c r="M4666" i="4"/>
  <c r="L4666" i="4"/>
  <c r="M408" i="4"/>
  <c r="L408" i="4"/>
  <c r="M3283" i="4"/>
  <c r="L3283" i="4"/>
  <c r="M4011" i="4"/>
  <c r="L4011" i="4"/>
  <c r="M73" i="4"/>
  <c r="L73" i="4"/>
  <c r="M593" i="4"/>
  <c r="L593" i="4"/>
  <c r="M1315" i="4"/>
  <c r="L1315" i="4"/>
  <c r="M1411" i="4"/>
  <c r="L1411" i="4"/>
  <c r="M1539" i="4"/>
  <c r="L1539" i="4"/>
  <c r="M2467" i="4"/>
  <c r="L2467" i="4"/>
  <c r="M2988" i="4"/>
  <c r="L2988" i="4"/>
  <c r="M3084" i="4"/>
  <c r="L3084" i="4"/>
  <c r="M3148" i="4"/>
  <c r="L3148" i="4"/>
  <c r="M3244" i="4"/>
  <c r="L3244" i="4"/>
  <c r="M3308" i="4"/>
  <c r="L3308" i="4"/>
  <c r="M3372" i="4"/>
  <c r="L3372" i="4"/>
  <c r="M3468" i="4"/>
  <c r="L3468" i="4"/>
  <c r="M3532" i="4"/>
  <c r="L3532" i="4"/>
  <c r="M3596" i="4"/>
  <c r="L3596" i="4"/>
  <c r="M3660" i="4"/>
  <c r="L3660" i="4"/>
  <c r="M3692" i="4"/>
  <c r="L3692" i="4"/>
  <c r="M3724" i="4"/>
  <c r="L3724" i="4"/>
  <c r="M3756" i="4"/>
  <c r="L3756" i="4"/>
  <c r="M3788" i="4"/>
  <c r="L3788" i="4"/>
  <c r="M3820" i="4"/>
  <c r="L3820" i="4"/>
  <c r="M3852" i="4"/>
  <c r="L3852" i="4"/>
  <c r="M3884" i="4"/>
  <c r="L3884" i="4"/>
  <c r="M3916" i="4"/>
  <c r="L3916" i="4"/>
  <c r="M3948" i="4"/>
  <c r="L3948" i="4"/>
  <c r="M3980" i="4"/>
  <c r="L3980" i="4"/>
  <c r="M4012" i="4"/>
  <c r="L4012" i="4"/>
  <c r="M4044" i="4"/>
  <c r="L4044" i="4"/>
  <c r="M4076" i="4"/>
  <c r="L4076" i="4"/>
  <c r="M4108" i="4"/>
  <c r="L4108" i="4"/>
  <c r="M4140" i="4"/>
  <c r="L4140" i="4"/>
  <c r="M4172" i="4"/>
  <c r="L4172" i="4"/>
  <c r="M4204" i="4"/>
  <c r="L4204" i="4"/>
  <c r="M4236" i="4"/>
  <c r="L4236" i="4"/>
  <c r="M4268" i="4"/>
  <c r="L4268" i="4"/>
  <c r="M4300" i="4"/>
  <c r="L4300" i="4"/>
  <c r="M4332" i="4"/>
  <c r="L4332" i="4"/>
  <c r="M4364" i="4"/>
  <c r="L4364" i="4"/>
  <c r="M4396" i="4"/>
  <c r="L4396" i="4"/>
  <c r="M4428" i="4"/>
  <c r="L4428" i="4"/>
  <c r="M4460" i="4"/>
  <c r="L4460" i="4"/>
  <c r="M4492" i="4"/>
  <c r="L4492" i="4"/>
  <c r="M4524" i="4"/>
  <c r="L4524" i="4"/>
  <c r="M4556" i="4"/>
  <c r="L4556" i="4"/>
  <c r="M4588" i="4"/>
  <c r="L4588" i="4"/>
  <c r="M4620" i="4"/>
  <c r="L4620" i="4"/>
  <c r="M4684" i="4"/>
  <c r="L4684" i="4"/>
  <c r="M4716" i="4"/>
  <c r="L4716" i="4"/>
  <c r="M42" i="4"/>
  <c r="L42" i="4"/>
  <c r="M74" i="4"/>
  <c r="L74" i="4"/>
  <c r="M106" i="4"/>
  <c r="L106" i="4"/>
  <c r="M138" i="4"/>
  <c r="L138" i="4"/>
  <c r="M170" i="4"/>
  <c r="L170" i="4"/>
  <c r="M202" i="4"/>
  <c r="L202" i="4"/>
  <c r="M234" i="4"/>
  <c r="L234" i="4"/>
  <c r="M266" i="4"/>
  <c r="L266" i="4"/>
  <c r="M298" i="4"/>
  <c r="L298" i="4"/>
  <c r="M330" i="4"/>
  <c r="L330" i="4"/>
  <c r="M362" i="4"/>
  <c r="L362" i="4"/>
  <c r="M394" i="4"/>
  <c r="L394" i="4"/>
  <c r="M426" i="4"/>
  <c r="L426" i="4"/>
  <c r="M458" i="4"/>
  <c r="L458" i="4"/>
  <c r="M490" i="4"/>
  <c r="L490" i="4"/>
  <c r="M522" i="4"/>
  <c r="L522" i="4"/>
  <c r="M554" i="4"/>
  <c r="L554" i="4"/>
  <c r="M586" i="4"/>
  <c r="L586" i="4"/>
  <c r="M618" i="4"/>
  <c r="L618" i="4"/>
  <c r="M650" i="4"/>
  <c r="L650" i="4"/>
  <c r="M682" i="4"/>
  <c r="L682" i="4"/>
  <c r="M714" i="4"/>
  <c r="L714" i="4"/>
  <c r="M755" i="4"/>
  <c r="L755" i="4"/>
  <c r="M787" i="4"/>
  <c r="L787" i="4"/>
  <c r="M819" i="4"/>
  <c r="L819" i="4"/>
  <c r="M851" i="4"/>
  <c r="L851" i="4"/>
  <c r="M883" i="4"/>
  <c r="L883" i="4"/>
  <c r="M915" i="4"/>
  <c r="L915" i="4"/>
  <c r="M947" i="4"/>
  <c r="L947" i="4"/>
  <c r="M979" i="4"/>
  <c r="L979" i="4"/>
  <c r="M1011" i="4"/>
  <c r="L1011" i="4"/>
  <c r="M1043" i="4"/>
  <c r="L1043" i="4"/>
  <c r="M1075" i="4"/>
  <c r="L1075" i="4"/>
  <c r="M1107" i="4"/>
  <c r="L1107" i="4"/>
  <c r="M1139" i="4"/>
  <c r="L1139" i="4"/>
  <c r="M1171" i="4"/>
  <c r="L1171" i="4"/>
  <c r="M1203" i="4"/>
  <c r="L1203" i="4"/>
  <c r="M1235" i="4"/>
  <c r="L1235" i="4"/>
  <c r="M1287" i="4"/>
  <c r="L1287" i="4"/>
  <c r="M1351" i="4"/>
  <c r="L1351" i="4"/>
  <c r="M1415" i="4"/>
  <c r="L1415" i="4"/>
  <c r="M1479" i="4"/>
  <c r="L1479" i="4"/>
  <c r="M1543" i="4"/>
  <c r="L1543" i="4"/>
  <c r="M1607" i="4"/>
  <c r="L1607" i="4"/>
  <c r="M1671" i="4"/>
  <c r="L1671" i="4"/>
  <c r="M1735" i="4"/>
  <c r="L1735" i="4"/>
  <c r="M1799" i="4"/>
  <c r="L1799" i="4"/>
  <c r="M1863" i="4"/>
  <c r="L1863" i="4"/>
  <c r="M1927" i="4"/>
  <c r="L1927" i="4"/>
  <c r="M1991" i="4"/>
  <c r="L1991" i="4"/>
  <c r="M2055" i="4"/>
  <c r="L2055" i="4"/>
  <c r="M2119" i="4"/>
  <c r="L2119" i="4"/>
  <c r="M2183" i="4"/>
  <c r="L2183" i="4"/>
  <c r="M2247" i="4"/>
  <c r="L2247" i="4"/>
  <c r="M2311" i="4"/>
  <c r="L2311" i="4"/>
  <c r="M2375" i="4"/>
  <c r="L2375" i="4"/>
  <c r="M2439" i="4"/>
  <c r="L2439" i="4"/>
  <c r="M2503" i="4"/>
  <c r="L2503" i="4"/>
  <c r="M2567" i="4"/>
  <c r="L2567" i="4"/>
  <c r="M2631" i="4"/>
  <c r="L2631" i="4"/>
  <c r="M2695" i="4"/>
  <c r="L2695" i="4"/>
  <c r="M2759" i="4"/>
  <c r="L2759" i="4"/>
  <c r="M2823" i="4"/>
  <c r="L2823" i="4"/>
  <c r="M2887" i="4"/>
  <c r="L2887" i="4"/>
  <c r="M2951" i="4"/>
  <c r="L2951" i="4"/>
  <c r="M3015" i="4"/>
  <c r="L3015" i="4"/>
  <c r="M3079" i="4"/>
  <c r="L3079" i="4"/>
  <c r="M3143" i="4"/>
  <c r="L3143" i="4"/>
  <c r="M3223" i="4"/>
  <c r="L3223" i="4"/>
  <c r="M3255" i="4"/>
  <c r="L3255" i="4"/>
  <c r="M3295" i="4"/>
  <c r="L3295" i="4"/>
  <c r="M3375" i="4"/>
  <c r="L3375" i="4"/>
  <c r="M3463" i="4"/>
  <c r="L3463" i="4"/>
  <c r="M3543" i="4"/>
  <c r="L3543" i="4"/>
  <c r="M3631" i="4"/>
  <c r="L3631" i="4"/>
  <c r="M3711" i="4"/>
  <c r="L3711" i="4"/>
  <c r="M3791" i="4"/>
  <c r="L3791" i="4"/>
  <c r="M142" i="4"/>
  <c r="L142" i="4"/>
  <c r="M174" i="4"/>
  <c r="L174" i="4"/>
  <c r="M206" i="4"/>
  <c r="L206" i="4"/>
  <c r="M366" i="4"/>
  <c r="L366" i="4"/>
  <c r="M430" i="4"/>
  <c r="L430" i="4"/>
  <c r="M462" i="4"/>
  <c r="L462" i="4"/>
  <c r="M526" i="4"/>
  <c r="L526" i="4"/>
  <c r="M558" i="4"/>
  <c r="L558" i="4"/>
  <c r="M590" i="4"/>
  <c r="L590" i="4"/>
  <c r="M622" i="4"/>
  <c r="L622" i="4"/>
  <c r="M686" i="4"/>
  <c r="L686" i="4"/>
  <c r="M718" i="4"/>
  <c r="L718" i="4"/>
  <c r="M1338" i="4"/>
  <c r="L1338" i="4"/>
  <c r="M1562" i="4"/>
  <c r="L1562" i="4"/>
  <c r="M1770" i="4"/>
  <c r="L1770" i="4"/>
  <c r="M1986" i="4"/>
  <c r="L1986" i="4"/>
  <c r="M2434" i="4"/>
  <c r="L2434" i="4"/>
  <c r="M2882" i="4"/>
  <c r="L2882" i="4"/>
  <c r="M3346" i="4"/>
  <c r="L3346" i="4"/>
  <c r="M3570" i="4"/>
  <c r="L3570" i="4"/>
  <c r="M3810" i="4"/>
  <c r="L3810" i="4"/>
  <c r="M4050" i="4"/>
  <c r="L4050" i="4"/>
  <c r="M4474" i="4"/>
  <c r="L4474" i="4"/>
  <c r="M4722" i="4"/>
  <c r="L4722" i="4"/>
  <c r="M464" i="4"/>
  <c r="L464" i="4"/>
  <c r="M3347" i="4"/>
  <c r="L3347" i="4"/>
  <c r="M3587" i="4"/>
  <c r="L3587" i="4"/>
  <c r="M4075" i="4"/>
  <c r="L4075" i="4"/>
  <c r="M4323" i="4"/>
  <c r="L4323" i="4"/>
  <c r="M4587" i="4"/>
  <c r="L4587" i="4"/>
  <c r="M137" i="4"/>
  <c r="L137" i="4"/>
  <c r="M657" i="4"/>
  <c r="L657" i="4"/>
  <c r="M1259" i="4"/>
  <c r="L1259" i="4"/>
  <c r="M1323" i="4"/>
  <c r="L1323" i="4"/>
  <c r="M1387" i="4"/>
  <c r="L1387" i="4"/>
  <c r="M1451" i="4"/>
  <c r="L1451" i="4"/>
  <c r="M1515" i="4"/>
  <c r="L1515" i="4"/>
  <c r="M1579" i="4"/>
  <c r="L1579" i="4"/>
  <c r="M1643" i="4"/>
  <c r="L1643" i="4"/>
  <c r="M1707" i="4"/>
  <c r="L1707" i="4"/>
  <c r="M1771" i="4"/>
  <c r="L1771" i="4"/>
  <c r="M1835" i="4"/>
  <c r="L1835" i="4"/>
  <c r="M1899" i="4"/>
  <c r="L1899" i="4"/>
  <c r="M1963" i="4"/>
  <c r="L1963" i="4"/>
  <c r="M2027" i="4"/>
  <c r="L2027" i="4"/>
  <c r="M2091" i="4"/>
  <c r="L2091" i="4"/>
  <c r="M2155" i="4"/>
  <c r="L2155" i="4"/>
  <c r="M2219" i="4"/>
  <c r="L2219" i="4"/>
  <c r="M2283" i="4"/>
  <c r="L2283" i="4"/>
  <c r="M2347" i="4"/>
  <c r="L2347" i="4"/>
  <c r="M2411" i="4"/>
  <c r="L2411" i="4"/>
  <c r="M2475" i="4"/>
  <c r="L2475" i="4"/>
  <c r="M2539" i="4"/>
  <c r="L2539" i="4"/>
  <c r="M2603" i="4"/>
  <c r="L2603" i="4"/>
  <c r="M2667" i="4"/>
  <c r="L2667" i="4"/>
  <c r="M2731" i="4"/>
  <c r="L2731" i="4"/>
  <c r="M2795" i="4"/>
  <c r="L2795" i="4"/>
  <c r="M2859" i="4"/>
  <c r="L2859" i="4"/>
  <c r="M3011" i="4"/>
  <c r="L3011" i="4"/>
  <c r="M3043" i="4"/>
  <c r="L3043" i="4"/>
  <c r="M3667" i="4"/>
  <c r="L3667" i="4"/>
  <c r="M3923" i="4"/>
  <c r="L3923" i="4"/>
  <c r="M4195" i="4"/>
  <c r="L4195" i="4"/>
  <c r="M4467" i="4"/>
  <c r="L4467" i="4"/>
  <c r="M4723" i="4"/>
  <c r="L4723" i="4"/>
  <c r="M273" i="4"/>
  <c r="L273" i="4"/>
  <c r="M521" i="4"/>
  <c r="L521" i="4"/>
  <c r="M777" i="4"/>
  <c r="L777" i="4"/>
  <c r="M453" i="4"/>
  <c r="L453" i="4"/>
  <c r="M581" i="4"/>
  <c r="L581" i="4"/>
  <c r="M837" i="4"/>
  <c r="L837" i="4"/>
  <c r="M1322" i="4"/>
  <c r="L1322" i="4"/>
  <c r="M2794" i="4"/>
  <c r="L2794" i="4"/>
  <c r="M3490" i="4"/>
  <c r="L3490" i="4"/>
  <c r="M3706" i="4"/>
  <c r="L3706" i="4"/>
  <c r="M3922" i="4"/>
  <c r="L3922" i="4"/>
  <c r="M4154" i="4"/>
  <c r="L4154" i="4"/>
  <c r="M88" i="4"/>
  <c r="L88" i="4"/>
  <c r="M792" i="4"/>
  <c r="L792" i="4"/>
  <c r="M3715" i="4"/>
  <c r="L3715" i="4"/>
  <c r="M4675" i="4"/>
  <c r="L4675" i="4"/>
  <c r="M233" i="4"/>
  <c r="L233" i="4"/>
  <c r="M457" i="4"/>
  <c r="L457" i="4"/>
  <c r="M75" i="4"/>
  <c r="L75" i="4"/>
  <c r="M171" i="4"/>
  <c r="L171" i="4"/>
  <c r="M267" i="4"/>
  <c r="L267" i="4"/>
  <c r="M363" i="4"/>
  <c r="L363" i="4"/>
  <c r="M459" i="4"/>
  <c r="L459" i="4"/>
  <c r="M555" i="4"/>
  <c r="L555" i="4"/>
  <c r="M683" i="4"/>
  <c r="L683" i="4"/>
  <c r="M70" i="4"/>
  <c r="L70" i="4"/>
  <c r="M294" i="4"/>
  <c r="L294" i="4"/>
  <c r="M486" i="4"/>
  <c r="L486" i="4"/>
  <c r="M550" i="4"/>
  <c r="L550" i="4"/>
  <c r="M2762" i="4"/>
  <c r="L2762" i="4"/>
  <c r="M4162" i="4"/>
  <c r="L4162" i="4"/>
  <c r="M120" i="4"/>
  <c r="L120" i="4"/>
  <c r="M3315" i="4"/>
  <c r="L3315" i="4"/>
  <c r="M1225" i="4"/>
  <c r="L1225" i="4"/>
  <c r="M1714" i="4"/>
  <c r="L1714" i="4"/>
  <c r="M2602" i="4"/>
  <c r="L2602" i="4"/>
  <c r="M3042" i="4"/>
  <c r="L3042" i="4"/>
  <c r="M3754" i="4"/>
  <c r="L3754" i="4"/>
  <c r="M4410" i="4"/>
  <c r="L4410" i="4"/>
  <c r="M616" i="4"/>
  <c r="L616" i="4"/>
  <c r="M2963" i="4"/>
  <c r="L2963" i="4"/>
  <c r="M3787" i="4"/>
  <c r="L3787" i="4"/>
  <c r="M4523" i="4"/>
  <c r="L4523" i="4"/>
  <c r="M849" i="4"/>
  <c r="L849" i="4"/>
  <c r="M1251" i="4"/>
  <c r="L1251" i="4"/>
  <c r="M1347" i="4"/>
  <c r="L1347" i="4"/>
  <c r="M1443" i="4"/>
  <c r="L1443" i="4"/>
  <c r="M1507" i="4"/>
  <c r="L1507" i="4"/>
  <c r="M1635" i="4"/>
  <c r="L1635" i="4"/>
  <c r="M2499" i="4"/>
  <c r="L2499" i="4"/>
  <c r="M2956" i="4"/>
  <c r="L2956" i="4"/>
  <c r="M3020" i="4"/>
  <c r="L3020" i="4"/>
  <c r="M3052" i="4"/>
  <c r="L3052" i="4"/>
  <c r="M3116" i="4"/>
  <c r="L3116" i="4"/>
  <c r="M3180" i="4"/>
  <c r="L3180" i="4"/>
  <c r="M3212" i="4"/>
  <c r="L3212" i="4"/>
  <c r="M3276" i="4"/>
  <c r="L3276" i="4"/>
  <c r="M3340" i="4"/>
  <c r="L3340" i="4"/>
  <c r="M3404" i="4"/>
  <c r="L3404" i="4"/>
  <c r="M3436" i="4"/>
  <c r="L3436" i="4"/>
  <c r="M3500" i="4"/>
  <c r="L3500" i="4"/>
  <c r="M3564" i="4"/>
  <c r="L3564" i="4"/>
  <c r="M3628" i="4"/>
  <c r="L3628" i="4"/>
  <c r="M4652" i="4"/>
  <c r="L4652" i="4"/>
  <c r="M2977" i="4"/>
  <c r="L2977" i="4"/>
  <c r="M3009" i="4"/>
  <c r="L3009" i="4"/>
  <c r="M3041" i="4"/>
  <c r="L3041" i="4"/>
  <c r="M3073" i="4"/>
  <c r="L3073" i="4"/>
  <c r="M3105" i="4"/>
  <c r="L3105" i="4"/>
  <c r="M3137" i="4"/>
  <c r="L3137" i="4"/>
  <c r="M3169" i="4"/>
  <c r="L3169" i="4"/>
  <c r="M3201" i="4"/>
  <c r="L3201" i="4"/>
  <c r="M3233" i="4"/>
  <c r="L3233" i="4"/>
  <c r="M3265" i="4"/>
  <c r="L3265" i="4"/>
  <c r="M3297" i="4"/>
  <c r="L3297" i="4"/>
  <c r="M3329" i="4"/>
  <c r="L3329" i="4"/>
  <c r="M3361" i="4"/>
  <c r="L3361" i="4"/>
  <c r="M3393" i="4"/>
  <c r="L3393" i="4"/>
  <c r="M3425" i="4"/>
  <c r="L3425" i="4"/>
  <c r="M3457" i="4"/>
  <c r="L3457" i="4"/>
  <c r="M3489" i="4"/>
  <c r="L3489" i="4"/>
  <c r="M3521" i="4"/>
  <c r="L3521" i="4"/>
  <c r="M3553" i="4"/>
  <c r="L3553" i="4"/>
  <c r="M3585" i="4"/>
  <c r="L3585" i="4"/>
  <c r="M3617" i="4"/>
  <c r="L3617" i="4"/>
  <c r="M3649" i="4"/>
  <c r="L3649" i="4"/>
  <c r="M3681" i="4"/>
  <c r="L3681" i="4"/>
  <c r="M3713" i="4"/>
  <c r="L3713" i="4"/>
  <c r="M3745" i="4"/>
  <c r="L3745" i="4"/>
  <c r="M3777" i="4"/>
  <c r="L3777" i="4"/>
  <c r="M3809" i="4"/>
  <c r="L3809" i="4"/>
  <c r="M3841" i="4"/>
  <c r="L3841" i="4"/>
  <c r="M3873" i="4"/>
  <c r="L3873" i="4"/>
  <c r="M3905" i="4"/>
  <c r="L3905" i="4"/>
  <c r="M3937" i="4"/>
  <c r="L3937" i="4"/>
  <c r="M3969" i="4"/>
  <c r="L3969" i="4"/>
  <c r="M4001" i="4"/>
  <c r="L4001" i="4"/>
  <c r="M4033" i="4"/>
  <c r="L4033" i="4"/>
  <c r="M4065" i="4"/>
  <c r="L4065" i="4"/>
  <c r="M4097" i="4"/>
  <c r="L4097" i="4"/>
  <c r="M4129" i="4"/>
  <c r="L4129" i="4"/>
  <c r="M4161" i="4"/>
  <c r="L4161" i="4"/>
  <c r="M4193" i="4"/>
  <c r="L4193" i="4"/>
  <c r="M4225" i="4"/>
  <c r="L4225" i="4"/>
  <c r="M4257" i="4"/>
  <c r="L4257" i="4"/>
  <c r="M4289" i="4"/>
  <c r="L4289" i="4"/>
  <c r="M4321" i="4"/>
  <c r="L4321" i="4"/>
  <c r="M4353" i="4"/>
  <c r="L4353" i="4"/>
  <c r="M4385" i="4"/>
  <c r="L4385" i="4"/>
  <c r="M4417" i="4"/>
  <c r="L4417" i="4"/>
  <c r="M4449" i="4"/>
  <c r="L4449" i="4"/>
  <c r="M4481" i="4"/>
  <c r="L4481" i="4"/>
  <c r="M4513" i="4"/>
  <c r="L4513" i="4"/>
  <c r="M4545" i="4"/>
  <c r="L4545" i="4"/>
  <c r="M4577" i="4"/>
  <c r="L4577" i="4"/>
  <c r="M4609" i="4"/>
  <c r="L4609" i="4"/>
  <c r="M4641" i="4"/>
  <c r="L4641" i="4"/>
  <c r="M4673" i="4"/>
  <c r="L4673" i="4"/>
  <c r="M4705" i="4"/>
  <c r="L4705" i="4"/>
  <c r="M255" i="4"/>
  <c r="L255" i="4"/>
  <c r="M287" i="4"/>
  <c r="L287" i="4"/>
  <c r="M319" i="4"/>
  <c r="L319" i="4"/>
  <c r="M351" i="4"/>
  <c r="L351" i="4"/>
  <c r="M383" i="4"/>
  <c r="L383" i="4"/>
  <c r="M415" i="4"/>
  <c r="L415" i="4"/>
  <c r="M447" i="4"/>
  <c r="L447" i="4"/>
  <c r="M479" i="4"/>
  <c r="L479" i="4"/>
  <c r="M511" i="4"/>
  <c r="L511" i="4"/>
  <c r="M543" i="4"/>
  <c r="L543" i="4"/>
  <c r="M575" i="4"/>
  <c r="L575" i="4"/>
  <c r="M607" i="4"/>
  <c r="L607" i="4"/>
  <c r="M639" i="4"/>
  <c r="L639" i="4"/>
  <c r="M671" i="4"/>
  <c r="L671" i="4"/>
  <c r="M703" i="4"/>
  <c r="L703" i="4"/>
  <c r="M735" i="4"/>
  <c r="L735" i="4"/>
  <c r="M767" i="4"/>
  <c r="L767" i="4"/>
  <c r="M799" i="4"/>
  <c r="L799" i="4"/>
  <c r="M831" i="4"/>
  <c r="L831" i="4"/>
  <c r="M863" i="4"/>
  <c r="L863" i="4"/>
  <c r="M895" i="4"/>
  <c r="L895" i="4"/>
  <c r="M927" i="4"/>
  <c r="L927" i="4"/>
  <c r="M959" i="4"/>
  <c r="L959" i="4"/>
  <c r="M991" i="4"/>
  <c r="L991" i="4"/>
  <c r="M1023" i="4"/>
  <c r="L1023" i="4"/>
  <c r="M1055" i="4"/>
  <c r="L1055" i="4"/>
  <c r="M1087" i="4"/>
  <c r="L1087" i="4"/>
  <c r="M1119" i="4"/>
  <c r="L1119" i="4"/>
  <c r="M1151" i="4"/>
  <c r="L1151" i="4"/>
  <c r="M1183" i="4"/>
  <c r="L1183" i="4"/>
  <c r="M1215" i="4"/>
  <c r="L1215" i="4"/>
  <c r="M2958" i="4"/>
  <c r="L2958" i="4"/>
  <c r="M2990" i="4"/>
  <c r="L2990" i="4"/>
  <c r="M3022" i="4"/>
  <c r="L3022" i="4"/>
  <c r="M3118" i="4"/>
  <c r="L3118" i="4"/>
  <c r="M3150" i="4"/>
  <c r="L3150" i="4"/>
  <c r="M3182" i="4"/>
  <c r="L3182" i="4"/>
  <c r="M3214" i="4"/>
  <c r="L3214" i="4"/>
  <c r="M3310" i="4"/>
  <c r="L3310" i="4"/>
  <c r="M3342" i="4"/>
  <c r="L3342" i="4"/>
  <c r="M3374" i="4"/>
  <c r="L3374" i="4"/>
  <c r="M3406" i="4"/>
  <c r="L3406" i="4"/>
  <c r="M3502" i="4"/>
  <c r="L3502" i="4"/>
  <c r="M3534" i="4"/>
  <c r="L3534" i="4"/>
  <c r="M3566" i="4"/>
  <c r="L3566" i="4"/>
  <c r="M3598" i="4"/>
  <c r="L3598" i="4"/>
  <c r="M3694" i="4"/>
  <c r="L3694" i="4"/>
  <c r="M3758" i="4"/>
  <c r="L3758" i="4"/>
  <c r="M3790" i="4"/>
  <c r="L3790" i="4"/>
  <c r="M3822" i="4"/>
  <c r="L3822" i="4"/>
  <c r="M3918" i="4"/>
  <c r="L3918" i="4"/>
  <c r="M3950" i="4"/>
  <c r="L3950" i="4"/>
  <c r="M4014" i="4"/>
  <c r="L4014" i="4"/>
  <c r="M4046" i="4"/>
  <c r="L4046" i="4"/>
  <c r="M4142" i="4"/>
  <c r="L4142" i="4"/>
  <c r="M4238" i="4"/>
  <c r="L4238" i="4"/>
  <c r="M4270" i="4"/>
  <c r="L4270" i="4"/>
  <c r="M4334" i="4"/>
  <c r="L4334" i="4"/>
  <c r="M4398" i="4"/>
  <c r="L4398" i="4"/>
  <c r="M4430" i="4"/>
  <c r="L4430" i="4"/>
  <c r="M4558" i="4"/>
  <c r="L4558" i="4"/>
  <c r="M4686" i="4"/>
  <c r="L4686" i="4"/>
  <c r="M4718" i="4"/>
  <c r="L4718" i="4"/>
  <c r="M1418" i="4"/>
  <c r="L1418" i="4"/>
  <c r="M2186" i="4"/>
  <c r="L2186" i="4"/>
  <c r="M2410" i="4"/>
  <c r="L2410" i="4"/>
  <c r="M3066" i="4"/>
  <c r="L3066" i="4"/>
  <c r="M3506" i="4"/>
  <c r="L3506" i="4"/>
  <c r="M3730" i="4"/>
  <c r="L3730" i="4"/>
  <c r="M3970" i="4"/>
  <c r="L3970" i="4"/>
  <c r="M4210" i="4"/>
  <c r="L4210" i="4"/>
  <c r="M4674" i="4"/>
  <c r="L4674" i="4"/>
  <c r="M3091" i="4"/>
  <c r="L3091" i="4"/>
  <c r="M3379" i="4"/>
  <c r="L3379" i="4"/>
  <c r="M3619" i="4"/>
  <c r="L3619" i="4"/>
  <c r="M3891" i="4"/>
  <c r="L3891" i="4"/>
  <c r="M4419" i="4"/>
  <c r="L4419" i="4"/>
  <c r="M4691" i="4"/>
  <c r="L4691" i="4"/>
  <c r="M249" i="4"/>
  <c r="L249" i="4"/>
  <c r="M505" i="4"/>
  <c r="L505" i="4"/>
  <c r="M2371" i="4"/>
  <c r="L2371" i="4"/>
  <c r="M3060" i="4"/>
  <c r="L3060" i="4"/>
  <c r="M3188" i="4"/>
  <c r="L3188" i="4"/>
  <c r="M3316" i="4"/>
  <c r="L3316" i="4"/>
  <c r="M3380" i="4"/>
  <c r="L3380" i="4"/>
  <c r="M3444" i="4"/>
  <c r="L3444" i="4"/>
  <c r="M3508" i="4"/>
  <c r="L3508" i="4"/>
  <c r="M3572" i="4"/>
  <c r="L3572" i="4"/>
  <c r="M3636" i="4"/>
  <c r="L3636" i="4"/>
  <c r="M3700" i="4"/>
  <c r="L3700" i="4"/>
  <c r="M3764" i="4"/>
  <c r="L3764" i="4"/>
  <c r="M3828" i="4"/>
  <c r="L3828" i="4"/>
  <c r="M3892" i="4"/>
  <c r="L3892" i="4"/>
  <c r="M3956" i="4"/>
  <c r="L3956" i="4"/>
  <c r="M4020" i="4"/>
  <c r="L4020" i="4"/>
  <c r="M4084" i="4"/>
  <c r="L4084" i="4"/>
  <c r="M4212" i="4"/>
  <c r="L4212" i="4"/>
  <c r="M4276" i="4"/>
  <c r="L4276" i="4"/>
  <c r="M4340" i="4"/>
  <c r="L4340" i="4"/>
  <c r="M4404" i="4"/>
  <c r="L4404" i="4"/>
  <c r="M4468" i="4"/>
  <c r="L4468" i="4"/>
  <c r="M4532" i="4"/>
  <c r="L4532" i="4"/>
  <c r="M4596" i="4"/>
  <c r="L4596" i="4"/>
  <c r="M4660" i="4"/>
  <c r="L4660" i="4"/>
  <c r="M18" i="4"/>
  <c r="L18" i="4"/>
  <c r="M82" i="4"/>
  <c r="L82" i="4"/>
  <c r="M146" i="4"/>
  <c r="L146" i="4"/>
  <c r="M210" i="4"/>
  <c r="L210" i="4"/>
  <c r="M274" i="4"/>
  <c r="L274" i="4"/>
  <c r="M338" i="4"/>
  <c r="L338" i="4"/>
  <c r="M402" i="4"/>
  <c r="L402" i="4"/>
  <c r="M466" i="4"/>
  <c r="L466" i="4"/>
  <c r="M530" i="4"/>
  <c r="L530" i="4"/>
  <c r="M594" i="4"/>
  <c r="L594" i="4"/>
  <c r="M658" i="4"/>
  <c r="L658" i="4"/>
  <c r="M722" i="4"/>
  <c r="L722" i="4"/>
  <c r="M27" i="4"/>
  <c r="L27" i="4"/>
  <c r="M59" i="4"/>
  <c r="L59" i="4"/>
  <c r="M91" i="4"/>
  <c r="L91" i="4"/>
  <c r="M123" i="4"/>
  <c r="L123" i="4"/>
  <c r="M155" i="4"/>
  <c r="L155" i="4"/>
  <c r="M187" i="4"/>
  <c r="L187" i="4"/>
  <c r="M251" i="4"/>
  <c r="L251" i="4"/>
  <c r="M283" i="4"/>
  <c r="L283" i="4"/>
  <c r="M315" i="4"/>
  <c r="L315" i="4"/>
  <c r="M347" i="4"/>
  <c r="L347" i="4"/>
  <c r="M379" i="4"/>
  <c r="L379" i="4"/>
  <c r="M411" i="4"/>
  <c r="L411" i="4"/>
  <c r="M443" i="4"/>
  <c r="L443" i="4"/>
  <c r="M475" i="4"/>
  <c r="L475" i="4"/>
  <c r="M507" i="4"/>
  <c r="L507" i="4"/>
  <c r="M539" i="4"/>
  <c r="L539" i="4"/>
  <c r="M571" i="4"/>
  <c r="L571" i="4"/>
  <c r="M603" i="4"/>
  <c r="L603" i="4"/>
  <c r="M635" i="4"/>
  <c r="L635" i="4"/>
  <c r="M667" i="4"/>
  <c r="L667" i="4"/>
  <c r="M699" i="4"/>
  <c r="L699" i="4"/>
  <c r="M731" i="4"/>
  <c r="L731" i="4"/>
  <c r="M1263" i="4"/>
  <c r="L1263" i="4"/>
  <c r="M1295" i="4"/>
  <c r="L1295" i="4"/>
  <c r="M1327" i="4"/>
  <c r="L1327" i="4"/>
  <c r="M1359" i="4"/>
  <c r="L1359" i="4"/>
  <c r="M1391" i="4"/>
  <c r="L1391" i="4"/>
  <c r="M1423" i="4"/>
  <c r="L1423" i="4"/>
  <c r="M1455" i="4"/>
  <c r="L1455" i="4"/>
  <c r="M1487" i="4"/>
  <c r="L1487" i="4"/>
  <c r="M1519" i="4"/>
  <c r="L1519" i="4"/>
  <c r="M1551" i="4"/>
  <c r="L1551" i="4"/>
  <c r="M1583" i="4"/>
  <c r="L1583" i="4"/>
  <c r="M1615" i="4"/>
  <c r="L1615" i="4"/>
  <c r="M1647" i="4"/>
  <c r="L1647" i="4"/>
  <c r="M1679" i="4"/>
  <c r="L1679" i="4"/>
  <c r="M1711" i="4"/>
  <c r="L1711" i="4"/>
  <c r="M1743" i="4"/>
  <c r="L1743" i="4"/>
  <c r="M1775" i="4"/>
  <c r="L1775" i="4"/>
  <c r="M1807" i="4"/>
  <c r="L1807" i="4"/>
  <c r="M1839" i="4"/>
  <c r="L1839" i="4"/>
  <c r="M1871" i="4"/>
  <c r="L1871" i="4"/>
  <c r="M1903" i="4"/>
  <c r="L1903" i="4"/>
  <c r="M1935" i="4"/>
  <c r="L1935" i="4"/>
  <c r="M1967" i="4"/>
  <c r="L1967" i="4"/>
  <c r="M1999" i="4"/>
  <c r="L1999" i="4"/>
  <c r="M2031" i="4"/>
  <c r="L2031" i="4"/>
  <c r="M2063" i="4"/>
  <c r="L2063" i="4"/>
  <c r="M2095" i="4"/>
  <c r="L2095" i="4"/>
  <c r="M2127" i="4"/>
  <c r="L2127" i="4"/>
  <c r="M2159" i="4"/>
  <c r="L2159" i="4"/>
  <c r="M2191" i="4"/>
  <c r="L2191" i="4"/>
  <c r="M2223" i="4"/>
  <c r="L2223" i="4"/>
  <c r="M2255" i="4"/>
  <c r="L2255" i="4"/>
  <c r="M2287" i="4"/>
  <c r="L2287" i="4"/>
  <c r="M2319" i="4"/>
  <c r="L2319" i="4"/>
  <c r="M2351" i="4"/>
  <c r="L2351" i="4"/>
  <c r="M2383" i="4"/>
  <c r="L2383" i="4"/>
  <c r="M2415" i="4"/>
  <c r="L2415" i="4"/>
  <c r="M2447" i="4"/>
  <c r="L2447" i="4"/>
  <c r="M2479" i="4"/>
  <c r="L2479" i="4"/>
  <c r="M2511" i="4"/>
  <c r="L2511" i="4"/>
  <c r="M2543" i="4"/>
  <c r="L2543" i="4"/>
  <c r="M2575" i="4"/>
  <c r="L2575" i="4"/>
  <c r="M2607" i="4"/>
  <c r="L2607" i="4"/>
  <c r="M2639" i="4"/>
  <c r="L2639" i="4"/>
  <c r="M2671" i="4"/>
  <c r="L2671" i="4"/>
  <c r="M2703" i="4"/>
  <c r="L2703" i="4"/>
  <c r="M2735" i="4"/>
  <c r="L2735" i="4"/>
  <c r="M2767" i="4"/>
  <c r="L2767" i="4"/>
  <c r="M2799" i="4"/>
  <c r="L2799" i="4"/>
  <c r="M2831" i="4"/>
  <c r="L2831" i="4"/>
  <c r="M2863" i="4"/>
  <c r="L2863" i="4"/>
  <c r="M2895" i="4"/>
  <c r="L2895" i="4"/>
  <c r="M2927" i="4"/>
  <c r="L2927" i="4"/>
  <c r="M2959" i="4"/>
  <c r="L2959" i="4"/>
  <c r="M2991" i="4"/>
  <c r="L2991" i="4"/>
  <c r="M3023" i="4"/>
  <c r="L3023" i="4"/>
  <c r="M3055" i="4"/>
  <c r="L3055" i="4"/>
  <c r="M3087" i="4"/>
  <c r="L3087" i="4"/>
  <c r="M3119" i="4"/>
  <c r="L3119" i="4"/>
  <c r="M3151" i="4"/>
  <c r="L3151" i="4"/>
  <c r="M3183" i="4"/>
  <c r="L3183" i="4"/>
  <c r="M3231" i="4"/>
  <c r="L3231" i="4"/>
  <c r="M3263" i="4"/>
  <c r="L3263" i="4"/>
  <c r="M3311" i="4"/>
  <c r="L3311" i="4"/>
  <c r="M3391" i="4"/>
  <c r="L3391" i="4"/>
  <c r="M3479" i="4"/>
  <c r="L3479" i="4"/>
  <c r="M3567" i="4"/>
  <c r="L3567" i="4"/>
  <c r="M3647" i="4"/>
  <c r="L3647" i="4"/>
  <c r="M3735" i="4"/>
  <c r="L3735" i="4"/>
  <c r="M22" i="4"/>
  <c r="L22" i="4"/>
  <c r="M54" i="4"/>
  <c r="L54" i="4"/>
  <c r="M118" i="4"/>
  <c r="L118" i="4"/>
  <c r="M182" i="4"/>
  <c r="L182" i="4"/>
  <c r="M214" i="4"/>
  <c r="L214" i="4"/>
  <c r="M246" i="4"/>
  <c r="L246" i="4"/>
  <c r="M278" i="4"/>
  <c r="L278" i="4"/>
  <c r="M342" i="4"/>
  <c r="L342" i="4"/>
  <c r="M374" i="4"/>
  <c r="L374" i="4"/>
  <c r="M406" i="4"/>
  <c r="L406" i="4"/>
  <c r="M438" i="4"/>
  <c r="L438" i="4"/>
  <c r="M566" i="4"/>
  <c r="L566" i="4"/>
  <c r="M598" i="4"/>
  <c r="L598" i="4"/>
  <c r="M662" i="4"/>
  <c r="L662" i="4"/>
  <c r="M1482" i="4"/>
  <c r="L1482" i="4"/>
  <c r="M1722" i="4"/>
  <c r="L1722" i="4"/>
  <c r="M1954" i="4"/>
  <c r="L1954" i="4"/>
  <c r="M2170" i="4"/>
  <c r="L2170" i="4"/>
  <c r="M2394" i="4"/>
  <c r="L2394" i="4"/>
  <c r="M2650" i="4"/>
  <c r="L2650" i="4"/>
  <c r="M2850" i="4"/>
  <c r="L2850" i="4"/>
  <c r="M3058" i="4"/>
  <c r="L3058" i="4"/>
  <c r="M3314" i="4"/>
  <c r="L3314" i="4"/>
  <c r="M3554" i="4"/>
  <c r="L3554" i="4"/>
  <c r="M3770" i="4"/>
  <c r="L3770" i="4"/>
  <c r="M4018" i="4"/>
  <c r="L4018" i="4"/>
  <c r="M4274" i="4"/>
  <c r="L4274" i="4"/>
  <c r="M4482" i="4"/>
  <c r="L4482" i="4"/>
  <c r="M4706" i="4"/>
  <c r="L4706" i="4"/>
  <c r="M240" i="4"/>
  <c r="L240" i="4"/>
  <c r="M720" i="4"/>
  <c r="L720" i="4"/>
  <c r="M936" i="4"/>
  <c r="L936" i="4"/>
  <c r="M3171" i="4"/>
  <c r="L3171" i="4"/>
  <c r="M3435" i="4"/>
  <c r="L3435" i="4"/>
  <c r="M3971" i="4"/>
  <c r="L3971" i="4"/>
  <c r="M4227" i="4"/>
  <c r="L4227" i="4"/>
  <c r="M4483" i="4"/>
  <c r="L4483" i="4"/>
  <c r="M57" i="4"/>
  <c r="L57" i="4"/>
  <c r="M305" i="4"/>
  <c r="L305" i="4"/>
  <c r="M561" i="4"/>
  <c r="L561" i="4"/>
  <c r="M1097" i="4"/>
  <c r="L1097" i="4"/>
  <c r="M1602" i="4"/>
  <c r="L1602" i="4"/>
  <c r="M2058" i="4"/>
  <c r="L2058" i="4"/>
  <c r="M2266" i="4"/>
  <c r="L2266" i="4"/>
  <c r="M2490" i="4"/>
  <c r="L2490" i="4"/>
  <c r="M2714" i="4"/>
  <c r="L2714" i="4"/>
  <c r="M2938" i="4"/>
  <c r="L2938" i="4"/>
  <c r="M3154" i="4"/>
  <c r="L3154" i="4"/>
  <c r="M3634" i="4"/>
  <c r="L3634" i="4"/>
  <c r="M3874" i="4"/>
  <c r="L3874" i="4"/>
  <c r="M4098" i="4"/>
  <c r="L4098" i="4"/>
  <c r="M4306" i="4"/>
  <c r="L4306" i="4"/>
  <c r="M4530" i="4"/>
  <c r="L4530" i="4"/>
  <c r="M80" i="4"/>
  <c r="L80" i="4"/>
  <c r="M312" i="4"/>
  <c r="L312" i="4"/>
  <c r="M728" i="4"/>
  <c r="L728" i="4"/>
  <c r="M3155" i="4"/>
  <c r="L3155" i="4"/>
  <c r="M3395" i="4"/>
  <c r="L3395" i="4"/>
  <c r="M3907" i="4"/>
  <c r="L3907" i="4"/>
  <c r="M4139" i="4"/>
  <c r="L4139" i="4"/>
  <c r="M4387" i="4"/>
  <c r="L4387" i="4"/>
  <c r="M4643" i="4"/>
  <c r="L4643" i="4"/>
  <c r="M201" i="4"/>
  <c r="L201" i="4"/>
  <c r="M473" i="4"/>
  <c r="L473" i="4"/>
  <c r="M721" i="4"/>
  <c r="L721" i="4"/>
  <c r="M985" i="4"/>
  <c r="L985" i="4"/>
  <c r="M1267" i="4"/>
  <c r="L1267" i="4"/>
  <c r="M1299" i="4"/>
  <c r="L1299" i="4"/>
  <c r="M1331" i="4"/>
  <c r="L1331" i="4"/>
  <c r="M1363" i="4"/>
  <c r="L1363" i="4"/>
  <c r="M1395" i="4"/>
  <c r="L1395" i="4"/>
  <c r="M1427" i="4"/>
  <c r="L1427" i="4"/>
  <c r="M1459" i="4"/>
  <c r="L1459" i="4"/>
  <c r="M1491" i="4"/>
  <c r="L1491" i="4"/>
  <c r="M1523" i="4"/>
  <c r="L1523" i="4"/>
  <c r="M1555" i="4"/>
  <c r="L1555" i="4"/>
  <c r="M1587" i="4"/>
  <c r="L1587" i="4"/>
  <c r="M1619" i="4"/>
  <c r="L1619" i="4"/>
  <c r="M1651" i="4"/>
  <c r="L1651" i="4"/>
  <c r="M1683" i="4"/>
  <c r="L1683" i="4"/>
  <c r="M1715" i="4"/>
  <c r="L1715" i="4"/>
  <c r="M1747" i="4"/>
  <c r="L1747" i="4"/>
  <c r="M1779" i="4"/>
  <c r="L1779" i="4"/>
  <c r="M1811" i="4"/>
  <c r="L1811" i="4"/>
  <c r="M1843" i="4"/>
  <c r="L1843" i="4"/>
  <c r="M1875" i="4"/>
  <c r="L1875" i="4"/>
  <c r="M1907" i="4"/>
  <c r="L1907" i="4"/>
  <c r="M1939" i="4"/>
  <c r="L1939" i="4"/>
  <c r="M1971" i="4"/>
  <c r="L1971" i="4"/>
  <c r="M2003" i="4"/>
  <c r="L2003" i="4"/>
  <c r="M2035" i="4"/>
  <c r="L2035" i="4"/>
  <c r="M2067" i="4"/>
  <c r="L2067" i="4"/>
  <c r="M2099" i="4"/>
  <c r="L2099" i="4"/>
  <c r="M2131" i="4"/>
  <c r="L2131" i="4"/>
  <c r="M2163" i="4"/>
  <c r="L2163" i="4"/>
  <c r="M2195" i="4"/>
  <c r="L2195" i="4"/>
  <c r="M2227" i="4"/>
  <c r="L2227" i="4"/>
  <c r="M2259" i="4"/>
  <c r="L2259" i="4"/>
  <c r="M2291" i="4"/>
  <c r="L2291" i="4"/>
  <c r="M2323" i="4"/>
  <c r="L2323" i="4"/>
  <c r="M2355" i="4"/>
  <c r="L2355" i="4"/>
  <c r="M2387" i="4"/>
  <c r="L2387" i="4"/>
  <c r="M2419" i="4"/>
  <c r="L2419" i="4"/>
  <c r="M2451" i="4"/>
  <c r="L2451" i="4"/>
  <c r="M2483" i="4"/>
  <c r="L2483" i="4"/>
  <c r="M2515" i="4"/>
  <c r="L2515" i="4"/>
  <c r="M2547" i="4"/>
  <c r="L2547" i="4"/>
  <c r="M2579" i="4"/>
  <c r="L2579" i="4"/>
  <c r="M2611" i="4"/>
  <c r="L2611" i="4"/>
  <c r="M2643" i="4"/>
  <c r="L2643" i="4"/>
  <c r="M2675" i="4"/>
  <c r="L2675" i="4"/>
  <c r="M2707" i="4"/>
  <c r="L2707" i="4"/>
  <c r="M2739" i="4"/>
  <c r="L2739" i="4"/>
  <c r="M2771" i="4"/>
  <c r="L2771" i="4"/>
  <c r="M2803" i="4"/>
  <c r="L2803" i="4"/>
  <c r="M2835" i="4"/>
  <c r="L2835" i="4"/>
  <c r="M2867" i="4"/>
  <c r="L2867" i="4"/>
  <c r="M2899" i="4"/>
  <c r="L2899" i="4"/>
  <c r="M2987" i="4"/>
  <c r="L2987" i="4"/>
  <c r="M3051" i="4"/>
  <c r="L3051" i="4"/>
  <c r="M3203" i="4"/>
  <c r="L3203" i="4"/>
  <c r="M3475" i="4"/>
  <c r="L3475" i="4"/>
  <c r="M3731" i="4"/>
  <c r="L3731" i="4"/>
  <c r="M3987" i="4"/>
  <c r="L3987" i="4"/>
  <c r="M4275" i="4"/>
  <c r="L4275" i="4"/>
  <c r="M4531" i="4"/>
  <c r="L4531" i="4"/>
  <c r="M81" i="4"/>
  <c r="L81" i="4"/>
  <c r="M337" i="4"/>
  <c r="L337" i="4"/>
  <c r="M585" i="4"/>
  <c r="L585" i="4"/>
  <c r="M841" i="4"/>
  <c r="L841" i="4"/>
  <c r="M14" i="4"/>
  <c r="L14" i="4"/>
  <c r="M485" i="4"/>
  <c r="L485" i="4"/>
  <c r="M613" i="4"/>
  <c r="L613" i="4"/>
  <c r="M11" i="4"/>
  <c r="L11" i="4"/>
  <c r="M2403" i="4"/>
  <c r="L2403" i="4"/>
  <c r="M2996" i="4"/>
  <c r="L2996" i="4"/>
  <c r="M3124" i="4"/>
  <c r="L3124" i="4"/>
  <c r="M3252" i="4"/>
  <c r="L3252" i="4"/>
  <c r="M4148" i="4"/>
  <c r="L4148" i="4"/>
  <c r="M219" i="4"/>
  <c r="L219" i="4"/>
  <c r="M1257" i="4"/>
  <c r="L1257" i="4"/>
  <c r="M1289" i="4"/>
  <c r="L1289" i="4"/>
  <c r="M1321" i="4"/>
  <c r="L1321" i="4"/>
  <c r="M1353" i="4"/>
  <c r="L1353" i="4"/>
  <c r="M1385" i="4"/>
  <c r="L1385" i="4"/>
  <c r="M1417" i="4"/>
  <c r="L1417" i="4"/>
  <c r="M1449" i="4"/>
  <c r="L1449" i="4"/>
  <c r="M1481" i="4"/>
  <c r="L1481" i="4"/>
  <c r="M1513" i="4"/>
  <c r="L1513" i="4"/>
  <c r="M1545" i="4"/>
  <c r="L1545" i="4"/>
  <c r="M1577" i="4"/>
  <c r="L1577" i="4"/>
  <c r="M1609" i="4"/>
  <c r="L1609" i="4"/>
  <c r="M1641" i="4"/>
  <c r="L1641" i="4"/>
  <c r="M1673" i="4"/>
  <c r="L1673" i="4"/>
  <c r="M1705" i="4"/>
  <c r="L1705" i="4"/>
  <c r="M1737" i="4"/>
  <c r="L1737" i="4"/>
  <c r="M1769" i="4"/>
  <c r="L1769" i="4"/>
  <c r="M1801" i="4"/>
  <c r="L1801" i="4"/>
  <c r="M1833" i="4"/>
  <c r="L1833" i="4"/>
  <c r="M1865" i="4"/>
  <c r="L1865" i="4"/>
  <c r="M1897" i="4"/>
  <c r="L1897" i="4"/>
  <c r="M1929" i="4"/>
  <c r="L1929" i="4"/>
  <c r="M1961" i="4"/>
  <c r="L1961" i="4"/>
  <c r="M1993" i="4"/>
  <c r="L1993" i="4"/>
  <c r="M2025" i="4"/>
  <c r="L2025" i="4"/>
  <c r="M2057" i="4"/>
  <c r="L2057" i="4"/>
  <c r="M2089" i="4"/>
  <c r="L2089" i="4"/>
  <c r="M2121" i="4"/>
  <c r="L2121" i="4"/>
  <c r="M2153" i="4"/>
  <c r="L2153" i="4"/>
  <c r="M2185" i="4"/>
  <c r="L2185" i="4"/>
  <c r="M2217" i="4"/>
  <c r="L2217" i="4"/>
  <c r="M2249" i="4"/>
  <c r="L2249" i="4"/>
  <c r="M2281" i="4"/>
  <c r="L2281" i="4"/>
  <c r="M2313" i="4"/>
  <c r="L2313" i="4"/>
  <c r="M2345" i="4"/>
  <c r="L2345" i="4"/>
  <c r="M2377" i="4"/>
  <c r="L2377" i="4"/>
  <c r="M2409" i="4"/>
  <c r="L2409" i="4"/>
  <c r="M2441" i="4"/>
  <c r="L2441" i="4"/>
  <c r="M2473" i="4"/>
  <c r="L2473" i="4"/>
  <c r="M2505" i="4"/>
  <c r="L2505" i="4"/>
  <c r="M2537" i="4"/>
  <c r="L2537" i="4"/>
  <c r="M2569" i="4"/>
  <c r="L2569" i="4"/>
  <c r="M2601" i="4"/>
  <c r="L2601" i="4"/>
  <c r="M2633" i="4"/>
  <c r="L2633" i="4"/>
  <c r="M2665" i="4"/>
  <c r="L2665" i="4"/>
  <c r="M2697" i="4"/>
  <c r="L2697" i="4"/>
  <c r="M2729" i="4"/>
  <c r="L2729" i="4"/>
  <c r="M2761" i="4"/>
  <c r="L2761" i="4"/>
  <c r="M2793" i="4"/>
  <c r="L2793" i="4"/>
  <c r="M2825" i="4"/>
  <c r="L2825" i="4"/>
  <c r="M2857" i="4"/>
  <c r="L2857" i="4"/>
  <c r="M2889" i="4"/>
  <c r="L2889" i="4"/>
  <c r="M2921" i="4"/>
  <c r="L2921" i="4"/>
  <c r="M39" i="4"/>
  <c r="L39" i="4"/>
  <c r="M71" i="4"/>
  <c r="L71" i="4"/>
  <c r="M103" i="4"/>
  <c r="L103" i="4"/>
  <c r="M135" i="4"/>
  <c r="L135" i="4"/>
  <c r="M167" i="4"/>
  <c r="L167" i="4"/>
  <c r="M199" i="4"/>
  <c r="L199" i="4"/>
  <c r="M231" i="4"/>
  <c r="L231" i="4"/>
  <c r="M2966" i="4"/>
  <c r="L2966" i="4"/>
  <c r="M2998" i="4"/>
  <c r="L2998" i="4"/>
  <c r="M3062" i="4"/>
  <c r="L3062" i="4"/>
  <c r="M3158" i="4"/>
  <c r="L3158" i="4"/>
  <c r="M3190" i="4"/>
  <c r="L3190" i="4"/>
  <c r="M3222" i="4"/>
  <c r="L3222" i="4"/>
  <c r="M3254" i="4"/>
  <c r="L3254" i="4"/>
  <c r="M3350" i="4"/>
  <c r="L3350" i="4"/>
  <c r="M3382" i="4"/>
  <c r="L3382" i="4"/>
  <c r="M3414" i="4"/>
  <c r="L3414" i="4"/>
  <c r="M3446" i="4"/>
  <c r="L3446" i="4"/>
  <c r="M3510" i="4"/>
  <c r="L3510" i="4"/>
  <c r="M3542" i="4"/>
  <c r="L3542" i="4"/>
  <c r="M3574" i="4"/>
  <c r="L3574" i="4"/>
  <c r="M3606" i="4"/>
  <c r="L3606" i="4"/>
  <c r="M3638" i="4"/>
  <c r="L3638" i="4"/>
  <c r="M3702" i="4"/>
  <c r="L3702" i="4"/>
  <c r="M3734" i="4"/>
  <c r="L3734" i="4"/>
  <c r="M3798" i="4"/>
  <c r="L3798" i="4"/>
  <c r="M3830" i="4"/>
  <c r="L3830" i="4"/>
  <c r="M3862" i="4"/>
  <c r="L3862" i="4"/>
  <c r="M3958" i="4"/>
  <c r="L3958" i="4"/>
  <c r="M3990" i="4"/>
  <c r="L3990" i="4"/>
  <c r="M4054" i="4"/>
  <c r="L4054" i="4"/>
  <c r="M4086" i="4"/>
  <c r="L4086" i="4"/>
  <c r="M4150" i="4"/>
  <c r="L4150" i="4"/>
  <c r="M4182" i="4"/>
  <c r="L4182" i="4"/>
  <c r="M4246" i="4"/>
  <c r="L4246" i="4"/>
  <c r="M4278" i="4"/>
  <c r="L4278" i="4"/>
  <c r="M4374" i="4"/>
  <c r="L4374" i="4"/>
  <c r="M4406" i="4"/>
  <c r="L4406" i="4"/>
  <c r="M4438" i="4"/>
  <c r="L4438" i="4"/>
  <c r="M4470" i="4"/>
  <c r="L4470" i="4"/>
  <c r="M4502" i="4"/>
  <c r="L4502" i="4"/>
  <c r="M4534" i="4"/>
  <c r="L4534" i="4"/>
  <c r="M4566" i="4"/>
  <c r="L4566" i="4"/>
  <c r="M4598" i="4"/>
  <c r="L4598" i="4"/>
  <c r="M4662" i="4"/>
  <c r="L4662" i="4"/>
  <c r="M4694" i="4"/>
  <c r="L4694" i="4"/>
  <c r="M20" i="4"/>
  <c r="L20" i="4"/>
  <c r="M52" i="4"/>
  <c r="L52" i="4"/>
  <c r="M84" i="4"/>
  <c r="L84" i="4"/>
  <c r="M116" i="4"/>
  <c r="L116" i="4"/>
  <c r="M148" i="4"/>
  <c r="L148" i="4"/>
  <c r="M180" i="4"/>
  <c r="L180" i="4"/>
  <c r="M212" i="4"/>
  <c r="L212" i="4"/>
  <c r="M244" i="4"/>
  <c r="L244" i="4"/>
  <c r="M276" i="4"/>
  <c r="L276" i="4"/>
  <c r="M308" i="4"/>
  <c r="L308" i="4"/>
  <c r="M340" i="4"/>
  <c r="L340" i="4"/>
  <c r="M372" i="4"/>
  <c r="L372" i="4"/>
  <c r="M404" i="4"/>
  <c r="L404" i="4"/>
  <c r="M436" i="4"/>
  <c r="L436" i="4"/>
  <c r="M468" i="4"/>
  <c r="L468" i="4"/>
  <c r="M500" i="4"/>
  <c r="L500" i="4"/>
  <c r="M532" i="4"/>
  <c r="L532" i="4"/>
  <c r="M564" i="4"/>
  <c r="L564" i="4"/>
  <c r="M596" i="4"/>
  <c r="L596" i="4"/>
  <c r="M628" i="4"/>
  <c r="L628" i="4"/>
  <c r="M660" i="4"/>
  <c r="L660" i="4"/>
  <c r="M692" i="4"/>
  <c r="L692" i="4"/>
  <c r="M724" i="4"/>
  <c r="L724" i="4"/>
  <c r="M1538" i="4"/>
  <c r="L1538" i="4"/>
  <c r="M2426" i="4"/>
  <c r="L2426" i="4"/>
  <c r="M2842" i="4"/>
  <c r="L2842" i="4"/>
  <c r="M3074" i="4"/>
  <c r="L3074" i="4"/>
  <c r="M3266" i="4"/>
  <c r="L3266" i="4"/>
  <c r="M3474" i="4"/>
  <c r="L3474" i="4"/>
  <c r="M3698" i="4"/>
  <c r="L3698" i="4"/>
  <c r="M3890" i="4"/>
  <c r="L3890" i="4"/>
  <c r="M4074" i="4"/>
  <c r="L4074" i="4"/>
  <c r="M4714" i="4"/>
  <c r="L4714" i="4"/>
  <c r="M400" i="4"/>
  <c r="L400" i="4"/>
  <c r="M808" i="4"/>
  <c r="L808" i="4"/>
  <c r="M3211" i="4"/>
  <c r="L3211" i="4"/>
  <c r="M3467" i="4"/>
  <c r="L3467" i="4"/>
  <c r="M3691" i="4"/>
  <c r="L3691" i="4"/>
  <c r="M3931" i="4"/>
  <c r="L3931" i="4"/>
  <c r="M4171" i="4"/>
  <c r="L4171" i="4"/>
  <c r="M4451" i="4"/>
  <c r="L4451" i="4"/>
  <c r="M4707" i="4"/>
  <c r="L4707" i="4"/>
  <c r="M265" i="4"/>
  <c r="L265" i="4"/>
  <c r="M537" i="4"/>
  <c r="L537" i="4"/>
  <c r="M793" i="4"/>
  <c r="L793" i="4"/>
  <c r="M1049" i="4"/>
  <c r="L1049" i="4"/>
  <c r="M3991" i="4"/>
  <c r="L3991" i="4"/>
  <c r="M4399" i="4"/>
  <c r="L4399" i="4"/>
  <c r="M4495" i="4"/>
  <c r="L4495" i="4"/>
  <c r="M4695" i="4"/>
  <c r="L4695" i="4"/>
  <c r="M189" i="4"/>
  <c r="L189" i="4"/>
  <c r="M317" i="4"/>
  <c r="L317" i="4"/>
  <c r="M445" i="4"/>
  <c r="L445" i="4"/>
  <c r="M573" i="4"/>
  <c r="L573" i="4"/>
  <c r="M701" i="4"/>
  <c r="L701" i="4"/>
  <c r="M821" i="4"/>
  <c r="L821" i="4"/>
  <c r="M965" i="4"/>
  <c r="L965" i="4"/>
  <c r="M1093" i="4"/>
  <c r="L1093" i="4"/>
  <c r="M1221" i="4"/>
  <c r="L1221" i="4"/>
  <c r="M2211" i="4"/>
  <c r="L2211" i="4"/>
  <c r="M3004" i="4"/>
  <c r="L3004" i="4"/>
  <c r="M3068" i="4"/>
  <c r="L3068" i="4"/>
  <c r="M3132" i="4"/>
  <c r="L3132" i="4"/>
  <c r="M3196" i="4"/>
  <c r="L3196" i="4"/>
  <c r="M3260" i="4"/>
  <c r="L3260" i="4"/>
  <c r="M3324" i="4"/>
  <c r="L3324" i="4"/>
  <c r="M3420" i="4"/>
  <c r="L3420" i="4"/>
  <c r="M3484" i="4"/>
  <c r="L3484" i="4"/>
  <c r="M3548" i="4"/>
  <c r="L3548" i="4"/>
  <c r="M3612" i="4"/>
  <c r="L3612" i="4"/>
  <c r="M3676" i="4"/>
  <c r="L3676" i="4"/>
  <c r="M3740" i="4"/>
  <c r="L3740" i="4"/>
  <c r="M3804" i="4"/>
  <c r="L3804" i="4"/>
  <c r="M3868" i="4"/>
  <c r="L3868" i="4"/>
  <c r="M3932" i="4"/>
  <c r="L3932" i="4"/>
  <c r="M3964" i="4"/>
  <c r="L3964" i="4"/>
  <c r="M4028" i="4"/>
  <c r="L4028" i="4"/>
  <c r="M4092" i="4"/>
  <c r="L4092" i="4"/>
  <c r="M4156" i="4"/>
  <c r="L4156" i="4"/>
  <c r="M4220" i="4"/>
  <c r="L4220" i="4"/>
  <c r="M4284" i="4"/>
  <c r="L4284" i="4"/>
  <c r="M4348" i="4"/>
  <c r="L4348" i="4"/>
  <c r="M4412" i="4"/>
  <c r="L4412" i="4"/>
  <c r="M4476" i="4"/>
  <c r="L4476" i="4"/>
  <c r="M4540" i="4"/>
  <c r="L4540" i="4"/>
  <c r="M4572" i="4"/>
  <c r="L4572" i="4"/>
  <c r="M4604" i="4"/>
  <c r="L4604" i="4"/>
  <c r="M4668" i="4"/>
  <c r="L4668" i="4"/>
  <c r="M4700" i="4"/>
  <c r="L4700" i="4"/>
  <c r="M26" i="4"/>
  <c r="L26" i="4"/>
  <c r="M58" i="4"/>
  <c r="L58" i="4"/>
  <c r="M90" i="4"/>
  <c r="L90" i="4"/>
  <c r="M122" i="4"/>
  <c r="L122" i="4"/>
  <c r="M154" i="4"/>
  <c r="L154" i="4"/>
  <c r="M186" i="4"/>
  <c r="L186" i="4"/>
  <c r="M218" i="4"/>
  <c r="L218" i="4"/>
  <c r="M250" i="4"/>
  <c r="L250" i="4"/>
  <c r="M282" i="4"/>
  <c r="L282" i="4"/>
  <c r="M314" i="4"/>
  <c r="L314" i="4"/>
  <c r="M346" i="4"/>
  <c r="L346" i="4"/>
  <c r="M410" i="4"/>
  <c r="L410" i="4"/>
  <c r="M442" i="4"/>
  <c r="L442" i="4"/>
  <c r="M474" i="4"/>
  <c r="L474" i="4"/>
  <c r="M506" i="4"/>
  <c r="L506" i="4"/>
  <c r="M538" i="4"/>
  <c r="L538" i="4"/>
  <c r="M570" i="4"/>
  <c r="L570" i="4"/>
  <c r="M602" i="4"/>
  <c r="L602" i="4"/>
  <c r="M634" i="4"/>
  <c r="L634" i="4"/>
  <c r="M666" i="4"/>
  <c r="L666" i="4"/>
  <c r="M698" i="4"/>
  <c r="L698" i="4"/>
  <c r="M730" i="4"/>
  <c r="L730" i="4"/>
  <c r="M67" i="4"/>
  <c r="L67" i="4"/>
  <c r="M131" i="4"/>
  <c r="L131" i="4"/>
  <c r="M195" i="4"/>
  <c r="L195" i="4"/>
  <c r="M259" i="4"/>
  <c r="L259" i="4"/>
  <c r="M323" i="4"/>
  <c r="L323" i="4"/>
  <c r="M387" i="4"/>
  <c r="L387" i="4"/>
  <c r="M451" i="4"/>
  <c r="L451" i="4"/>
  <c r="M515" i="4"/>
  <c r="L515" i="4"/>
  <c r="M579" i="4"/>
  <c r="L579" i="4"/>
  <c r="M643" i="4"/>
  <c r="L643" i="4"/>
  <c r="M707" i="4"/>
  <c r="L707" i="4"/>
  <c r="M771" i="4"/>
  <c r="L771" i="4"/>
  <c r="M803" i="4"/>
  <c r="L803" i="4"/>
  <c r="M835" i="4"/>
  <c r="L835" i="4"/>
  <c r="M867" i="4"/>
  <c r="L867" i="4"/>
  <c r="M899" i="4"/>
  <c r="L899" i="4"/>
  <c r="M931" i="4"/>
  <c r="L931" i="4"/>
  <c r="M963" i="4"/>
  <c r="L963" i="4"/>
  <c r="M995" i="4"/>
  <c r="L995" i="4"/>
  <c r="M1027" i="4"/>
  <c r="L1027" i="4"/>
  <c r="M1059" i="4"/>
  <c r="L1059" i="4"/>
  <c r="M1123" i="4"/>
  <c r="L1123" i="4"/>
  <c r="M1155" i="4"/>
  <c r="L1155" i="4"/>
  <c r="M1187" i="4"/>
  <c r="L1187" i="4"/>
  <c r="M1219" i="4"/>
  <c r="L1219" i="4"/>
  <c r="M12" i="4"/>
  <c r="L12" i="4"/>
  <c r="M1239" i="4"/>
  <c r="L1239" i="4"/>
  <c r="M1303" i="4"/>
  <c r="L1303" i="4"/>
  <c r="M1367" i="4"/>
  <c r="L1367" i="4"/>
  <c r="M1431" i="4"/>
  <c r="L1431" i="4"/>
  <c r="M1495" i="4"/>
  <c r="L1495" i="4"/>
  <c r="M1559" i="4"/>
  <c r="L1559" i="4"/>
  <c r="M1623" i="4"/>
  <c r="L1623" i="4"/>
  <c r="M1687" i="4"/>
  <c r="L1687" i="4"/>
  <c r="M1751" i="4"/>
  <c r="L1751" i="4"/>
  <c r="M1815" i="4"/>
  <c r="L1815" i="4"/>
  <c r="M1879" i="4"/>
  <c r="L1879" i="4"/>
  <c r="M1943" i="4"/>
  <c r="L1943" i="4"/>
  <c r="M2007" i="4"/>
  <c r="L2007" i="4"/>
  <c r="M2071" i="4"/>
  <c r="L2071" i="4"/>
  <c r="M2135" i="4"/>
  <c r="L2135" i="4"/>
  <c r="M2199" i="4"/>
  <c r="L2199" i="4"/>
  <c r="M2263" i="4"/>
  <c r="L2263" i="4"/>
  <c r="M2327" i="4"/>
  <c r="L2327" i="4"/>
  <c r="M2391" i="4"/>
  <c r="L2391" i="4"/>
  <c r="M2455" i="4"/>
  <c r="L2455" i="4"/>
  <c r="M2519" i="4"/>
  <c r="L2519" i="4"/>
  <c r="M2583" i="4"/>
  <c r="L2583" i="4"/>
  <c r="M2647" i="4"/>
  <c r="L2647" i="4"/>
  <c r="M2711" i="4"/>
  <c r="L2711" i="4"/>
  <c r="M2775" i="4"/>
  <c r="L2775" i="4"/>
  <c r="M2839" i="4"/>
  <c r="L2839" i="4"/>
  <c r="M2903" i="4"/>
  <c r="L2903" i="4"/>
  <c r="M2967" i="4"/>
  <c r="L2967" i="4"/>
  <c r="M3031" i="4"/>
  <c r="L3031" i="4"/>
  <c r="M3095" i="4"/>
  <c r="L3095" i="4"/>
  <c r="M3159" i="4"/>
  <c r="L3159" i="4"/>
  <c r="M3327" i="4"/>
  <c r="L3327" i="4"/>
  <c r="M3415" i="4"/>
  <c r="L3415" i="4"/>
  <c r="M3503" i="4"/>
  <c r="L3503" i="4"/>
  <c r="M3671" i="4"/>
  <c r="L3671" i="4"/>
  <c r="M94" i="4"/>
  <c r="L94" i="4"/>
  <c r="M222" i="4"/>
  <c r="L222" i="4"/>
  <c r="M254" i="4"/>
  <c r="L254" i="4"/>
  <c r="M318" i="4"/>
  <c r="L318" i="4"/>
  <c r="M414" i="4"/>
  <c r="L414" i="4"/>
  <c r="M446" i="4"/>
  <c r="L446" i="4"/>
  <c r="M478" i="4"/>
  <c r="L478" i="4"/>
  <c r="M574" i="4"/>
  <c r="L574" i="4"/>
  <c r="M638" i="4"/>
  <c r="L638" i="4"/>
  <c r="M670" i="4"/>
  <c r="L670" i="4"/>
  <c r="M702" i="4"/>
  <c r="L702" i="4"/>
  <c r="M1274" i="4"/>
  <c r="L1274" i="4"/>
  <c r="M1546" i="4"/>
  <c r="L1546" i="4"/>
  <c r="M2010" i="4"/>
  <c r="L2010" i="4"/>
  <c r="M2234" i="4"/>
  <c r="L2234" i="4"/>
  <c r="M3122" i="4"/>
  <c r="L3122" i="4"/>
  <c r="M3378" i="4"/>
  <c r="L3378" i="4"/>
  <c r="M3602" i="4"/>
  <c r="L3602" i="4"/>
  <c r="M3826" i="4"/>
  <c r="L3826" i="4"/>
  <c r="M4322" i="4"/>
  <c r="L4322" i="4"/>
  <c r="M4538" i="4"/>
  <c r="L4538" i="4"/>
  <c r="M536" i="4"/>
  <c r="L536" i="4"/>
  <c r="M776" i="4"/>
  <c r="L776" i="4"/>
  <c r="M984" i="4"/>
  <c r="L984" i="4"/>
  <c r="M1224" i="4"/>
  <c r="L1224" i="4"/>
  <c r="M3243" i="4"/>
  <c r="L3243" i="4"/>
  <c r="M3499" i="4"/>
  <c r="L3499" i="4"/>
  <c r="M3779" i="4"/>
  <c r="L3779" i="4"/>
  <c r="M4291" i="4"/>
  <c r="L4291" i="4"/>
  <c r="M4547" i="4"/>
  <c r="L4547" i="4"/>
  <c r="M1161" i="4"/>
  <c r="L1161" i="4"/>
  <c r="M1434" i="4"/>
  <c r="L1434" i="4"/>
  <c r="M1834" i="4"/>
  <c r="L1834" i="4"/>
  <c r="M2474" i="4"/>
  <c r="L2474" i="4"/>
  <c r="M3386" i="4"/>
  <c r="L3386" i="4"/>
  <c r="M4258" i="4"/>
  <c r="L4258" i="4"/>
  <c r="M208" i="4"/>
  <c r="L208" i="4"/>
  <c r="M456" i="4"/>
  <c r="L456" i="4"/>
  <c r="M3843" i="4"/>
  <c r="L3843" i="4"/>
  <c r="M4131" i="4"/>
  <c r="L4131" i="4"/>
  <c r="M4355" i="4"/>
  <c r="L4355" i="4"/>
  <c r="M4571" i="4"/>
  <c r="L4571" i="4"/>
  <c r="M105" i="4"/>
  <c r="L105" i="4"/>
  <c r="M345" i="4"/>
  <c r="L345" i="4"/>
  <c r="M825" i="4"/>
  <c r="L825" i="4"/>
  <c r="M2339" i="4"/>
  <c r="L2339" i="4"/>
  <c r="T3" i="4"/>
  <c r="L6" i="4"/>
  <c r="Q3" i="4"/>
  <c r="N3" i="4"/>
  <c r="M6" i="4"/>
  <c r="M2972" i="4"/>
  <c r="L2972" i="4"/>
  <c r="M3036" i="4"/>
  <c r="L3036" i="4"/>
  <c r="M3100" i="4"/>
  <c r="L3100" i="4"/>
  <c r="M3164" i="4"/>
  <c r="L3164" i="4"/>
  <c r="M3228" i="4"/>
  <c r="L3228" i="4"/>
  <c r="M3292" i="4"/>
  <c r="L3292" i="4"/>
  <c r="M3356" i="4"/>
  <c r="L3356" i="4"/>
  <c r="M3388" i="4"/>
  <c r="L3388" i="4"/>
  <c r="M3452" i="4"/>
  <c r="L3452" i="4"/>
  <c r="M3516" i="4"/>
  <c r="L3516" i="4"/>
  <c r="M3580" i="4"/>
  <c r="L3580" i="4"/>
  <c r="M3644" i="4"/>
  <c r="L3644" i="4"/>
  <c r="M3708" i="4"/>
  <c r="L3708" i="4"/>
  <c r="M3772" i="4"/>
  <c r="L3772" i="4"/>
  <c r="M3836" i="4"/>
  <c r="L3836" i="4"/>
  <c r="M3900" i="4"/>
  <c r="L3900" i="4"/>
  <c r="M3996" i="4"/>
  <c r="L3996" i="4"/>
  <c r="M4060" i="4"/>
  <c r="L4060" i="4"/>
  <c r="M4124" i="4"/>
  <c r="L4124" i="4"/>
  <c r="M4188" i="4"/>
  <c r="L4188" i="4"/>
  <c r="M4252" i="4"/>
  <c r="L4252" i="4"/>
  <c r="M4316" i="4"/>
  <c r="L4316" i="4"/>
  <c r="M4380" i="4"/>
  <c r="L4380" i="4"/>
  <c r="M4444" i="4"/>
  <c r="L4444" i="4"/>
  <c r="M4508" i="4"/>
  <c r="L4508" i="4"/>
  <c r="M4636" i="4"/>
  <c r="L4636" i="4"/>
  <c r="M378" i="4"/>
  <c r="L378" i="4"/>
  <c r="M1091" i="4"/>
  <c r="L1091" i="4"/>
  <c r="M2993" i="4"/>
  <c r="L2993" i="4"/>
  <c r="M239" i="4"/>
  <c r="L239" i="4"/>
  <c r="M271" i="4"/>
  <c r="L271" i="4"/>
  <c r="M303" i="4"/>
  <c r="L303" i="4"/>
  <c r="M335" i="4"/>
  <c r="L335" i="4"/>
  <c r="M367" i="4"/>
  <c r="L367" i="4"/>
  <c r="M399" i="4"/>
  <c r="L399" i="4"/>
  <c r="M431" i="4"/>
  <c r="L431" i="4"/>
  <c r="M463" i="4"/>
  <c r="L463" i="4"/>
  <c r="M495" i="4"/>
  <c r="L495" i="4"/>
  <c r="M527" i="4"/>
  <c r="L527" i="4"/>
  <c r="M559" i="4"/>
  <c r="L559" i="4"/>
  <c r="M591" i="4"/>
  <c r="L591" i="4"/>
  <c r="M623" i="4"/>
  <c r="L623" i="4"/>
  <c r="M655" i="4"/>
  <c r="L655" i="4"/>
  <c r="M687" i="4"/>
  <c r="L687" i="4"/>
  <c r="M719" i="4"/>
  <c r="L719" i="4"/>
  <c r="M2974" i="4"/>
  <c r="L2974" i="4"/>
  <c r="M3006" i="4"/>
  <c r="L3006" i="4"/>
  <c r="M3038" i="4"/>
  <c r="L3038" i="4"/>
  <c r="M3070" i="4"/>
  <c r="L3070" i="4"/>
  <c r="M3134" i="4"/>
  <c r="L3134" i="4"/>
  <c r="M3166" i="4"/>
  <c r="L3166" i="4"/>
  <c r="M3262" i="4"/>
  <c r="L3262" i="4"/>
  <c r="M3326" i="4"/>
  <c r="L3326" i="4"/>
  <c r="M3358" i="4"/>
  <c r="L3358" i="4"/>
  <c r="M3454" i="4"/>
  <c r="L3454" i="4"/>
  <c r="M3550" i="4"/>
  <c r="L3550" i="4"/>
  <c r="M3646" i="4"/>
  <c r="L3646" i="4"/>
  <c r="M3742" i="4"/>
  <c r="L3742" i="4"/>
  <c r="M3774" i="4"/>
  <c r="L3774" i="4"/>
  <c r="M3806" i="4"/>
  <c r="L3806" i="4"/>
  <c r="M3870" i="4"/>
  <c r="L3870" i="4"/>
  <c r="M3934" i="4"/>
  <c r="L3934" i="4"/>
  <c r="M3998" i="4"/>
  <c r="L3998" i="4"/>
  <c r="M4094" i="4"/>
  <c r="L4094" i="4"/>
  <c r="M4126" i="4"/>
  <c r="L4126" i="4"/>
  <c r="M4190" i="4"/>
  <c r="L4190" i="4"/>
  <c r="M4254" i="4"/>
  <c r="L4254" i="4"/>
  <c r="M4286" i="4"/>
  <c r="L4286" i="4"/>
  <c r="M4350" i="4"/>
  <c r="L4350" i="4"/>
  <c r="M4446" i="4"/>
  <c r="L4446" i="4"/>
  <c r="M4606" i="4"/>
  <c r="L4606" i="4"/>
  <c r="M4638" i="4"/>
  <c r="L4638" i="4"/>
  <c r="M4670" i="4"/>
  <c r="L4670" i="4"/>
  <c r="M4702" i="4"/>
  <c r="L4702" i="4"/>
  <c r="M134" i="4"/>
  <c r="L134" i="4"/>
  <c r="M262" i="4"/>
  <c r="L262" i="4"/>
  <c r="M326" i="4"/>
  <c r="L326" i="4"/>
  <c r="M454" i="4"/>
  <c r="L454" i="4"/>
  <c r="M1386" i="4"/>
  <c r="L1386" i="4"/>
  <c r="M2026" i="4"/>
  <c r="L2026" i="4"/>
  <c r="M2250" i="4"/>
  <c r="L2250" i="4"/>
  <c r="M3322" i="4"/>
  <c r="L3322" i="4"/>
  <c r="M3522" i="4"/>
  <c r="L3522" i="4"/>
  <c r="M3746" i="4"/>
  <c r="L3746" i="4"/>
  <c r="M4130" i="4"/>
  <c r="L4130" i="4"/>
  <c r="M4354" i="4"/>
  <c r="L4354" i="4"/>
  <c r="M4562" i="4"/>
  <c r="L4562" i="4"/>
  <c r="M248" i="4"/>
  <c r="L248" i="4"/>
  <c r="M656" i="4"/>
  <c r="L656" i="4"/>
  <c r="M856" i="4"/>
  <c r="L856" i="4"/>
  <c r="M1080" i="4"/>
  <c r="L1080" i="4"/>
  <c r="M3747" i="4"/>
  <c r="L3747" i="4"/>
  <c r="M4243" i="4"/>
  <c r="L4243" i="4"/>
  <c r="M4515" i="4"/>
  <c r="L4515" i="4"/>
  <c r="M329" i="4"/>
  <c r="L329" i="4"/>
  <c r="M601" i="4"/>
  <c r="L601" i="4"/>
  <c r="M4127" i="4"/>
  <c r="L4127" i="4"/>
  <c r="M4223" i="4"/>
  <c r="L4223" i="4"/>
  <c r="M4319" i="4"/>
  <c r="L4319" i="4"/>
  <c r="M4623" i="4"/>
  <c r="L4623" i="4"/>
  <c r="M4719" i="4"/>
  <c r="L4719" i="4"/>
  <c r="M997" i="4"/>
  <c r="L997" i="4"/>
  <c r="M1125" i="4"/>
  <c r="L1125" i="4"/>
  <c r="M1802" i="4"/>
  <c r="L1802" i="4"/>
  <c r="M2042" i="4"/>
  <c r="L2042" i="4"/>
  <c r="M2298" i="4"/>
  <c r="L2298" i="4"/>
  <c r="M2506" i="4"/>
  <c r="L2506" i="4"/>
  <c r="M2946" i="4"/>
  <c r="L2946" i="4"/>
  <c r="M3394" i="4"/>
  <c r="L3394" i="4"/>
  <c r="M3618" i="4"/>
  <c r="L3618" i="4"/>
  <c r="M3842" i="4"/>
  <c r="L3842" i="4"/>
  <c r="M4082" i="4"/>
  <c r="L4082" i="4"/>
  <c r="M72" i="4"/>
  <c r="L72" i="4"/>
  <c r="M296" i="4"/>
  <c r="L296" i="4"/>
  <c r="M528" i="4"/>
  <c r="L528" i="4"/>
  <c r="M760" i="4"/>
  <c r="L760" i="4"/>
  <c r="M1208" i="4"/>
  <c r="L1208" i="4"/>
  <c r="M3235" i="4"/>
  <c r="L3235" i="4"/>
  <c r="M3507" i="4"/>
  <c r="L3507" i="4"/>
  <c r="M3755" i="4"/>
  <c r="L3755" i="4"/>
  <c r="M121" i="4"/>
  <c r="L121" i="4"/>
  <c r="M377" i="4"/>
  <c r="L377" i="4"/>
  <c r="M633" i="4"/>
  <c r="L633" i="4"/>
  <c r="M1153" i="4"/>
  <c r="L1153" i="4"/>
  <c r="M2563" i="4"/>
  <c r="L2563" i="4"/>
  <c r="M2595" i="4"/>
  <c r="L2595" i="4"/>
  <c r="M2627" i="4"/>
  <c r="L2627" i="4"/>
  <c r="M2659" i="4"/>
  <c r="L2659" i="4"/>
  <c r="M2691" i="4"/>
  <c r="L2691" i="4"/>
  <c r="M2723" i="4"/>
  <c r="L2723" i="4"/>
  <c r="M2755" i="4"/>
  <c r="L2755" i="4"/>
  <c r="M2787" i="4"/>
  <c r="L2787" i="4"/>
  <c r="M2819" i="4"/>
  <c r="L2819" i="4"/>
  <c r="M2851" i="4"/>
  <c r="L2851" i="4"/>
  <c r="M2883" i="4"/>
  <c r="L2883" i="4"/>
  <c r="M2915" i="4"/>
  <c r="L2915" i="4"/>
  <c r="M3035" i="4"/>
  <c r="L3035" i="4"/>
  <c r="M3123" i="4"/>
  <c r="L3123" i="4"/>
  <c r="M3331" i="4"/>
  <c r="L3331" i="4"/>
  <c r="M3603" i="4"/>
  <c r="L3603" i="4"/>
  <c r="M3859" i="4"/>
  <c r="L3859" i="4"/>
  <c r="M4123" i="4"/>
  <c r="L4123" i="4"/>
  <c r="M4395" i="4"/>
  <c r="L4395" i="4"/>
  <c r="M4659" i="4"/>
  <c r="L4659" i="4"/>
  <c r="M209" i="4"/>
  <c r="L209" i="4"/>
  <c r="M449" i="4"/>
  <c r="L449" i="4"/>
  <c r="M713" i="4"/>
  <c r="L713" i="4"/>
  <c r="M969" i="4"/>
  <c r="L969" i="4"/>
  <c r="M1209" i="4"/>
  <c r="L1209" i="4"/>
  <c r="M938" i="4"/>
  <c r="L938" i="4"/>
  <c r="M970" i="4"/>
  <c r="L970" i="4"/>
  <c r="M1002" i="4"/>
  <c r="L1002" i="4"/>
  <c r="M1034" i="4"/>
  <c r="L1034" i="4"/>
  <c r="M1066" i="4"/>
  <c r="L1066" i="4"/>
  <c r="M1098" i="4"/>
  <c r="L1098" i="4"/>
  <c r="M1130" i="4"/>
  <c r="L1130" i="4"/>
  <c r="M1162" i="4"/>
  <c r="L1162" i="4"/>
  <c r="M1194" i="4"/>
  <c r="L1194" i="4"/>
  <c r="M1226" i="4"/>
  <c r="L1226" i="4"/>
  <c r="M165" i="4"/>
  <c r="L165" i="4"/>
  <c r="M301" i="4"/>
  <c r="L301" i="4"/>
  <c r="M549" i="4"/>
  <c r="L549" i="4"/>
  <c r="M685" i="4"/>
  <c r="L685" i="4"/>
  <c r="M805" i="4"/>
  <c r="L805" i="4"/>
  <c r="M917" i="4"/>
  <c r="L917" i="4"/>
  <c r="M1045" i="4"/>
  <c r="L1045" i="4"/>
  <c r="M1706" i="4"/>
  <c r="L1706" i="4"/>
  <c r="M2090" i="4"/>
  <c r="L2090" i="4"/>
  <c r="M2730" i="4"/>
  <c r="L2730" i="4"/>
  <c r="M3442" i="4"/>
  <c r="L3442" i="4"/>
  <c r="M3650" i="4"/>
  <c r="L3650" i="4"/>
  <c r="M4090" i="4"/>
  <c r="L4090" i="4"/>
  <c r="M4546" i="4"/>
  <c r="L4546" i="4"/>
  <c r="M264" i="4"/>
  <c r="L264" i="4"/>
  <c r="M520" i="4"/>
  <c r="L520" i="4"/>
  <c r="M952" i="4"/>
  <c r="L952" i="4"/>
  <c r="M4179" i="4"/>
  <c r="L4179" i="4"/>
  <c r="M4403" i="4"/>
  <c r="L4403" i="4"/>
  <c r="M169" i="4"/>
  <c r="L169" i="4"/>
  <c r="M409" i="4"/>
  <c r="L409" i="4"/>
  <c r="M43" i="4"/>
  <c r="L43" i="4"/>
  <c r="M139" i="4"/>
  <c r="L139" i="4"/>
  <c r="M235" i="4"/>
  <c r="L235" i="4"/>
  <c r="M331" i="4"/>
  <c r="L331" i="4"/>
  <c r="M427" i="4"/>
  <c r="L427" i="4"/>
  <c r="M523" i="4"/>
  <c r="L523" i="4"/>
  <c r="M619" i="4"/>
  <c r="L619" i="4"/>
  <c r="M715" i="4"/>
  <c r="L715" i="4"/>
  <c r="M38" i="4"/>
  <c r="L38" i="4"/>
  <c r="M166" i="4"/>
  <c r="L166" i="4"/>
  <c r="M358" i="4"/>
  <c r="L358" i="4"/>
  <c r="M710" i="4"/>
  <c r="L710" i="4"/>
  <c r="M2050" i="4"/>
  <c r="L2050" i="4"/>
  <c r="M4370" i="4"/>
  <c r="L4370" i="4"/>
  <c r="M360" i="4"/>
  <c r="L360" i="4"/>
  <c r="M3563" i="4"/>
  <c r="L3563" i="4"/>
  <c r="M697" i="4"/>
  <c r="L697" i="4"/>
  <c r="M2154" i="4"/>
  <c r="L2154" i="4"/>
  <c r="M2826" i="4"/>
  <c r="L2826" i="4"/>
  <c r="M3514" i="4"/>
  <c r="L3514" i="4"/>
  <c r="M4194" i="4"/>
  <c r="L4194" i="4"/>
  <c r="M200" i="4"/>
  <c r="L200" i="4"/>
  <c r="M1072" i="4"/>
  <c r="L1072" i="4"/>
  <c r="M3523" i="4"/>
  <c r="L3523" i="4"/>
  <c r="M4259" i="4"/>
  <c r="L4259" i="4"/>
  <c r="M321" i="4"/>
  <c r="L321" i="4"/>
  <c r="M1105" i="4"/>
  <c r="L1105" i="4"/>
  <c r="M1283" i="4"/>
  <c r="L1283" i="4"/>
  <c r="M1379" i="4"/>
  <c r="L1379" i="4"/>
  <c r="M1475" i="4"/>
  <c r="L1475" i="4"/>
  <c r="M1571" i="4"/>
  <c r="L1571" i="4"/>
  <c r="M1603" i="4"/>
  <c r="L1603" i="4"/>
  <c r="M1667" i="4"/>
  <c r="L1667" i="4"/>
  <c r="M1699" i="4"/>
  <c r="L1699" i="4"/>
  <c r="M1731" i="4"/>
  <c r="L1731" i="4"/>
  <c r="M1763" i="4"/>
  <c r="L1763" i="4"/>
  <c r="M1795" i="4"/>
  <c r="L1795" i="4"/>
  <c r="M1827" i="4"/>
  <c r="L1827" i="4"/>
  <c r="M1859" i="4"/>
  <c r="L1859" i="4"/>
  <c r="M1891" i="4"/>
  <c r="L1891" i="4"/>
  <c r="M1923" i="4"/>
  <c r="L1923" i="4"/>
  <c r="M1955" i="4"/>
  <c r="L1955" i="4"/>
  <c r="M1987" i="4"/>
  <c r="L1987" i="4"/>
  <c r="M2019" i="4"/>
  <c r="L2019" i="4"/>
  <c r="M2051" i="4"/>
  <c r="L2051" i="4"/>
  <c r="M2083" i="4"/>
  <c r="L2083" i="4"/>
  <c r="M2115" i="4"/>
  <c r="L2115" i="4"/>
  <c r="M2147" i="4"/>
  <c r="L2147" i="4"/>
  <c r="M2179" i="4"/>
  <c r="L2179" i="4"/>
  <c r="M2243" i="4"/>
  <c r="L2243" i="4"/>
  <c r="M2275" i="4"/>
  <c r="L2275" i="4"/>
  <c r="M2307" i="4"/>
  <c r="L2307" i="4"/>
  <c r="M2435" i="4"/>
  <c r="L2435" i="4"/>
  <c r="M2531" i="4"/>
  <c r="L2531" i="4"/>
  <c r="M3001" i="4"/>
  <c r="L3001" i="4"/>
  <c r="M3065" i="4"/>
  <c r="L3065" i="4"/>
  <c r="M3129" i="4"/>
  <c r="L3129" i="4"/>
  <c r="M3193" i="4"/>
  <c r="L3193" i="4"/>
  <c r="M3257" i="4"/>
  <c r="L3257" i="4"/>
  <c r="M3321" i="4"/>
  <c r="L3321" i="4"/>
  <c r="M3385" i="4"/>
  <c r="L3385" i="4"/>
  <c r="M3449" i="4"/>
  <c r="L3449" i="4"/>
  <c r="M3513" i="4"/>
  <c r="L3513" i="4"/>
  <c r="M3577" i="4"/>
  <c r="L3577" i="4"/>
  <c r="M3641" i="4"/>
  <c r="L3641" i="4"/>
  <c r="M3705" i="4"/>
  <c r="L3705" i="4"/>
  <c r="M3769" i="4"/>
  <c r="L3769" i="4"/>
  <c r="M3833" i="4"/>
  <c r="L3833" i="4"/>
  <c r="M3897" i="4"/>
  <c r="L3897" i="4"/>
  <c r="M3961" i="4"/>
  <c r="L3961" i="4"/>
  <c r="M4025" i="4"/>
  <c r="L4025" i="4"/>
  <c r="M4089" i="4"/>
  <c r="L4089" i="4"/>
  <c r="M4153" i="4"/>
  <c r="L4153" i="4"/>
  <c r="M4217" i="4"/>
  <c r="L4217" i="4"/>
  <c r="M4281" i="4"/>
  <c r="L4281" i="4"/>
  <c r="M4345" i="4"/>
  <c r="L4345" i="4"/>
  <c r="M4409" i="4"/>
  <c r="L4409" i="4"/>
  <c r="M4473" i="4"/>
  <c r="L4473" i="4"/>
  <c r="M4537" i="4"/>
  <c r="L4537" i="4"/>
  <c r="M4601" i="4"/>
  <c r="L4601" i="4"/>
  <c r="M4665" i="4"/>
  <c r="L4665" i="4"/>
  <c r="M23" i="4"/>
  <c r="L23" i="4"/>
  <c r="M55" i="4"/>
  <c r="L55" i="4"/>
  <c r="M87" i="4"/>
  <c r="L87" i="4"/>
  <c r="M119" i="4"/>
  <c r="L119" i="4"/>
  <c r="M151" i="4"/>
  <c r="L151" i="4"/>
  <c r="M183" i="4"/>
  <c r="L183" i="4"/>
  <c r="M215" i="4"/>
  <c r="L215" i="4"/>
  <c r="M247" i="4"/>
  <c r="L247" i="4"/>
  <c r="M311" i="4"/>
  <c r="L311" i="4"/>
  <c r="M375" i="4"/>
  <c r="L375" i="4"/>
  <c r="M439" i="4"/>
  <c r="L439" i="4"/>
  <c r="M503" i="4"/>
  <c r="L503" i="4"/>
  <c r="M567" i="4"/>
  <c r="L567" i="4"/>
  <c r="M631" i="4"/>
  <c r="L631" i="4"/>
  <c r="M695" i="4"/>
  <c r="L695" i="4"/>
  <c r="M17" i="4"/>
  <c r="L17" i="4"/>
  <c r="M2982" i="4"/>
  <c r="L2982" i="4"/>
  <c r="M3078" i="4"/>
  <c r="L3078" i="4"/>
  <c r="M3110" i="4"/>
  <c r="L3110" i="4"/>
  <c r="M3174" i="4"/>
  <c r="L3174" i="4"/>
  <c r="M3206" i="4"/>
  <c r="L3206" i="4"/>
  <c r="M3270" i="4"/>
  <c r="L3270" i="4"/>
  <c r="M3302" i="4"/>
  <c r="L3302" i="4"/>
  <c r="M3366" i="4"/>
  <c r="L3366" i="4"/>
  <c r="M3398" i="4"/>
  <c r="L3398" i="4"/>
  <c r="M3462" i="4"/>
  <c r="L3462" i="4"/>
  <c r="M3494" i="4"/>
  <c r="L3494" i="4"/>
  <c r="M3558" i="4"/>
  <c r="L3558" i="4"/>
  <c r="M3590" i="4"/>
  <c r="L3590" i="4"/>
  <c r="M3654" i="4"/>
  <c r="L3654" i="4"/>
  <c r="M3686" i="4"/>
  <c r="L3686" i="4"/>
  <c r="M3718" i="4"/>
  <c r="L3718" i="4"/>
  <c r="M3750" i="4"/>
  <c r="L3750" i="4"/>
  <c r="M3782" i="4"/>
  <c r="L3782" i="4"/>
  <c r="M3814" i="4"/>
  <c r="L3814" i="4"/>
  <c r="M3878" i="4"/>
  <c r="L3878" i="4"/>
  <c r="M3910" i="4"/>
  <c r="L3910" i="4"/>
  <c r="M3942" i="4"/>
  <c r="L3942" i="4"/>
  <c r="M3974" i="4"/>
  <c r="L3974" i="4"/>
  <c r="M4006" i="4"/>
  <c r="L4006" i="4"/>
  <c r="M4038" i="4"/>
  <c r="L4038" i="4"/>
  <c r="M4102" i="4"/>
  <c r="L4102" i="4"/>
  <c r="M4134" i="4"/>
  <c r="L4134" i="4"/>
  <c r="M4166" i="4"/>
  <c r="L4166" i="4"/>
  <c r="M4198" i="4"/>
  <c r="L4198" i="4"/>
  <c r="M4230" i="4"/>
  <c r="L4230" i="4"/>
  <c r="M4262" i="4"/>
  <c r="L4262" i="4"/>
  <c r="M4326" i="4"/>
  <c r="L4326" i="4"/>
  <c r="M4358" i="4"/>
  <c r="L4358" i="4"/>
  <c r="M4422" i="4"/>
  <c r="L4422" i="4"/>
  <c r="M4454" i="4"/>
  <c r="L4454" i="4"/>
  <c r="M4486" i="4"/>
  <c r="L4486" i="4"/>
  <c r="M4518" i="4"/>
  <c r="L4518" i="4"/>
  <c r="M4550" i="4"/>
  <c r="L4550" i="4"/>
  <c r="M4582" i="4"/>
  <c r="L4582" i="4"/>
  <c r="M4646" i="4"/>
  <c r="L4646" i="4"/>
  <c r="M4678" i="4"/>
  <c r="L4678" i="4"/>
  <c r="M36" i="4"/>
  <c r="L36" i="4"/>
  <c r="M68" i="4"/>
  <c r="L68" i="4"/>
  <c r="M100" i="4"/>
  <c r="L100" i="4"/>
  <c r="M132" i="4"/>
  <c r="L132" i="4"/>
  <c r="M164" i="4"/>
  <c r="L164" i="4"/>
  <c r="M196" i="4"/>
  <c r="L196" i="4"/>
  <c r="M228" i="4"/>
  <c r="L228" i="4"/>
  <c r="M260" i="4"/>
  <c r="L260" i="4"/>
  <c r="M292" i="4"/>
  <c r="L292" i="4"/>
  <c r="M324" i="4"/>
  <c r="L324" i="4"/>
  <c r="M356" i="4"/>
  <c r="L356" i="4"/>
  <c r="M388" i="4"/>
  <c r="L388" i="4"/>
  <c r="M420" i="4"/>
  <c r="L420" i="4"/>
  <c r="M452" i="4"/>
  <c r="L452" i="4"/>
  <c r="M484" i="4"/>
  <c r="L484" i="4"/>
  <c r="M516" i="4"/>
  <c r="L516" i="4"/>
  <c r="M548" i="4"/>
  <c r="L548" i="4"/>
  <c r="M580" i="4"/>
  <c r="L580" i="4"/>
  <c r="M612" i="4"/>
  <c r="L612" i="4"/>
  <c r="M644" i="4"/>
  <c r="L644" i="4"/>
  <c r="M676" i="4"/>
  <c r="L676" i="4"/>
  <c r="M708" i="4"/>
  <c r="L708" i="4"/>
  <c r="M740" i="4"/>
  <c r="L740" i="4"/>
  <c r="M1450" i="4"/>
  <c r="L1450" i="4"/>
  <c r="M1642" i="4"/>
  <c r="L1642" i="4"/>
  <c r="M1866" i="4"/>
  <c r="L1866" i="4"/>
  <c r="M2314" i="4"/>
  <c r="L2314" i="4"/>
  <c r="M2538" i="4"/>
  <c r="L2538" i="4"/>
  <c r="M2962" i="4"/>
  <c r="L2962" i="4"/>
  <c r="M3170" i="4"/>
  <c r="L3170" i="4"/>
  <c r="M3578" i="4"/>
  <c r="L3578" i="4"/>
  <c r="M3986" i="4"/>
  <c r="L3986" i="4"/>
  <c r="M4418" i="4"/>
  <c r="L4418" i="4"/>
  <c r="M3075" i="4"/>
  <c r="L3075" i="4"/>
  <c r="M4035" i="4"/>
  <c r="L4035" i="4"/>
  <c r="M4579" i="4"/>
  <c r="L4579" i="4"/>
  <c r="M393" i="4"/>
  <c r="L393" i="4"/>
  <c r="M665" i="4"/>
  <c r="L665" i="4"/>
  <c r="M4047" i="4"/>
  <c r="L4047" i="4"/>
  <c r="M4447" i="4"/>
  <c r="L4447" i="4"/>
  <c r="M1029" i="4"/>
  <c r="L1029" i="4"/>
  <c r="M1157" i="4"/>
  <c r="L1157" i="4"/>
  <c r="M1610" i="4"/>
  <c r="L1610" i="4"/>
  <c r="M3010" i="4"/>
  <c r="L3010" i="4"/>
  <c r="M3234" i="4"/>
  <c r="L3234" i="4"/>
  <c r="M3450" i="4"/>
  <c r="L3450" i="4"/>
  <c r="M3898" i="4"/>
  <c r="L3898" i="4"/>
  <c r="M4146" i="4"/>
  <c r="L4146" i="4"/>
  <c r="M4386" i="4"/>
  <c r="L4386" i="4"/>
  <c r="M4610" i="4"/>
  <c r="L4610" i="4"/>
  <c r="M584" i="4"/>
  <c r="L584" i="4"/>
  <c r="M1048" i="4"/>
  <c r="L1048" i="4"/>
  <c r="M2931" i="4"/>
  <c r="L2931" i="4"/>
  <c r="M3307" i="4"/>
  <c r="L3307" i="4"/>
  <c r="M3571" i="4"/>
  <c r="L3571" i="4"/>
  <c r="M3819" i="4"/>
  <c r="L3819" i="4"/>
  <c r="M441" i="4"/>
  <c r="L441" i="4"/>
  <c r="M1217" i="4"/>
  <c r="L1217" i="4"/>
  <c r="M788" i="4"/>
  <c r="L788" i="4"/>
  <c r="M1108" i="4"/>
  <c r="L1108" i="4"/>
  <c r="M1364" i="4"/>
  <c r="L1364" i="4"/>
  <c r="M1556" i="4"/>
  <c r="L1556" i="4"/>
  <c r="M1876" i="4"/>
  <c r="L1876" i="4"/>
  <c r="M2132" i="4"/>
  <c r="L2132" i="4"/>
  <c r="M2388" i="4"/>
  <c r="L2388" i="4"/>
  <c r="M2516" i="4"/>
  <c r="L2516" i="4"/>
  <c r="M2900" i="4"/>
  <c r="L2900" i="4"/>
  <c r="M1005" i="4"/>
  <c r="L1005" i="4"/>
  <c r="M1133" i="4"/>
  <c r="L1133" i="4"/>
  <c r="M1453" i="4"/>
  <c r="L1453" i="4"/>
  <c r="M1709" i="4"/>
  <c r="L1709" i="4"/>
  <c r="M1901" i="4"/>
  <c r="L1901" i="4"/>
  <c r="M2157" i="4"/>
  <c r="L2157" i="4"/>
  <c r="M2413" i="4"/>
  <c r="L2413" i="4"/>
  <c r="M2605" i="4"/>
  <c r="L2605" i="4"/>
  <c r="M806" i="4"/>
  <c r="L806" i="4"/>
  <c r="M1126" i="4"/>
  <c r="L1126" i="4"/>
  <c r="M1254" i="4"/>
  <c r="L1254" i="4"/>
  <c r="M1510" i="4"/>
  <c r="L1510" i="4"/>
  <c r="M1766" i="4"/>
  <c r="L1766" i="4"/>
  <c r="M2022" i="4"/>
  <c r="L2022" i="4"/>
  <c r="M2214" i="4"/>
  <c r="L2214" i="4"/>
  <c r="M2406" i="4"/>
  <c r="L2406" i="4"/>
  <c r="M2662" i="4"/>
  <c r="L2662" i="4"/>
  <c r="M2790" i="4"/>
  <c r="L2790" i="4"/>
  <c r="M768" i="4"/>
  <c r="L768" i="4"/>
  <c r="M1088" i="4"/>
  <c r="L1088" i="4"/>
  <c r="M1216" i="4"/>
  <c r="L1216" i="4"/>
  <c r="M1472" i="4"/>
  <c r="L1472" i="4"/>
  <c r="M1728" i="4"/>
  <c r="L1728" i="4"/>
  <c r="M753" i="4"/>
  <c r="L753" i="4"/>
  <c r="M1009" i="4"/>
  <c r="L1009" i="4"/>
  <c r="M1201" i="4"/>
  <c r="L1201" i="4"/>
  <c r="M1393" i="4"/>
  <c r="L1393" i="4"/>
  <c r="M1585" i="4"/>
  <c r="L1585" i="4"/>
  <c r="M1777" i="4"/>
  <c r="L1777" i="4"/>
  <c r="M2097" i="4"/>
  <c r="L2097" i="4"/>
  <c r="M2225" i="4"/>
  <c r="L2225" i="4"/>
  <c r="M2481" i="4"/>
  <c r="L2481" i="4"/>
  <c r="M2609" i="4"/>
  <c r="L2609" i="4"/>
  <c r="M2865" i="4"/>
  <c r="L2865" i="4"/>
  <c r="M914" i="4"/>
  <c r="L914" i="4"/>
  <c r="M1042" i="4"/>
  <c r="L1042" i="4"/>
  <c r="M1298" i="4"/>
  <c r="L1298" i="4"/>
  <c r="M1618" i="4"/>
  <c r="L1618" i="4"/>
  <c r="M1810" i="4"/>
  <c r="L1810" i="4"/>
  <c r="M2002" i="4"/>
  <c r="L2002" i="4"/>
  <c r="M2258" i="4"/>
  <c r="L2258" i="4"/>
  <c r="M2450" i="4"/>
  <c r="L2450" i="4"/>
  <c r="M2642" i="4"/>
  <c r="L2642" i="4"/>
  <c r="M2898" i="4"/>
  <c r="L2898" i="4"/>
  <c r="M2933" i="4"/>
  <c r="L2933" i="4"/>
  <c r="M3189" i="4"/>
  <c r="L3189" i="4"/>
  <c r="M3445" i="4"/>
  <c r="L3445" i="4"/>
  <c r="M3573" i="4"/>
  <c r="L3573" i="4"/>
  <c r="M3829" i="4"/>
  <c r="L3829" i="4"/>
  <c r="M4085" i="4"/>
  <c r="L4085" i="4"/>
  <c r="M4213" i="4"/>
  <c r="L4213" i="4"/>
  <c r="M4533" i="4"/>
  <c r="L4533" i="4"/>
  <c r="M141" i="4"/>
  <c r="L141" i="4"/>
  <c r="M397" i="4"/>
  <c r="L397" i="4"/>
  <c r="M653" i="4"/>
  <c r="L653" i="4"/>
  <c r="M935" i="4"/>
  <c r="L935" i="4"/>
  <c r="M1255" i="4"/>
  <c r="L1255" i="4"/>
  <c r="M1575" i="4"/>
  <c r="L1575" i="4"/>
  <c r="M1831" i="4"/>
  <c r="L1831" i="4"/>
  <c r="M2151" i="4"/>
  <c r="L2151" i="4"/>
  <c r="M2471" i="4"/>
  <c r="L2471" i="4"/>
  <c r="M2727" i="4"/>
  <c r="L2727" i="4"/>
  <c r="M2983" i="4"/>
  <c r="L2983" i="4"/>
  <c r="M3303" i="4"/>
  <c r="L3303" i="4"/>
  <c r="M3623" i="4"/>
  <c r="L3623" i="4"/>
  <c r="M4007" i="4"/>
  <c r="L4007" i="4"/>
  <c r="M4391" i="4"/>
  <c r="L4391" i="4"/>
  <c r="M4583" i="4"/>
  <c r="L4583" i="4"/>
  <c r="M127" i="4"/>
  <c r="L127" i="4"/>
  <c r="M2056" i="4"/>
  <c r="L2056" i="4"/>
  <c r="M2312" i="4"/>
  <c r="L2312" i="4"/>
  <c r="M2696" i="4"/>
  <c r="L2696" i="4"/>
  <c r="M2952" i="4"/>
  <c r="L2952" i="4"/>
  <c r="M3144" i="4"/>
  <c r="L3144" i="4"/>
  <c r="M3464" i="4"/>
  <c r="L3464" i="4"/>
  <c r="M3848" i="4"/>
  <c r="L3848" i="4"/>
  <c r="M3976" i="4"/>
  <c r="L3976" i="4"/>
  <c r="M4296" i="4"/>
  <c r="L4296" i="4"/>
  <c r="M4616" i="4"/>
  <c r="L4616" i="4"/>
  <c r="M32" i="4"/>
  <c r="L32" i="4"/>
  <c r="M416" i="4"/>
  <c r="L416" i="4"/>
  <c r="M608" i="4"/>
  <c r="L608" i="4"/>
  <c r="M3017" i="4"/>
  <c r="L3017" i="4"/>
  <c r="M3145" i="4"/>
  <c r="L3145" i="4"/>
  <c r="M3465" i="4"/>
  <c r="L3465" i="4"/>
  <c r="M3721" i="4"/>
  <c r="L3721" i="4"/>
  <c r="M3977" i="4"/>
  <c r="L3977" i="4"/>
  <c r="M4297" i="4"/>
  <c r="L4297" i="4"/>
  <c r="M4681" i="4"/>
  <c r="L4681" i="4"/>
  <c r="M161" i="4"/>
  <c r="L161" i="4"/>
  <c r="M417" i="4"/>
  <c r="L417" i="4"/>
  <c r="M3146" i="4"/>
  <c r="L3146" i="4"/>
  <c r="M3402" i="4"/>
  <c r="L3402" i="4"/>
  <c r="M3658" i="4"/>
  <c r="L3658" i="4"/>
  <c r="M4042" i="4"/>
  <c r="L4042" i="4"/>
  <c r="M4234" i="4"/>
  <c r="L4234" i="4"/>
  <c r="M4490" i="4"/>
  <c r="L4490" i="4"/>
  <c r="M4682" i="4"/>
  <c r="L4682" i="4"/>
  <c r="M226" i="4"/>
  <c r="L226" i="4"/>
  <c r="M546" i="4"/>
  <c r="L546" i="4"/>
  <c r="M891" i="4"/>
  <c r="L891" i="4"/>
  <c r="M1083" i="4"/>
  <c r="L1083" i="4"/>
  <c r="M1339" i="4"/>
  <c r="L1339" i="4"/>
  <c r="M1723" i="4"/>
  <c r="L1723" i="4"/>
  <c r="M1851" i="4"/>
  <c r="L1851" i="4"/>
  <c r="M2171" i="4"/>
  <c r="L2171" i="4"/>
  <c r="M2555" i="4"/>
  <c r="L2555" i="4"/>
  <c r="M2619" i="4"/>
  <c r="L2619" i="4"/>
  <c r="M3003" i="4"/>
  <c r="L3003" i="4"/>
  <c r="M3323" i="4"/>
  <c r="L3323" i="4"/>
  <c r="M3515" i="4"/>
  <c r="L3515" i="4"/>
  <c r="M3835" i="4"/>
  <c r="L3835" i="4"/>
  <c r="M4155" i="4"/>
  <c r="L4155" i="4"/>
  <c r="M4347" i="4"/>
  <c r="L4347" i="4"/>
  <c r="M4603" i="4"/>
  <c r="L4603" i="4"/>
  <c r="M211" i="4"/>
  <c r="L211" i="4"/>
  <c r="M339" i="4"/>
  <c r="L339" i="4"/>
  <c r="M723" i="4"/>
  <c r="L723" i="4"/>
  <c r="M3012" i="4"/>
  <c r="L3012" i="4"/>
  <c r="M3332" i="4"/>
  <c r="L3332" i="4"/>
  <c r="M3652" i="4"/>
  <c r="L3652" i="4"/>
  <c r="M3844" i="4"/>
  <c r="L3844" i="4"/>
  <c r="M4228" i="4"/>
  <c r="L4228" i="4"/>
  <c r="M4420" i="4"/>
  <c r="L4420" i="4"/>
  <c r="M4676" i="4"/>
  <c r="L4676" i="4"/>
  <c r="M220" i="4"/>
  <c r="L220" i="4"/>
  <c r="M412" i="4"/>
  <c r="L412" i="4"/>
  <c r="M732" i="4"/>
  <c r="L732" i="4"/>
  <c r="M3198" i="4"/>
  <c r="L3198" i="4"/>
  <c r="M1060" i="4"/>
  <c r="L1060" i="4"/>
  <c r="M1124" i="4"/>
  <c r="L1124" i="4"/>
  <c r="M1444" i="4"/>
  <c r="L1444" i="4"/>
  <c r="M1636" i="4"/>
  <c r="L1636" i="4"/>
  <c r="M1828" i="4"/>
  <c r="L1828" i="4"/>
  <c r="M2084" i="4"/>
  <c r="L2084" i="4"/>
  <c r="M2340" i="4"/>
  <c r="L2340" i="4"/>
  <c r="M2532" i="4"/>
  <c r="L2532" i="4"/>
  <c r="M2724" i="4"/>
  <c r="L2724" i="4"/>
  <c r="M829" i="4"/>
  <c r="L829" i="4"/>
  <c r="M1021" i="4"/>
  <c r="L1021" i="4"/>
  <c r="M1213" i="4"/>
  <c r="L1213" i="4"/>
  <c r="M1405" i="4"/>
  <c r="L1405" i="4"/>
  <c r="M1597" i="4"/>
  <c r="L1597" i="4"/>
  <c r="M1917" i="4"/>
  <c r="L1917" i="4"/>
  <c r="M2109" i="4"/>
  <c r="L2109" i="4"/>
  <c r="M2365" i="4"/>
  <c r="L2365" i="4"/>
  <c r="M2621" i="4"/>
  <c r="L2621" i="4"/>
  <c r="M2813" i="4"/>
  <c r="L2813" i="4"/>
  <c r="M886" i="4"/>
  <c r="L886" i="4"/>
  <c r="M1206" i="4"/>
  <c r="L1206" i="4"/>
  <c r="M1270" i="4"/>
  <c r="L1270" i="4"/>
  <c r="M1590" i="4"/>
  <c r="L1590" i="4"/>
  <c r="M1718" i="4"/>
  <c r="L1718" i="4"/>
  <c r="M1974" i="4"/>
  <c r="L1974" i="4"/>
  <c r="M2294" i="4"/>
  <c r="L2294" i="4"/>
  <c r="M2550" i="4"/>
  <c r="L2550" i="4"/>
  <c r="M2742" i="4"/>
  <c r="L2742" i="4"/>
  <c r="M784" i="4"/>
  <c r="L784" i="4"/>
  <c r="M1040" i="4"/>
  <c r="L1040" i="4"/>
  <c r="M1232" i="4"/>
  <c r="L1232" i="4"/>
  <c r="M1552" i="4"/>
  <c r="L1552" i="4"/>
  <c r="M1744" i="4"/>
  <c r="L1744" i="4"/>
  <c r="M769" i="4"/>
  <c r="L769" i="4"/>
  <c r="M961" i="4"/>
  <c r="L961" i="4"/>
  <c r="M1281" i="4"/>
  <c r="L1281" i="4"/>
  <c r="M1473" i="4"/>
  <c r="L1473" i="4"/>
  <c r="M1665" i="4"/>
  <c r="L1665" i="4"/>
  <c r="M1985" i="4"/>
  <c r="L1985" i="4"/>
  <c r="M2113" i="4"/>
  <c r="L2113" i="4"/>
  <c r="M2369" i="4"/>
  <c r="L2369" i="4"/>
  <c r="M2561" i="4"/>
  <c r="L2561" i="4"/>
  <c r="M2753" i="4"/>
  <c r="L2753" i="4"/>
  <c r="M866" i="4"/>
  <c r="L866" i="4"/>
  <c r="M1122" i="4"/>
  <c r="L1122" i="4"/>
  <c r="M1378" i="4"/>
  <c r="L1378" i="4"/>
  <c r="M1570" i="4"/>
  <c r="L1570" i="4"/>
  <c r="M1762" i="4"/>
  <c r="L1762" i="4"/>
  <c r="M2210" i="4"/>
  <c r="L2210" i="4"/>
  <c r="M2466" i="4"/>
  <c r="L2466" i="4"/>
  <c r="M2658" i="4"/>
  <c r="L2658" i="4"/>
  <c r="M3077" i="4"/>
  <c r="L3077" i="4"/>
  <c r="M3269" i="4"/>
  <c r="L3269" i="4"/>
  <c r="M3461" i="4"/>
  <c r="L3461" i="4"/>
  <c r="M3781" i="4"/>
  <c r="L3781" i="4"/>
  <c r="M4101" i="4"/>
  <c r="L4101" i="4"/>
  <c r="M4357" i="4"/>
  <c r="L4357" i="4"/>
  <c r="M4613" i="4"/>
  <c r="L4613" i="4"/>
  <c r="M93" i="4"/>
  <c r="L93" i="4"/>
  <c r="M285" i="4"/>
  <c r="L285" i="4"/>
  <c r="M477" i="4"/>
  <c r="L477" i="4"/>
  <c r="M733" i="4"/>
  <c r="L733" i="4"/>
  <c r="M823" i="4"/>
  <c r="L823" i="4"/>
  <c r="M1079" i="4"/>
  <c r="L1079" i="4"/>
  <c r="M1271" i="4"/>
  <c r="L1271" i="4"/>
  <c r="M1527" i="4"/>
  <c r="L1527" i="4"/>
  <c r="M1719" i="4"/>
  <c r="L1719" i="4"/>
  <c r="M1975" i="4"/>
  <c r="L1975" i="4"/>
  <c r="M2295" i="4"/>
  <c r="L2295" i="4"/>
  <c r="M2423" i="4"/>
  <c r="L2423" i="4"/>
  <c r="M2679" i="4"/>
  <c r="L2679" i="4"/>
  <c r="M2999" i="4"/>
  <c r="L2999" i="4"/>
  <c r="M3191" i="4"/>
  <c r="L3191" i="4"/>
  <c r="M3447" i="4"/>
  <c r="L3447" i="4"/>
  <c r="M3767" i="4"/>
  <c r="L3767" i="4"/>
  <c r="M3959" i="4"/>
  <c r="L3959" i="4"/>
  <c r="M4215" i="4"/>
  <c r="L4215" i="4"/>
  <c r="M4407" i="4"/>
  <c r="L4407" i="4"/>
  <c r="M4663" i="4"/>
  <c r="L4663" i="4"/>
  <c r="M79" i="4"/>
  <c r="L79" i="4"/>
  <c r="M2072" i="4"/>
  <c r="L2072" i="4"/>
  <c r="M2392" i="4"/>
  <c r="L2392" i="4"/>
  <c r="M2520" i="4"/>
  <c r="L2520" i="4"/>
  <c r="M2776" i="4"/>
  <c r="L2776" i="4"/>
  <c r="M3096" i="4"/>
  <c r="L3096" i="4"/>
  <c r="M3288" i="4"/>
  <c r="L3288" i="4"/>
  <c r="M3480" i="4"/>
  <c r="L3480" i="4"/>
  <c r="M3672" i="4"/>
  <c r="L3672" i="4"/>
  <c r="M3928" i="4"/>
  <c r="L3928" i="4"/>
  <c r="M4120" i="4"/>
  <c r="L4120" i="4"/>
  <c r="M4312" i="4"/>
  <c r="L4312" i="4"/>
  <c r="M4568" i="4"/>
  <c r="L4568" i="4"/>
  <c r="M4696" i="4"/>
  <c r="L4696" i="4"/>
  <c r="M368" i="4"/>
  <c r="L368" i="4"/>
  <c r="M624" i="4"/>
  <c r="L624" i="4"/>
  <c r="M2969" i="4"/>
  <c r="L2969" i="4"/>
  <c r="M3033" i="4"/>
  <c r="L3033" i="4"/>
  <c r="M3097" i="4"/>
  <c r="L3097" i="4"/>
  <c r="M3161" i="4"/>
  <c r="L3161" i="4"/>
  <c r="M3225" i="4"/>
  <c r="L3225" i="4"/>
  <c r="M3289" i="4"/>
  <c r="L3289" i="4"/>
  <c r="M3353" i="4"/>
  <c r="L3353" i="4"/>
  <c r="M3417" i="4"/>
  <c r="L3417" i="4"/>
  <c r="M3481" i="4"/>
  <c r="L3481" i="4"/>
  <c r="M3545" i="4"/>
  <c r="L3545" i="4"/>
  <c r="M3609" i="4"/>
  <c r="L3609" i="4"/>
  <c r="M3673" i="4"/>
  <c r="L3673" i="4"/>
  <c r="M3737" i="4"/>
  <c r="L3737" i="4"/>
  <c r="M3801" i="4"/>
  <c r="L3801" i="4"/>
  <c r="M3865" i="4"/>
  <c r="L3865" i="4"/>
  <c r="M3929" i="4"/>
  <c r="L3929" i="4"/>
  <c r="M3993" i="4"/>
  <c r="L3993" i="4"/>
  <c r="M4057" i="4"/>
  <c r="L4057" i="4"/>
  <c r="M4121" i="4"/>
  <c r="L4121" i="4"/>
  <c r="M4185" i="4"/>
  <c r="L4185" i="4"/>
  <c r="M4249" i="4"/>
  <c r="L4249" i="4"/>
  <c r="M4313" i="4"/>
  <c r="L4313" i="4"/>
  <c r="M4377" i="4"/>
  <c r="L4377" i="4"/>
  <c r="M4441" i="4"/>
  <c r="L4441" i="4"/>
  <c r="M4505" i="4"/>
  <c r="L4505" i="4"/>
  <c r="M4569" i="4"/>
  <c r="L4569" i="4"/>
  <c r="M4633" i="4"/>
  <c r="L4633" i="4"/>
  <c r="M4697" i="4"/>
  <c r="L4697" i="4"/>
  <c r="M49" i="4"/>
  <c r="L49" i="4"/>
  <c r="M113" i="4"/>
  <c r="L113" i="4"/>
  <c r="M177" i="4"/>
  <c r="L177" i="4"/>
  <c r="M241" i="4"/>
  <c r="L241" i="4"/>
  <c r="M369" i="4"/>
  <c r="L369" i="4"/>
  <c r="M433" i="4"/>
  <c r="L433" i="4"/>
  <c r="M497" i="4"/>
  <c r="L497" i="4"/>
  <c r="M625" i="4"/>
  <c r="L625" i="4"/>
  <c r="M689" i="4"/>
  <c r="L689" i="4"/>
  <c r="M2970" i="4"/>
  <c r="L2970" i="4"/>
  <c r="M3034" i="4"/>
  <c r="L3034" i="4"/>
  <c r="M3098" i="4"/>
  <c r="L3098" i="4"/>
  <c r="M3162" i="4"/>
  <c r="L3162" i="4"/>
  <c r="M3226" i="4"/>
  <c r="L3226" i="4"/>
  <c r="M3290" i="4"/>
  <c r="L3290" i="4"/>
  <c r="M3354" i="4"/>
  <c r="L3354" i="4"/>
  <c r="M3418" i="4"/>
  <c r="L3418" i="4"/>
  <c r="M3482" i="4"/>
  <c r="L3482" i="4"/>
  <c r="M3546" i="4"/>
  <c r="L3546" i="4"/>
  <c r="M3610" i="4"/>
  <c r="L3610" i="4"/>
  <c r="M3674" i="4"/>
  <c r="L3674" i="4"/>
  <c r="M3738" i="4"/>
  <c r="L3738" i="4"/>
  <c r="M3802" i="4"/>
  <c r="L3802" i="4"/>
  <c r="M3866" i="4"/>
  <c r="L3866" i="4"/>
  <c r="M3930" i="4"/>
  <c r="L3930" i="4"/>
  <c r="M4058" i="4"/>
  <c r="L4058" i="4"/>
  <c r="M4122" i="4"/>
  <c r="L4122" i="4"/>
  <c r="M4186" i="4"/>
  <c r="L4186" i="4"/>
  <c r="M4250" i="4"/>
  <c r="L4250" i="4"/>
  <c r="M4314" i="4"/>
  <c r="L4314" i="4"/>
  <c r="M4378" i="4"/>
  <c r="L4378" i="4"/>
  <c r="M4442" i="4"/>
  <c r="L4442" i="4"/>
  <c r="M4506" i="4"/>
  <c r="L4506" i="4"/>
  <c r="M4570" i="4"/>
  <c r="L4570" i="4"/>
  <c r="M4634" i="4"/>
  <c r="L4634" i="4"/>
  <c r="M4698" i="4"/>
  <c r="L4698" i="4"/>
  <c r="M50" i="4"/>
  <c r="L50" i="4"/>
  <c r="M114" i="4"/>
  <c r="L114" i="4"/>
  <c r="M178" i="4"/>
  <c r="L178" i="4"/>
  <c r="M242" i="4"/>
  <c r="L242" i="4"/>
  <c r="M306" i="4"/>
  <c r="L306" i="4"/>
  <c r="M370" i="4"/>
  <c r="L370" i="4"/>
  <c r="M434" i="4"/>
  <c r="L434" i="4"/>
  <c r="M498" i="4"/>
  <c r="L498" i="4"/>
  <c r="M562" i="4"/>
  <c r="L562" i="4"/>
  <c r="M626" i="4"/>
  <c r="L626" i="4"/>
  <c r="M690" i="4"/>
  <c r="L690" i="4"/>
  <c r="M779" i="4"/>
  <c r="L779" i="4"/>
  <c r="M843" i="4"/>
  <c r="L843" i="4"/>
  <c r="M907" i="4"/>
  <c r="L907" i="4"/>
  <c r="M971" i="4"/>
  <c r="L971" i="4"/>
  <c r="M1035" i="4"/>
  <c r="L1035" i="4"/>
  <c r="M1099" i="4"/>
  <c r="L1099" i="4"/>
  <c r="M1163" i="4"/>
  <c r="L1163" i="4"/>
  <c r="M1227" i="4"/>
  <c r="L1227" i="4"/>
  <c r="M1291" i="4"/>
  <c r="L1291" i="4"/>
  <c r="M1355" i="4"/>
  <c r="L1355" i="4"/>
  <c r="M1419" i="4"/>
  <c r="L1419" i="4"/>
  <c r="M1483" i="4"/>
  <c r="L1483" i="4"/>
  <c r="M1547" i="4"/>
  <c r="L1547" i="4"/>
  <c r="M1611" i="4"/>
  <c r="L1611" i="4"/>
  <c r="M1675" i="4"/>
  <c r="L1675" i="4"/>
  <c r="M1739" i="4"/>
  <c r="L1739" i="4"/>
  <c r="M1803" i="4"/>
  <c r="L1803" i="4"/>
  <c r="M1867" i="4"/>
  <c r="L1867" i="4"/>
  <c r="M1931" i="4"/>
  <c r="L1931" i="4"/>
  <c r="M1995" i="4"/>
  <c r="L1995" i="4"/>
  <c r="M2059" i="4"/>
  <c r="L2059" i="4"/>
  <c r="M2123" i="4"/>
  <c r="L2123" i="4"/>
  <c r="M2187" i="4"/>
  <c r="L2187" i="4"/>
  <c r="M2251" i="4"/>
  <c r="L2251" i="4"/>
  <c r="M2315" i="4"/>
  <c r="L2315" i="4"/>
  <c r="M2379" i="4"/>
  <c r="L2379" i="4"/>
  <c r="M2443" i="4"/>
  <c r="L2443" i="4"/>
  <c r="M2507" i="4"/>
  <c r="L2507" i="4"/>
  <c r="M2571" i="4"/>
  <c r="L2571" i="4"/>
  <c r="M2635" i="4"/>
  <c r="L2635" i="4"/>
  <c r="M2699" i="4"/>
  <c r="L2699" i="4"/>
  <c r="M2763" i="4"/>
  <c r="L2763" i="4"/>
  <c r="M2827" i="4"/>
  <c r="L2827" i="4"/>
  <c r="M2891" i="4"/>
  <c r="L2891" i="4"/>
  <c r="M2955" i="4"/>
  <c r="L2955" i="4"/>
  <c r="M3019" i="4"/>
  <c r="L3019" i="4"/>
  <c r="M3083" i="4"/>
  <c r="L3083" i="4"/>
  <c r="M3147" i="4"/>
  <c r="L3147" i="4"/>
  <c r="M3275" i="4"/>
  <c r="L3275" i="4"/>
  <c r="M3339" i="4"/>
  <c r="L3339" i="4"/>
  <c r="M3403" i="4"/>
  <c r="L3403" i="4"/>
  <c r="M3531" i="4"/>
  <c r="L3531" i="4"/>
  <c r="M3595" i="4"/>
  <c r="L3595" i="4"/>
  <c r="M3659" i="4"/>
  <c r="L3659" i="4"/>
  <c r="M3723" i="4"/>
  <c r="L3723" i="4"/>
  <c r="M3851" i="4"/>
  <c r="L3851" i="4"/>
  <c r="M3915" i="4"/>
  <c r="L3915" i="4"/>
  <c r="M3979" i="4"/>
  <c r="L3979" i="4"/>
  <c r="M4043" i="4"/>
  <c r="L4043" i="4"/>
  <c r="M4107" i="4"/>
  <c r="L4107" i="4"/>
  <c r="M4235" i="4"/>
  <c r="L4235" i="4"/>
  <c r="M4299" i="4"/>
  <c r="L4299" i="4"/>
  <c r="M4363" i="4"/>
  <c r="L4363" i="4"/>
  <c r="M4427" i="4"/>
  <c r="L4427" i="4"/>
  <c r="M4491" i="4"/>
  <c r="L4491" i="4"/>
  <c r="M4555" i="4"/>
  <c r="L4555" i="4"/>
  <c r="M4619" i="4"/>
  <c r="L4619" i="4"/>
  <c r="M4683" i="4"/>
  <c r="L4683" i="4"/>
  <c r="M35" i="4"/>
  <c r="L35" i="4"/>
  <c r="M99" i="4"/>
  <c r="L99" i="4"/>
  <c r="M163" i="4"/>
  <c r="L163" i="4"/>
  <c r="M227" i="4"/>
  <c r="L227" i="4"/>
  <c r="M291" i="4"/>
  <c r="L291" i="4"/>
  <c r="M355" i="4"/>
  <c r="L355" i="4"/>
  <c r="M419" i="4"/>
  <c r="L419" i="4"/>
  <c r="M483" i="4"/>
  <c r="L483" i="4"/>
  <c r="M547" i="4"/>
  <c r="L547" i="4"/>
  <c r="M611" i="4"/>
  <c r="L611" i="4"/>
  <c r="M675" i="4"/>
  <c r="L675" i="4"/>
  <c r="M739" i="4"/>
  <c r="L739" i="4"/>
  <c r="M2964" i="4"/>
  <c r="L2964" i="4"/>
  <c r="M3028" i="4"/>
  <c r="L3028" i="4"/>
  <c r="M3092" i="4"/>
  <c r="L3092" i="4"/>
  <c r="M3156" i="4"/>
  <c r="L3156" i="4"/>
  <c r="M3220" i="4"/>
  <c r="L3220" i="4"/>
  <c r="M3284" i="4"/>
  <c r="L3284" i="4"/>
  <c r="M3348" i="4"/>
  <c r="L3348" i="4"/>
  <c r="M3412" i="4"/>
  <c r="L3412" i="4"/>
  <c r="M3476" i="4"/>
  <c r="L3476" i="4"/>
  <c r="M3540" i="4"/>
  <c r="L3540" i="4"/>
  <c r="M3604" i="4"/>
  <c r="L3604" i="4"/>
  <c r="M3668" i="4"/>
  <c r="L3668" i="4"/>
  <c r="M3732" i="4"/>
  <c r="L3732" i="4"/>
  <c r="M3796" i="4"/>
  <c r="L3796" i="4"/>
  <c r="M3860" i="4"/>
  <c r="L3860" i="4"/>
  <c r="M3924" i="4"/>
  <c r="L3924" i="4"/>
  <c r="M3988" i="4"/>
  <c r="L3988" i="4"/>
  <c r="M4052" i="4"/>
  <c r="L4052" i="4"/>
  <c r="M4116" i="4"/>
  <c r="L4116" i="4"/>
  <c r="M4180" i="4"/>
  <c r="L4180" i="4"/>
  <c r="M4244" i="4"/>
  <c r="L4244" i="4"/>
  <c r="M4308" i="4"/>
  <c r="L4308" i="4"/>
  <c r="M4372" i="4"/>
  <c r="L4372" i="4"/>
  <c r="M4436" i="4"/>
  <c r="L4436" i="4"/>
  <c r="M4500" i="4"/>
  <c r="L4500" i="4"/>
  <c r="M4564" i="4"/>
  <c r="L4564" i="4"/>
  <c r="M4628" i="4"/>
  <c r="L4628" i="4"/>
  <c r="M4692" i="4"/>
  <c r="L4692" i="4"/>
  <c r="M44" i="4"/>
  <c r="L44" i="4"/>
  <c r="M108" i="4"/>
  <c r="L108" i="4"/>
  <c r="M172" i="4"/>
  <c r="L172" i="4"/>
  <c r="M236" i="4"/>
  <c r="L236" i="4"/>
  <c r="M300" i="4"/>
  <c r="L300" i="4"/>
  <c r="M364" i="4"/>
  <c r="L364" i="4"/>
  <c r="M428" i="4"/>
  <c r="L428" i="4"/>
  <c r="M492" i="4"/>
  <c r="L492" i="4"/>
  <c r="M556" i="4"/>
  <c r="L556" i="4"/>
  <c r="M620" i="4"/>
  <c r="L620" i="4"/>
  <c r="M684" i="4"/>
  <c r="L684" i="4"/>
  <c r="M3054" i="4"/>
  <c r="L3054" i="4"/>
  <c r="M3246" i="4"/>
  <c r="L3246" i="4"/>
  <c r="M3438" i="4"/>
  <c r="L3438" i="4"/>
  <c r="M3622" i="4"/>
  <c r="L3622" i="4"/>
  <c r="M3838" i="4"/>
  <c r="L3838" i="4"/>
  <c r="M4030" i="4"/>
  <c r="L4030" i="4"/>
  <c r="M4206" i="4"/>
  <c r="L4206" i="4"/>
  <c r="M4622" i="4"/>
  <c r="L4622" i="4"/>
  <c r="M390" i="4"/>
  <c r="L390" i="4"/>
  <c r="M3094" i="4"/>
  <c r="L3094" i="4"/>
  <c r="M3286" i="4"/>
  <c r="L3286" i="4"/>
  <c r="M3478" i="4"/>
  <c r="L3478" i="4"/>
  <c r="M3678" i="4"/>
  <c r="L3678" i="4"/>
  <c r="M3902" i="4"/>
  <c r="L3902" i="4"/>
  <c r="M4110" i="4"/>
  <c r="L4110" i="4"/>
  <c r="M4382" i="4"/>
  <c r="L4382" i="4"/>
  <c r="M110" i="4"/>
  <c r="L110" i="4"/>
  <c r="M582" i="4"/>
  <c r="L582" i="4"/>
  <c r="M279" i="4"/>
  <c r="L279" i="4"/>
  <c r="M343" i="4"/>
  <c r="L343" i="4"/>
  <c r="M407" i="4"/>
  <c r="L407" i="4"/>
  <c r="M471" i="4"/>
  <c r="L471" i="4"/>
  <c r="M535" i="4"/>
  <c r="L535" i="4"/>
  <c r="M599" i="4"/>
  <c r="L599" i="4"/>
  <c r="M663" i="4"/>
  <c r="L663" i="4"/>
  <c r="M727" i="4"/>
  <c r="L727" i="4"/>
  <c r="M4526" i="4"/>
  <c r="L4526" i="4"/>
  <c r="M238" i="4"/>
  <c r="L238" i="4"/>
  <c r="M654" i="4"/>
  <c r="L654" i="4"/>
  <c r="M4478" i="4"/>
  <c r="L4478" i="4"/>
  <c r="M198" i="4"/>
  <c r="L198" i="4"/>
  <c r="M646" i="4"/>
  <c r="L646" i="4"/>
  <c r="M4462" i="4"/>
  <c r="L4462" i="4"/>
  <c r="M190" i="4"/>
  <c r="L190" i="4"/>
  <c r="M630" i="4"/>
  <c r="L630" i="4"/>
  <c r="M4222" i="4"/>
  <c r="L4222" i="4"/>
  <c r="M4654" i="4"/>
  <c r="L4654" i="4"/>
  <c r="M398" i="4"/>
  <c r="L398" i="4"/>
  <c r="M3086" i="4"/>
  <c r="L3086" i="4"/>
  <c r="M3278" i="4"/>
  <c r="L3278" i="4"/>
  <c r="M3470" i="4"/>
  <c r="L3470" i="4"/>
  <c r="M3662" i="4"/>
  <c r="L3662" i="4"/>
  <c r="M3894" i="4"/>
  <c r="L3894" i="4"/>
  <c r="M4070" i="4"/>
  <c r="L4070" i="4"/>
  <c r="M4294" i="4"/>
  <c r="L4294" i="4"/>
  <c r="M30" i="4"/>
  <c r="L30" i="4"/>
  <c r="M502" i="4"/>
  <c r="L502" i="4"/>
  <c r="M748" i="4"/>
  <c r="L748" i="4"/>
  <c r="M812" i="4"/>
  <c r="L812" i="4"/>
  <c r="M876" i="4"/>
  <c r="L876" i="4"/>
  <c r="M940" i="4"/>
  <c r="L940" i="4"/>
  <c r="M1004" i="4"/>
  <c r="L1004" i="4"/>
  <c r="M1068" i="4"/>
  <c r="L1068" i="4"/>
  <c r="M1132" i="4"/>
  <c r="L1132" i="4"/>
  <c r="M1196" i="4"/>
  <c r="L1196" i="4"/>
  <c r="M1260" i="4"/>
  <c r="L1260" i="4"/>
  <c r="M1324" i="4"/>
  <c r="L1324" i="4"/>
  <c r="M1388" i="4"/>
  <c r="L1388" i="4"/>
  <c r="M1452" i="4"/>
  <c r="L1452" i="4"/>
  <c r="M1516" i="4"/>
  <c r="L1516" i="4"/>
  <c r="M1580" i="4"/>
  <c r="L1580" i="4"/>
  <c r="M1644" i="4"/>
  <c r="L1644" i="4"/>
  <c r="M1708" i="4"/>
  <c r="L1708" i="4"/>
  <c r="M1772" i="4"/>
  <c r="L1772" i="4"/>
  <c r="M1836" i="4"/>
  <c r="L1836" i="4"/>
  <c r="M1900" i="4"/>
  <c r="L1900" i="4"/>
  <c r="M1964" i="4"/>
  <c r="L1964" i="4"/>
  <c r="M2028" i="4"/>
  <c r="L2028" i="4"/>
  <c r="M2092" i="4"/>
  <c r="L2092" i="4"/>
  <c r="M2156" i="4"/>
  <c r="L2156" i="4"/>
  <c r="M2220" i="4"/>
  <c r="L2220" i="4"/>
  <c r="M2284" i="4"/>
  <c r="L2284" i="4"/>
  <c r="M2348" i="4"/>
  <c r="L2348" i="4"/>
  <c r="M2412" i="4"/>
  <c r="L2412" i="4"/>
  <c r="M2476" i="4"/>
  <c r="L2476" i="4"/>
  <c r="M2540" i="4"/>
  <c r="L2540" i="4"/>
  <c r="M2604" i="4"/>
  <c r="L2604" i="4"/>
  <c r="M2668" i="4"/>
  <c r="L2668" i="4"/>
  <c r="M2732" i="4"/>
  <c r="L2732" i="4"/>
  <c r="M2796" i="4"/>
  <c r="L2796" i="4"/>
  <c r="M2860" i="4"/>
  <c r="L2860" i="4"/>
  <c r="M2924" i="4"/>
  <c r="L2924" i="4"/>
  <c r="M773" i="4"/>
  <c r="L773" i="4"/>
  <c r="M901" i="4"/>
  <c r="L901" i="4"/>
  <c r="M1285" i="4"/>
  <c r="L1285" i="4"/>
  <c r="M1349" i="4"/>
  <c r="L1349" i="4"/>
  <c r="M1413" i="4"/>
  <c r="L1413" i="4"/>
  <c r="M1477" i="4"/>
  <c r="L1477" i="4"/>
  <c r="M1541" i="4"/>
  <c r="L1541" i="4"/>
  <c r="M1605" i="4"/>
  <c r="L1605" i="4"/>
  <c r="M1669" i="4"/>
  <c r="L1669" i="4"/>
  <c r="M1733" i="4"/>
  <c r="L1733" i="4"/>
  <c r="M1797" i="4"/>
  <c r="L1797" i="4"/>
  <c r="M1861" i="4"/>
  <c r="L1861" i="4"/>
  <c r="M1925" i="4"/>
  <c r="L1925" i="4"/>
  <c r="M1989" i="4"/>
  <c r="L1989" i="4"/>
  <c r="M2053" i="4"/>
  <c r="L2053" i="4"/>
  <c r="M2117" i="4"/>
  <c r="L2117" i="4"/>
  <c r="M2181" i="4"/>
  <c r="L2181" i="4"/>
  <c r="M2245" i="4"/>
  <c r="L2245" i="4"/>
  <c r="M2309" i="4"/>
  <c r="L2309" i="4"/>
  <c r="M2373" i="4"/>
  <c r="L2373" i="4"/>
  <c r="M2437" i="4"/>
  <c r="L2437" i="4"/>
  <c r="M2501" i="4"/>
  <c r="L2501" i="4"/>
  <c r="M2565" i="4"/>
  <c r="L2565" i="4"/>
  <c r="M2629" i="4"/>
  <c r="L2629" i="4"/>
  <c r="M2693" i="4"/>
  <c r="L2693" i="4"/>
  <c r="M2757" i="4"/>
  <c r="L2757" i="4"/>
  <c r="M2821" i="4"/>
  <c r="L2821" i="4"/>
  <c r="M766" i="4"/>
  <c r="L766" i="4"/>
  <c r="M830" i="4"/>
  <c r="L830" i="4"/>
  <c r="M894" i="4"/>
  <c r="L894" i="4"/>
  <c r="M958" i="4"/>
  <c r="L958" i="4"/>
  <c r="M1022" i="4"/>
  <c r="L1022" i="4"/>
  <c r="M1086" i="4"/>
  <c r="L1086" i="4"/>
  <c r="M1150" i="4"/>
  <c r="L1150" i="4"/>
  <c r="M1214" i="4"/>
  <c r="L1214" i="4"/>
  <c r="M1278" i="4"/>
  <c r="L1278" i="4"/>
  <c r="M1342" i="4"/>
  <c r="L1342" i="4"/>
  <c r="M1406" i="4"/>
  <c r="L1406" i="4"/>
  <c r="M1470" i="4"/>
  <c r="L1470" i="4"/>
  <c r="M1534" i="4"/>
  <c r="L1534" i="4"/>
  <c r="M1598" i="4"/>
  <c r="L1598" i="4"/>
  <c r="M1662" i="4"/>
  <c r="L1662" i="4"/>
  <c r="M1726" i="4"/>
  <c r="L1726" i="4"/>
  <c r="M1790" i="4"/>
  <c r="L1790" i="4"/>
  <c r="M1854" i="4"/>
  <c r="L1854" i="4"/>
  <c r="M1918" i="4"/>
  <c r="L1918" i="4"/>
  <c r="M1982" i="4"/>
  <c r="L1982" i="4"/>
  <c r="M2046" i="4"/>
  <c r="L2046" i="4"/>
  <c r="M2110" i="4"/>
  <c r="L2110" i="4"/>
  <c r="M2174" i="4"/>
  <c r="L2174" i="4"/>
  <c r="M2238" i="4"/>
  <c r="L2238" i="4"/>
  <c r="M2302" i="4"/>
  <c r="L2302" i="4"/>
  <c r="M2366" i="4"/>
  <c r="L2366" i="4"/>
  <c r="M2430" i="4"/>
  <c r="L2430" i="4"/>
  <c r="M2494" i="4"/>
  <c r="L2494" i="4"/>
  <c r="M2558" i="4"/>
  <c r="L2558" i="4"/>
  <c r="M2622" i="4"/>
  <c r="L2622" i="4"/>
  <c r="M2686" i="4"/>
  <c r="L2686" i="4"/>
  <c r="M2750" i="4"/>
  <c r="L2750" i="4"/>
  <c r="M2814" i="4"/>
  <c r="L2814" i="4"/>
  <c r="M2878" i="4"/>
  <c r="L2878" i="4"/>
  <c r="M2942" i="4"/>
  <c r="L2942" i="4"/>
  <c r="M920" i="4"/>
  <c r="L920" i="4"/>
  <c r="M1112" i="4"/>
  <c r="L1112" i="4"/>
  <c r="M1176" i="4"/>
  <c r="L1176" i="4"/>
  <c r="M1240" i="4"/>
  <c r="L1240" i="4"/>
  <c r="M1304" i="4"/>
  <c r="L1304" i="4"/>
  <c r="M1368" i="4"/>
  <c r="L1368" i="4"/>
  <c r="M1432" i="4"/>
  <c r="L1432" i="4"/>
  <c r="M1496" i="4"/>
  <c r="L1496" i="4"/>
  <c r="M1560" i="4"/>
  <c r="L1560" i="4"/>
  <c r="M1624" i="4"/>
  <c r="L1624" i="4"/>
  <c r="M1688" i="4"/>
  <c r="L1688" i="4"/>
  <c r="M1752" i="4"/>
  <c r="L1752" i="4"/>
  <c r="M1816" i="4"/>
  <c r="L1816" i="4"/>
  <c r="M1880" i="4"/>
  <c r="L1880" i="4"/>
  <c r="M1944" i="4"/>
  <c r="L1944" i="4"/>
  <c r="M905" i="4"/>
  <c r="L905" i="4"/>
  <c r="M1033" i="4"/>
  <c r="L1033" i="4"/>
  <c r="M746" i="4"/>
  <c r="L746" i="4"/>
  <c r="M810" i="4"/>
  <c r="L810" i="4"/>
  <c r="M874" i="4"/>
  <c r="L874" i="4"/>
  <c r="M1258" i="4"/>
  <c r="L1258" i="4"/>
  <c r="M1514" i="4"/>
  <c r="L1514" i="4"/>
  <c r="M1578" i="4"/>
  <c r="L1578" i="4"/>
  <c r="M1898" i="4"/>
  <c r="L1898" i="4"/>
  <c r="M1962" i="4"/>
  <c r="L1962" i="4"/>
  <c r="M2218" i="4"/>
  <c r="L2218" i="4"/>
  <c r="M2282" i="4"/>
  <c r="L2282" i="4"/>
  <c r="M2346" i="4"/>
  <c r="L2346" i="4"/>
  <c r="M2666" i="4"/>
  <c r="L2666" i="4"/>
  <c r="M2858" i="4"/>
  <c r="L2858" i="4"/>
  <c r="M2922" i="4"/>
  <c r="L2922" i="4"/>
  <c r="M2893" i="4"/>
  <c r="L2893" i="4"/>
  <c r="M2957" i="4"/>
  <c r="L2957" i="4"/>
  <c r="M3021" i="4"/>
  <c r="L3021" i="4"/>
  <c r="M3085" i="4"/>
  <c r="L3085" i="4"/>
  <c r="M3149" i="4"/>
  <c r="L3149" i="4"/>
  <c r="M3213" i="4"/>
  <c r="L3213" i="4"/>
  <c r="M3277" i="4"/>
  <c r="L3277" i="4"/>
  <c r="M3341" i="4"/>
  <c r="L3341" i="4"/>
  <c r="M3405" i="4"/>
  <c r="L3405" i="4"/>
  <c r="M3469" i="4"/>
  <c r="L3469" i="4"/>
  <c r="M3533" i="4"/>
  <c r="L3533" i="4"/>
  <c r="M3597" i="4"/>
  <c r="L3597" i="4"/>
  <c r="M3661" i="4"/>
  <c r="L3661" i="4"/>
  <c r="M3725" i="4"/>
  <c r="L3725" i="4"/>
  <c r="M3789" i="4"/>
  <c r="L3789" i="4"/>
  <c r="M3853" i="4"/>
  <c r="L3853" i="4"/>
  <c r="M3917" i="4"/>
  <c r="L3917" i="4"/>
  <c r="M3981" i="4"/>
  <c r="L3981" i="4"/>
  <c r="M4045" i="4"/>
  <c r="L4045" i="4"/>
  <c r="M4109" i="4"/>
  <c r="L4109" i="4"/>
  <c r="M4173" i="4"/>
  <c r="L4173" i="4"/>
  <c r="M4237" i="4"/>
  <c r="L4237" i="4"/>
  <c r="M4301" i="4"/>
  <c r="L4301" i="4"/>
  <c r="M4365" i="4"/>
  <c r="L4365" i="4"/>
  <c r="M4429" i="4"/>
  <c r="L4429" i="4"/>
  <c r="M4493" i="4"/>
  <c r="L4493" i="4"/>
  <c r="M4557" i="4"/>
  <c r="L4557" i="4"/>
  <c r="M4621" i="4"/>
  <c r="L4621" i="4"/>
  <c r="M4685" i="4"/>
  <c r="L4685" i="4"/>
  <c r="M37" i="4"/>
  <c r="L37" i="4"/>
  <c r="M101" i="4"/>
  <c r="L101" i="4"/>
  <c r="M229" i="4"/>
  <c r="L229" i="4"/>
  <c r="M293" i="4"/>
  <c r="L293" i="4"/>
  <c r="M357" i="4"/>
  <c r="L357" i="4"/>
  <c r="M421" i="4"/>
  <c r="L421" i="4"/>
  <c r="M677" i="4"/>
  <c r="L677" i="4"/>
  <c r="M8" i="4"/>
  <c r="L8" i="4"/>
  <c r="M1279" i="4"/>
  <c r="L1279" i="4"/>
  <c r="M1343" i="4"/>
  <c r="L1343" i="4"/>
  <c r="M1407" i="4"/>
  <c r="L1407" i="4"/>
  <c r="M1471" i="4"/>
  <c r="L1471" i="4"/>
  <c r="M1535" i="4"/>
  <c r="L1535" i="4"/>
  <c r="M1599" i="4"/>
  <c r="L1599" i="4"/>
  <c r="M1663" i="4"/>
  <c r="L1663" i="4"/>
  <c r="M1727" i="4"/>
  <c r="L1727" i="4"/>
  <c r="M1791" i="4"/>
  <c r="L1791" i="4"/>
  <c r="M1855" i="4"/>
  <c r="L1855" i="4"/>
  <c r="M1919" i="4"/>
  <c r="L1919" i="4"/>
  <c r="M1983" i="4"/>
  <c r="L1983" i="4"/>
  <c r="M2047" i="4"/>
  <c r="L2047" i="4"/>
  <c r="M2111" i="4"/>
  <c r="L2111" i="4"/>
  <c r="M2175" i="4"/>
  <c r="L2175" i="4"/>
  <c r="M2239" i="4"/>
  <c r="L2239" i="4"/>
  <c r="M2303" i="4"/>
  <c r="L2303" i="4"/>
  <c r="M2367" i="4"/>
  <c r="L2367" i="4"/>
  <c r="M2431" i="4"/>
  <c r="L2431" i="4"/>
  <c r="M2495" i="4"/>
  <c r="L2495" i="4"/>
  <c r="M2559" i="4"/>
  <c r="L2559" i="4"/>
  <c r="M2623" i="4"/>
  <c r="L2623" i="4"/>
  <c r="M2687" i="4"/>
  <c r="L2687" i="4"/>
  <c r="M2751" i="4"/>
  <c r="L2751" i="4"/>
  <c r="M2815" i="4"/>
  <c r="L2815" i="4"/>
  <c r="M2879" i="4"/>
  <c r="L2879" i="4"/>
  <c r="M2943" i="4"/>
  <c r="L2943" i="4"/>
  <c r="M3007" i="4"/>
  <c r="L3007" i="4"/>
  <c r="M3071" i="4"/>
  <c r="L3071" i="4"/>
  <c r="M3135" i="4"/>
  <c r="L3135" i="4"/>
  <c r="M3199" i="4"/>
  <c r="L3199" i="4"/>
  <c r="M3455" i="4"/>
  <c r="L3455" i="4"/>
  <c r="M3519" i="4"/>
  <c r="L3519" i="4"/>
  <c r="M3583" i="4"/>
  <c r="L3583" i="4"/>
  <c r="M3775" i="4"/>
  <c r="L3775" i="4"/>
  <c r="M3839" i="4"/>
  <c r="L3839" i="4"/>
  <c r="M3903" i="4"/>
  <c r="L3903" i="4"/>
  <c r="M3967" i="4"/>
  <c r="L3967" i="4"/>
  <c r="M4031" i="4"/>
  <c r="L4031" i="4"/>
  <c r="M4095" i="4"/>
  <c r="L4095" i="4"/>
  <c r="M4159" i="4"/>
  <c r="L4159" i="4"/>
  <c r="M4287" i="4"/>
  <c r="L4287" i="4"/>
  <c r="M4351" i="4"/>
  <c r="L4351" i="4"/>
  <c r="M4415" i="4"/>
  <c r="L4415" i="4"/>
  <c r="M4479" i="4"/>
  <c r="L4479" i="4"/>
  <c r="M4543" i="4"/>
  <c r="L4543" i="4"/>
  <c r="M4607" i="4"/>
  <c r="L4607" i="4"/>
  <c r="M4671" i="4"/>
  <c r="L4671" i="4"/>
  <c r="M2016" i="4"/>
  <c r="L2016" i="4"/>
  <c r="M2080" i="4"/>
  <c r="L2080" i="4"/>
  <c r="M2144" i="4"/>
  <c r="L2144" i="4"/>
  <c r="M2208" i="4"/>
  <c r="L2208" i="4"/>
  <c r="M2272" i="4"/>
  <c r="L2272" i="4"/>
  <c r="M2336" i="4"/>
  <c r="L2336" i="4"/>
  <c r="M2400" i="4"/>
  <c r="L2400" i="4"/>
  <c r="M2464" i="4"/>
  <c r="L2464" i="4"/>
  <c r="M2528" i="4"/>
  <c r="L2528" i="4"/>
  <c r="M2592" i="4"/>
  <c r="L2592" i="4"/>
  <c r="M2656" i="4"/>
  <c r="L2656" i="4"/>
  <c r="M2720" i="4"/>
  <c r="L2720" i="4"/>
  <c r="M2784" i="4"/>
  <c r="L2784" i="4"/>
  <c r="M2848" i="4"/>
  <c r="L2848" i="4"/>
  <c r="M2912" i="4"/>
  <c r="L2912" i="4"/>
  <c r="M2976" i="4"/>
  <c r="L2976" i="4"/>
  <c r="M3040" i="4"/>
  <c r="L3040" i="4"/>
  <c r="M3104" i="4"/>
  <c r="L3104" i="4"/>
  <c r="M3168" i="4"/>
  <c r="L3168" i="4"/>
  <c r="M3232" i="4"/>
  <c r="L3232" i="4"/>
  <c r="M3296" i="4"/>
  <c r="L3296" i="4"/>
  <c r="M3360" i="4"/>
  <c r="L3360" i="4"/>
  <c r="M3424" i="4"/>
  <c r="L3424" i="4"/>
  <c r="M3488" i="4"/>
  <c r="L3488" i="4"/>
  <c r="M3552" i="4"/>
  <c r="L3552" i="4"/>
  <c r="M3616" i="4"/>
  <c r="L3616" i="4"/>
  <c r="M3680" i="4"/>
  <c r="L3680" i="4"/>
  <c r="M3744" i="4"/>
  <c r="L3744" i="4"/>
  <c r="M3808" i="4"/>
  <c r="L3808" i="4"/>
  <c r="M3872" i="4"/>
  <c r="L3872" i="4"/>
  <c r="M3936" i="4"/>
  <c r="L3936" i="4"/>
  <c r="M4000" i="4"/>
  <c r="L4000" i="4"/>
  <c r="M4064" i="4"/>
  <c r="L4064" i="4"/>
  <c r="M4128" i="4"/>
  <c r="L4128" i="4"/>
  <c r="M4192" i="4"/>
  <c r="L4192" i="4"/>
  <c r="M4256" i="4"/>
  <c r="L4256" i="4"/>
  <c r="M4320" i="4"/>
  <c r="L4320" i="4"/>
  <c r="M4384" i="4"/>
  <c r="L4384" i="4"/>
  <c r="M4448" i="4"/>
  <c r="L4448" i="4"/>
  <c r="M4512" i="4"/>
  <c r="L4512" i="4"/>
  <c r="M4576" i="4"/>
  <c r="L4576" i="4"/>
  <c r="M4640" i="4"/>
  <c r="L4640" i="4"/>
  <c r="M4704" i="4"/>
  <c r="L4704" i="4"/>
  <c r="M56" i="4"/>
  <c r="L56" i="4"/>
  <c r="M184" i="4"/>
  <c r="L184" i="4"/>
  <c r="M376" i="4"/>
  <c r="L376" i="4"/>
  <c r="M440" i="4"/>
  <c r="L440" i="4"/>
  <c r="M504" i="4"/>
  <c r="L504" i="4"/>
  <c r="M568" i="4"/>
  <c r="L568" i="4"/>
  <c r="M632" i="4"/>
  <c r="L632" i="4"/>
  <c r="M696" i="4"/>
  <c r="L696" i="4"/>
  <c r="M185" i="4"/>
  <c r="L185" i="4"/>
  <c r="M313" i="4"/>
  <c r="L313" i="4"/>
  <c r="M569" i="4"/>
  <c r="L569" i="4"/>
  <c r="M2978" i="4"/>
  <c r="L2978" i="4"/>
  <c r="M3106" i="4"/>
  <c r="L3106" i="4"/>
  <c r="M3298" i="4"/>
  <c r="L3298" i="4"/>
  <c r="M3362" i="4"/>
  <c r="L3362" i="4"/>
  <c r="M3426" i="4"/>
  <c r="L3426" i="4"/>
  <c r="M3682" i="4"/>
  <c r="L3682" i="4"/>
  <c r="M3938" i="4"/>
  <c r="L3938" i="4"/>
  <c r="M4002" i="4"/>
  <c r="L4002" i="4"/>
  <c r="M4066" i="4"/>
  <c r="L4066" i="4"/>
  <c r="M4450" i="4"/>
  <c r="L4450" i="4"/>
  <c r="M4514" i="4"/>
  <c r="L4514" i="4"/>
  <c r="M4578" i="4"/>
  <c r="L4578" i="4"/>
  <c r="M4642" i="4"/>
  <c r="L4642" i="4"/>
  <c r="M3027" i="4"/>
  <c r="L3027" i="4"/>
  <c r="M3219" i="4"/>
  <c r="L3219" i="4"/>
  <c r="M3411" i="4"/>
  <c r="L3411" i="4"/>
  <c r="M3539" i="4"/>
  <c r="L3539" i="4"/>
  <c r="M3795" i="4"/>
  <c r="L3795" i="4"/>
  <c r="M4051" i="4"/>
  <c r="L4051" i="4"/>
  <c r="M4115" i="4"/>
  <c r="L4115" i="4"/>
  <c r="M4307" i="4"/>
  <c r="L4307" i="4"/>
  <c r="M4371" i="4"/>
  <c r="L4371" i="4"/>
  <c r="M4435" i="4"/>
  <c r="L4435" i="4"/>
  <c r="M4499" i="4"/>
  <c r="L4499" i="4"/>
  <c r="M4563" i="4"/>
  <c r="L4563" i="4"/>
  <c r="M13" i="4"/>
  <c r="L13" i="4"/>
  <c r="M461" i="4"/>
  <c r="L461" i="4"/>
  <c r="M807" i="4"/>
  <c r="L807" i="4"/>
  <c r="M1191" i="4"/>
  <c r="L1191" i="4"/>
  <c r="M1639" i="4"/>
  <c r="L1639" i="4"/>
  <c r="M1959" i="4"/>
  <c r="L1959" i="4"/>
  <c r="M2343" i="4"/>
  <c r="L2343" i="4"/>
  <c r="M2791" i="4"/>
  <c r="L2791" i="4"/>
  <c r="M3175" i="4"/>
  <c r="L3175" i="4"/>
  <c r="M3559" i="4"/>
  <c r="L3559" i="4"/>
  <c r="M3943" i="4"/>
  <c r="L3943" i="4"/>
  <c r="M4263" i="4"/>
  <c r="L4263" i="4"/>
  <c r="M4647" i="4"/>
  <c r="L4647" i="4"/>
  <c r="M2120" i="4"/>
  <c r="L2120" i="4"/>
  <c r="M2504" i="4"/>
  <c r="L2504" i="4"/>
  <c r="M2888" i="4"/>
  <c r="L2888" i="4"/>
  <c r="M3400" i="4"/>
  <c r="L3400" i="4"/>
  <c r="M3784" i="4"/>
  <c r="L3784" i="4"/>
  <c r="M4232" i="4"/>
  <c r="L4232" i="4"/>
  <c r="M4680" i="4"/>
  <c r="L4680" i="4"/>
  <c r="M288" i="4"/>
  <c r="L288" i="4"/>
  <c r="M736" i="4"/>
  <c r="L736" i="4"/>
  <c r="M3209" i="4"/>
  <c r="L3209" i="4"/>
  <c r="M3593" i="4"/>
  <c r="L3593" i="4"/>
  <c r="M3913" i="4"/>
  <c r="L3913" i="4"/>
  <c r="M4361" i="4"/>
  <c r="L4361" i="4"/>
  <c r="M33" i="4"/>
  <c r="L33" i="4"/>
  <c r="M545" i="4"/>
  <c r="L545" i="4"/>
  <c r="M3082" i="4"/>
  <c r="L3082" i="4"/>
  <c r="M3594" i="4"/>
  <c r="L3594" i="4"/>
  <c r="M3978" i="4"/>
  <c r="L3978" i="4"/>
  <c r="M4298" i="4"/>
  <c r="L4298" i="4"/>
  <c r="M34" i="4"/>
  <c r="L34" i="4"/>
  <c r="M418" i="4"/>
  <c r="L418" i="4"/>
  <c r="M763" i="4"/>
  <c r="L763" i="4"/>
  <c r="M1147" i="4"/>
  <c r="L1147" i="4"/>
  <c r="M1531" i="4"/>
  <c r="L1531" i="4"/>
  <c r="M1979" i="4"/>
  <c r="L1979" i="4"/>
  <c r="M2363" i="4"/>
  <c r="L2363" i="4"/>
  <c r="M2811" i="4"/>
  <c r="L2811" i="4"/>
  <c r="M3259" i="4"/>
  <c r="L3259" i="4"/>
  <c r="M3579" i="4"/>
  <c r="L3579" i="4"/>
  <c r="M4027" i="4"/>
  <c r="L4027" i="4"/>
  <c r="M4475" i="4"/>
  <c r="L4475" i="4"/>
  <c r="M147" i="4"/>
  <c r="L147" i="4"/>
  <c r="M595" i="4"/>
  <c r="L595" i="4"/>
  <c r="M3396" i="4"/>
  <c r="L3396" i="4"/>
  <c r="M3780" i="4"/>
  <c r="L3780" i="4"/>
  <c r="M4164" i="4"/>
  <c r="L4164" i="4"/>
  <c r="M4612" i="4"/>
  <c r="L4612" i="4"/>
  <c r="M156" i="4"/>
  <c r="L156" i="4"/>
  <c r="M668" i="4"/>
  <c r="L668" i="4"/>
  <c r="M4158" i="4"/>
  <c r="L4158" i="4"/>
  <c r="M868" i="4"/>
  <c r="L868" i="4"/>
  <c r="M1252" i="4"/>
  <c r="L1252" i="4"/>
  <c r="M1572" i="4"/>
  <c r="L1572" i="4"/>
  <c r="M1956" i="4"/>
  <c r="L1956" i="4"/>
  <c r="M2276" i="4"/>
  <c r="L2276" i="4"/>
  <c r="M2660" i="4"/>
  <c r="L2660" i="4"/>
  <c r="M765" i="4"/>
  <c r="L765" i="4"/>
  <c r="M1149" i="4"/>
  <c r="L1149" i="4"/>
  <c r="M1533" i="4"/>
  <c r="L1533" i="4"/>
  <c r="M1853" i="4"/>
  <c r="L1853" i="4"/>
  <c r="M2237" i="4"/>
  <c r="L2237" i="4"/>
  <c r="M2493" i="4"/>
  <c r="L2493" i="4"/>
  <c r="M758" i="4"/>
  <c r="L758" i="4"/>
  <c r="M950" i="4"/>
  <c r="L950" i="4"/>
  <c r="M1334" i="4"/>
  <c r="L1334" i="4"/>
  <c r="M1654" i="4"/>
  <c r="L1654" i="4"/>
  <c r="M2038" i="4"/>
  <c r="L2038" i="4"/>
  <c r="M2358" i="4"/>
  <c r="L2358" i="4"/>
  <c r="M2678" i="4"/>
  <c r="L2678" i="4"/>
  <c r="M848" i="4"/>
  <c r="L848" i="4"/>
  <c r="M1168" i="4"/>
  <c r="L1168" i="4"/>
  <c r="M1424" i="4"/>
  <c r="L1424" i="4"/>
  <c r="M1808" i="4"/>
  <c r="L1808" i="4"/>
  <c r="M897" i="4"/>
  <c r="L897" i="4"/>
  <c r="M1409" i="4"/>
  <c r="L1409" i="4"/>
  <c r="M1729" i="4"/>
  <c r="L1729" i="4"/>
  <c r="M2049" i="4"/>
  <c r="L2049" i="4"/>
  <c r="M2497" i="4"/>
  <c r="L2497" i="4"/>
  <c r="M2881" i="4"/>
  <c r="L2881" i="4"/>
  <c r="M994" i="4"/>
  <c r="L994" i="4"/>
  <c r="M1314" i="4"/>
  <c r="L1314" i="4"/>
  <c r="M1698" i="4"/>
  <c r="L1698" i="4"/>
  <c r="M2018" i="4"/>
  <c r="L2018" i="4"/>
  <c r="M2274" i="4"/>
  <c r="L2274" i="4"/>
  <c r="M2530" i="4"/>
  <c r="L2530" i="4"/>
  <c r="M2914" i="4"/>
  <c r="L2914" i="4"/>
  <c r="M3141" i="4"/>
  <c r="L3141" i="4"/>
  <c r="M3589" i="4"/>
  <c r="L3589" i="4"/>
  <c r="M3909" i="4"/>
  <c r="L3909" i="4"/>
  <c r="M4229" i="4"/>
  <c r="L4229" i="4"/>
  <c r="M4549" i="4"/>
  <c r="L4549" i="4"/>
  <c r="M221" i="4"/>
  <c r="L221" i="4"/>
  <c r="M605" i="4"/>
  <c r="L605" i="4"/>
  <c r="M951" i="4"/>
  <c r="L951" i="4"/>
  <c r="M1335" i="4"/>
  <c r="L1335" i="4"/>
  <c r="M1655" i="4"/>
  <c r="L1655" i="4"/>
  <c r="M2039" i="4"/>
  <c r="L2039" i="4"/>
  <c r="M2359" i="4"/>
  <c r="L2359" i="4"/>
  <c r="M2743" i="4"/>
  <c r="L2743" i="4"/>
  <c r="M3063" i="4"/>
  <c r="L3063" i="4"/>
  <c r="M3575" i="4"/>
  <c r="L3575" i="4"/>
  <c r="M3895" i="4"/>
  <c r="L3895" i="4"/>
  <c r="M4279" i="4"/>
  <c r="L4279" i="4"/>
  <c r="M4599" i="4"/>
  <c r="L4599" i="4"/>
  <c r="M2008" i="4"/>
  <c r="L2008" i="4"/>
  <c r="M2328" i="4"/>
  <c r="L2328" i="4"/>
  <c r="M2584" i="4"/>
  <c r="L2584" i="4"/>
  <c r="M2904" i="4"/>
  <c r="L2904" i="4"/>
  <c r="M3160" i="4"/>
  <c r="L3160" i="4"/>
  <c r="M3544" i="4"/>
  <c r="L3544" i="4"/>
  <c r="M3864" i="4"/>
  <c r="L3864" i="4"/>
  <c r="M4184" i="4"/>
  <c r="L4184" i="4"/>
  <c r="M4504" i="4"/>
  <c r="L4504" i="4"/>
  <c r="M176" i="4"/>
  <c r="L176" i="4"/>
  <c r="M560" i="4"/>
  <c r="L560" i="4"/>
  <c r="M756" i="4"/>
  <c r="L756" i="4"/>
  <c r="M1012" i="4"/>
  <c r="L1012" i="4"/>
  <c r="M1268" i="4"/>
  <c r="L1268" i="4"/>
  <c r="M1524" i="4"/>
  <c r="L1524" i="4"/>
  <c r="M1716" i="4"/>
  <c r="L1716" i="4"/>
  <c r="M1908" i="4"/>
  <c r="L1908" i="4"/>
  <c r="M2164" i="4"/>
  <c r="L2164" i="4"/>
  <c r="M2356" i="4"/>
  <c r="L2356" i="4"/>
  <c r="M2612" i="4"/>
  <c r="L2612" i="4"/>
  <c r="M2868" i="4"/>
  <c r="L2868" i="4"/>
  <c r="M909" i="4"/>
  <c r="L909" i="4"/>
  <c r="M1165" i="4"/>
  <c r="L1165" i="4"/>
  <c r="M1421" i="4"/>
  <c r="L1421" i="4"/>
  <c r="M1677" i="4"/>
  <c r="L1677" i="4"/>
  <c r="M1869" i="4"/>
  <c r="L1869" i="4"/>
  <c r="M2061" i="4"/>
  <c r="L2061" i="4"/>
  <c r="M2253" i="4"/>
  <c r="L2253" i="4"/>
  <c r="M2509" i="4"/>
  <c r="L2509" i="4"/>
  <c r="M2829" i="4"/>
  <c r="L2829" i="4"/>
  <c r="M966" i="4"/>
  <c r="L966" i="4"/>
  <c r="M1222" i="4"/>
  <c r="L1222" i="4"/>
  <c r="M1478" i="4"/>
  <c r="L1478" i="4"/>
  <c r="M1734" i="4"/>
  <c r="L1734" i="4"/>
  <c r="M1990" i="4"/>
  <c r="L1990" i="4"/>
  <c r="M2246" i="4"/>
  <c r="L2246" i="4"/>
  <c r="M2502" i="4"/>
  <c r="L2502" i="4"/>
  <c r="M2758" i="4"/>
  <c r="L2758" i="4"/>
  <c r="M800" i="4"/>
  <c r="L800" i="4"/>
  <c r="M1056" i="4"/>
  <c r="L1056" i="4"/>
  <c r="M1248" i="4"/>
  <c r="L1248" i="4"/>
  <c r="M1504" i="4"/>
  <c r="L1504" i="4"/>
  <c r="M1760" i="4"/>
  <c r="L1760" i="4"/>
  <c r="M785" i="4"/>
  <c r="L785" i="4"/>
  <c r="M1041" i="4"/>
  <c r="L1041" i="4"/>
  <c r="M1233" i="4"/>
  <c r="L1233" i="4"/>
  <c r="M1489" i="4"/>
  <c r="L1489" i="4"/>
  <c r="M1745" i="4"/>
  <c r="L1745" i="4"/>
  <c r="M1873" i="4"/>
  <c r="L1873" i="4"/>
  <c r="M2129" i="4"/>
  <c r="L2129" i="4"/>
  <c r="M2513" i="4"/>
  <c r="L2513" i="4"/>
  <c r="M2705" i="4"/>
  <c r="L2705" i="4"/>
  <c r="M754" i="4"/>
  <c r="L754" i="4"/>
  <c r="M1010" i="4"/>
  <c r="L1010" i="4"/>
  <c r="M1266" i="4"/>
  <c r="L1266" i="4"/>
  <c r="M1522" i="4"/>
  <c r="L1522" i="4"/>
  <c r="M1842" i="4"/>
  <c r="L1842" i="4"/>
  <c r="M2098" i="4"/>
  <c r="L2098" i="4"/>
  <c r="M2354" i="4"/>
  <c r="L2354" i="4"/>
  <c r="M2546" i="4"/>
  <c r="L2546" i="4"/>
  <c r="M2738" i="4"/>
  <c r="L2738" i="4"/>
  <c r="M2901" i="4"/>
  <c r="L2901" i="4"/>
  <c r="M3157" i="4"/>
  <c r="L3157" i="4"/>
  <c r="M3413" i="4"/>
  <c r="L3413" i="4"/>
  <c r="M3605" i="4"/>
  <c r="L3605" i="4"/>
  <c r="M3925" i="4"/>
  <c r="L3925" i="4"/>
  <c r="M4181" i="4"/>
  <c r="L4181" i="4"/>
  <c r="M4437" i="4"/>
  <c r="L4437" i="4"/>
  <c r="M4629" i="4"/>
  <c r="L4629" i="4"/>
  <c r="M173" i="4"/>
  <c r="L173" i="4"/>
  <c r="M429" i="4"/>
  <c r="L429" i="4"/>
  <c r="M967" i="4"/>
  <c r="L967" i="4"/>
  <c r="M1159" i="4"/>
  <c r="L1159" i="4"/>
  <c r="M3335" i="4"/>
  <c r="L3335" i="4"/>
  <c r="M3591" i="4"/>
  <c r="L3591" i="4"/>
  <c r="M3847" i="4"/>
  <c r="L3847" i="4"/>
  <c r="M4039" i="4"/>
  <c r="L4039" i="4"/>
  <c r="M4295" i="4"/>
  <c r="L4295" i="4"/>
  <c r="M4551" i="4"/>
  <c r="L4551" i="4"/>
  <c r="M95" i="4"/>
  <c r="L95" i="4"/>
  <c r="M2088" i="4"/>
  <c r="L2088" i="4"/>
  <c r="M2344" i="4"/>
  <c r="L2344" i="4"/>
  <c r="M2600" i="4"/>
  <c r="L2600" i="4"/>
  <c r="M2856" i="4"/>
  <c r="L2856" i="4"/>
  <c r="M3112" i="4"/>
  <c r="L3112" i="4"/>
  <c r="M3368" i="4"/>
  <c r="L3368" i="4"/>
  <c r="M3560" i="4"/>
  <c r="L3560" i="4"/>
  <c r="M3816" i="4"/>
  <c r="L3816" i="4"/>
  <c r="M4072" i="4"/>
  <c r="L4072" i="4"/>
  <c r="M4328" i="4"/>
  <c r="L4328" i="4"/>
  <c r="M4584" i="4"/>
  <c r="L4584" i="4"/>
  <c r="M64" i="4"/>
  <c r="L64" i="4"/>
  <c r="M320" i="4"/>
  <c r="L320" i="4"/>
  <c r="M576" i="4"/>
  <c r="L576" i="4"/>
  <c r="M3177" i="4"/>
  <c r="L3177" i="4"/>
  <c r="M3305" i="4"/>
  <c r="L3305" i="4"/>
  <c r="M3561" i="4"/>
  <c r="L3561" i="4"/>
  <c r="M3817" i="4"/>
  <c r="L3817" i="4"/>
  <c r="M4073" i="4"/>
  <c r="L4073" i="4"/>
  <c r="M4329" i="4"/>
  <c r="L4329" i="4"/>
  <c r="M4521" i="4"/>
  <c r="L4521" i="4"/>
  <c r="M65" i="4"/>
  <c r="L65" i="4"/>
  <c r="M577" i="4"/>
  <c r="L577" i="4"/>
  <c r="M3114" i="4"/>
  <c r="L3114" i="4"/>
  <c r="M3370" i="4"/>
  <c r="L3370" i="4"/>
  <c r="M3626" i="4"/>
  <c r="L3626" i="4"/>
  <c r="M3882" i="4"/>
  <c r="L3882" i="4"/>
  <c r="M4330" i="4"/>
  <c r="L4330" i="4"/>
  <c r="M4458" i="4"/>
  <c r="L4458" i="4"/>
  <c r="M66" i="4"/>
  <c r="L66" i="4"/>
  <c r="M322" i="4"/>
  <c r="L322" i="4"/>
  <c r="M578" i="4"/>
  <c r="L578" i="4"/>
  <c r="M987" i="4"/>
  <c r="L987" i="4"/>
  <c r="M1179" i="4"/>
  <c r="L1179" i="4"/>
  <c r="M1435" i="4"/>
  <c r="L1435" i="4"/>
  <c r="M1691" i="4"/>
  <c r="L1691" i="4"/>
  <c r="M1947" i="4"/>
  <c r="L1947" i="4"/>
  <c r="M2203" i="4"/>
  <c r="L2203" i="4"/>
  <c r="M2459" i="4"/>
  <c r="L2459" i="4"/>
  <c r="M2715" i="4"/>
  <c r="L2715" i="4"/>
  <c r="M2971" i="4"/>
  <c r="L2971" i="4"/>
  <c r="M3099" i="4"/>
  <c r="L3099" i="4"/>
  <c r="M3355" i="4"/>
  <c r="L3355" i="4"/>
  <c r="M3611" i="4"/>
  <c r="L3611" i="4"/>
  <c r="M3867" i="4"/>
  <c r="L3867" i="4"/>
  <c r="M4315" i="4"/>
  <c r="L4315" i="4"/>
  <c r="M51" i="4"/>
  <c r="L51" i="4"/>
  <c r="M307" i="4"/>
  <c r="L307" i="4"/>
  <c r="M499" i="4"/>
  <c r="L499" i="4"/>
  <c r="M691" i="4"/>
  <c r="L691" i="4"/>
  <c r="M3108" i="4"/>
  <c r="L3108" i="4"/>
  <c r="M3364" i="4"/>
  <c r="L3364" i="4"/>
  <c r="M3620" i="4"/>
  <c r="L3620" i="4"/>
  <c r="M3748" i="4"/>
  <c r="L3748" i="4"/>
  <c r="M4004" i="4"/>
  <c r="L4004" i="4"/>
  <c r="M4260" i="4"/>
  <c r="L4260" i="4"/>
  <c r="M4516" i="4"/>
  <c r="L4516" i="4"/>
  <c r="M60" i="4"/>
  <c r="L60" i="4"/>
  <c r="M252" i="4"/>
  <c r="L252" i="4"/>
  <c r="M508" i="4"/>
  <c r="L508" i="4"/>
  <c r="M700" i="4"/>
  <c r="L700" i="4"/>
  <c r="M3102" i="4"/>
  <c r="L3102" i="4"/>
  <c r="M3670" i="4"/>
  <c r="L3670" i="4"/>
  <c r="M4078" i="4"/>
  <c r="L4078" i="4"/>
  <c r="M494" i="4"/>
  <c r="L494" i="4"/>
  <c r="M3142" i="4"/>
  <c r="L3142" i="4"/>
  <c r="M3334" i="4"/>
  <c r="L3334" i="4"/>
  <c r="M3526" i="4"/>
  <c r="L3526" i="4"/>
  <c r="M3726" i="4"/>
  <c r="L3726" i="4"/>
  <c r="M3966" i="4"/>
  <c r="L3966" i="4"/>
  <c r="M4174" i="4"/>
  <c r="L4174" i="4"/>
  <c r="M4494" i="4"/>
  <c r="L4494" i="4"/>
  <c r="M230" i="4"/>
  <c r="L230" i="4"/>
  <c r="M694" i="4"/>
  <c r="L694" i="4"/>
  <c r="M295" i="4"/>
  <c r="L295" i="4"/>
  <c r="M359" i="4"/>
  <c r="L359" i="4"/>
  <c r="M423" i="4"/>
  <c r="L423" i="4"/>
  <c r="M487" i="4"/>
  <c r="L487" i="4"/>
  <c r="M551" i="4"/>
  <c r="L551" i="4"/>
  <c r="M615" i="4"/>
  <c r="L615" i="4"/>
  <c r="M679" i="4"/>
  <c r="L679" i="4"/>
  <c r="M10" i="4"/>
  <c r="L10" i="4"/>
  <c r="M4630" i="4"/>
  <c r="L4630" i="4"/>
  <c r="M334" i="4"/>
  <c r="L334" i="4"/>
  <c r="M4590" i="4"/>
  <c r="L4590" i="4"/>
  <c r="M310" i="4"/>
  <c r="L310" i="4"/>
  <c r="M4574" i="4"/>
  <c r="L4574" i="4"/>
  <c r="M302" i="4"/>
  <c r="L302" i="4"/>
  <c r="M9" i="4"/>
  <c r="L9" i="4"/>
  <c r="M4318" i="4"/>
  <c r="L4318" i="4"/>
  <c r="M62" i="4"/>
  <c r="L62" i="4"/>
  <c r="M510" i="4"/>
  <c r="L510" i="4"/>
  <c r="M3126" i="4"/>
  <c r="L3126" i="4"/>
  <c r="M3318" i="4"/>
  <c r="L3318" i="4"/>
  <c r="M3518" i="4"/>
  <c r="L3518" i="4"/>
  <c r="M3710" i="4"/>
  <c r="L3710" i="4"/>
  <c r="M3926" i="4"/>
  <c r="L3926" i="4"/>
  <c r="M4118" i="4"/>
  <c r="L4118" i="4"/>
  <c r="M4390" i="4"/>
  <c r="L4390" i="4"/>
  <c r="M150" i="4"/>
  <c r="L150" i="4"/>
  <c r="M614" i="4"/>
  <c r="L614" i="4"/>
  <c r="M980" i="4"/>
  <c r="L980" i="4"/>
  <c r="M1300" i="4"/>
  <c r="L1300" i="4"/>
  <c r="M1620" i="4"/>
  <c r="L1620" i="4"/>
  <c r="M1940" i="4"/>
  <c r="L1940" i="4"/>
  <c r="M2260" i="4"/>
  <c r="L2260" i="4"/>
  <c r="M2644" i="4"/>
  <c r="L2644" i="4"/>
  <c r="M749" i="4"/>
  <c r="L749" i="4"/>
  <c r="M1197" i="4"/>
  <c r="L1197" i="4"/>
  <c r="M1517" i="4"/>
  <c r="L1517" i="4"/>
  <c r="M1965" i="4"/>
  <c r="L1965" i="4"/>
  <c r="M2285" i="4"/>
  <c r="L2285" i="4"/>
  <c r="M2669" i="4"/>
  <c r="L2669" i="4"/>
  <c r="M870" i="4"/>
  <c r="L870" i="4"/>
  <c r="M1190" i="4"/>
  <c r="L1190" i="4"/>
  <c r="M1574" i="4"/>
  <c r="L1574" i="4"/>
  <c r="M1894" i="4"/>
  <c r="L1894" i="4"/>
  <c r="M2150" i="4"/>
  <c r="L2150" i="4"/>
  <c r="M2470" i="4"/>
  <c r="L2470" i="4"/>
  <c r="M2726" i="4"/>
  <c r="L2726" i="4"/>
  <c r="M832" i="4"/>
  <c r="L832" i="4"/>
  <c r="M1152" i="4"/>
  <c r="L1152" i="4"/>
  <c r="M1536" i="4"/>
  <c r="L1536" i="4"/>
  <c r="M1792" i="4"/>
  <c r="L1792" i="4"/>
  <c r="M881" i="4"/>
  <c r="L881" i="4"/>
  <c r="M1329" i="4"/>
  <c r="L1329" i="4"/>
  <c r="M1713" i="4"/>
  <c r="L1713" i="4"/>
  <c r="M1969" i="4"/>
  <c r="L1969" i="4"/>
  <c r="M2289" i="4"/>
  <c r="L2289" i="4"/>
  <c r="M2673" i="4"/>
  <c r="L2673" i="4"/>
  <c r="M2929" i="4"/>
  <c r="L2929" i="4"/>
  <c r="M1106" i="4"/>
  <c r="L1106" i="4"/>
  <c r="M1362" i="4"/>
  <c r="L1362" i="4"/>
  <c r="M1682" i="4"/>
  <c r="L1682" i="4"/>
  <c r="M2066" i="4"/>
  <c r="L2066" i="4"/>
  <c r="M2386" i="4"/>
  <c r="L2386" i="4"/>
  <c r="M2770" i="4"/>
  <c r="L2770" i="4"/>
  <c r="M2997" i="4"/>
  <c r="L2997" i="4"/>
  <c r="M3317" i="4"/>
  <c r="L3317" i="4"/>
  <c r="M3637" i="4"/>
  <c r="L3637" i="4"/>
  <c r="M3957" i="4"/>
  <c r="L3957" i="4"/>
  <c r="M4277" i="4"/>
  <c r="L4277" i="4"/>
  <c r="M4661" i="4"/>
  <c r="L4661" i="4"/>
  <c r="M333" i="4"/>
  <c r="L333" i="4"/>
  <c r="M717" i="4"/>
  <c r="L717" i="4"/>
  <c r="M871" i="4"/>
  <c r="L871" i="4"/>
  <c r="M1319" i="4"/>
  <c r="L1319" i="4"/>
  <c r="M1703" i="4"/>
  <c r="L1703" i="4"/>
  <c r="M2087" i="4"/>
  <c r="L2087" i="4"/>
  <c r="M2535" i="4"/>
  <c r="L2535" i="4"/>
  <c r="M2919" i="4"/>
  <c r="L2919" i="4"/>
  <c r="M3367" i="4"/>
  <c r="L3367" i="4"/>
  <c r="M3815" i="4"/>
  <c r="L3815" i="4"/>
  <c r="M4135" i="4"/>
  <c r="L4135" i="4"/>
  <c r="M4519" i="4"/>
  <c r="L4519" i="4"/>
  <c r="M191" i="4"/>
  <c r="L191" i="4"/>
  <c r="M2376" i="4"/>
  <c r="L2376" i="4"/>
  <c r="M2824" i="4"/>
  <c r="L2824" i="4"/>
  <c r="M3208" i="4"/>
  <c r="L3208" i="4"/>
  <c r="M3592" i="4"/>
  <c r="L3592" i="4"/>
  <c r="M3912" i="4"/>
  <c r="L3912" i="4"/>
  <c r="M4360" i="4"/>
  <c r="L4360" i="4"/>
  <c r="M96" i="4"/>
  <c r="L96" i="4"/>
  <c r="M480" i="4"/>
  <c r="L480" i="4"/>
  <c r="M2953" i="4"/>
  <c r="L2953" i="4"/>
  <c r="M3401" i="4"/>
  <c r="L3401" i="4"/>
  <c r="M3849" i="4"/>
  <c r="L3849" i="4"/>
  <c r="M4169" i="4"/>
  <c r="L4169" i="4"/>
  <c r="M4553" i="4"/>
  <c r="L4553" i="4"/>
  <c r="M225" i="4"/>
  <c r="L225" i="4"/>
  <c r="M609" i="4"/>
  <c r="L609" i="4"/>
  <c r="M3274" i="4"/>
  <c r="L3274" i="4"/>
  <c r="M3722" i="4"/>
  <c r="L3722" i="4"/>
  <c r="M4170" i="4"/>
  <c r="L4170" i="4"/>
  <c r="M4618" i="4"/>
  <c r="L4618" i="4"/>
  <c r="M354" i="4"/>
  <c r="L354" i="4"/>
  <c r="M738" i="4"/>
  <c r="L738" i="4"/>
  <c r="M1211" i="4"/>
  <c r="L1211" i="4"/>
  <c r="M1595" i="4"/>
  <c r="L1595" i="4"/>
  <c r="M2043" i="4"/>
  <c r="L2043" i="4"/>
  <c r="M2299" i="4"/>
  <c r="L2299" i="4"/>
  <c r="M2683" i="4"/>
  <c r="L2683" i="4"/>
  <c r="M3067" i="4"/>
  <c r="L3067" i="4"/>
  <c r="M3451" i="4"/>
  <c r="L3451" i="4"/>
  <c r="M3899" i="4"/>
  <c r="L3899" i="4"/>
  <c r="M4283" i="4"/>
  <c r="L4283" i="4"/>
  <c r="M4667" i="4"/>
  <c r="L4667" i="4"/>
  <c r="M403" i="4"/>
  <c r="L403" i="4"/>
  <c r="M3204" i="4"/>
  <c r="L3204" i="4"/>
  <c r="M3524" i="4"/>
  <c r="L3524" i="4"/>
  <c r="M3908" i="4"/>
  <c r="L3908" i="4"/>
  <c r="M4356" i="4"/>
  <c r="L4356" i="4"/>
  <c r="M92" i="4"/>
  <c r="L92" i="4"/>
  <c r="M476" i="4"/>
  <c r="L476" i="4"/>
  <c r="M3766" i="4"/>
  <c r="L3766" i="4"/>
  <c r="M996" i="4"/>
  <c r="L996" i="4"/>
  <c r="M1380" i="4"/>
  <c r="L1380" i="4"/>
  <c r="M1764" i="4"/>
  <c r="L1764" i="4"/>
  <c r="M2148" i="4"/>
  <c r="L2148" i="4"/>
  <c r="M2468" i="4"/>
  <c r="L2468" i="4"/>
  <c r="M2852" i="4"/>
  <c r="L2852" i="4"/>
  <c r="M893" i="4"/>
  <c r="L893" i="4"/>
  <c r="M1277" i="4"/>
  <c r="L1277" i="4"/>
  <c r="M1661" i="4"/>
  <c r="L1661" i="4"/>
  <c r="M1981" i="4"/>
  <c r="L1981" i="4"/>
  <c r="M2301" i="4"/>
  <c r="L2301" i="4"/>
  <c r="M2685" i="4"/>
  <c r="L2685" i="4"/>
  <c r="M1078" i="4"/>
  <c r="L1078" i="4"/>
  <c r="M1462" i="4"/>
  <c r="L1462" i="4"/>
  <c r="M1846" i="4"/>
  <c r="L1846" i="4"/>
  <c r="M2166" i="4"/>
  <c r="L2166" i="4"/>
  <c r="M2486" i="4"/>
  <c r="L2486" i="4"/>
  <c r="M2870" i="4"/>
  <c r="L2870" i="4"/>
  <c r="M976" i="4"/>
  <c r="L976" i="4"/>
  <c r="M1360" i="4"/>
  <c r="L1360" i="4"/>
  <c r="M1680" i="4"/>
  <c r="L1680" i="4"/>
  <c r="M833" i="4"/>
  <c r="L833" i="4"/>
  <c r="M1601" i="4"/>
  <c r="L1601" i="4"/>
  <c r="M1921" i="4"/>
  <c r="L1921" i="4"/>
  <c r="M2305" i="4"/>
  <c r="L2305" i="4"/>
  <c r="M2625" i="4"/>
  <c r="L2625" i="4"/>
  <c r="M2945" i="4"/>
  <c r="L2945" i="4"/>
  <c r="M1058" i="4"/>
  <c r="L1058" i="4"/>
  <c r="M1442" i="4"/>
  <c r="L1442" i="4"/>
  <c r="M1826" i="4"/>
  <c r="L1826" i="4"/>
  <c r="M2146" i="4"/>
  <c r="L2146" i="4"/>
  <c r="M2594" i="4"/>
  <c r="L2594" i="4"/>
  <c r="M3013" i="4"/>
  <c r="L3013" i="4"/>
  <c r="M3333" i="4"/>
  <c r="L3333" i="4"/>
  <c r="M3653" i="4"/>
  <c r="L3653" i="4"/>
  <c r="M3973" i="4"/>
  <c r="L3973" i="4"/>
  <c r="M4293" i="4"/>
  <c r="L4293" i="4"/>
  <c r="M4677" i="4"/>
  <c r="L4677" i="4"/>
  <c r="M349" i="4"/>
  <c r="L349" i="4"/>
  <c r="M669" i="4"/>
  <c r="L669" i="4"/>
  <c r="M759" i="4"/>
  <c r="L759" i="4"/>
  <c r="M1143" i="4"/>
  <c r="L1143" i="4"/>
  <c r="M1463" i="4"/>
  <c r="L1463" i="4"/>
  <c r="M1783" i="4"/>
  <c r="L1783" i="4"/>
  <c r="M2103" i="4"/>
  <c r="L2103" i="4"/>
  <c r="M2551" i="4"/>
  <c r="L2551" i="4"/>
  <c r="M2935" i="4"/>
  <c r="L2935" i="4"/>
  <c r="M3383" i="4"/>
  <c r="L3383" i="4"/>
  <c r="M3639" i="4"/>
  <c r="L3639" i="4"/>
  <c r="M4023" i="4"/>
  <c r="L4023" i="4"/>
  <c r="M4471" i="4"/>
  <c r="L4471" i="4"/>
  <c r="M143" i="4"/>
  <c r="L143" i="4"/>
  <c r="M2264" i="4"/>
  <c r="L2264" i="4"/>
  <c r="M2712" i="4"/>
  <c r="L2712" i="4"/>
  <c r="M3032" i="4"/>
  <c r="L3032" i="4"/>
  <c r="M3416" i="4"/>
  <c r="L3416" i="4"/>
  <c r="M3800" i="4"/>
  <c r="L3800" i="4"/>
  <c r="M4248" i="4"/>
  <c r="L4248" i="4"/>
  <c r="M4632" i="4"/>
  <c r="L4632" i="4"/>
  <c r="M304" i="4"/>
  <c r="L304" i="4"/>
  <c r="M688" i="4"/>
  <c r="L688" i="4"/>
  <c r="M884" i="4"/>
  <c r="L884" i="4"/>
  <c r="M1140" i="4"/>
  <c r="L1140" i="4"/>
  <c r="M1460" i="4"/>
  <c r="L1460" i="4"/>
  <c r="M1780" i="4"/>
  <c r="L1780" i="4"/>
  <c r="M2036" i="4"/>
  <c r="L2036" i="4"/>
  <c r="M2228" i="4"/>
  <c r="L2228" i="4"/>
  <c r="M2484" i="4"/>
  <c r="L2484" i="4"/>
  <c r="M2740" i="4"/>
  <c r="L2740" i="4"/>
  <c r="M845" i="4"/>
  <c r="L845" i="4"/>
  <c r="M1101" i="4"/>
  <c r="L1101" i="4"/>
  <c r="M1357" i="4"/>
  <c r="L1357" i="4"/>
  <c r="M1613" i="4"/>
  <c r="L1613" i="4"/>
  <c r="M1933" i="4"/>
  <c r="L1933" i="4"/>
  <c r="M2189" i="4"/>
  <c r="L2189" i="4"/>
  <c r="M2445" i="4"/>
  <c r="L2445" i="4"/>
  <c r="M2701" i="4"/>
  <c r="L2701" i="4"/>
  <c r="M774" i="4"/>
  <c r="L774" i="4"/>
  <c r="M1030" i="4"/>
  <c r="L1030" i="4"/>
  <c r="M1286" i="4"/>
  <c r="L1286" i="4"/>
  <c r="M1542" i="4"/>
  <c r="L1542" i="4"/>
  <c r="M1798" i="4"/>
  <c r="L1798" i="4"/>
  <c r="M2054" i="4"/>
  <c r="L2054" i="4"/>
  <c r="M2310" i="4"/>
  <c r="L2310" i="4"/>
  <c r="M2566" i="4"/>
  <c r="L2566" i="4"/>
  <c r="M2822" i="4"/>
  <c r="L2822" i="4"/>
  <c r="M864" i="4"/>
  <c r="L864" i="4"/>
  <c r="M1120" i="4"/>
  <c r="L1120" i="4"/>
  <c r="M1376" i="4"/>
  <c r="L1376" i="4"/>
  <c r="M1632" i="4"/>
  <c r="L1632" i="4"/>
  <c r="M1888" i="4"/>
  <c r="L1888" i="4"/>
  <c r="M1169" i="4"/>
  <c r="L1169" i="4"/>
  <c r="M1425" i="4"/>
  <c r="L1425" i="4"/>
  <c r="M1617" i="4"/>
  <c r="L1617" i="4"/>
  <c r="M1937" i="4"/>
  <c r="L1937" i="4"/>
  <c r="M2257" i="4"/>
  <c r="L2257" i="4"/>
  <c r="M2449" i="4"/>
  <c r="L2449" i="4"/>
  <c r="M2769" i="4"/>
  <c r="L2769" i="4"/>
  <c r="M818" i="4"/>
  <c r="L818" i="4"/>
  <c r="M1074" i="4"/>
  <c r="L1074" i="4"/>
  <c r="M1330" i="4"/>
  <c r="L1330" i="4"/>
  <c r="M1586" i="4"/>
  <c r="L1586" i="4"/>
  <c r="M1970" i="4"/>
  <c r="L1970" i="4"/>
  <c r="M2290" i="4"/>
  <c r="L2290" i="4"/>
  <c r="M2610" i="4"/>
  <c r="L2610" i="4"/>
  <c r="M2866" i="4"/>
  <c r="L2866" i="4"/>
  <c r="M3029" i="4"/>
  <c r="L3029" i="4"/>
  <c r="M3285" i="4"/>
  <c r="L3285" i="4"/>
  <c r="M3541" i="4"/>
  <c r="L3541" i="4"/>
  <c r="M3797" i="4"/>
  <c r="L3797" i="4"/>
  <c r="M4053" i="4"/>
  <c r="L4053" i="4"/>
  <c r="M4309" i="4"/>
  <c r="L4309" i="4"/>
  <c r="M4565" i="4"/>
  <c r="L4565" i="4"/>
  <c r="M109" i="4"/>
  <c r="L109" i="4"/>
  <c r="M557" i="4"/>
  <c r="L557" i="4"/>
  <c r="M775" i="4"/>
  <c r="L775" i="4"/>
  <c r="M1031" i="4"/>
  <c r="L1031" i="4"/>
  <c r="M3207" i="4"/>
  <c r="L3207" i="4"/>
  <c r="M3655" i="4"/>
  <c r="L3655" i="4"/>
  <c r="M3911" i="4"/>
  <c r="L3911" i="4"/>
  <c r="M4103" i="4"/>
  <c r="L4103" i="4"/>
  <c r="M4423" i="4"/>
  <c r="L4423" i="4"/>
  <c r="M4679" i="4"/>
  <c r="L4679" i="4"/>
  <c r="M223" i="4"/>
  <c r="L223" i="4"/>
  <c r="M2216" i="4"/>
  <c r="L2216" i="4"/>
  <c r="M2472" i="4"/>
  <c r="L2472" i="4"/>
  <c r="M2728" i="4"/>
  <c r="L2728" i="4"/>
  <c r="M2984" i="4"/>
  <c r="L2984" i="4"/>
  <c r="M3240" i="4"/>
  <c r="L3240" i="4"/>
  <c r="M3496" i="4"/>
  <c r="L3496" i="4"/>
  <c r="M3752" i="4"/>
  <c r="L3752" i="4"/>
  <c r="M4008" i="4"/>
  <c r="L4008" i="4"/>
  <c r="M4264" i="4"/>
  <c r="L4264" i="4"/>
  <c r="M4520" i="4"/>
  <c r="L4520" i="4"/>
  <c r="M128" i="4"/>
  <c r="L128" i="4"/>
  <c r="M384" i="4"/>
  <c r="L384" i="4"/>
  <c r="M640" i="4"/>
  <c r="L640" i="4"/>
  <c r="M2985" i="4"/>
  <c r="L2985" i="4"/>
  <c r="M3241" i="4"/>
  <c r="L3241" i="4"/>
  <c r="M3497" i="4"/>
  <c r="L3497" i="4"/>
  <c r="M3753" i="4"/>
  <c r="L3753" i="4"/>
  <c r="M4009" i="4"/>
  <c r="L4009" i="4"/>
  <c r="M4265" i="4"/>
  <c r="L4265" i="4"/>
  <c r="M4585" i="4"/>
  <c r="L4585" i="4"/>
  <c r="M129" i="4"/>
  <c r="L129" i="4"/>
  <c r="M385" i="4"/>
  <c r="L385" i="4"/>
  <c r="M641" i="4"/>
  <c r="L641" i="4"/>
  <c r="M2986" i="4"/>
  <c r="L2986" i="4"/>
  <c r="M3242" i="4"/>
  <c r="L3242" i="4"/>
  <c r="M3498" i="4"/>
  <c r="L3498" i="4"/>
  <c r="M3818" i="4"/>
  <c r="L3818" i="4"/>
  <c r="M4138" i="4"/>
  <c r="L4138" i="4"/>
  <c r="M4394" i="4"/>
  <c r="L4394" i="4"/>
  <c r="M4650" i="4"/>
  <c r="L4650" i="4"/>
  <c r="M130" i="4"/>
  <c r="L130" i="4"/>
  <c r="M386" i="4"/>
  <c r="L386" i="4"/>
  <c r="M642" i="4"/>
  <c r="L642" i="4"/>
  <c r="M795" i="4"/>
  <c r="L795" i="4"/>
  <c r="M1051" i="4"/>
  <c r="L1051" i="4"/>
  <c r="M1307" i="4"/>
  <c r="L1307" i="4"/>
  <c r="M1563" i="4"/>
  <c r="L1563" i="4"/>
  <c r="M1819" i="4"/>
  <c r="L1819" i="4"/>
  <c r="M2075" i="4"/>
  <c r="L2075" i="4"/>
  <c r="M2331" i="4"/>
  <c r="L2331" i="4"/>
  <c r="M2587" i="4"/>
  <c r="L2587" i="4"/>
  <c r="M2907" i="4"/>
  <c r="L2907" i="4"/>
  <c r="M3227" i="4"/>
  <c r="L3227" i="4"/>
  <c r="M3483" i="4"/>
  <c r="L3483" i="4"/>
  <c r="M3675" i="4"/>
  <c r="L3675" i="4"/>
  <c r="M3995" i="4"/>
  <c r="L3995" i="4"/>
  <c r="M4251" i="4"/>
  <c r="L4251" i="4"/>
  <c r="M4507" i="4"/>
  <c r="L4507" i="4"/>
  <c r="M115" i="4"/>
  <c r="L115" i="4"/>
  <c r="M371" i="4"/>
  <c r="L371" i="4"/>
  <c r="M3172" i="4"/>
  <c r="L3172" i="4"/>
  <c r="M3492" i="4"/>
  <c r="L3492" i="4"/>
  <c r="M3876" i="4"/>
  <c r="L3876" i="4"/>
  <c r="M4132" i="4"/>
  <c r="L4132" i="4"/>
  <c r="M4388" i="4"/>
  <c r="L4388" i="4"/>
  <c r="M4708" i="4"/>
  <c r="L4708" i="4"/>
  <c r="M316" i="4"/>
  <c r="L316" i="4"/>
  <c r="M572" i="4"/>
  <c r="L572" i="4"/>
  <c r="M828" i="4"/>
  <c r="L828" i="4"/>
  <c r="M1020" i="4"/>
  <c r="L1020" i="4"/>
  <c r="M1212" i="4"/>
  <c r="L1212" i="4"/>
  <c r="M1404" i="4"/>
  <c r="L1404" i="4"/>
  <c r="M1596" i="4"/>
  <c r="L1596" i="4"/>
  <c r="M1724" i="4"/>
  <c r="L1724" i="4"/>
  <c r="M1852" i="4"/>
  <c r="L1852" i="4"/>
  <c r="M2044" i="4"/>
  <c r="L2044" i="4"/>
  <c r="M2236" i="4"/>
  <c r="L2236" i="4"/>
  <c r="M2428" i="4"/>
  <c r="L2428" i="4"/>
  <c r="M2620" i="4"/>
  <c r="L2620" i="4"/>
  <c r="M2812" i="4"/>
  <c r="L2812" i="4"/>
  <c r="M789" i="4"/>
  <c r="L789" i="4"/>
  <c r="M981" i="4"/>
  <c r="L981" i="4"/>
  <c r="M1173" i="4"/>
  <c r="L1173" i="4"/>
  <c r="M1365" i="4"/>
  <c r="L1365" i="4"/>
  <c r="M1557" i="4"/>
  <c r="L1557" i="4"/>
  <c r="M1749" i="4"/>
  <c r="L1749" i="4"/>
  <c r="M1941" i="4"/>
  <c r="L1941" i="4"/>
  <c r="M2133" i="4"/>
  <c r="L2133" i="4"/>
  <c r="M2325" i="4"/>
  <c r="L2325" i="4"/>
  <c r="M2517" i="4"/>
  <c r="L2517" i="4"/>
  <c r="M2709" i="4"/>
  <c r="L2709" i="4"/>
  <c r="M782" i="4"/>
  <c r="L782" i="4"/>
  <c r="M910" i="4"/>
  <c r="L910" i="4"/>
  <c r="M1038" i="4"/>
  <c r="L1038" i="4"/>
  <c r="M1230" i="4"/>
  <c r="L1230" i="4"/>
  <c r="M1422" i="4"/>
  <c r="L1422" i="4"/>
  <c r="M1614" i="4"/>
  <c r="L1614" i="4"/>
  <c r="M1806" i="4"/>
  <c r="L1806" i="4"/>
  <c r="M1998" i="4"/>
  <c r="L1998" i="4"/>
  <c r="M2190" i="4"/>
  <c r="L2190" i="4"/>
  <c r="M2382" i="4"/>
  <c r="L2382" i="4"/>
  <c r="M2574" i="4"/>
  <c r="L2574" i="4"/>
  <c r="M2766" i="4"/>
  <c r="L2766" i="4"/>
  <c r="M744" i="4"/>
  <c r="L744" i="4"/>
  <c r="M1000" i="4"/>
  <c r="L1000" i="4"/>
  <c r="M1192" i="4"/>
  <c r="L1192" i="4"/>
  <c r="M1384" i="4"/>
  <c r="L1384" i="4"/>
  <c r="M1576" i="4"/>
  <c r="L1576" i="4"/>
  <c r="M1768" i="4"/>
  <c r="L1768" i="4"/>
  <c r="M1832" i="4"/>
  <c r="L1832" i="4"/>
  <c r="M1896" i="4"/>
  <c r="L1896" i="4"/>
  <c r="M1960" i="4"/>
  <c r="L1960" i="4"/>
  <c r="M857" i="4"/>
  <c r="L857" i="4"/>
  <c r="M921" i="4"/>
  <c r="L921" i="4"/>
  <c r="M1177" i="4"/>
  <c r="L1177" i="4"/>
  <c r="M1241" i="4"/>
  <c r="L1241" i="4"/>
  <c r="M1305" i="4"/>
  <c r="L1305" i="4"/>
  <c r="M1369" i="4"/>
  <c r="L1369" i="4"/>
  <c r="M1433" i="4"/>
  <c r="L1433" i="4"/>
  <c r="M1497" i="4"/>
  <c r="L1497" i="4"/>
  <c r="M1561" i="4"/>
  <c r="L1561" i="4"/>
  <c r="M1625" i="4"/>
  <c r="L1625" i="4"/>
  <c r="M1689" i="4"/>
  <c r="L1689" i="4"/>
  <c r="M1753" i="4"/>
  <c r="L1753" i="4"/>
  <c r="M1817" i="4"/>
  <c r="L1817" i="4"/>
  <c r="M1881" i="4"/>
  <c r="L1881" i="4"/>
  <c r="M1945" i="4"/>
  <c r="L1945" i="4"/>
  <c r="M2009" i="4"/>
  <c r="L2009" i="4"/>
  <c r="M2073" i="4"/>
  <c r="L2073" i="4"/>
  <c r="M2137" i="4"/>
  <c r="L2137" i="4"/>
  <c r="M2201" i="4"/>
  <c r="L2201" i="4"/>
  <c r="M2265" i="4"/>
  <c r="L2265" i="4"/>
  <c r="M2329" i="4"/>
  <c r="L2329" i="4"/>
  <c r="M2393" i="4"/>
  <c r="L2393" i="4"/>
  <c r="M2457" i="4"/>
  <c r="L2457" i="4"/>
  <c r="M2521" i="4"/>
  <c r="L2521" i="4"/>
  <c r="M2585" i="4"/>
  <c r="L2585" i="4"/>
  <c r="M2649" i="4"/>
  <c r="L2649" i="4"/>
  <c r="M2713" i="4"/>
  <c r="L2713" i="4"/>
  <c r="M2777" i="4"/>
  <c r="L2777" i="4"/>
  <c r="M2841" i="4"/>
  <c r="L2841" i="4"/>
  <c r="M2905" i="4"/>
  <c r="L2905" i="4"/>
  <c r="M762" i="4"/>
  <c r="L762" i="4"/>
  <c r="M826" i="4"/>
  <c r="L826" i="4"/>
  <c r="M890" i="4"/>
  <c r="L890" i="4"/>
  <c r="M954" i="4"/>
  <c r="L954" i="4"/>
  <c r="M1018" i="4"/>
  <c r="L1018" i="4"/>
  <c r="M1082" i="4"/>
  <c r="L1082" i="4"/>
  <c r="M1146" i="4"/>
  <c r="L1146" i="4"/>
  <c r="M1210" i="4"/>
  <c r="L1210" i="4"/>
  <c r="M1402" i="4"/>
  <c r="L1402" i="4"/>
  <c r="M1466" i="4"/>
  <c r="L1466" i="4"/>
  <c r="M1530" i="4"/>
  <c r="L1530" i="4"/>
  <c r="M1594" i="4"/>
  <c r="L1594" i="4"/>
  <c r="M1658" i="4"/>
  <c r="L1658" i="4"/>
  <c r="M1786" i="4"/>
  <c r="L1786" i="4"/>
  <c r="M1850" i="4"/>
  <c r="L1850" i="4"/>
  <c r="M1914" i="4"/>
  <c r="L1914" i="4"/>
  <c r="M1978" i="4"/>
  <c r="L1978" i="4"/>
  <c r="M2106" i="4"/>
  <c r="L2106" i="4"/>
  <c r="M2362" i="4"/>
  <c r="L2362" i="4"/>
  <c r="M2554" i="4"/>
  <c r="L2554" i="4"/>
  <c r="M2618" i="4"/>
  <c r="L2618" i="4"/>
  <c r="M2682" i="4"/>
  <c r="L2682" i="4"/>
  <c r="M2746" i="4"/>
  <c r="L2746" i="4"/>
  <c r="M2810" i="4"/>
  <c r="L2810" i="4"/>
  <c r="M2874" i="4"/>
  <c r="L2874" i="4"/>
  <c r="M2909" i="4"/>
  <c r="L2909" i="4"/>
  <c r="M2973" i="4"/>
  <c r="L2973" i="4"/>
  <c r="M3037" i="4"/>
  <c r="L3037" i="4"/>
  <c r="M3101" i="4"/>
  <c r="L3101" i="4"/>
  <c r="M3165" i="4"/>
  <c r="L3165" i="4"/>
  <c r="M3229" i="4"/>
  <c r="L3229" i="4"/>
  <c r="M3293" i="4"/>
  <c r="L3293" i="4"/>
  <c r="M3357" i="4"/>
  <c r="L3357" i="4"/>
  <c r="M3421" i="4"/>
  <c r="L3421" i="4"/>
  <c r="M3485" i="4"/>
  <c r="L3485" i="4"/>
  <c r="M3549" i="4"/>
  <c r="L3549" i="4"/>
  <c r="M3613" i="4"/>
  <c r="L3613" i="4"/>
  <c r="M3677" i="4"/>
  <c r="L3677" i="4"/>
  <c r="M3741" i="4"/>
  <c r="L3741" i="4"/>
  <c r="M3805" i="4"/>
  <c r="L3805" i="4"/>
  <c r="M3869" i="4"/>
  <c r="L3869" i="4"/>
  <c r="M3933" i="4"/>
  <c r="L3933" i="4"/>
  <c r="M3997" i="4"/>
  <c r="L3997" i="4"/>
  <c r="M4061" i="4"/>
  <c r="L4061" i="4"/>
  <c r="M4125" i="4"/>
  <c r="L4125" i="4"/>
  <c r="M4189" i="4"/>
  <c r="L4189" i="4"/>
  <c r="M4253" i="4"/>
  <c r="L4253" i="4"/>
  <c r="M4317" i="4"/>
  <c r="L4317" i="4"/>
  <c r="M4381" i="4"/>
  <c r="L4381" i="4"/>
  <c r="M4445" i="4"/>
  <c r="L4445" i="4"/>
  <c r="M4509" i="4"/>
  <c r="L4509" i="4"/>
  <c r="M4573" i="4"/>
  <c r="L4573" i="4"/>
  <c r="M4637" i="4"/>
  <c r="L4637" i="4"/>
  <c r="M4701" i="4"/>
  <c r="L4701" i="4"/>
  <c r="M53" i="4"/>
  <c r="L53" i="4"/>
  <c r="M117" i="4"/>
  <c r="L117" i="4"/>
  <c r="M181" i="4"/>
  <c r="L181" i="4"/>
  <c r="M245" i="4"/>
  <c r="L245" i="4"/>
  <c r="M309" i="4"/>
  <c r="L309" i="4"/>
  <c r="M373" i="4"/>
  <c r="L373" i="4"/>
  <c r="M437" i="4"/>
  <c r="L437" i="4"/>
  <c r="M501" i="4"/>
  <c r="L501" i="4"/>
  <c r="M565" i="4"/>
  <c r="L565" i="4"/>
  <c r="M629" i="4"/>
  <c r="L629" i="4"/>
  <c r="M693" i="4"/>
  <c r="L693" i="4"/>
  <c r="M783" i="4"/>
  <c r="L783" i="4"/>
  <c r="M847" i="4"/>
  <c r="L847" i="4"/>
  <c r="M911" i="4"/>
  <c r="L911" i="4"/>
  <c r="M975" i="4"/>
  <c r="L975" i="4"/>
  <c r="M1039" i="4"/>
  <c r="L1039" i="4"/>
  <c r="M1103" i="4"/>
  <c r="L1103" i="4"/>
  <c r="M1167" i="4"/>
  <c r="L1167" i="4"/>
  <c r="M1231" i="4"/>
  <c r="L1231" i="4"/>
  <c r="M3215" i="4"/>
  <c r="L3215" i="4"/>
  <c r="M3279" i="4"/>
  <c r="L3279" i="4"/>
  <c r="M3343" i="4"/>
  <c r="L3343" i="4"/>
  <c r="M3407" i="4"/>
  <c r="L3407" i="4"/>
  <c r="M3471" i="4"/>
  <c r="L3471" i="4"/>
  <c r="M3535" i="4"/>
  <c r="L3535" i="4"/>
  <c r="M3599" i="4"/>
  <c r="L3599" i="4"/>
  <c r="M3663" i="4"/>
  <c r="L3663" i="4"/>
  <c r="M3727" i="4"/>
  <c r="L3727" i="4"/>
  <c r="M3855" i="4"/>
  <c r="L3855" i="4"/>
  <c r="M3919" i="4"/>
  <c r="L3919" i="4"/>
  <c r="M3983" i="4"/>
  <c r="L3983" i="4"/>
  <c r="M4111" i="4"/>
  <c r="L4111" i="4"/>
  <c r="M4175" i="4"/>
  <c r="L4175" i="4"/>
  <c r="M4239" i="4"/>
  <c r="L4239" i="4"/>
  <c r="M4303" i="4"/>
  <c r="L4303" i="4"/>
  <c r="M4367" i="4"/>
  <c r="L4367" i="4"/>
  <c r="M4431" i="4"/>
  <c r="L4431" i="4"/>
  <c r="M4559" i="4"/>
  <c r="L4559" i="4"/>
  <c r="M4687" i="4"/>
  <c r="L4687" i="4"/>
  <c r="M2032" i="4"/>
  <c r="L2032" i="4"/>
  <c r="M2096" i="4"/>
  <c r="L2096" i="4"/>
  <c r="M2160" i="4"/>
  <c r="L2160" i="4"/>
  <c r="M2224" i="4"/>
  <c r="L2224" i="4"/>
  <c r="M2288" i="4"/>
  <c r="L2288" i="4"/>
  <c r="M2352" i="4"/>
  <c r="L2352" i="4"/>
  <c r="M2416" i="4"/>
  <c r="L2416" i="4"/>
  <c r="M2480" i="4"/>
  <c r="L2480" i="4"/>
  <c r="M2544" i="4"/>
  <c r="L2544" i="4"/>
  <c r="M2608" i="4"/>
  <c r="L2608" i="4"/>
  <c r="M2672" i="4"/>
  <c r="L2672" i="4"/>
  <c r="M2736" i="4"/>
  <c r="L2736" i="4"/>
  <c r="M2800" i="4"/>
  <c r="L2800" i="4"/>
  <c r="M2864" i="4"/>
  <c r="L2864" i="4"/>
  <c r="M2928" i="4"/>
  <c r="L2928" i="4"/>
  <c r="M2992" i="4"/>
  <c r="L2992" i="4"/>
  <c r="M3056" i="4"/>
  <c r="L3056" i="4"/>
  <c r="M3120" i="4"/>
  <c r="L3120" i="4"/>
  <c r="M3184" i="4"/>
  <c r="L3184" i="4"/>
  <c r="M3248" i="4"/>
  <c r="L3248" i="4"/>
  <c r="M3312" i="4"/>
  <c r="L3312" i="4"/>
  <c r="M3376" i="4"/>
  <c r="L3376" i="4"/>
  <c r="M3440" i="4"/>
  <c r="L3440" i="4"/>
  <c r="M3504" i="4"/>
  <c r="L3504" i="4"/>
  <c r="M3568" i="4"/>
  <c r="L3568" i="4"/>
  <c r="M3632" i="4"/>
  <c r="L3632" i="4"/>
  <c r="M3696" i="4"/>
  <c r="L3696" i="4"/>
  <c r="M3760" i="4"/>
  <c r="L3760" i="4"/>
  <c r="M3824" i="4"/>
  <c r="L3824" i="4"/>
  <c r="M3888" i="4"/>
  <c r="L3888" i="4"/>
  <c r="M3952" i="4"/>
  <c r="L3952" i="4"/>
  <c r="M4016" i="4"/>
  <c r="L4016" i="4"/>
  <c r="M4080" i="4"/>
  <c r="L4080" i="4"/>
  <c r="M4144" i="4"/>
  <c r="L4144" i="4"/>
  <c r="M4208" i="4"/>
  <c r="L4208" i="4"/>
  <c r="M4272" i="4"/>
  <c r="L4272" i="4"/>
  <c r="M4336" i="4"/>
  <c r="L4336" i="4"/>
  <c r="M4400" i="4"/>
  <c r="L4400" i="4"/>
  <c r="M4464" i="4"/>
  <c r="L4464" i="4"/>
  <c r="M4528" i="4"/>
  <c r="L4528" i="4"/>
  <c r="M4592" i="4"/>
  <c r="L4592" i="4"/>
  <c r="M4656" i="4"/>
  <c r="L4656" i="4"/>
  <c r="M4720" i="4"/>
  <c r="L4720" i="4"/>
  <c r="M136" i="4"/>
  <c r="L136" i="4"/>
  <c r="M328" i="4"/>
  <c r="L328" i="4"/>
  <c r="M392" i="4"/>
  <c r="L392" i="4"/>
  <c r="M648" i="4"/>
  <c r="L648" i="4"/>
  <c r="M712" i="4"/>
  <c r="L712" i="4"/>
  <c r="M3057" i="4"/>
  <c r="L3057" i="4"/>
  <c r="M3121" i="4"/>
  <c r="L3121" i="4"/>
  <c r="M3185" i="4"/>
  <c r="L3185" i="4"/>
  <c r="M3249" i="4"/>
  <c r="L3249" i="4"/>
  <c r="M3313" i="4"/>
  <c r="L3313" i="4"/>
  <c r="M3377" i="4"/>
  <c r="L3377" i="4"/>
  <c r="M3441" i="4"/>
  <c r="L3441" i="4"/>
  <c r="M3505" i="4"/>
  <c r="L3505" i="4"/>
  <c r="M3569" i="4"/>
  <c r="L3569" i="4"/>
  <c r="M3633" i="4"/>
  <c r="L3633" i="4"/>
  <c r="M3697" i="4"/>
  <c r="L3697" i="4"/>
  <c r="M3761" i="4"/>
  <c r="L3761" i="4"/>
  <c r="M3825" i="4"/>
  <c r="L3825" i="4"/>
  <c r="M3889" i="4"/>
  <c r="L3889" i="4"/>
  <c r="M3953" i="4"/>
  <c r="L3953" i="4"/>
  <c r="M4017" i="4"/>
  <c r="L4017" i="4"/>
  <c r="M4081" i="4"/>
  <c r="L4081" i="4"/>
  <c r="M4145" i="4"/>
  <c r="L4145" i="4"/>
  <c r="M4209" i="4"/>
  <c r="L4209" i="4"/>
  <c r="M4273" i="4"/>
  <c r="L4273" i="4"/>
  <c r="M4337" i="4"/>
  <c r="L4337" i="4"/>
  <c r="M4401" i="4"/>
  <c r="L4401" i="4"/>
  <c r="M4465" i="4"/>
  <c r="L4465" i="4"/>
  <c r="M4529" i="4"/>
  <c r="L4529" i="4"/>
  <c r="M4593" i="4"/>
  <c r="L4593" i="4"/>
  <c r="M4657" i="4"/>
  <c r="L4657" i="4"/>
  <c r="M4721" i="4"/>
  <c r="L4721" i="4"/>
  <c r="M649" i="4"/>
  <c r="L649" i="4"/>
  <c r="M2994" i="4"/>
  <c r="L2994" i="4"/>
  <c r="M3250" i="4"/>
  <c r="L3250" i="4"/>
  <c r="M3762" i="4"/>
  <c r="L3762" i="4"/>
  <c r="M3954" i="4"/>
  <c r="L3954" i="4"/>
  <c r="M4338" i="4"/>
  <c r="L4338" i="4"/>
  <c r="M4402" i="4"/>
  <c r="L4402" i="4"/>
  <c r="M4466" i="4"/>
  <c r="L4466" i="4"/>
  <c r="M4658" i="4"/>
  <c r="L4658" i="4"/>
  <c r="M2979" i="4"/>
  <c r="L2979" i="4"/>
  <c r="M3107" i="4"/>
  <c r="L3107" i="4"/>
  <c r="M3299" i="4"/>
  <c r="L3299" i="4"/>
  <c r="M3363" i="4"/>
  <c r="L3363" i="4"/>
  <c r="M3427" i="4"/>
  <c r="L3427" i="4"/>
  <c r="M3491" i="4"/>
  <c r="L3491" i="4"/>
  <c r="M3555" i="4"/>
  <c r="L3555" i="4"/>
  <c r="M3683" i="4"/>
  <c r="L3683" i="4"/>
  <c r="M3811" i="4"/>
  <c r="L3811" i="4"/>
  <c r="M3875" i="4"/>
  <c r="L3875" i="4"/>
  <c r="M3939" i="4"/>
  <c r="L3939" i="4"/>
  <c r="M4003" i="4"/>
  <c r="L4003" i="4"/>
  <c r="M4067" i="4"/>
  <c r="L4067" i="4"/>
  <c r="M916" i="4"/>
  <c r="L916" i="4"/>
  <c r="M1428" i="4"/>
  <c r="L1428" i="4"/>
  <c r="M1748" i="4"/>
  <c r="L1748" i="4"/>
  <c r="M2196" i="4"/>
  <c r="L2196" i="4"/>
  <c r="M2708" i="4"/>
  <c r="L2708" i="4"/>
  <c r="M941" i="4"/>
  <c r="L941" i="4"/>
  <c r="M1325" i="4"/>
  <c r="L1325" i="4"/>
  <c r="M1773" i="4"/>
  <c r="L1773" i="4"/>
  <c r="M2221" i="4"/>
  <c r="L2221" i="4"/>
  <c r="M2733" i="4"/>
  <c r="L2733" i="4"/>
  <c r="M998" i="4"/>
  <c r="L998" i="4"/>
  <c r="M1446" i="4"/>
  <c r="L1446" i="4"/>
  <c r="M1702" i="4"/>
  <c r="L1702" i="4"/>
  <c r="M2086" i="4"/>
  <c r="L2086" i="4"/>
  <c r="M2534" i="4"/>
  <c r="L2534" i="4"/>
  <c r="M2918" i="4"/>
  <c r="L2918" i="4"/>
  <c r="M1024" i="4"/>
  <c r="L1024" i="4"/>
  <c r="M1344" i="4"/>
  <c r="L1344" i="4"/>
  <c r="M1664" i="4"/>
  <c r="L1664" i="4"/>
  <c r="M817" i="4"/>
  <c r="L817" i="4"/>
  <c r="M1137" i="4"/>
  <c r="L1137" i="4"/>
  <c r="M1521" i="4"/>
  <c r="L1521" i="4"/>
  <c r="M1841" i="4"/>
  <c r="L1841" i="4"/>
  <c r="M2161" i="4"/>
  <c r="L2161" i="4"/>
  <c r="M2545" i="4"/>
  <c r="L2545" i="4"/>
  <c r="M786" i="4"/>
  <c r="L786" i="4"/>
  <c r="M1234" i="4"/>
  <c r="L1234" i="4"/>
  <c r="M1554" i="4"/>
  <c r="L1554" i="4"/>
  <c r="M1938" i="4"/>
  <c r="L1938" i="4"/>
  <c r="M2194" i="4"/>
  <c r="L2194" i="4"/>
  <c r="M2578" i="4"/>
  <c r="L2578" i="4"/>
  <c r="M2869" i="4"/>
  <c r="L2869" i="4"/>
  <c r="M3253" i="4"/>
  <c r="L3253" i="4"/>
  <c r="M3701" i="4"/>
  <c r="L3701" i="4"/>
  <c r="M4149" i="4"/>
  <c r="L4149" i="4"/>
  <c r="M4469" i="4"/>
  <c r="L4469" i="4"/>
  <c r="M269" i="4"/>
  <c r="L269" i="4"/>
  <c r="M1063" i="4"/>
  <c r="L1063" i="4"/>
  <c r="M1511" i="4"/>
  <c r="L1511" i="4"/>
  <c r="M2023" i="4"/>
  <c r="L2023" i="4"/>
  <c r="M2407" i="4"/>
  <c r="L2407" i="4"/>
  <c r="M2855" i="4"/>
  <c r="L2855" i="4"/>
  <c r="M3239" i="4"/>
  <c r="L3239" i="4"/>
  <c r="M3751" i="4"/>
  <c r="L3751" i="4"/>
  <c r="M4199" i="4"/>
  <c r="L4199" i="4"/>
  <c r="M4711" i="4"/>
  <c r="L4711" i="4"/>
  <c r="M2248" i="4"/>
  <c r="L2248" i="4"/>
  <c r="M2632" i="4"/>
  <c r="L2632" i="4"/>
  <c r="M3080" i="4"/>
  <c r="L3080" i="4"/>
  <c r="M3528" i="4"/>
  <c r="L3528" i="4"/>
  <c r="M4104" i="4"/>
  <c r="L4104" i="4"/>
  <c r="M4552" i="4"/>
  <c r="L4552" i="4"/>
  <c r="M352" i="4"/>
  <c r="L352" i="4"/>
  <c r="M3081" i="4"/>
  <c r="L3081" i="4"/>
  <c r="M3529" i="4"/>
  <c r="L3529" i="4"/>
  <c r="M4041" i="4"/>
  <c r="L4041" i="4"/>
  <c r="M4489" i="4"/>
  <c r="L4489" i="4"/>
  <c r="M289" i="4"/>
  <c r="L289" i="4"/>
  <c r="M737" i="4"/>
  <c r="L737" i="4"/>
  <c r="M3018" i="4"/>
  <c r="L3018" i="4"/>
  <c r="M3466" i="4"/>
  <c r="L3466" i="4"/>
  <c r="M3914" i="4"/>
  <c r="L3914" i="4"/>
  <c r="M4426" i="4"/>
  <c r="L4426" i="4"/>
  <c r="M162" i="4"/>
  <c r="L162" i="4"/>
  <c r="M610" i="4"/>
  <c r="L610" i="4"/>
  <c r="M955" i="4"/>
  <c r="L955" i="4"/>
  <c r="M1467" i="4"/>
  <c r="L1467" i="4"/>
  <c r="M1915" i="4"/>
  <c r="L1915" i="4"/>
  <c r="M2427" i="4"/>
  <c r="L2427" i="4"/>
  <c r="M2939" i="4"/>
  <c r="L2939" i="4"/>
  <c r="M3387" i="4"/>
  <c r="L3387" i="4"/>
  <c r="M3771" i="4"/>
  <c r="L3771" i="4"/>
  <c r="M4219" i="4"/>
  <c r="L4219" i="4"/>
  <c r="M19" i="4"/>
  <c r="L19" i="4"/>
  <c r="M659" i="4"/>
  <c r="L659" i="4"/>
  <c r="M3140" i="4"/>
  <c r="L3140" i="4"/>
  <c r="M3588" i="4"/>
  <c r="L3588" i="4"/>
  <c r="M4036" i="4"/>
  <c r="L4036" i="4"/>
  <c r="M4484" i="4"/>
  <c r="L4484" i="4"/>
  <c r="M348" i="4"/>
  <c r="L348" i="4"/>
  <c r="M3982" i="4"/>
  <c r="L3982" i="4"/>
  <c r="M932" i="4"/>
  <c r="L932" i="4"/>
  <c r="M1316" i="4"/>
  <c r="L1316" i="4"/>
  <c r="M1700" i="4"/>
  <c r="L1700" i="4"/>
  <c r="M2020" i="4"/>
  <c r="L2020" i="4"/>
  <c r="M2404" i="4"/>
  <c r="L2404" i="4"/>
  <c r="M2788" i="4"/>
  <c r="L2788" i="4"/>
  <c r="M957" i="4"/>
  <c r="L957" i="4"/>
  <c r="M1341" i="4"/>
  <c r="L1341" i="4"/>
  <c r="M1725" i="4"/>
  <c r="L1725" i="4"/>
  <c r="M2045" i="4"/>
  <c r="L2045" i="4"/>
  <c r="M2429" i="4"/>
  <c r="L2429" i="4"/>
  <c r="M2749" i="4"/>
  <c r="L2749" i="4"/>
  <c r="M1142" i="4"/>
  <c r="L1142" i="4"/>
  <c r="M1526" i="4"/>
  <c r="L1526" i="4"/>
  <c r="M1910" i="4"/>
  <c r="L1910" i="4"/>
  <c r="M2230" i="4"/>
  <c r="L2230" i="4"/>
  <c r="M2614" i="4"/>
  <c r="L2614" i="4"/>
  <c r="M2934" i="4"/>
  <c r="L2934" i="4"/>
  <c r="M1104" i="4"/>
  <c r="L1104" i="4"/>
  <c r="M1488" i="4"/>
  <c r="L1488" i="4"/>
  <c r="M1872" i="4"/>
  <c r="L1872" i="4"/>
  <c r="M1025" i="4"/>
  <c r="L1025" i="4"/>
  <c r="M1537" i="4"/>
  <c r="L1537" i="4"/>
  <c r="M1857" i="4"/>
  <c r="L1857" i="4"/>
  <c r="M2241" i="4"/>
  <c r="L2241" i="4"/>
  <c r="M2689" i="4"/>
  <c r="L2689" i="4"/>
  <c r="M802" i="4"/>
  <c r="L802" i="4"/>
  <c r="M1186" i="4"/>
  <c r="L1186" i="4"/>
  <c r="M1506" i="4"/>
  <c r="L1506" i="4"/>
  <c r="M1890" i="4"/>
  <c r="L1890" i="4"/>
  <c r="M2338" i="4"/>
  <c r="L2338" i="4"/>
  <c r="M2786" i="4"/>
  <c r="L2786" i="4"/>
  <c r="M2949" i="4"/>
  <c r="L2949" i="4"/>
  <c r="M3397" i="4"/>
  <c r="L3397" i="4"/>
  <c r="M3717" i="4"/>
  <c r="L3717" i="4"/>
  <c r="M4037" i="4"/>
  <c r="L4037" i="4"/>
  <c r="M4421" i="4"/>
  <c r="L4421" i="4"/>
  <c r="M29" i="4"/>
  <c r="L29" i="4"/>
  <c r="M413" i="4"/>
  <c r="L413" i="4"/>
  <c r="M1015" i="4"/>
  <c r="L1015" i="4"/>
  <c r="M1399" i="4"/>
  <c r="L1399" i="4"/>
  <c r="M1847" i="4"/>
  <c r="L1847" i="4"/>
  <c r="M2167" i="4"/>
  <c r="L2167" i="4"/>
  <c r="M2615" i="4"/>
  <c r="L2615" i="4"/>
  <c r="M2871" i="4"/>
  <c r="L2871" i="4"/>
  <c r="M3319" i="4"/>
  <c r="L3319" i="4"/>
  <c r="M3703" i="4"/>
  <c r="L3703" i="4"/>
  <c r="M4087" i="4"/>
  <c r="L4087" i="4"/>
  <c r="M4343" i="4"/>
  <c r="L4343" i="4"/>
  <c r="M15" i="4"/>
  <c r="L15" i="4"/>
  <c r="M2136" i="4"/>
  <c r="L2136" i="4"/>
  <c r="M2456" i="4"/>
  <c r="L2456" i="4"/>
  <c r="M2840" i="4"/>
  <c r="L2840" i="4"/>
  <c r="M3224" i="4"/>
  <c r="L3224" i="4"/>
  <c r="M3608" i="4"/>
  <c r="L3608" i="4"/>
  <c r="M3992" i="4"/>
  <c r="L3992" i="4"/>
  <c r="M4376" i="4"/>
  <c r="L4376" i="4"/>
  <c r="M48" i="4"/>
  <c r="L48" i="4"/>
  <c r="M432" i="4"/>
  <c r="L432" i="4"/>
  <c r="M948" i="4"/>
  <c r="L948" i="4"/>
  <c r="M1204" i="4"/>
  <c r="L1204" i="4"/>
  <c r="M1396" i="4"/>
  <c r="L1396" i="4"/>
  <c r="M1652" i="4"/>
  <c r="L1652" i="4"/>
  <c r="M1972" i="4"/>
  <c r="L1972" i="4"/>
  <c r="M2292" i="4"/>
  <c r="L2292" i="4"/>
  <c r="M2548" i="4"/>
  <c r="L2548" i="4"/>
  <c r="M2804" i="4"/>
  <c r="L2804" i="4"/>
  <c r="M781" i="4"/>
  <c r="L781" i="4"/>
  <c r="M1037" i="4"/>
  <c r="L1037" i="4"/>
  <c r="M1293" i="4"/>
  <c r="L1293" i="4"/>
  <c r="M1549" i="4"/>
  <c r="L1549" i="4"/>
  <c r="M1805" i="4"/>
  <c r="L1805" i="4"/>
  <c r="M2125" i="4"/>
  <c r="L2125" i="4"/>
  <c r="M2381" i="4"/>
  <c r="L2381" i="4"/>
  <c r="M2637" i="4"/>
  <c r="L2637" i="4"/>
  <c r="M838" i="4"/>
  <c r="L838" i="4"/>
  <c r="M1094" i="4"/>
  <c r="L1094" i="4"/>
  <c r="M1350" i="4"/>
  <c r="L1350" i="4"/>
  <c r="M1606" i="4"/>
  <c r="L1606" i="4"/>
  <c r="M1862" i="4"/>
  <c r="L1862" i="4"/>
  <c r="M2118" i="4"/>
  <c r="L2118" i="4"/>
  <c r="M2438" i="4"/>
  <c r="L2438" i="4"/>
  <c r="M2694" i="4"/>
  <c r="L2694" i="4"/>
  <c r="M2950" i="4"/>
  <c r="L2950" i="4"/>
  <c r="M992" i="4"/>
  <c r="L992" i="4"/>
  <c r="M1312" i="4"/>
  <c r="L1312" i="4"/>
  <c r="M1568" i="4"/>
  <c r="L1568" i="4"/>
  <c r="M1824" i="4"/>
  <c r="L1824" i="4"/>
  <c r="M913" i="4"/>
  <c r="L913" i="4"/>
  <c r="M1361" i="4"/>
  <c r="L1361" i="4"/>
  <c r="M1681" i="4"/>
  <c r="L1681" i="4"/>
  <c r="M2001" i="4"/>
  <c r="L2001" i="4"/>
  <c r="M2321" i="4"/>
  <c r="L2321" i="4"/>
  <c r="M2577" i="4"/>
  <c r="L2577" i="4"/>
  <c r="M2833" i="4"/>
  <c r="L2833" i="4"/>
  <c r="M882" i="4"/>
  <c r="L882" i="4"/>
  <c r="M1138" i="4"/>
  <c r="L1138" i="4"/>
  <c r="M1394" i="4"/>
  <c r="L1394" i="4"/>
  <c r="M1650" i="4"/>
  <c r="L1650" i="4"/>
  <c r="M1906" i="4"/>
  <c r="L1906" i="4"/>
  <c r="M2162" i="4"/>
  <c r="L2162" i="4"/>
  <c r="M2418" i="4"/>
  <c r="L2418" i="4"/>
  <c r="M2802" i="4"/>
  <c r="L2802" i="4"/>
  <c r="M2965" i="4"/>
  <c r="L2965" i="4"/>
  <c r="M3221" i="4"/>
  <c r="L3221" i="4"/>
  <c r="M3477" i="4"/>
  <c r="L3477" i="4"/>
  <c r="M3733" i="4"/>
  <c r="L3733" i="4"/>
  <c r="M3989" i="4"/>
  <c r="L3989" i="4"/>
  <c r="M4245" i="4"/>
  <c r="L4245" i="4"/>
  <c r="M4501" i="4"/>
  <c r="L4501" i="4"/>
  <c r="M45" i="4"/>
  <c r="L45" i="4"/>
  <c r="M365" i="4"/>
  <c r="L365" i="4"/>
  <c r="M621" i="4"/>
  <c r="L621" i="4"/>
  <c r="M839" i="4"/>
  <c r="L839" i="4"/>
  <c r="M1095" i="4"/>
  <c r="L1095" i="4"/>
  <c r="M3399" i="4"/>
  <c r="L3399" i="4"/>
  <c r="M3719" i="4"/>
  <c r="L3719" i="4"/>
  <c r="M3975" i="4"/>
  <c r="L3975" i="4"/>
  <c r="M4231" i="4"/>
  <c r="L4231" i="4"/>
  <c r="M4487" i="4"/>
  <c r="L4487" i="4"/>
  <c r="M31" i="4"/>
  <c r="L31" i="4"/>
  <c r="M2024" i="4"/>
  <c r="L2024" i="4"/>
  <c r="M2280" i="4"/>
  <c r="L2280" i="4"/>
  <c r="M2536" i="4"/>
  <c r="L2536" i="4"/>
  <c r="M2792" i="4"/>
  <c r="L2792" i="4"/>
  <c r="M3048" i="4"/>
  <c r="L3048" i="4"/>
  <c r="M3304" i="4"/>
  <c r="L3304" i="4"/>
  <c r="M3624" i="4"/>
  <c r="L3624" i="4"/>
  <c r="M3880" i="4"/>
  <c r="L3880" i="4"/>
  <c r="M4136" i="4"/>
  <c r="L4136" i="4"/>
  <c r="M4392" i="4"/>
  <c r="L4392" i="4"/>
  <c r="M4648" i="4"/>
  <c r="L4648" i="4"/>
  <c r="M192" i="4"/>
  <c r="L192" i="4"/>
  <c r="M448" i="4"/>
  <c r="L448" i="4"/>
  <c r="M704" i="4"/>
  <c r="L704" i="4"/>
  <c r="M3113" i="4"/>
  <c r="L3113" i="4"/>
  <c r="M3433" i="4"/>
  <c r="L3433" i="4"/>
  <c r="M3689" i="4"/>
  <c r="L3689" i="4"/>
  <c r="M3945" i="4"/>
  <c r="L3945" i="4"/>
  <c r="M4201" i="4"/>
  <c r="L4201" i="4"/>
  <c r="M4457" i="4"/>
  <c r="L4457" i="4"/>
  <c r="M4713" i="4"/>
  <c r="L4713" i="4"/>
  <c r="M257" i="4"/>
  <c r="L257" i="4"/>
  <c r="M705" i="4"/>
  <c r="L705" i="4"/>
  <c r="M3178" i="4"/>
  <c r="L3178" i="4"/>
  <c r="M3434" i="4"/>
  <c r="L3434" i="4"/>
  <c r="M3690" i="4"/>
  <c r="L3690" i="4"/>
  <c r="M3946" i="4"/>
  <c r="L3946" i="4"/>
  <c r="M4202" i="4"/>
  <c r="L4202" i="4"/>
  <c r="M4586" i="4"/>
  <c r="L4586" i="4"/>
  <c r="M194" i="4"/>
  <c r="L194" i="4"/>
  <c r="M450" i="4"/>
  <c r="L450" i="4"/>
  <c r="M706" i="4"/>
  <c r="L706" i="4"/>
  <c r="M923" i="4"/>
  <c r="L923" i="4"/>
  <c r="M1243" i="4"/>
  <c r="L1243" i="4"/>
  <c r="M1499" i="4"/>
  <c r="L1499" i="4"/>
  <c r="M1755" i="4"/>
  <c r="L1755" i="4"/>
  <c r="M2011" i="4"/>
  <c r="L2011" i="4"/>
  <c r="M2267" i="4"/>
  <c r="L2267" i="4"/>
  <c r="M2523" i="4"/>
  <c r="L2523" i="4"/>
  <c r="M2779" i="4"/>
  <c r="L2779" i="4"/>
  <c r="M3163" i="4"/>
  <c r="L3163" i="4"/>
  <c r="M3419" i="4"/>
  <c r="L3419" i="4"/>
  <c r="M3739" i="4"/>
  <c r="L3739" i="4"/>
  <c r="M4059" i="4"/>
  <c r="L4059" i="4"/>
  <c r="M4379" i="4"/>
  <c r="L4379" i="4"/>
  <c r="M4635" i="4"/>
  <c r="L4635" i="4"/>
  <c r="M243" i="4"/>
  <c r="L243" i="4"/>
  <c r="M563" i="4"/>
  <c r="L563" i="4"/>
  <c r="M3044" i="4"/>
  <c r="L3044" i="4"/>
  <c r="M3300" i="4"/>
  <c r="L3300" i="4"/>
  <c r="M3556" i="4"/>
  <c r="L3556" i="4"/>
  <c r="M3812" i="4"/>
  <c r="L3812" i="4"/>
  <c r="M4068" i="4"/>
  <c r="L4068" i="4"/>
  <c r="M4324" i="4"/>
  <c r="L4324" i="4"/>
  <c r="M4580" i="4"/>
  <c r="L4580" i="4"/>
  <c r="M124" i="4"/>
  <c r="L124" i="4"/>
  <c r="M380" i="4"/>
  <c r="L380" i="4"/>
  <c r="M3486" i="4"/>
  <c r="L3486" i="4"/>
  <c r="M4310" i="4"/>
  <c r="L4310" i="4"/>
  <c r="M764" i="4"/>
  <c r="L764" i="4"/>
  <c r="M956" i="4"/>
  <c r="L956" i="4"/>
  <c r="M1148" i="4"/>
  <c r="L1148" i="4"/>
  <c r="M1340" i="4"/>
  <c r="L1340" i="4"/>
  <c r="M1532" i="4"/>
  <c r="L1532" i="4"/>
  <c r="M1788" i="4"/>
  <c r="L1788" i="4"/>
  <c r="M1980" i="4"/>
  <c r="L1980" i="4"/>
  <c r="M2172" i="4"/>
  <c r="L2172" i="4"/>
  <c r="M2364" i="4"/>
  <c r="L2364" i="4"/>
  <c r="M2556" i="4"/>
  <c r="L2556" i="4"/>
  <c r="M2748" i="4"/>
  <c r="L2748" i="4"/>
  <c r="M2940" i="4"/>
  <c r="L2940" i="4"/>
  <c r="M1109" i="4"/>
  <c r="L1109" i="4"/>
  <c r="M1301" i="4"/>
  <c r="L1301" i="4"/>
  <c r="M1493" i="4"/>
  <c r="L1493" i="4"/>
  <c r="M1685" i="4"/>
  <c r="L1685" i="4"/>
  <c r="M1877" i="4"/>
  <c r="L1877" i="4"/>
  <c r="M2069" i="4"/>
  <c r="L2069" i="4"/>
  <c r="M2261" i="4"/>
  <c r="L2261" i="4"/>
  <c r="M2453" i="4"/>
  <c r="L2453" i="4"/>
  <c r="M2645" i="4"/>
  <c r="L2645" i="4"/>
  <c r="M2837" i="4"/>
  <c r="L2837" i="4"/>
  <c r="M974" i="4"/>
  <c r="L974" i="4"/>
  <c r="M1166" i="4"/>
  <c r="L1166" i="4"/>
  <c r="M1294" i="4"/>
  <c r="L1294" i="4"/>
  <c r="M1486" i="4"/>
  <c r="L1486" i="4"/>
  <c r="M1678" i="4"/>
  <c r="L1678" i="4"/>
  <c r="M1934" i="4"/>
  <c r="L1934" i="4"/>
  <c r="M2126" i="4"/>
  <c r="L2126" i="4"/>
  <c r="M2254" i="4"/>
  <c r="L2254" i="4"/>
  <c r="M2446" i="4"/>
  <c r="L2446" i="4"/>
  <c r="M2638" i="4"/>
  <c r="L2638" i="4"/>
  <c r="M2830" i="4"/>
  <c r="L2830" i="4"/>
  <c r="M872" i="4"/>
  <c r="L872" i="4"/>
  <c r="M1064" i="4"/>
  <c r="L1064" i="4"/>
  <c r="M1256" i="4"/>
  <c r="L1256" i="4"/>
  <c r="M1448" i="4"/>
  <c r="L1448" i="4"/>
  <c r="M1640" i="4"/>
  <c r="L1640" i="4"/>
  <c r="M1113" i="4"/>
  <c r="L1113" i="4"/>
  <c r="M836" i="4"/>
  <c r="L836" i="4"/>
  <c r="M964" i="4"/>
  <c r="L964" i="4"/>
  <c r="M1092" i="4"/>
  <c r="L1092" i="4"/>
  <c r="M1220" i="4"/>
  <c r="L1220" i="4"/>
  <c r="M1348" i="4"/>
  <c r="L1348" i="4"/>
  <c r="M1476" i="4"/>
  <c r="L1476" i="4"/>
  <c r="M1604" i="4"/>
  <c r="L1604" i="4"/>
  <c r="M1668" i="4"/>
  <c r="L1668" i="4"/>
  <c r="M1796" i="4"/>
  <c r="L1796" i="4"/>
  <c r="M1924" i="4"/>
  <c r="L1924" i="4"/>
  <c r="M2052" i="4"/>
  <c r="L2052" i="4"/>
  <c r="M2180" i="4"/>
  <c r="L2180" i="4"/>
  <c r="M2308" i="4"/>
  <c r="L2308" i="4"/>
  <c r="M2436" i="4"/>
  <c r="L2436" i="4"/>
  <c r="M2564" i="4"/>
  <c r="L2564" i="4"/>
  <c r="M2692" i="4"/>
  <c r="L2692" i="4"/>
  <c r="M2820" i="4"/>
  <c r="L2820" i="4"/>
  <c r="M2948" i="4"/>
  <c r="L2948" i="4"/>
  <c r="M861" i="4"/>
  <c r="L861" i="4"/>
  <c r="M989" i="4"/>
  <c r="L989" i="4"/>
  <c r="M1117" i="4"/>
  <c r="L1117" i="4"/>
  <c r="M1245" i="4"/>
  <c r="L1245" i="4"/>
  <c r="M1373" i="4"/>
  <c r="L1373" i="4"/>
  <c r="M1501" i="4"/>
  <c r="L1501" i="4"/>
  <c r="M1629" i="4"/>
  <c r="L1629" i="4"/>
  <c r="M1757" i="4"/>
  <c r="L1757" i="4"/>
  <c r="M1885" i="4"/>
  <c r="L1885" i="4"/>
  <c r="M2013" i="4"/>
  <c r="L2013" i="4"/>
  <c r="M2141" i="4"/>
  <c r="L2141" i="4"/>
  <c r="M2269" i="4"/>
  <c r="L2269" i="4"/>
  <c r="M2333" i="4"/>
  <c r="L2333" i="4"/>
  <c r="M2461" i="4"/>
  <c r="L2461" i="4"/>
  <c r="M2589" i="4"/>
  <c r="L2589" i="4"/>
  <c r="M2717" i="4"/>
  <c r="L2717" i="4"/>
  <c r="M2845" i="4"/>
  <c r="L2845" i="4"/>
  <c r="M854" i="4"/>
  <c r="L854" i="4"/>
  <c r="M982" i="4"/>
  <c r="L982" i="4"/>
  <c r="M1110" i="4"/>
  <c r="L1110" i="4"/>
  <c r="M1302" i="4"/>
  <c r="L1302" i="4"/>
  <c r="M1430" i="4"/>
  <c r="L1430" i="4"/>
  <c r="M1558" i="4"/>
  <c r="L1558" i="4"/>
  <c r="M1686" i="4"/>
  <c r="L1686" i="4"/>
  <c r="M1750" i="4"/>
  <c r="L1750" i="4"/>
  <c r="M1878" i="4"/>
  <c r="L1878" i="4"/>
  <c r="M2006" i="4"/>
  <c r="L2006" i="4"/>
  <c r="M2134" i="4"/>
  <c r="L2134" i="4"/>
  <c r="M2262" i="4"/>
  <c r="L2262" i="4"/>
  <c r="M2390" i="4"/>
  <c r="L2390" i="4"/>
  <c r="M2518" i="4"/>
  <c r="L2518" i="4"/>
  <c r="M2646" i="4"/>
  <c r="L2646" i="4"/>
  <c r="M2774" i="4"/>
  <c r="L2774" i="4"/>
  <c r="M2902" i="4"/>
  <c r="L2902" i="4"/>
  <c r="M816" i="4"/>
  <c r="L816" i="4"/>
  <c r="M944" i="4"/>
  <c r="L944" i="4"/>
  <c r="M1136" i="4"/>
  <c r="L1136" i="4"/>
  <c r="M1264" i="4"/>
  <c r="L1264" i="4"/>
  <c r="M1328" i="4"/>
  <c r="L1328" i="4"/>
  <c r="M1456" i="4"/>
  <c r="L1456" i="4"/>
  <c r="M1584" i="4"/>
  <c r="L1584" i="4"/>
  <c r="M1712" i="4"/>
  <c r="L1712" i="4"/>
  <c r="M1840" i="4"/>
  <c r="L1840" i="4"/>
  <c r="M1968" i="4"/>
  <c r="L1968" i="4"/>
  <c r="M865" i="4"/>
  <c r="L865" i="4"/>
  <c r="M993" i="4"/>
  <c r="L993" i="4"/>
  <c r="M1121" i="4"/>
  <c r="L1121" i="4"/>
  <c r="M1185" i="4"/>
  <c r="L1185" i="4"/>
  <c r="M1313" i="4"/>
  <c r="L1313" i="4"/>
  <c r="M1441" i="4"/>
  <c r="L1441" i="4"/>
  <c r="M1569" i="4"/>
  <c r="L1569" i="4"/>
  <c r="M1761" i="4"/>
  <c r="L1761" i="4"/>
  <c r="M1889" i="4"/>
  <c r="L1889" i="4"/>
  <c r="M2017" i="4"/>
  <c r="L2017" i="4"/>
  <c r="M2145" i="4"/>
  <c r="L2145" i="4"/>
  <c r="M2273" i="4"/>
  <c r="L2273" i="4"/>
  <c r="M2401" i="4"/>
  <c r="L2401" i="4"/>
  <c r="M2529" i="4"/>
  <c r="L2529" i="4"/>
  <c r="M2657" i="4"/>
  <c r="L2657" i="4"/>
  <c r="M2785" i="4"/>
  <c r="L2785" i="4"/>
  <c r="M2913" i="4"/>
  <c r="L2913" i="4"/>
  <c r="M834" i="4"/>
  <c r="L834" i="4"/>
  <c r="M962" i="4"/>
  <c r="L962" i="4"/>
  <c r="M1090" i="4"/>
  <c r="L1090" i="4"/>
  <c r="M1218" i="4"/>
  <c r="L1218" i="4"/>
  <c r="M1346" i="4"/>
  <c r="L1346" i="4"/>
  <c r="M1474" i="4"/>
  <c r="L1474" i="4"/>
  <c r="M1730" i="4"/>
  <c r="L1730" i="4"/>
  <c r="M1858" i="4"/>
  <c r="L1858" i="4"/>
  <c r="M2114" i="4"/>
  <c r="L2114" i="4"/>
  <c r="M2242" i="4"/>
  <c r="L2242" i="4"/>
  <c r="M2370" i="4"/>
  <c r="L2370" i="4"/>
  <c r="M2498" i="4"/>
  <c r="L2498" i="4"/>
  <c r="M2626" i="4"/>
  <c r="L2626" i="4"/>
  <c r="M2754" i="4"/>
  <c r="L2754" i="4"/>
  <c r="M2917" i="4"/>
  <c r="L2917" i="4"/>
  <c r="M3045" i="4"/>
  <c r="L3045" i="4"/>
  <c r="M3173" i="4"/>
  <c r="L3173" i="4"/>
  <c r="M3301" i="4"/>
  <c r="L3301" i="4"/>
  <c r="M3429" i="4"/>
  <c r="L3429" i="4"/>
  <c r="M3557" i="4"/>
  <c r="L3557" i="4"/>
  <c r="M3685" i="4"/>
  <c r="L3685" i="4"/>
  <c r="M3813" i="4"/>
  <c r="L3813" i="4"/>
  <c r="M3941" i="4"/>
  <c r="L3941" i="4"/>
  <c r="M4069" i="4"/>
  <c r="L4069" i="4"/>
  <c r="M4197" i="4"/>
  <c r="L4197" i="4"/>
  <c r="M4325" i="4"/>
  <c r="L4325" i="4"/>
  <c r="M4453" i="4"/>
  <c r="L4453" i="4"/>
  <c r="M4581" i="4"/>
  <c r="L4581" i="4"/>
  <c r="M4709" i="4"/>
  <c r="L4709" i="4"/>
  <c r="M125" i="4"/>
  <c r="L125" i="4"/>
  <c r="M381" i="4"/>
  <c r="L381" i="4"/>
  <c r="M509" i="4"/>
  <c r="L509" i="4"/>
  <c r="M855" i="4"/>
  <c r="L855" i="4"/>
  <c r="M983" i="4"/>
  <c r="L983" i="4"/>
  <c r="M1111" i="4"/>
  <c r="L1111" i="4"/>
  <c r="M3287" i="4"/>
  <c r="L3287" i="4"/>
  <c r="M3607" i="4"/>
  <c r="L3607" i="4"/>
  <c r="M3799" i="4"/>
  <c r="L3799" i="4"/>
  <c r="M3863" i="4"/>
  <c r="L3863" i="4"/>
  <c r="M4119" i="4"/>
  <c r="L4119" i="4"/>
  <c r="M4247" i="4"/>
  <c r="L4247" i="4"/>
  <c r="M4375" i="4"/>
  <c r="L4375" i="4"/>
  <c r="M4503" i="4"/>
  <c r="L4503" i="4"/>
  <c r="M4631" i="4"/>
  <c r="L4631" i="4"/>
  <c r="M47" i="4"/>
  <c r="L47" i="4"/>
  <c r="M175" i="4"/>
  <c r="L175" i="4"/>
  <c r="M2040" i="4"/>
  <c r="L2040" i="4"/>
  <c r="M2168" i="4"/>
  <c r="L2168" i="4"/>
  <c r="M2296" i="4"/>
  <c r="L2296" i="4"/>
  <c r="M2424" i="4"/>
  <c r="L2424" i="4"/>
  <c r="M2552" i="4"/>
  <c r="L2552" i="4"/>
  <c r="M2680" i="4"/>
  <c r="L2680" i="4"/>
  <c r="M2808" i="4"/>
  <c r="L2808" i="4"/>
  <c r="M2872" i="4"/>
  <c r="L2872" i="4"/>
  <c r="M3000" i="4"/>
  <c r="L3000" i="4"/>
  <c r="M3128" i="4"/>
  <c r="L3128" i="4"/>
  <c r="M3256" i="4"/>
  <c r="L3256" i="4"/>
  <c r="M3384" i="4"/>
  <c r="L3384" i="4"/>
  <c r="M3512" i="4"/>
  <c r="L3512" i="4"/>
  <c r="M3640" i="4"/>
  <c r="L3640" i="4"/>
  <c r="M3704" i="4"/>
  <c r="L3704" i="4"/>
  <c r="M3832" i="4"/>
  <c r="L3832" i="4"/>
  <c r="M3896" i="4"/>
  <c r="L3896" i="4"/>
  <c r="M3960" i="4"/>
  <c r="L3960" i="4"/>
  <c r="M4024" i="4"/>
  <c r="L4024" i="4"/>
  <c r="M4088" i="4"/>
  <c r="L4088" i="4"/>
  <c r="M4152" i="4"/>
  <c r="L4152" i="4"/>
  <c r="M4216" i="4"/>
  <c r="L4216" i="4"/>
  <c r="M4280" i="4"/>
  <c r="L4280" i="4"/>
  <c r="M4344" i="4"/>
  <c r="L4344" i="4"/>
  <c r="M4408" i="4"/>
  <c r="L4408" i="4"/>
  <c r="M4472" i="4"/>
  <c r="L4472" i="4"/>
  <c r="M4536" i="4"/>
  <c r="L4536" i="4"/>
  <c r="M4600" i="4"/>
  <c r="L4600" i="4"/>
  <c r="M4664" i="4"/>
  <c r="L4664" i="4"/>
  <c r="M16" i="4"/>
  <c r="L16" i="4"/>
  <c r="M144" i="4"/>
  <c r="L144" i="4"/>
  <c r="M272" i="4"/>
  <c r="L272" i="4"/>
  <c r="M336" i="4"/>
  <c r="L336" i="4"/>
  <c r="M592" i="4"/>
  <c r="L592" i="4"/>
  <c r="M145" i="4"/>
  <c r="L145" i="4"/>
  <c r="M401" i="4"/>
  <c r="L401" i="4"/>
  <c r="M465" i="4"/>
  <c r="L465" i="4"/>
  <c r="M529" i="4"/>
  <c r="L529" i="4"/>
  <c r="M3002" i="4"/>
  <c r="L3002" i="4"/>
  <c r="M3130" i="4"/>
  <c r="L3130" i="4"/>
  <c r="M3194" i="4"/>
  <c r="L3194" i="4"/>
  <c r="M3258" i="4"/>
  <c r="L3258" i="4"/>
  <c r="M3642" i="4"/>
  <c r="L3642" i="4"/>
  <c r="M3834" i="4"/>
  <c r="L3834" i="4"/>
  <c r="M3962" i="4"/>
  <c r="L3962" i="4"/>
  <c r="M4026" i="4"/>
  <c r="L4026" i="4"/>
  <c r="M4218" i="4"/>
  <c r="L4218" i="4"/>
  <c r="M4282" i="4"/>
  <c r="L4282" i="4"/>
  <c r="M4346" i="4"/>
  <c r="L4346" i="4"/>
  <c r="M4602" i="4"/>
  <c r="L4602" i="4"/>
  <c r="M747" i="4"/>
  <c r="L747" i="4"/>
  <c r="M811" i="4"/>
  <c r="L811" i="4"/>
  <c r="M875" i="4"/>
  <c r="L875" i="4"/>
  <c r="M939" i="4"/>
  <c r="L939" i="4"/>
  <c r="M1003" i="4"/>
  <c r="L1003" i="4"/>
  <c r="M1067" i="4"/>
  <c r="L1067" i="4"/>
  <c r="M1131" i="4"/>
  <c r="L1131" i="4"/>
  <c r="M1195" i="4"/>
  <c r="L1195" i="4"/>
  <c r="M2923" i="4"/>
  <c r="L2923" i="4"/>
  <c r="M3115" i="4"/>
  <c r="L3115" i="4"/>
  <c r="M3179" i="4"/>
  <c r="L3179" i="4"/>
  <c r="M3371" i="4"/>
  <c r="L3371" i="4"/>
  <c r="M3627" i="4"/>
  <c r="L3627" i="4"/>
  <c r="M3883" i="4"/>
  <c r="L3883" i="4"/>
  <c r="M3947" i="4"/>
  <c r="L3947" i="4"/>
  <c r="M4203" i="4"/>
  <c r="L4203" i="4"/>
  <c r="M4267" i="4"/>
  <c r="L4267" i="4"/>
  <c r="M4331" i="4"/>
  <c r="L4331" i="4"/>
  <c r="M4459" i="4"/>
  <c r="L4459" i="4"/>
  <c r="M4651" i="4"/>
  <c r="L4651" i="4"/>
  <c r="M4715" i="4"/>
  <c r="L4715" i="4"/>
  <c r="M76" i="4"/>
  <c r="L76" i="4"/>
  <c r="M140" i="4"/>
  <c r="L140" i="4"/>
  <c r="M204" i="4"/>
  <c r="L204" i="4"/>
  <c r="M268" i="4"/>
  <c r="L268" i="4"/>
  <c r="M332" i="4"/>
  <c r="L332" i="4"/>
  <c r="M396" i="4"/>
  <c r="L396" i="4"/>
  <c r="M460" i="4"/>
  <c r="L460" i="4"/>
  <c r="M524" i="4"/>
  <c r="L524" i="4"/>
  <c r="M588" i="4"/>
  <c r="L588" i="4"/>
  <c r="M652" i="4"/>
  <c r="L652" i="4"/>
  <c r="M716" i="4"/>
  <c r="L716" i="4"/>
  <c r="M158" i="4"/>
  <c r="L158" i="4"/>
  <c r="M606" i="4"/>
  <c r="L606" i="4"/>
  <c r="M350" i="4"/>
  <c r="L350" i="4"/>
  <c r="M1044" i="4"/>
  <c r="L1044" i="4"/>
  <c r="M1236" i="4"/>
  <c r="L1236" i="4"/>
  <c r="M1492" i="4"/>
  <c r="L1492" i="4"/>
  <c r="M1812" i="4"/>
  <c r="L1812" i="4"/>
  <c r="M2004" i="4"/>
  <c r="L2004" i="4"/>
  <c r="M2324" i="4"/>
  <c r="L2324" i="4"/>
  <c r="M2580" i="4"/>
  <c r="L2580" i="4"/>
  <c r="M2836" i="4"/>
  <c r="L2836" i="4"/>
  <c r="M813" i="4"/>
  <c r="L813" i="4"/>
  <c r="M1069" i="4"/>
  <c r="L1069" i="4"/>
  <c r="M1389" i="4"/>
  <c r="L1389" i="4"/>
  <c r="M1645" i="4"/>
  <c r="L1645" i="4"/>
  <c r="M1837" i="4"/>
  <c r="L1837" i="4"/>
  <c r="M2093" i="4"/>
  <c r="L2093" i="4"/>
  <c r="M2349" i="4"/>
  <c r="L2349" i="4"/>
  <c r="M2541" i="4"/>
  <c r="L2541" i="4"/>
  <c r="M742" i="4"/>
  <c r="L742" i="4"/>
  <c r="M1062" i="4"/>
  <c r="L1062" i="4"/>
  <c r="M1382" i="4"/>
  <c r="L1382" i="4"/>
  <c r="M1830" i="4"/>
  <c r="L1830" i="4"/>
  <c r="M2342" i="4"/>
  <c r="L2342" i="4"/>
  <c r="M960" i="4"/>
  <c r="L960" i="4"/>
  <c r="M1408" i="4"/>
  <c r="L1408" i="4"/>
  <c r="M1920" i="4"/>
  <c r="L1920" i="4"/>
  <c r="M1073" i="4"/>
  <c r="L1073" i="4"/>
  <c r="M1457" i="4"/>
  <c r="L1457" i="4"/>
  <c r="M1905" i="4"/>
  <c r="L1905" i="4"/>
  <c r="M2353" i="4"/>
  <c r="L2353" i="4"/>
  <c r="M2801" i="4"/>
  <c r="L2801" i="4"/>
  <c r="M978" i="4"/>
  <c r="L978" i="4"/>
  <c r="M1426" i="4"/>
  <c r="L1426" i="4"/>
  <c r="M1874" i="4"/>
  <c r="L1874" i="4"/>
  <c r="M2322" i="4"/>
  <c r="L2322" i="4"/>
  <c r="M2706" i="4"/>
  <c r="L2706" i="4"/>
  <c r="M3125" i="4"/>
  <c r="L3125" i="4"/>
  <c r="M3509" i="4"/>
  <c r="L3509" i="4"/>
  <c r="M3893" i="4"/>
  <c r="L3893" i="4"/>
  <c r="M4405" i="4"/>
  <c r="L4405" i="4"/>
  <c r="M77" i="4"/>
  <c r="L77" i="4"/>
  <c r="M525" i="4"/>
  <c r="L525" i="4"/>
  <c r="M743" i="4"/>
  <c r="L743" i="4"/>
  <c r="M1127" i="4"/>
  <c r="L1127" i="4"/>
  <c r="M1447" i="4"/>
  <c r="L1447" i="4"/>
  <c r="M1895" i="4"/>
  <c r="L1895" i="4"/>
  <c r="M2279" i="4"/>
  <c r="L2279" i="4"/>
  <c r="M2663" i="4"/>
  <c r="L2663" i="4"/>
  <c r="M3111" i="4"/>
  <c r="L3111" i="4"/>
  <c r="M3431" i="4"/>
  <c r="L3431" i="4"/>
  <c r="M3687" i="4"/>
  <c r="L3687" i="4"/>
  <c r="M4071" i="4"/>
  <c r="L4071" i="4"/>
  <c r="M4455" i="4"/>
  <c r="L4455" i="4"/>
  <c r="M1992" i="4"/>
  <c r="L1992" i="4"/>
  <c r="M2440" i="4"/>
  <c r="L2440" i="4"/>
  <c r="M2760" i="4"/>
  <c r="L2760" i="4"/>
  <c r="M3272" i="4"/>
  <c r="L3272" i="4"/>
  <c r="M3720" i="4"/>
  <c r="L3720" i="4"/>
  <c r="M4168" i="4"/>
  <c r="L4168" i="4"/>
  <c r="M4488" i="4"/>
  <c r="L4488" i="4"/>
  <c r="M224" i="4"/>
  <c r="L224" i="4"/>
  <c r="M672" i="4"/>
  <c r="L672" i="4"/>
  <c r="M3273" i="4"/>
  <c r="L3273" i="4"/>
  <c r="M3657" i="4"/>
  <c r="L3657" i="4"/>
  <c r="M4105" i="4"/>
  <c r="L4105" i="4"/>
  <c r="M4425" i="4"/>
  <c r="L4425" i="4"/>
  <c r="M97" i="4"/>
  <c r="L97" i="4"/>
  <c r="M481" i="4"/>
  <c r="L481" i="4"/>
  <c r="M3210" i="4"/>
  <c r="L3210" i="4"/>
  <c r="M3530" i="4"/>
  <c r="L3530" i="4"/>
  <c r="M3850" i="4"/>
  <c r="L3850" i="4"/>
  <c r="M4362" i="4"/>
  <c r="L4362" i="4"/>
  <c r="M98" i="4"/>
  <c r="L98" i="4"/>
  <c r="M482" i="4"/>
  <c r="L482" i="4"/>
  <c r="M1019" i="4"/>
  <c r="L1019" i="4"/>
  <c r="M1403" i="4"/>
  <c r="L1403" i="4"/>
  <c r="M1787" i="4"/>
  <c r="L1787" i="4"/>
  <c r="M2235" i="4"/>
  <c r="L2235" i="4"/>
  <c r="M2747" i="4"/>
  <c r="L2747" i="4"/>
  <c r="M3131" i="4"/>
  <c r="L3131" i="4"/>
  <c r="M3707" i="4"/>
  <c r="L3707" i="4"/>
  <c r="M4091" i="4"/>
  <c r="L4091" i="4"/>
  <c r="M4539" i="4"/>
  <c r="L4539" i="4"/>
  <c r="M275" i="4"/>
  <c r="L275" i="4"/>
  <c r="M531" i="4"/>
  <c r="L531" i="4"/>
  <c r="M3268" i="4"/>
  <c r="L3268" i="4"/>
  <c r="M3716" i="4"/>
  <c r="L3716" i="4"/>
  <c r="M4100" i="4"/>
  <c r="L4100" i="4"/>
  <c r="M4548" i="4"/>
  <c r="L4548" i="4"/>
  <c r="M284" i="4"/>
  <c r="L284" i="4"/>
  <c r="M604" i="4"/>
  <c r="L604" i="4"/>
  <c r="M3582" i="4"/>
  <c r="L3582" i="4"/>
  <c r="M804" i="4"/>
  <c r="L804" i="4"/>
  <c r="M1188" i="4"/>
  <c r="L1188" i="4"/>
  <c r="M1508" i="4"/>
  <c r="L1508" i="4"/>
  <c r="M1892" i="4"/>
  <c r="L1892" i="4"/>
  <c r="M2212" i="4"/>
  <c r="L2212" i="4"/>
  <c r="M2596" i="4"/>
  <c r="L2596" i="4"/>
  <c r="M2916" i="4"/>
  <c r="L2916" i="4"/>
  <c r="M1085" i="4"/>
  <c r="L1085" i="4"/>
  <c r="M1469" i="4"/>
  <c r="L1469" i="4"/>
  <c r="M1789" i="4"/>
  <c r="L1789" i="4"/>
  <c r="M2173" i="4"/>
  <c r="L2173" i="4"/>
  <c r="M2557" i="4"/>
  <c r="L2557" i="4"/>
  <c r="M822" i="4"/>
  <c r="L822" i="4"/>
  <c r="M1014" i="4"/>
  <c r="L1014" i="4"/>
  <c r="M1398" i="4"/>
  <c r="L1398" i="4"/>
  <c r="M1782" i="4"/>
  <c r="L1782" i="4"/>
  <c r="M2102" i="4"/>
  <c r="L2102" i="4"/>
  <c r="M2422" i="4"/>
  <c r="L2422" i="4"/>
  <c r="M2806" i="4"/>
  <c r="L2806" i="4"/>
  <c r="M912" i="4"/>
  <c r="L912" i="4"/>
  <c r="M1296" i="4"/>
  <c r="L1296" i="4"/>
  <c r="M1616" i="4"/>
  <c r="L1616" i="4"/>
  <c r="M1936" i="4"/>
  <c r="L1936" i="4"/>
  <c r="M1089" i="4"/>
  <c r="L1089" i="4"/>
  <c r="M1345" i="4"/>
  <c r="L1345" i="4"/>
  <c r="M1793" i="4"/>
  <c r="L1793" i="4"/>
  <c r="M2177" i="4"/>
  <c r="L2177" i="4"/>
  <c r="M2433" i="4"/>
  <c r="L2433" i="4"/>
  <c r="M2817" i="4"/>
  <c r="L2817" i="4"/>
  <c r="M930" i="4"/>
  <c r="L930" i="4"/>
  <c r="M1250" i="4"/>
  <c r="L1250" i="4"/>
  <c r="M1634" i="4"/>
  <c r="L1634" i="4"/>
  <c r="M2082" i="4"/>
  <c r="L2082" i="4"/>
  <c r="M2402" i="4"/>
  <c r="L2402" i="4"/>
  <c r="M2722" i="4"/>
  <c r="L2722" i="4"/>
  <c r="M2885" i="4"/>
  <c r="L2885" i="4"/>
  <c r="M3205" i="4"/>
  <c r="L3205" i="4"/>
  <c r="M3525" i="4"/>
  <c r="L3525" i="4"/>
  <c r="M3845" i="4"/>
  <c r="L3845" i="4"/>
  <c r="M4165" i="4"/>
  <c r="L4165" i="4"/>
  <c r="M4485" i="4"/>
  <c r="L4485" i="4"/>
  <c r="M157" i="4"/>
  <c r="L157" i="4"/>
  <c r="M541" i="4"/>
  <c r="L541" i="4"/>
  <c r="M887" i="4"/>
  <c r="L887" i="4"/>
  <c r="M1207" i="4"/>
  <c r="L1207" i="4"/>
  <c r="M1591" i="4"/>
  <c r="L1591" i="4"/>
  <c r="M1911" i="4"/>
  <c r="L1911" i="4"/>
  <c r="M2231" i="4"/>
  <c r="L2231" i="4"/>
  <c r="M2487" i="4"/>
  <c r="L2487" i="4"/>
  <c r="M2807" i="4"/>
  <c r="L2807" i="4"/>
  <c r="M3127" i="4"/>
  <c r="L3127" i="4"/>
  <c r="M3511" i="4"/>
  <c r="L3511" i="4"/>
  <c r="M3831" i="4"/>
  <c r="L3831" i="4"/>
  <c r="M4151" i="4"/>
  <c r="L4151" i="4"/>
  <c r="M4535" i="4"/>
  <c r="L4535" i="4"/>
  <c r="M207" i="4"/>
  <c r="L207" i="4"/>
  <c r="M2200" i="4"/>
  <c r="L2200" i="4"/>
  <c r="M2648" i="4"/>
  <c r="L2648" i="4"/>
  <c r="M2968" i="4"/>
  <c r="L2968" i="4"/>
  <c r="M3352" i="4"/>
  <c r="L3352" i="4"/>
  <c r="M3736" i="4"/>
  <c r="L3736" i="4"/>
  <c r="M4056" i="4"/>
  <c r="L4056" i="4"/>
  <c r="M4440" i="4"/>
  <c r="L4440" i="4"/>
  <c r="M112" i="4"/>
  <c r="L112" i="4"/>
  <c r="M496" i="4"/>
  <c r="L496" i="4"/>
  <c r="M820" i="4"/>
  <c r="L820" i="4"/>
  <c r="M1076" i="4"/>
  <c r="L1076" i="4"/>
  <c r="M1332" i="4"/>
  <c r="L1332" i="4"/>
  <c r="M1588" i="4"/>
  <c r="L1588" i="4"/>
  <c r="M1844" i="4"/>
  <c r="L1844" i="4"/>
  <c r="M2100" i="4"/>
  <c r="L2100" i="4"/>
  <c r="M2420" i="4"/>
  <c r="L2420" i="4"/>
  <c r="M2676" i="4"/>
  <c r="L2676" i="4"/>
  <c r="M2932" i="4"/>
  <c r="L2932" i="4"/>
  <c r="M973" i="4"/>
  <c r="L973" i="4"/>
  <c r="M1229" i="4"/>
  <c r="L1229" i="4"/>
  <c r="M1485" i="4"/>
  <c r="L1485" i="4"/>
  <c r="M1741" i="4"/>
  <c r="L1741" i="4"/>
  <c r="M1997" i="4"/>
  <c r="L1997" i="4"/>
  <c r="M2317" i="4"/>
  <c r="L2317" i="4"/>
  <c r="M2573" i="4"/>
  <c r="L2573" i="4"/>
  <c r="M2765" i="4"/>
  <c r="L2765" i="4"/>
  <c r="M902" i="4"/>
  <c r="L902" i="4"/>
  <c r="M1158" i="4"/>
  <c r="L1158" i="4"/>
  <c r="M1414" i="4"/>
  <c r="L1414" i="4"/>
  <c r="M1670" i="4"/>
  <c r="L1670" i="4"/>
  <c r="M1926" i="4"/>
  <c r="L1926" i="4"/>
  <c r="M2182" i="4"/>
  <c r="L2182" i="4"/>
  <c r="M2374" i="4"/>
  <c r="L2374" i="4"/>
  <c r="M2630" i="4"/>
  <c r="L2630" i="4"/>
  <c r="M2886" i="4"/>
  <c r="L2886" i="4"/>
  <c r="M928" i="4"/>
  <c r="L928" i="4"/>
  <c r="M1184" i="4"/>
  <c r="L1184" i="4"/>
  <c r="M1440" i="4"/>
  <c r="L1440" i="4"/>
  <c r="M1696" i="4"/>
  <c r="L1696" i="4"/>
  <c r="M1952" i="4"/>
  <c r="L1952" i="4"/>
  <c r="M977" i="4"/>
  <c r="L977" i="4"/>
  <c r="M1297" i="4"/>
  <c r="L1297" i="4"/>
  <c r="M1553" i="4"/>
  <c r="L1553" i="4"/>
  <c r="M1809" i="4"/>
  <c r="L1809" i="4"/>
  <c r="M2065" i="4"/>
  <c r="L2065" i="4"/>
  <c r="M2193" i="4"/>
  <c r="L2193" i="4"/>
  <c r="M2385" i="4"/>
  <c r="L2385" i="4"/>
  <c r="M2641" i="4"/>
  <c r="L2641" i="4"/>
  <c r="M2897" i="4"/>
  <c r="L2897" i="4"/>
  <c r="M946" i="4"/>
  <c r="L946" i="4"/>
  <c r="M1202" i="4"/>
  <c r="L1202" i="4"/>
  <c r="M1458" i="4"/>
  <c r="L1458" i="4"/>
  <c r="M1778" i="4"/>
  <c r="L1778" i="4"/>
  <c r="M2034" i="4"/>
  <c r="L2034" i="4"/>
  <c r="M2226" i="4"/>
  <c r="L2226" i="4"/>
  <c r="M2482" i="4"/>
  <c r="L2482" i="4"/>
  <c r="M2674" i="4"/>
  <c r="L2674" i="4"/>
  <c r="M2930" i="4"/>
  <c r="L2930" i="4"/>
  <c r="M3093" i="4"/>
  <c r="L3093" i="4"/>
  <c r="M3349" i="4"/>
  <c r="L3349" i="4"/>
  <c r="M3669" i="4"/>
  <c r="L3669" i="4"/>
  <c r="M3861" i="4"/>
  <c r="L3861" i="4"/>
  <c r="M4117" i="4"/>
  <c r="L4117" i="4"/>
  <c r="M4373" i="4"/>
  <c r="L4373" i="4"/>
  <c r="M4693" i="4"/>
  <c r="L4693" i="4"/>
  <c r="M237" i="4"/>
  <c r="L237" i="4"/>
  <c r="M493" i="4"/>
  <c r="L493" i="4"/>
  <c r="M903" i="4"/>
  <c r="L903" i="4"/>
  <c r="M1223" i="4"/>
  <c r="L1223" i="4"/>
  <c r="M3271" i="4"/>
  <c r="L3271" i="4"/>
  <c r="M3527" i="4"/>
  <c r="L3527" i="4"/>
  <c r="M3783" i="4"/>
  <c r="L3783" i="4"/>
  <c r="M4167" i="4"/>
  <c r="L4167" i="4"/>
  <c r="M4359" i="4"/>
  <c r="L4359" i="4"/>
  <c r="M4615" i="4"/>
  <c r="L4615" i="4"/>
  <c r="M159" i="4"/>
  <c r="L159" i="4"/>
  <c r="M2152" i="4"/>
  <c r="L2152" i="4"/>
  <c r="M2408" i="4"/>
  <c r="L2408" i="4"/>
  <c r="M2664" i="4"/>
  <c r="L2664" i="4"/>
  <c r="M2920" i="4"/>
  <c r="L2920" i="4"/>
  <c r="M3176" i="4"/>
  <c r="L3176" i="4"/>
  <c r="M3432" i="4"/>
  <c r="L3432" i="4"/>
  <c r="M3688" i="4"/>
  <c r="L3688" i="4"/>
  <c r="M3944" i="4"/>
  <c r="L3944" i="4"/>
  <c r="M4200" i="4"/>
  <c r="L4200" i="4"/>
  <c r="M4456" i="4"/>
  <c r="L4456" i="4"/>
  <c r="M4712" i="4"/>
  <c r="L4712" i="4"/>
  <c r="M256" i="4"/>
  <c r="L256" i="4"/>
  <c r="M512" i="4"/>
  <c r="L512" i="4"/>
  <c r="M3049" i="4"/>
  <c r="L3049" i="4"/>
  <c r="M3369" i="4"/>
  <c r="L3369" i="4"/>
  <c r="M3625" i="4"/>
  <c r="L3625" i="4"/>
  <c r="M3881" i="4"/>
  <c r="L3881" i="4"/>
  <c r="M4137" i="4"/>
  <c r="L4137" i="4"/>
  <c r="M4393" i="4"/>
  <c r="L4393" i="4"/>
  <c r="M4649" i="4"/>
  <c r="L4649" i="4"/>
  <c r="M193" i="4"/>
  <c r="L193" i="4"/>
  <c r="M513" i="4"/>
  <c r="L513" i="4"/>
  <c r="M3050" i="4"/>
  <c r="L3050" i="4"/>
  <c r="M3306" i="4"/>
  <c r="L3306" i="4"/>
  <c r="M3562" i="4"/>
  <c r="L3562" i="4"/>
  <c r="M4010" i="4"/>
  <c r="L4010" i="4"/>
  <c r="M4266" i="4"/>
  <c r="L4266" i="4"/>
  <c r="M4522" i="4"/>
  <c r="L4522" i="4"/>
  <c r="M258" i="4"/>
  <c r="L258" i="4"/>
  <c r="M514" i="4"/>
  <c r="L514" i="4"/>
  <c r="M859" i="4"/>
  <c r="L859" i="4"/>
  <c r="M1115" i="4"/>
  <c r="L1115" i="4"/>
  <c r="M1371" i="4"/>
  <c r="L1371" i="4"/>
  <c r="M1627" i="4"/>
  <c r="L1627" i="4"/>
  <c r="M1883" i="4"/>
  <c r="L1883" i="4"/>
  <c r="M2139" i="4"/>
  <c r="L2139" i="4"/>
  <c r="M2395" i="4"/>
  <c r="L2395" i="4"/>
  <c r="M2651" i="4"/>
  <c r="L2651" i="4"/>
  <c r="M2843" i="4"/>
  <c r="L2843" i="4"/>
  <c r="M3291" i="4"/>
  <c r="L3291" i="4"/>
  <c r="M3547" i="4"/>
  <c r="L3547" i="4"/>
  <c r="M3803" i="4"/>
  <c r="L3803" i="4"/>
  <c r="M4187" i="4"/>
  <c r="L4187" i="4"/>
  <c r="M4443" i="4"/>
  <c r="L4443" i="4"/>
  <c r="M4699" i="4"/>
  <c r="L4699" i="4"/>
  <c r="M179" i="4"/>
  <c r="L179" i="4"/>
  <c r="M435" i="4"/>
  <c r="L435" i="4"/>
  <c r="M627" i="4"/>
  <c r="L627" i="4"/>
  <c r="M2980" i="4"/>
  <c r="L2980" i="4"/>
  <c r="M3236" i="4"/>
  <c r="L3236" i="4"/>
  <c r="M3428" i="4"/>
  <c r="L3428" i="4"/>
  <c r="M3684" i="4"/>
  <c r="L3684" i="4"/>
  <c r="M3940" i="4"/>
  <c r="L3940" i="4"/>
  <c r="M4196" i="4"/>
  <c r="L4196" i="4"/>
  <c r="M4452" i="4"/>
  <c r="L4452" i="4"/>
  <c r="M4644" i="4"/>
  <c r="L4644" i="4"/>
  <c r="M188" i="4"/>
  <c r="L188" i="4"/>
  <c r="M444" i="4"/>
  <c r="L444" i="4"/>
  <c r="M636" i="4"/>
  <c r="L636" i="4"/>
  <c r="M3294" i="4"/>
  <c r="L3294" i="4"/>
  <c r="M3886" i="4"/>
  <c r="L3886" i="4"/>
  <c r="M46" i="4"/>
  <c r="L46" i="4"/>
  <c r="M892" i="4"/>
  <c r="L892" i="4"/>
  <c r="M1084" i="4"/>
  <c r="L1084" i="4"/>
  <c r="M1276" i="4"/>
  <c r="L1276" i="4"/>
  <c r="M1468" i="4"/>
  <c r="L1468" i="4"/>
  <c r="M1660" i="4"/>
  <c r="L1660" i="4"/>
  <c r="M1916" i="4"/>
  <c r="L1916" i="4"/>
  <c r="M2108" i="4"/>
  <c r="L2108" i="4"/>
  <c r="M2300" i="4"/>
  <c r="L2300" i="4"/>
  <c r="M2492" i="4"/>
  <c r="L2492" i="4"/>
  <c r="M2684" i="4"/>
  <c r="L2684" i="4"/>
  <c r="M2876" i="4"/>
  <c r="L2876" i="4"/>
  <c r="M853" i="4"/>
  <c r="L853" i="4"/>
  <c r="M1237" i="4"/>
  <c r="L1237" i="4"/>
  <c r="M1429" i="4"/>
  <c r="L1429" i="4"/>
  <c r="M1621" i="4"/>
  <c r="L1621" i="4"/>
  <c r="M1813" i="4"/>
  <c r="L1813" i="4"/>
  <c r="M2005" i="4"/>
  <c r="L2005" i="4"/>
  <c r="M2197" i="4"/>
  <c r="L2197" i="4"/>
  <c r="M2389" i="4"/>
  <c r="L2389" i="4"/>
  <c r="M2581" i="4"/>
  <c r="L2581" i="4"/>
  <c r="M2773" i="4"/>
  <c r="L2773" i="4"/>
  <c r="M846" i="4"/>
  <c r="L846" i="4"/>
  <c r="M1102" i="4"/>
  <c r="L1102" i="4"/>
  <c r="M1358" i="4"/>
  <c r="L1358" i="4"/>
  <c r="M1550" i="4"/>
  <c r="L1550" i="4"/>
  <c r="M1742" i="4"/>
  <c r="L1742" i="4"/>
  <c r="M1870" i="4"/>
  <c r="L1870" i="4"/>
  <c r="M2062" i="4"/>
  <c r="L2062" i="4"/>
  <c r="M2318" i="4"/>
  <c r="L2318" i="4"/>
  <c r="M2510" i="4"/>
  <c r="L2510" i="4"/>
  <c r="M2702" i="4"/>
  <c r="L2702" i="4"/>
  <c r="M2894" i="4"/>
  <c r="L2894" i="4"/>
  <c r="M1128" i="4"/>
  <c r="L1128" i="4"/>
  <c r="M1320" i="4"/>
  <c r="L1320" i="4"/>
  <c r="M1512" i="4"/>
  <c r="L1512" i="4"/>
  <c r="M1704" i="4"/>
  <c r="L1704" i="4"/>
  <c r="M772" i="4"/>
  <c r="L772" i="4"/>
  <c r="M900" i="4"/>
  <c r="L900" i="4"/>
  <c r="M1028" i="4"/>
  <c r="L1028" i="4"/>
  <c r="M1156" i="4"/>
  <c r="L1156" i="4"/>
  <c r="M1284" i="4"/>
  <c r="L1284" i="4"/>
  <c r="M1412" i="4"/>
  <c r="L1412" i="4"/>
  <c r="M1540" i="4"/>
  <c r="L1540" i="4"/>
  <c r="M1732" i="4"/>
  <c r="L1732" i="4"/>
  <c r="M1860" i="4"/>
  <c r="L1860" i="4"/>
  <c r="M1988" i="4"/>
  <c r="L1988" i="4"/>
  <c r="M2116" i="4"/>
  <c r="L2116" i="4"/>
  <c r="M2244" i="4"/>
  <c r="L2244" i="4"/>
  <c r="M2372" i="4"/>
  <c r="L2372" i="4"/>
  <c r="M2500" i="4"/>
  <c r="L2500" i="4"/>
  <c r="M2628" i="4"/>
  <c r="L2628" i="4"/>
  <c r="M2756" i="4"/>
  <c r="L2756" i="4"/>
  <c r="M2884" i="4"/>
  <c r="L2884" i="4"/>
  <c r="M797" i="4"/>
  <c r="L797" i="4"/>
  <c r="M925" i="4"/>
  <c r="L925" i="4"/>
  <c r="M1053" i="4"/>
  <c r="L1053" i="4"/>
  <c r="M1181" i="4"/>
  <c r="L1181" i="4"/>
  <c r="M1309" i="4"/>
  <c r="L1309" i="4"/>
  <c r="M1437" i="4"/>
  <c r="L1437" i="4"/>
  <c r="M1565" i="4"/>
  <c r="L1565" i="4"/>
  <c r="M1693" i="4"/>
  <c r="L1693" i="4"/>
  <c r="M1821" i="4"/>
  <c r="L1821" i="4"/>
  <c r="M1949" i="4"/>
  <c r="L1949" i="4"/>
  <c r="M2077" i="4"/>
  <c r="L2077" i="4"/>
  <c r="M2205" i="4"/>
  <c r="L2205" i="4"/>
  <c r="M2397" i="4"/>
  <c r="L2397" i="4"/>
  <c r="M2525" i="4"/>
  <c r="L2525" i="4"/>
  <c r="M2653" i="4"/>
  <c r="L2653" i="4"/>
  <c r="M2781" i="4"/>
  <c r="L2781" i="4"/>
  <c r="M790" i="4"/>
  <c r="L790" i="4"/>
  <c r="M918" i="4"/>
  <c r="L918" i="4"/>
  <c r="M1046" i="4"/>
  <c r="L1046" i="4"/>
  <c r="M1174" i="4"/>
  <c r="L1174" i="4"/>
  <c r="M1238" i="4"/>
  <c r="L1238" i="4"/>
  <c r="M1366" i="4"/>
  <c r="L1366" i="4"/>
  <c r="M1494" i="4"/>
  <c r="L1494" i="4"/>
  <c r="M1622" i="4"/>
  <c r="L1622" i="4"/>
  <c r="M1814" i="4"/>
  <c r="L1814" i="4"/>
  <c r="M1942" i="4"/>
  <c r="L1942" i="4"/>
  <c r="M2070" i="4"/>
  <c r="L2070" i="4"/>
  <c r="M2198" i="4"/>
  <c r="L2198" i="4"/>
  <c r="M2326" i="4"/>
  <c r="L2326" i="4"/>
  <c r="M2454" i="4"/>
  <c r="L2454" i="4"/>
  <c r="M2582" i="4"/>
  <c r="L2582" i="4"/>
  <c r="M2710" i="4"/>
  <c r="L2710" i="4"/>
  <c r="M2838" i="4"/>
  <c r="L2838" i="4"/>
  <c r="M752" i="4"/>
  <c r="L752" i="4"/>
  <c r="M880" i="4"/>
  <c r="L880" i="4"/>
  <c r="M1008" i="4"/>
  <c r="L1008" i="4"/>
  <c r="M1200" i="4"/>
  <c r="L1200" i="4"/>
  <c r="M1392" i="4"/>
  <c r="L1392" i="4"/>
  <c r="M1520" i="4"/>
  <c r="L1520" i="4"/>
  <c r="M1648" i="4"/>
  <c r="L1648" i="4"/>
  <c r="M1776" i="4"/>
  <c r="L1776" i="4"/>
  <c r="M1904" i="4"/>
  <c r="L1904" i="4"/>
  <c r="M801" i="4"/>
  <c r="L801" i="4"/>
  <c r="M929" i="4"/>
  <c r="L929" i="4"/>
  <c r="M1057" i="4"/>
  <c r="L1057" i="4"/>
  <c r="M1249" i="4"/>
  <c r="L1249" i="4"/>
  <c r="M1377" i="4"/>
  <c r="L1377" i="4"/>
  <c r="M1505" i="4"/>
  <c r="L1505" i="4"/>
  <c r="M1633" i="4"/>
  <c r="L1633" i="4"/>
  <c r="M1697" i="4"/>
  <c r="L1697" i="4"/>
  <c r="M1825" i="4"/>
  <c r="L1825" i="4"/>
  <c r="M1953" i="4"/>
  <c r="L1953" i="4"/>
  <c r="M2081" i="4"/>
  <c r="L2081" i="4"/>
  <c r="M2209" i="4"/>
  <c r="L2209" i="4"/>
  <c r="M2337" i="4"/>
  <c r="L2337" i="4"/>
  <c r="M2465" i="4"/>
  <c r="L2465" i="4"/>
  <c r="M2593" i="4"/>
  <c r="L2593" i="4"/>
  <c r="M2721" i="4"/>
  <c r="L2721" i="4"/>
  <c r="M2849" i="4"/>
  <c r="L2849" i="4"/>
  <c r="M770" i="4"/>
  <c r="L770" i="4"/>
  <c r="M898" i="4"/>
  <c r="L898" i="4"/>
  <c r="M1026" i="4"/>
  <c r="L1026" i="4"/>
  <c r="M1154" i="4"/>
  <c r="L1154" i="4"/>
  <c r="M1282" i="4"/>
  <c r="L1282" i="4"/>
  <c r="M1410" i="4"/>
  <c r="L1410" i="4"/>
  <c r="M1666" i="4"/>
  <c r="L1666" i="4"/>
  <c r="M1794" i="4"/>
  <c r="L1794" i="4"/>
  <c r="M1922" i="4"/>
  <c r="L1922" i="4"/>
  <c r="M2178" i="4"/>
  <c r="L2178" i="4"/>
  <c r="M2306" i="4"/>
  <c r="L2306" i="4"/>
  <c r="M2562" i="4"/>
  <c r="L2562" i="4"/>
  <c r="M2690" i="4"/>
  <c r="L2690" i="4"/>
  <c r="M2818" i="4"/>
  <c r="L2818" i="4"/>
  <c r="M2981" i="4"/>
  <c r="L2981" i="4"/>
  <c r="M3109" i="4"/>
  <c r="L3109" i="4"/>
  <c r="M3237" i="4"/>
  <c r="L3237" i="4"/>
  <c r="M3365" i="4"/>
  <c r="L3365" i="4"/>
  <c r="M3493" i="4"/>
  <c r="L3493" i="4"/>
  <c r="M3621" i="4"/>
  <c r="L3621" i="4"/>
  <c r="M3749" i="4"/>
  <c r="L3749" i="4"/>
  <c r="M3877" i="4"/>
  <c r="L3877" i="4"/>
  <c r="M4005" i="4"/>
  <c r="L4005" i="4"/>
  <c r="M4133" i="4"/>
  <c r="L4133" i="4"/>
  <c r="M4261" i="4"/>
  <c r="L4261" i="4"/>
  <c r="M4389" i="4"/>
  <c r="L4389" i="4"/>
  <c r="M4517" i="4"/>
  <c r="L4517" i="4"/>
  <c r="M4645" i="4"/>
  <c r="L4645" i="4"/>
  <c r="M61" i="4"/>
  <c r="L61" i="4"/>
  <c r="M253" i="4"/>
  <c r="L253" i="4"/>
  <c r="M637" i="4"/>
  <c r="L637" i="4"/>
  <c r="M791" i="4"/>
  <c r="L791" i="4"/>
  <c r="M919" i="4"/>
  <c r="L919" i="4"/>
  <c r="M1047" i="4"/>
  <c r="L1047" i="4"/>
  <c r="M1175" i="4"/>
  <c r="L1175" i="4"/>
  <c r="M3351" i="4"/>
  <c r="L3351" i="4"/>
  <c r="M3927" i="4"/>
  <c r="L3927" i="4"/>
  <c r="M4055" i="4"/>
  <c r="L4055" i="4"/>
  <c r="M4183" i="4"/>
  <c r="L4183" i="4"/>
  <c r="M4311" i="4"/>
  <c r="L4311" i="4"/>
  <c r="M4439" i="4"/>
  <c r="L4439" i="4"/>
  <c r="M4567" i="4"/>
  <c r="L4567" i="4"/>
  <c r="M111" i="4"/>
  <c r="L111" i="4"/>
  <c r="M1976" i="4"/>
  <c r="L1976" i="4"/>
  <c r="M2104" i="4"/>
  <c r="L2104" i="4"/>
  <c r="M2232" i="4"/>
  <c r="L2232" i="4"/>
  <c r="M2360" i="4"/>
  <c r="L2360" i="4"/>
  <c r="M2488" i="4"/>
  <c r="L2488" i="4"/>
  <c r="M2616" i="4"/>
  <c r="L2616" i="4"/>
  <c r="M2744" i="4"/>
  <c r="L2744" i="4"/>
  <c r="M2936" i="4"/>
  <c r="L2936" i="4"/>
  <c r="M3064" i="4"/>
  <c r="L3064" i="4"/>
  <c r="M3192" i="4"/>
  <c r="L3192" i="4"/>
  <c r="M3320" i="4"/>
  <c r="L3320" i="4"/>
  <c r="M3448" i="4"/>
  <c r="L3448" i="4"/>
  <c r="M3576" i="4"/>
  <c r="L3576" i="4"/>
  <c r="M3768" i="4"/>
  <c r="L3768" i="4"/>
  <c r="M780" i="4"/>
  <c r="L780" i="4"/>
  <c r="M844" i="4"/>
  <c r="L844" i="4"/>
  <c r="M908" i="4"/>
  <c r="L908" i="4"/>
  <c r="M972" i="4"/>
  <c r="L972" i="4"/>
  <c r="M1036" i="4"/>
  <c r="L1036" i="4"/>
  <c r="M1100" i="4"/>
  <c r="L1100" i="4"/>
  <c r="M1164" i="4"/>
  <c r="L1164" i="4"/>
  <c r="M1228" i="4"/>
  <c r="L1228" i="4"/>
  <c r="M1292" i="4"/>
  <c r="L1292" i="4"/>
  <c r="M1356" i="4"/>
  <c r="L1356" i="4"/>
  <c r="M1420" i="4"/>
  <c r="L1420" i="4"/>
  <c r="M1484" i="4"/>
  <c r="L1484" i="4"/>
  <c r="M1548" i="4"/>
  <c r="L1548" i="4"/>
  <c r="M1612" i="4"/>
  <c r="L1612" i="4"/>
  <c r="M1676" i="4"/>
  <c r="L1676" i="4"/>
  <c r="M1740" i="4"/>
  <c r="L1740" i="4"/>
  <c r="M1804" i="4"/>
  <c r="L1804" i="4"/>
  <c r="M1868" i="4"/>
  <c r="L1868" i="4"/>
  <c r="M1932" i="4"/>
  <c r="L1932" i="4"/>
  <c r="M1996" i="4"/>
  <c r="L1996" i="4"/>
  <c r="M2060" i="4"/>
  <c r="L2060" i="4"/>
  <c r="M2124" i="4"/>
  <c r="L2124" i="4"/>
  <c r="M2188" i="4"/>
  <c r="L2188" i="4"/>
  <c r="M2252" i="4"/>
  <c r="L2252" i="4"/>
  <c r="M2316" i="4"/>
  <c r="L2316" i="4"/>
  <c r="M2380" i="4"/>
  <c r="L2380" i="4"/>
  <c r="M2444" i="4"/>
  <c r="L2444" i="4"/>
  <c r="M2508" i="4"/>
  <c r="L2508" i="4"/>
  <c r="M2572" i="4"/>
  <c r="L2572" i="4"/>
  <c r="M2636" i="4"/>
  <c r="L2636" i="4"/>
  <c r="M2700" i="4"/>
  <c r="L2700" i="4"/>
  <c r="M2764" i="4"/>
  <c r="L2764" i="4"/>
  <c r="M2828" i="4"/>
  <c r="L2828" i="4"/>
  <c r="M2892" i="4"/>
  <c r="L2892" i="4"/>
  <c r="M741" i="4"/>
  <c r="L741" i="4"/>
  <c r="M869" i="4"/>
  <c r="L869" i="4"/>
  <c r="M933" i="4"/>
  <c r="L933" i="4"/>
  <c r="M1061" i="4"/>
  <c r="L1061" i="4"/>
  <c r="M1189" i="4"/>
  <c r="L1189" i="4"/>
  <c r="M1253" i="4"/>
  <c r="L1253" i="4"/>
  <c r="M1317" i="4"/>
  <c r="L1317" i="4"/>
  <c r="M1381" i="4"/>
  <c r="L1381" i="4"/>
  <c r="M1445" i="4"/>
  <c r="L1445" i="4"/>
  <c r="M1509" i="4"/>
  <c r="L1509" i="4"/>
  <c r="M1573" i="4"/>
  <c r="L1573" i="4"/>
  <c r="M1637" i="4"/>
  <c r="L1637" i="4"/>
  <c r="M1701" i="4"/>
  <c r="L1701" i="4"/>
  <c r="M1765" i="4"/>
  <c r="L1765" i="4"/>
  <c r="M1829" i="4"/>
  <c r="L1829" i="4"/>
  <c r="M1893" i="4"/>
  <c r="L1893" i="4"/>
  <c r="M1957" i="4"/>
  <c r="L1957" i="4"/>
  <c r="M2021" i="4"/>
  <c r="L2021" i="4"/>
  <c r="M2085" i="4"/>
  <c r="L2085" i="4"/>
  <c r="M2149" i="4"/>
  <c r="L2149" i="4"/>
  <c r="M2213" i="4"/>
  <c r="L2213" i="4"/>
  <c r="M2277" i="4"/>
  <c r="L2277" i="4"/>
  <c r="M2341" i="4"/>
  <c r="L2341" i="4"/>
  <c r="M2405" i="4"/>
  <c r="L2405" i="4"/>
  <c r="M2469" i="4"/>
  <c r="L2469" i="4"/>
  <c r="M2533" i="4"/>
  <c r="L2533" i="4"/>
  <c r="M2597" i="4"/>
  <c r="L2597" i="4"/>
  <c r="M2661" i="4"/>
  <c r="L2661" i="4"/>
  <c r="M2725" i="4"/>
  <c r="L2725" i="4"/>
  <c r="M2789" i="4"/>
  <c r="L2789" i="4"/>
  <c r="M2853" i="4"/>
  <c r="L2853" i="4"/>
  <c r="M798" i="4"/>
  <c r="L798" i="4"/>
  <c r="M862" i="4"/>
  <c r="L862" i="4"/>
  <c r="M926" i="4"/>
  <c r="L926" i="4"/>
  <c r="M990" i="4"/>
  <c r="L990" i="4"/>
  <c r="M1054" i="4"/>
  <c r="L1054" i="4"/>
  <c r="M1118" i="4"/>
  <c r="L1118" i="4"/>
  <c r="M1182" i="4"/>
  <c r="L1182" i="4"/>
  <c r="M1246" i="4"/>
  <c r="L1246" i="4"/>
  <c r="M1310" i="4"/>
  <c r="L1310" i="4"/>
  <c r="M1374" i="4"/>
  <c r="L1374" i="4"/>
  <c r="M1438" i="4"/>
  <c r="L1438" i="4"/>
  <c r="M1502" i="4"/>
  <c r="L1502" i="4"/>
  <c r="M1566" i="4"/>
  <c r="L1566" i="4"/>
  <c r="M1630" i="4"/>
  <c r="L1630" i="4"/>
  <c r="M1694" i="4"/>
  <c r="L1694" i="4"/>
  <c r="M1758" i="4"/>
  <c r="L1758" i="4"/>
  <c r="M1822" i="4"/>
  <c r="L1822" i="4"/>
  <c r="M1886" i="4"/>
  <c r="L1886" i="4"/>
  <c r="M1950" i="4"/>
  <c r="L1950" i="4"/>
  <c r="M2014" i="4"/>
  <c r="L2014" i="4"/>
  <c r="M2078" i="4"/>
  <c r="L2078" i="4"/>
  <c r="M2142" i="4"/>
  <c r="L2142" i="4"/>
  <c r="M2206" i="4"/>
  <c r="L2206" i="4"/>
  <c r="M2270" i="4"/>
  <c r="L2270" i="4"/>
  <c r="M2334" i="4"/>
  <c r="L2334" i="4"/>
  <c r="M2398" i="4"/>
  <c r="L2398" i="4"/>
  <c r="M2462" i="4"/>
  <c r="L2462" i="4"/>
  <c r="M2526" i="4"/>
  <c r="L2526" i="4"/>
  <c r="M2590" i="4"/>
  <c r="L2590" i="4"/>
  <c r="M2654" i="4"/>
  <c r="L2654" i="4"/>
  <c r="M2718" i="4"/>
  <c r="L2718" i="4"/>
  <c r="M2782" i="4"/>
  <c r="L2782" i="4"/>
  <c r="M2846" i="4"/>
  <c r="L2846" i="4"/>
  <c r="M2910" i="4"/>
  <c r="L2910" i="4"/>
  <c r="M824" i="4"/>
  <c r="L824" i="4"/>
  <c r="M888" i="4"/>
  <c r="L888" i="4"/>
  <c r="M1016" i="4"/>
  <c r="L1016" i="4"/>
  <c r="M1144" i="4"/>
  <c r="L1144" i="4"/>
  <c r="M1272" i="4"/>
  <c r="L1272" i="4"/>
  <c r="M1336" i="4"/>
  <c r="L1336" i="4"/>
  <c r="M1400" i="4"/>
  <c r="L1400" i="4"/>
  <c r="M1464" i="4"/>
  <c r="L1464" i="4"/>
  <c r="M1528" i="4"/>
  <c r="L1528" i="4"/>
  <c r="M1592" i="4"/>
  <c r="L1592" i="4"/>
  <c r="M1656" i="4"/>
  <c r="L1656" i="4"/>
  <c r="M1720" i="4"/>
  <c r="L1720" i="4"/>
  <c r="M1784" i="4"/>
  <c r="L1784" i="4"/>
  <c r="M1848" i="4"/>
  <c r="L1848" i="4"/>
  <c r="M1912" i="4"/>
  <c r="L1912" i="4"/>
  <c r="M745" i="4"/>
  <c r="L745" i="4"/>
  <c r="M809" i="4"/>
  <c r="L809" i="4"/>
  <c r="M873" i="4"/>
  <c r="L873" i="4"/>
  <c r="M937" i="4"/>
  <c r="L937" i="4"/>
  <c r="M1001" i="4"/>
  <c r="L1001" i="4"/>
  <c r="M1065" i="4"/>
  <c r="L1065" i="4"/>
  <c r="M1129" i="4"/>
  <c r="L1129" i="4"/>
  <c r="M1193" i="4"/>
  <c r="L1193" i="4"/>
  <c r="M778" i="4"/>
  <c r="L778" i="4"/>
  <c r="M842" i="4"/>
  <c r="L842" i="4"/>
  <c r="M906" i="4"/>
  <c r="L906" i="4"/>
  <c r="M1674" i="4"/>
  <c r="L1674" i="4"/>
  <c r="M1738" i="4"/>
  <c r="L1738" i="4"/>
  <c r="M1930" i="4"/>
  <c r="L1930" i="4"/>
  <c r="M1994" i="4"/>
  <c r="L1994" i="4"/>
  <c r="M2122" i="4"/>
  <c r="L2122" i="4"/>
  <c r="M2442" i="4"/>
  <c r="L2442" i="4"/>
  <c r="M2570" i="4"/>
  <c r="L2570" i="4"/>
  <c r="M2634" i="4"/>
  <c r="L2634" i="4"/>
  <c r="M2698" i="4"/>
  <c r="L2698" i="4"/>
  <c r="M2890" i="4"/>
  <c r="L2890" i="4"/>
  <c r="M2861" i="4"/>
  <c r="L2861" i="4"/>
  <c r="M2925" i="4"/>
  <c r="L2925" i="4"/>
  <c r="M2989" i="4"/>
  <c r="L2989" i="4"/>
  <c r="M3053" i="4"/>
  <c r="L3053" i="4"/>
  <c r="M3117" i="4"/>
  <c r="L3117" i="4"/>
  <c r="M3181" i="4"/>
  <c r="L3181" i="4"/>
  <c r="M3245" i="4"/>
  <c r="L3245" i="4"/>
  <c r="M3309" i="4"/>
  <c r="L3309" i="4"/>
  <c r="M3373" i="4"/>
  <c r="L3373" i="4"/>
  <c r="M3437" i="4"/>
  <c r="L3437" i="4"/>
  <c r="M3501" i="4"/>
  <c r="L3501" i="4"/>
  <c r="M3565" i="4"/>
  <c r="L3565" i="4"/>
  <c r="M3629" i="4"/>
  <c r="L3629" i="4"/>
  <c r="M3693" i="4"/>
  <c r="L3693" i="4"/>
  <c r="M3757" i="4"/>
  <c r="L3757" i="4"/>
  <c r="M3821" i="4"/>
  <c r="L3821" i="4"/>
  <c r="M3885" i="4"/>
  <c r="L3885" i="4"/>
  <c r="M3949" i="4"/>
  <c r="L3949" i="4"/>
  <c r="M4013" i="4"/>
  <c r="L4013" i="4"/>
  <c r="M4077" i="4"/>
  <c r="L4077" i="4"/>
  <c r="M4141" i="4"/>
  <c r="L4141" i="4"/>
  <c r="M4205" i="4"/>
  <c r="L4205" i="4"/>
  <c r="M4269" i="4"/>
  <c r="L4269" i="4"/>
  <c r="M4333" i="4"/>
  <c r="L4333" i="4"/>
  <c r="M4397" i="4"/>
  <c r="L4397" i="4"/>
  <c r="M4461" i="4"/>
  <c r="L4461" i="4"/>
  <c r="M4525" i="4"/>
  <c r="L4525" i="4"/>
  <c r="M4589" i="4"/>
  <c r="L4589" i="4"/>
  <c r="M4653" i="4"/>
  <c r="L4653" i="4"/>
  <c r="M4717" i="4"/>
  <c r="L4717" i="4"/>
  <c r="M69" i="4"/>
  <c r="L69" i="4"/>
  <c r="M133" i="4"/>
  <c r="L133" i="4"/>
  <c r="M197" i="4"/>
  <c r="L197" i="4"/>
  <c r="M261" i="4"/>
  <c r="L261" i="4"/>
  <c r="M325" i="4"/>
  <c r="L325" i="4"/>
  <c r="M389" i="4"/>
  <c r="L389" i="4"/>
  <c r="M517" i="4"/>
  <c r="L517" i="4"/>
  <c r="M645" i="4"/>
  <c r="L645" i="4"/>
  <c r="M709" i="4"/>
  <c r="L709" i="4"/>
  <c r="M1247" i="4"/>
  <c r="L1247" i="4"/>
  <c r="M1311" i="4"/>
  <c r="L1311" i="4"/>
  <c r="M1375" i="4"/>
  <c r="L1375" i="4"/>
  <c r="M1439" i="4"/>
  <c r="L1439" i="4"/>
  <c r="M1503" i="4"/>
  <c r="L1503" i="4"/>
  <c r="M1567" i="4"/>
  <c r="L1567" i="4"/>
  <c r="M1631" i="4"/>
  <c r="L1631" i="4"/>
  <c r="M1695" i="4"/>
  <c r="L1695" i="4"/>
  <c r="M1759" i="4"/>
  <c r="L1759" i="4"/>
  <c r="M1823" i="4"/>
  <c r="L1823" i="4"/>
  <c r="M1887" i="4"/>
  <c r="L1887" i="4"/>
  <c r="M1951" i="4"/>
  <c r="L1951" i="4"/>
  <c r="M2015" i="4"/>
  <c r="L2015" i="4"/>
  <c r="M2079" i="4"/>
  <c r="L2079" i="4"/>
  <c r="M2143" i="4"/>
  <c r="L2143" i="4"/>
  <c r="M2207" i="4"/>
  <c r="L2207" i="4"/>
  <c r="M2271" i="4"/>
  <c r="L2271" i="4"/>
  <c r="M2335" i="4"/>
  <c r="L2335" i="4"/>
  <c r="M2399" i="4"/>
  <c r="L2399" i="4"/>
  <c r="M2463" i="4"/>
  <c r="L2463" i="4"/>
  <c r="M2527" i="4"/>
  <c r="L2527" i="4"/>
  <c r="M2591" i="4"/>
  <c r="L2591" i="4"/>
  <c r="M2655" i="4"/>
  <c r="L2655" i="4"/>
  <c r="M2719" i="4"/>
  <c r="L2719" i="4"/>
  <c r="M2783" i="4"/>
  <c r="L2783" i="4"/>
  <c r="M2847" i="4"/>
  <c r="L2847" i="4"/>
  <c r="M2911" i="4"/>
  <c r="L2911" i="4"/>
  <c r="M2975" i="4"/>
  <c r="L2975" i="4"/>
  <c r="M3039" i="4"/>
  <c r="L3039" i="4"/>
  <c r="M3103" i="4"/>
  <c r="L3103" i="4"/>
  <c r="M3167" i="4"/>
  <c r="L3167" i="4"/>
  <c r="M3359" i="4"/>
  <c r="L3359" i="4"/>
  <c r="M3423" i="4"/>
  <c r="L3423" i="4"/>
  <c r="M3487" i="4"/>
  <c r="L3487" i="4"/>
  <c r="M3551" i="4"/>
  <c r="L3551" i="4"/>
  <c r="M3615" i="4"/>
  <c r="L3615" i="4"/>
  <c r="M3679" i="4"/>
  <c r="L3679" i="4"/>
  <c r="M3743" i="4"/>
  <c r="L3743" i="4"/>
  <c r="M3807" i="4"/>
  <c r="L3807" i="4"/>
  <c r="M3871" i="4"/>
  <c r="L3871" i="4"/>
  <c r="M3935" i="4"/>
  <c r="L3935" i="4"/>
  <c r="M3999" i="4"/>
  <c r="L3999" i="4"/>
  <c r="M4063" i="4"/>
  <c r="L4063" i="4"/>
  <c r="M4191" i="4"/>
  <c r="L4191" i="4"/>
  <c r="M4255" i="4"/>
  <c r="L4255" i="4"/>
  <c r="M4383" i="4"/>
  <c r="L4383" i="4"/>
  <c r="M4511" i="4"/>
  <c r="L4511" i="4"/>
  <c r="M4575" i="4"/>
  <c r="L4575" i="4"/>
  <c r="M4639" i="4"/>
  <c r="L4639" i="4"/>
  <c r="M4703" i="4"/>
  <c r="L4703" i="4"/>
  <c r="M1984" i="4"/>
  <c r="L1984" i="4"/>
  <c r="M2048" i="4"/>
  <c r="L2048" i="4"/>
  <c r="M2112" i="4"/>
  <c r="L2112" i="4"/>
  <c r="M2176" i="4"/>
  <c r="L2176" i="4"/>
  <c r="M2240" i="4"/>
  <c r="L2240" i="4"/>
  <c r="M2304" i="4"/>
  <c r="L2304" i="4"/>
  <c r="M2368" i="4"/>
  <c r="L2368" i="4"/>
  <c r="M2432" i="4"/>
  <c r="L2432" i="4"/>
  <c r="M2496" i="4"/>
  <c r="L2496" i="4"/>
  <c r="M2560" i="4"/>
  <c r="L2560" i="4"/>
  <c r="M2624" i="4"/>
  <c r="L2624" i="4"/>
  <c r="M2688" i="4"/>
  <c r="L2688" i="4"/>
  <c r="M2752" i="4"/>
  <c r="L2752" i="4"/>
  <c r="M2816" i="4"/>
  <c r="L2816" i="4"/>
  <c r="M2880" i="4"/>
  <c r="L2880" i="4"/>
  <c r="M2944" i="4"/>
  <c r="L2944" i="4"/>
  <c r="M3008" i="4"/>
  <c r="L3008" i="4"/>
  <c r="M3072" i="4"/>
  <c r="L3072" i="4"/>
  <c r="M3136" i="4"/>
  <c r="L3136" i="4"/>
  <c r="M3200" i="4"/>
  <c r="L3200" i="4"/>
  <c r="M3264" i="4"/>
  <c r="L3264" i="4"/>
  <c r="M3328" i="4"/>
  <c r="L3328" i="4"/>
  <c r="M3392" i="4"/>
  <c r="L3392" i="4"/>
  <c r="M3456" i="4"/>
  <c r="L3456" i="4"/>
  <c r="M3520" i="4"/>
  <c r="L3520" i="4"/>
  <c r="M3584" i="4"/>
  <c r="L3584" i="4"/>
  <c r="M3648" i="4"/>
  <c r="L3648" i="4"/>
  <c r="M3712" i="4"/>
  <c r="L3712" i="4"/>
  <c r="M3776" i="4"/>
  <c r="L3776" i="4"/>
  <c r="M3840" i="4"/>
  <c r="L3840" i="4"/>
  <c r="M3904" i="4"/>
  <c r="L3904" i="4"/>
  <c r="M3968" i="4"/>
  <c r="L3968" i="4"/>
  <c r="M4032" i="4"/>
  <c r="L4032" i="4"/>
  <c r="M4096" i="4"/>
  <c r="L4096" i="4"/>
  <c r="M4160" i="4"/>
  <c r="L4160" i="4"/>
  <c r="M4224" i="4"/>
  <c r="L4224" i="4"/>
  <c r="M4288" i="4"/>
  <c r="L4288" i="4"/>
  <c r="M4352" i="4"/>
  <c r="L4352" i="4"/>
  <c r="M4416" i="4"/>
  <c r="L4416" i="4"/>
  <c r="M4480" i="4"/>
  <c r="L4480" i="4"/>
  <c r="M4544" i="4"/>
  <c r="L4544" i="4"/>
  <c r="M4608" i="4"/>
  <c r="L4608" i="4"/>
  <c r="M4672" i="4"/>
  <c r="L4672" i="4"/>
  <c r="M24" i="4"/>
  <c r="L24" i="4"/>
  <c r="M152" i="4"/>
  <c r="L152" i="4"/>
  <c r="M216" i="4"/>
  <c r="L216" i="4"/>
  <c r="M280" i="4"/>
  <c r="L280" i="4"/>
  <c r="M344" i="4"/>
  <c r="L344" i="4"/>
  <c r="M472" i="4"/>
  <c r="L472" i="4"/>
  <c r="M664" i="4"/>
  <c r="L664" i="4"/>
  <c r="M25" i="4"/>
  <c r="L25" i="4"/>
  <c r="M89" i="4"/>
  <c r="L89" i="4"/>
  <c r="M153" i="4"/>
  <c r="L153" i="4"/>
  <c r="M217" i="4"/>
  <c r="L217" i="4"/>
  <c r="M281" i="4"/>
  <c r="L281" i="4"/>
  <c r="M729" i="4"/>
  <c r="L729" i="4"/>
  <c r="M3138" i="4"/>
  <c r="L3138" i="4"/>
  <c r="M3202" i="4"/>
  <c r="L3202" i="4"/>
  <c r="M3330" i="4"/>
  <c r="L3330" i="4"/>
  <c r="M3458" i="4"/>
  <c r="L3458" i="4"/>
  <c r="M3586" i="4"/>
  <c r="L3586" i="4"/>
  <c r="M3714" i="4"/>
  <c r="L3714" i="4"/>
  <c r="M3778" i="4"/>
  <c r="L3778" i="4"/>
  <c r="M3906" i="4"/>
  <c r="L3906" i="4"/>
  <c r="M4034" i="4"/>
  <c r="L4034" i="4"/>
  <c r="M4226" i="4"/>
  <c r="L4226" i="4"/>
  <c r="M4290" i="4"/>
  <c r="L4290" i="4"/>
  <c r="M2995" i="4"/>
  <c r="L2995" i="4"/>
  <c r="M3059" i="4"/>
  <c r="L3059" i="4"/>
  <c r="M3187" i="4"/>
  <c r="L3187" i="4"/>
  <c r="M3251" i="4"/>
  <c r="L3251" i="4"/>
  <c r="M3443" i="4"/>
  <c r="L3443" i="4"/>
  <c r="M3635" i="4"/>
  <c r="L3635" i="4"/>
  <c r="M3699" i="4"/>
  <c r="L3699" i="4"/>
  <c r="M3763" i="4"/>
  <c r="L3763" i="4"/>
  <c r="M3827" i="4"/>
  <c r="L3827" i="4"/>
  <c r="M3955" i="4"/>
  <c r="L3955" i="4"/>
  <c r="M4019" i="4"/>
  <c r="L4019" i="4"/>
  <c r="M4083" i="4"/>
  <c r="L4083" i="4"/>
  <c r="M4147" i="4"/>
  <c r="L4147" i="4"/>
  <c r="M4211" i="4"/>
  <c r="L4211" i="4"/>
  <c r="M4339" i="4"/>
  <c r="L4339" i="4"/>
  <c r="M4595" i="4"/>
  <c r="L4595" i="4"/>
  <c r="M852" i="4"/>
  <c r="L852" i="4"/>
  <c r="M1172" i="4"/>
  <c r="L1172" i="4"/>
  <c r="M1684" i="4"/>
  <c r="L1684" i="4"/>
  <c r="M2068" i="4"/>
  <c r="L2068" i="4"/>
  <c r="M2452" i="4"/>
  <c r="L2452" i="4"/>
  <c r="M2772" i="4"/>
  <c r="L2772" i="4"/>
  <c r="M877" i="4"/>
  <c r="L877" i="4"/>
  <c r="M1261" i="4"/>
  <c r="L1261" i="4"/>
  <c r="M1581" i="4"/>
  <c r="L1581" i="4"/>
  <c r="M2029" i="4"/>
  <c r="L2029" i="4"/>
  <c r="M2477" i="4"/>
  <c r="L2477" i="4"/>
  <c r="M2797" i="4"/>
  <c r="L2797" i="4"/>
  <c r="M934" i="4"/>
  <c r="L934" i="4"/>
  <c r="M1318" i="4"/>
  <c r="L1318" i="4"/>
  <c r="M1638" i="4"/>
  <c r="L1638" i="4"/>
  <c r="M1958" i="4"/>
  <c r="L1958" i="4"/>
  <c r="M2278" i="4"/>
  <c r="L2278" i="4"/>
  <c r="M2598" i="4"/>
  <c r="L2598" i="4"/>
  <c r="M2854" i="4"/>
  <c r="L2854" i="4"/>
  <c r="M896" i="4"/>
  <c r="L896" i="4"/>
  <c r="M1280" i="4"/>
  <c r="L1280" i="4"/>
  <c r="M1600" i="4"/>
  <c r="L1600" i="4"/>
  <c r="M1856" i="4"/>
  <c r="L1856" i="4"/>
  <c r="M945" i="4"/>
  <c r="L945" i="4"/>
  <c r="M1265" i="4"/>
  <c r="L1265" i="4"/>
  <c r="M1649" i="4"/>
  <c r="L1649" i="4"/>
  <c r="M2033" i="4"/>
  <c r="L2033" i="4"/>
  <c r="M2417" i="4"/>
  <c r="L2417" i="4"/>
  <c r="M2737" i="4"/>
  <c r="L2737" i="4"/>
  <c r="M850" i="4"/>
  <c r="L850" i="4"/>
  <c r="M1170" i="4"/>
  <c r="L1170" i="4"/>
  <c r="M1490" i="4"/>
  <c r="L1490" i="4"/>
  <c r="M1746" i="4"/>
  <c r="L1746" i="4"/>
  <c r="M2130" i="4"/>
  <c r="L2130" i="4"/>
  <c r="M2514" i="4"/>
  <c r="L2514" i="4"/>
  <c r="M2834" i="4"/>
  <c r="L2834" i="4"/>
  <c r="M3061" i="4"/>
  <c r="L3061" i="4"/>
  <c r="M3381" i="4"/>
  <c r="L3381" i="4"/>
  <c r="M3765" i="4"/>
  <c r="L3765" i="4"/>
  <c r="M4021" i="4"/>
  <c r="L4021" i="4"/>
  <c r="M4341" i="4"/>
  <c r="L4341" i="4"/>
  <c r="M4597" i="4"/>
  <c r="L4597" i="4"/>
  <c r="M205" i="4"/>
  <c r="L205" i="4"/>
  <c r="M589" i="4"/>
  <c r="L589" i="4"/>
  <c r="M999" i="4"/>
  <c r="L999" i="4"/>
  <c r="M1383" i="4"/>
  <c r="L1383" i="4"/>
  <c r="M1767" i="4"/>
  <c r="L1767" i="4"/>
  <c r="M2215" i="4"/>
  <c r="L2215" i="4"/>
  <c r="M2599" i="4"/>
  <c r="L2599" i="4"/>
  <c r="M3047" i="4"/>
  <c r="L3047" i="4"/>
  <c r="M3495" i="4"/>
  <c r="L3495" i="4"/>
  <c r="M3879" i="4"/>
  <c r="L3879" i="4"/>
  <c r="M4327" i="4"/>
  <c r="L4327" i="4"/>
  <c r="M63" i="4"/>
  <c r="L63" i="4"/>
  <c r="M2184" i="4"/>
  <c r="L2184" i="4"/>
  <c r="M2568" i="4"/>
  <c r="L2568" i="4"/>
  <c r="M3016" i="4"/>
  <c r="L3016" i="4"/>
  <c r="M3336" i="4"/>
  <c r="L3336" i="4"/>
  <c r="M3656" i="4"/>
  <c r="L3656" i="4"/>
  <c r="M4040" i="4"/>
  <c r="L4040" i="4"/>
  <c r="M4424" i="4"/>
  <c r="L4424" i="4"/>
  <c r="M160" i="4"/>
  <c r="L160" i="4"/>
  <c r="M544" i="4"/>
  <c r="L544" i="4"/>
  <c r="M3337" i="4"/>
  <c r="L3337" i="4"/>
  <c r="M3785" i="4"/>
  <c r="L3785" i="4"/>
  <c r="M4233" i="4"/>
  <c r="L4233" i="4"/>
  <c r="M4617" i="4"/>
  <c r="L4617" i="4"/>
  <c r="M353" i="4"/>
  <c r="L353" i="4"/>
  <c r="M673" i="4"/>
  <c r="L673" i="4"/>
  <c r="M2954" i="4"/>
  <c r="L2954" i="4"/>
  <c r="M3338" i="4"/>
  <c r="L3338" i="4"/>
  <c r="M3786" i="4"/>
  <c r="L3786" i="4"/>
  <c r="M4106" i="4"/>
  <c r="L4106" i="4"/>
  <c r="M4554" i="4"/>
  <c r="L4554" i="4"/>
  <c r="M290" i="4"/>
  <c r="L290" i="4"/>
  <c r="M674" i="4"/>
  <c r="L674" i="4"/>
  <c r="M827" i="4"/>
  <c r="L827" i="4"/>
  <c r="M1275" i="4"/>
  <c r="L1275" i="4"/>
  <c r="M1659" i="4"/>
  <c r="L1659" i="4"/>
  <c r="M2107" i="4"/>
  <c r="L2107" i="4"/>
  <c r="M2491" i="4"/>
  <c r="L2491" i="4"/>
  <c r="M2875" i="4"/>
  <c r="L2875" i="4"/>
  <c r="M3195" i="4"/>
  <c r="L3195" i="4"/>
  <c r="M3643" i="4"/>
  <c r="L3643" i="4"/>
  <c r="M3963" i="4"/>
  <c r="L3963" i="4"/>
  <c r="M4411" i="4"/>
  <c r="L4411" i="4"/>
  <c r="M83" i="4"/>
  <c r="L83" i="4"/>
  <c r="M467" i="4"/>
  <c r="L467" i="4"/>
  <c r="M3076" i="4"/>
  <c r="L3076" i="4"/>
  <c r="M3460" i="4"/>
  <c r="L3460" i="4"/>
  <c r="M3972" i="4"/>
  <c r="L3972" i="4"/>
  <c r="M4292" i="4"/>
  <c r="L4292" i="4"/>
  <c r="M28" i="4"/>
  <c r="L28" i="4"/>
  <c r="M540" i="4"/>
  <c r="L540" i="4"/>
  <c r="M3014" i="4"/>
  <c r="L3014" i="4"/>
  <c r="M3390" i="4"/>
  <c r="L3390" i="4"/>
  <c r="M4510" i="4"/>
  <c r="L4510" i="4"/>
  <c r="M270" i="4"/>
  <c r="L270" i="4"/>
  <c r="M726" i="4"/>
  <c r="L726" i="4"/>
  <c r="M3046" i="4"/>
  <c r="L3046" i="4"/>
  <c r="M3238" i="4"/>
  <c r="L3238" i="4"/>
  <c r="M3430" i="4"/>
  <c r="L3430" i="4"/>
  <c r="M3630" i="4"/>
  <c r="L3630" i="4"/>
  <c r="M3854" i="4"/>
  <c r="L3854" i="4"/>
  <c r="M4062" i="4"/>
  <c r="L4062" i="4"/>
  <c r="M4302" i="4"/>
  <c r="L4302" i="4"/>
  <c r="M4710" i="4"/>
  <c r="L4710" i="4"/>
  <c r="M470" i="4"/>
  <c r="L470" i="4"/>
  <c r="M263" i="4"/>
  <c r="L263" i="4"/>
  <c r="M327" i="4"/>
  <c r="L327" i="4"/>
  <c r="M391" i="4"/>
  <c r="L391" i="4"/>
  <c r="M455" i="4"/>
  <c r="L455" i="4"/>
  <c r="M519" i="4"/>
  <c r="L519" i="4"/>
  <c r="M583" i="4"/>
  <c r="L583" i="4"/>
  <c r="M647" i="4"/>
  <c r="L647" i="4"/>
  <c r="M711" i="4"/>
  <c r="L711" i="4"/>
  <c r="M4414" i="4"/>
  <c r="L4414" i="4"/>
  <c r="M126" i="4"/>
  <c r="L126" i="4"/>
  <c r="M534" i="4"/>
  <c r="L534" i="4"/>
  <c r="M4366" i="4"/>
  <c r="L4366" i="4"/>
  <c r="M86" i="4"/>
  <c r="L86" i="4"/>
  <c r="M542" i="4"/>
  <c r="L542" i="4"/>
  <c r="M4342" i="4"/>
  <c r="L4342" i="4"/>
  <c r="M78" i="4"/>
  <c r="L78" i="4"/>
  <c r="M518" i="4"/>
  <c r="L518" i="4"/>
  <c r="M4542" i="4"/>
  <c r="L4542" i="4"/>
  <c r="M286" i="4"/>
  <c r="L286" i="4"/>
  <c r="M734" i="4"/>
  <c r="L734" i="4"/>
  <c r="M3030" i="4"/>
  <c r="L3030" i="4"/>
  <c r="M3230" i="4"/>
  <c r="L3230" i="4"/>
  <c r="M3422" i="4"/>
  <c r="L3422" i="4"/>
  <c r="M3614" i="4"/>
  <c r="L3614" i="4"/>
  <c r="M3846" i="4"/>
  <c r="L3846" i="4"/>
  <c r="M4022" i="4"/>
  <c r="L4022" i="4"/>
  <c r="M4214" i="4"/>
  <c r="L4214" i="4"/>
  <c r="M4614" i="4"/>
  <c r="L4614" i="4"/>
  <c r="M382" i="4"/>
  <c r="L382" i="4"/>
  <c r="M796" i="4"/>
  <c r="L796" i="4"/>
  <c r="M860" i="4"/>
  <c r="L860" i="4"/>
  <c r="M924" i="4"/>
  <c r="L924" i="4"/>
  <c r="M988" i="4"/>
  <c r="L988" i="4"/>
  <c r="M1052" i="4"/>
  <c r="L1052" i="4"/>
  <c r="M1116" i="4"/>
  <c r="L1116" i="4"/>
  <c r="M1180" i="4"/>
  <c r="L1180" i="4"/>
  <c r="M1244" i="4"/>
  <c r="L1244" i="4"/>
  <c r="M1308" i="4"/>
  <c r="L1308" i="4"/>
  <c r="M1372" i="4"/>
  <c r="L1372" i="4"/>
  <c r="M1436" i="4"/>
  <c r="L1436" i="4"/>
  <c r="M1500" i="4"/>
  <c r="L1500" i="4"/>
  <c r="M1564" i="4"/>
  <c r="L1564" i="4"/>
  <c r="M1628" i="4"/>
  <c r="L1628" i="4"/>
  <c r="M1692" i="4"/>
  <c r="L1692" i="4"/>
  <c r="M1756" i="4"/>
  <c r="L1756" i="4"/>
  <c r="M1820" i="4"/>
  <c r="L1820" i="4"/>
  <c r="M1884" i="4"/>
  <c r="L1884" i="4"/>
  <c r="M1948" i="4"/>
  <c r="L1948" i="4"/>
  <c r="M2012" i="4"/>
  <c r="L2012" i="4"/>
  <c r="M2076" i="4"/>
  <c r="L2076" i="4"/>
  <c r="M2140" i="4"/>
  <c r="L2140" i="4"/>
  <c r="M2204" i="4"/>
  <c r="L2204" i="4"/>
  <c r="M2268" i="4"/>
  <c r="L2268" i="4"/>
  <c r="M2332" i="4"/>
  <c r="L2332" i="4"/>
  <c r="M2396" i="4"/>
  <c r="L2396" i="4"/>
  <c r="M2460" i="4"/>
  <c r="L2460" i="4"/>
  <c r="M2524" i="4"/>
  <c r="L2524" i="4"/>
  <c r="M2588" i="4"/>
  <c r="L2588" i="4"/>
  <c r="M2652" i="4"/>
  <c r="L2652" i="4"/>
  <c r="M2716" i="4"/>
  <c r="L2716" i="4"/>
  <c r="M2780" i="4"/>
  <c r="L2780" i="4"/>
  <c r="M2844" i="4"/>
  <c r="L2844" i="4"/>
  <c r="M2908" i="4"/>
  <c r="L2908" i="4"/>
  <c r="M757" i="4"/>
  <c r="L757" i="4"/>
  <c r="M885" i="4"/>
  <c r="L885" i="4"/>
  <c r="M949" i="4"/>
  <c r="L949" i="4"/>
  <c r="M1013" i="4"/>
  <c r="L1013" i="4"/>
  <c r="M1077" i="4"/>
  <c r="L1077" i="4"/>
  <c r="M1141" i="4"/>
  <c r="L1141" i="4"/>
  <c r="M1205" i="4"/>
  <c r="L1205" i="4"/>
  <c r="M1269" i="4"/>
  <c r="L1269" i="4"/>
  <c r="M1333" i="4"/>
  <c r="L1333" i="4"/>
  <c r="M1397" i="4"/>
  <c r="L1397" i="4"/>
  <c r="M1461" i="4"/>
  <c r="L1461" i="4"/>
  <c r="M1525" i="4"/>
  <c r="L1525" i="4"/>
  <c r="M1589" i="4"/>
  <c r="L1589" i="4"/>
  <c r="M1653" i="4"/>
  <c r="L1653" i="4"/>
  <c r="M1717" i="4"/>
  <c r="L1717" i="4"/>
  <c r="M1781" i="4"/>
  <c r="L1781" i="4"/>
  <c r="M1845" i="4"/>
  <c r="L1845" i="4"/>
  <c r="M1909" i="4"/>
  <c r="L1909" i="4"/>
  <c r="M1973" i="4"/>
  <c r="L1973" i="4"/>
  <c r="M2037" i="4"/>
  <c r="L2037" i="4"/>
  <c r="M2101" i="4"/>
  <c r="L2101" i="4"/>
  <c r="M2165" i="4"/>
  <c r="L2165" i="4"/>
  <c r="M2229" i="4"/>
  <c r="L2229" i="4"/>
  <c r="M2293" i="4"/>
  <c r="L2293" i="4"/>
  <c r="M2357" i="4"/>
  <c r="L2357" i="4"/>
  <c r="M2421" i="4"/>
  <c r="L2421" i="4"/>
  <c r="M2485" i="4"/>
  <c r="L2485" i="4"/>
  <c r="M2549" i="4"/>
  <c r="L2549" i="4"/>
  <c r="M2613" i="4"/>
  <c r="L2613" i="4"/>
  <c r="M2677" i="4"/>
  <c r="L2677" i="4"/>
  <c r="M2741" i="4"/>
  <c r="L2741" i="4"/>
  <c r="M2805" i="4"/>
  <c r="L2805" i="4"/>
  <c r="M750" i="4"/>
  <c r="L750" i="4"/>
  <c r="M814" i="4"/>
  <c r="L814" i="4"/>
  <c r="M878" i="4"/>
  <c r="L878" i="4"/>
  <c r="M942" i="4"/>
  <c r="L942" i="4"/>
  <c r="M1006" i="4"/>
  <c r="L1006" i="4"/>
  <c r="M1070" i="4"/>
  <c r="L1070" i="4"/>
  <c r="M1134" i="4"/>
  <c r="L1134" i="4"/>
  <c r="M1198" i="4"/>
  <c r="L1198" i="4"/>
  <c r="M1262" i="4"/>
  <c r="L1262" i="4"/>
  <c r="M1326" i="4"/>
  <c r="L1326" i="4"/>
  <c r="M1390" i="4"/>
  <c r="L1390" i="4"/>
  <c r="M1454" i="4"/>
  <c r="L1454" i="4"/>
  <c r="M1518" i="4"/>
  <c r="L1518" i="4"/>
  <c r="M1582" i="4"/>
  <c r="L1582" i="4"/>
  <c r="M1646" i="4"/>
  <c r="L1646" i="4"/>
  <c r="M1710" i="4"/>
  <c r="L1710" i="4"/>
  <c r="M1774" i="4"/>
  <c r="L1774" i="4"/>
  <c r="M1838" i="4"/>
  <c r="L1838" i="4"/>
  <c r="M1902" i="4"/>
  <c r="L1902" i="4"/>
  <c r="M1966" i="4"/>
  <c r="L1966" i="4"/>
  <c r="M2030" i="4"/>
  <c r="L2030" i="4"/>
  <c r="M2094" i="4"/>
  <c r="L2094" i="4"/>
  <c r="M2158" i="4"/>
  <c r="L2158" i="4"/>
  <c r="M2222" i="4"/>
  <c r="L2222" i="4"/>
  <c r="M2286" i="4"/>
  <c r="L2286" i="4"/>
  <c r="M2350" i="4"/>
  <c r="L2350" i="4"/>
  <c r="M2414" i="4"/>
  <c r="L2414" i="4"/>
  <c r="M2478" i="4"/>
  <c r="L2478" i="4"/>
  <c r="M2542" i="4"/>
  <c r="L2542" i="4"/>
  <c r="M2606" i="4"/>
  <c r="L2606" i="4"/>
  <c r="M2670" i="4"/>
  <c r="L2670" i="4"/>
  <c r="M2734" i="4"/>
  <c r="L2734" i="4"/>
  <c r="M2798" i="4"/>
  <c r="L2798" i="4"/>
  <c r="M2862" i="4"/>
  <c r="L2862" i="4"/>
  <c r="M2926" i="4"/>
  <c r="L2926" i="4"/>
  <c r="M840" i="4"/>
  <c r="L840" i="4"/>
  <c r="M904" i="4"/>
  <c r="L904" i="4"/>
  <c r="M968" i="4"/>
  <c r="L968" i="4"/>
  <c r="M1032" i="4"/>
  <c r="L1032" i="4"/>
  <c r="M1096" i="4"/>
  <c r="L1096" i="4"/>
  <c r="M1160" i="4"/>
  <c r="L1160" i="4"/>
  <c r="M1288" i="4"/>
  <c r="L1288" i="4"/>
  <c r="M1352" i="4"/>
  <c r="L1352" i="4"/>
  <c r="M1416" i="4"/>
  <c r="L1416" i="4"/>
  <c r="M1480" i="4"/>
  <c r="L1480" i="4"/>
  <c r="M1544" i="4"/>
  <c r="L1544" i="4"/>
  <c r="M1608" i="4"/>
  <c r="L1608" i="4"/>
  <c r="M1672" i="4"/>
  <c r="L1672" i="4"/>
  <c r="M1736" i="4"/>
  <c r="L1736" i="4"/>
  <c r="M1800" i="4"/>
  <c r="L1800" i="4"/>
  <c r="M1864" i="4"/>
  <c r="L1864" i="4"/>
  <c r="M1928" i="4"/>
  <c r="L1928" i="4"/>
  <c r="M761" i="4"/>
  <c r="L761" i="4"/>
  <c r="M889" i="4"/>
  <c r="L889" i="4"/>
  <c r="M953" i="4"/>
  <c r="L953" i="4"/>
  <c r="M1017" i="4"/>
  <c r="L1017" i="4"/>
  <c r="M1081" i="4"/>
  <c r="L1081" i="4"/>
  <c r="M1145" i="4"/>
  <c r="L1145" i="4"/>
  <c r="M1273" i="4"/>
  <c r="L1273" i="4"/>
  <c r="M1337" i="4"/>
  <c r="L1337" i="4"/>
  <c r="M1401" i="4"/>
  <c r="L1401" i="4"/>
  <c r="M1465" i="4"/>
  <c r="L1465" i="4"/>
  <c r="M1529" i="4"/>
  <c r="L1529" i="4"/>
  <c r="M1593" i="4"/>
  <c r="L1593" i="4"/>
  <c r="M1657" i="4"/>
  <c r="L1657" i="4"/>
  <c r="M1721" i="4"/>
  <c r="L1721" i="4"/>
  <c r="M1785" i="4"/>
  <c r="L1785" i="4"/>
  <c r="M1849" i="4"/>
  <c r="L1849" i="4"/>
  <c r="M1913" i="4"/>
  <c r="L1913" i="4"/>
  <c r="M1977" i="4"/>
  <c r="L1977" i="4"/>
  <c r="M2041" i="4"/>
  <c r="L2041" i="4"/>
  <c r="M2105" i="4"/>
  <c r="L2105" i="4"/>
  <c r="M2169" i="4"/>
  <c r="L2169" i="4"/>
  <c r="M2233" i="4"/>
  <c r="L2233" i="4"/>
  <c r="M2297" i="4"/>
  <c r="L2297" i="4"/>
  <c r="M2361" i="4"/>
  <c r="L2361" i="4"/>
  <c r="M2425" i="4"/>
  <c r="L2425" i="4"/>
  <c r="M2489" i="4"/>
  <c r="L2489" i="4"/>
  <c r="M2553" i="4"/>
  <c r="L2553" i="4"/>
  <c r="M2617" i="4"/>
  <c r="L2617" i="4"/>
  <c r="M2681" i="4"/>
  <c r="L2681" i="4"/>
  <c r="M2745" i="4"/>
  <c r="L2745" i="4"/>
  <c r="M2809" i="4"/>
  <c r="L2809" i="4"/>
  <c r="M2873" i="4"/>
  <c r="L2873" i="4"/>
  <c r="M2937" i="4"/>
  <c r="L2937" i="4"/>
  <c r="M794" i="4"/>
  <c r="L794" i="4"/>
  <c r="M858" i="4"/>
  <c r="L858" i="4"/>
  <c r="M922" i="4"/>
  <c r="L922" i="4"/>
  <c r="M986" i="4"/>
  <c r="L986" i="4"/>
  <c r="M1050" i="4"/>
  <c r="L1050" i="4"/>
  <c r="M1114" i="4"/>
  <c r="L1114" i="4"/>
  <c r="M1178" i="4"/>
  <c r="L1178" i="4"/>
  <c r="M1242" i="4"/>
  <c r="L1242" i="4"/>
  <c r="M1306" i="4"/>
  <c r="L1306" i="4"/>
  <c r="M1370" i="4"/>
  <c r="L1370" i="4"/>
  <c r="M1498" i="4"/>
  <c r="L1498" i="4"/>
  <c r="M1626" i="4"/>
  <c r="L1626" i="4"/>
  <c r="M1690" i="4"/>
  <c r="L1690" i="4"/>
  <c r="M1754" i="4"/>
  <c r="L1754" i="4"/>
  <c r="M1818" i="4"/>
  <c r="L1818" i="4"/>
  <c r="M1882" i="4"/>
  <c r="L1882" i="4"/>
  <c r="M1946" i="4"/>
  <c r="L1946" i="4"/>
  <c r="M2074" i="4"/>
  <c r="L2074" i="4"/>
  <c r="M2138" i="4"/>
  <c r="L2138" i="4"/>
  <c r="M2202" i="4"/>
  <c r="L2202" i="4"/>
  <c r="M2330" i="4"/>
  <c r="L2330" i="4"/>
  <c r="M2458" i="4"/>
  <c r="L2458" i="4"/>
  <c r="M2522" i="4"/>
  <c r="L2522" i="4"/>
  <c r="M2586" i="4"/>
  <c r="L2586" i="4"/>
  <c r="M2778" i="4"/>
  <c r="L2778" i="4"/>
  <c r="M2906" i="4"/>
  <c r="L2906" i="4"/>
  <c r="M2877" i="4"/>
  <c r="L2877" i="4"/>
  <c r="M2941" i="4"/>
  <c r="L2941" i="4"/>
  <c r="M3005" i="4"/>
  <c r="L3005" i="4"/>
  <c r="M3069" i="4"/>
  <c r="L3069" i="4"/>
  <c r="M3133" i="4"/>
  <c r="L3133" i="4"/>
  <c r="M3197" i="4"/>
  <c r="L3197" i="4"/>
  <c r="M3261" i="4"/>
  <c r="L3261" i="4"/>
  <c r="M3325" i="4"/>
  <c r="L3325" i="4"/>
  <c r="M3389" i="4"/>
  <c r="L3389" i="4"/>
  <c r="M3453" i="4"/>
  <c r="L3453" i="4"/>
  <c r="M3517" i="4"/>
  <c r="L3517" i="4"/>
  <c r="M3581" i="4"/>
  <c r="L3581" i="4"/>
  <c r="M3645" i="4"/>
  <c r="L3645" i="4"/>
  <c r="M3709" i="4"/>
  <c r="L3709" i="4"/>
  <c r="M3773" i="4"/>
  <c r="L3773" i="4"/>
  <c r="M3837" i="4"/>
  <c r="L3837" i="4"/>
  <c r="M3901" i="4"/>
  <c r="L3901" i="4"/>
  <c r="M3965" i="4"/>
  <c r="L3965" i="4"/>
  <c r="M4029" i="4"/>
  <c r="L4029" i="4"/>
  <c r="M4093" i="4"/>
  <c r="L4093" i="4"/>
  <c r="M4157" i="4"/>
  <c r="L4157" i="4"/>
  <c r="M4221" i="4"/>
  <c r="L4221" i="4"/>
  <c r="M4285" i="4"/>
  <c r="L4285" i="4"/>
  <c r="M4349" i="4"/>
  <c r="L4349" i="4"/>
  <c r="M4413" i="4"/>
  <c r="L4413" i="4"/>
  <c r="M4477" i="4"/>
  <c r="L4477" i="4"/>
  <c r="M4541" i="4"/>
  <c r="L4541" i="4"/>
  <c r="M4605" i="4"/>
  <c r="L4605" i="4"/>
  <c r="M4669" i="4"/>
  <c r="L4669" i="4"/>
  <c r="M21" i="4"/>
  <c r="L21" i="4"/>
  <c r="M85" i="4"/>
  <c r="L85" i="4"/>
  <c r="M149" i="4"/>
  <c r="L149" i="4"/>
  <c r="M213" i="4"/>
  <c r="L213" i="4"/>
  <c r="M277" i="4"/>
  <c r="L277" i="4"/>
  <c r="M341" i="4"/>
  <c r="L341" i="4"/>
  <c r="M405" i="4"/>
  <c r="L405" i="4"/>
  <c r="M469" i="4"/>
  <c r="L469" i="4"/>
  <c r="M533" i="4"/>
  <c r="L533" i="4"/>
  <c r="M597" i="4"/>
  <c r="L597" i="4"/>
  <c r="M661" i="4"/>
  <c r="L661" i="4"/>
  <c r="M725" i="4"/>
  <c r="L725" i="4"/>
  <c r="M751" i="4"/>
  <c r="L751" i="4"/>
  <c r="M815" i="4"/>
  <c r="L815" i="4"/>
  <c r="M879" i="4"/>
  <c r="L879" i="4"/>
  <c r="M943" i="4"/>
  <c r="L943" i="4"/>
  <c r="M1007" i="4"/>
  <c r="L1007" i="4"/>
  <c r="M1071" i="4"/>
  <c r="L1071" i="4"/>
  <c r="M1135" i="4"/>
  <c r="L1135" i="4"/>
  <c r="M1199" i="4"/>
  <c r="L1199" i="4"/>
  <c r="M3247" i="4"/>
  <c r="L3247" i="4"/>
  <c r="M3439" i="4"/>
  <c r="L3439" i="4"/>
  <c r="M3695" i="4"/>
  <c r="L3695" i="4"/>
  <c r="M3759" i="4"/>
  <c r="L3759" i="4"/>
  <c r="M3823" i="4"/>
  <c r="L3823" i="4"/>
  <c r="M3887" i="4"/>
  <c r="L3887" i="4"/>
  <c r="M3951" i="4"/>
  <c r="L3951" i="4"/>
  <c r="M4015" i="4"/>
  <c r="L4015" i="4"/>
  <c r="M4079" i="4"/>
  <c r="L4079" i="4"/>
  <c r="M4143" i="4"/>
  <c r="L4143" i="4"/>
  <c r="M4207" i="4"/>
  <c r="L4207" i="4"/>
  <c r="M4271" i="4"/>
  <c r="L4271" i="4"/>
  <c r="M4335" i="4"/>
  <c r="L4335" i="4"/>
  <c r="M4463" i="4"/>
  <c r="L4463" i="4"/>
  <c r="M4527" i="4"/>
  <c r="L4527" i="4"/>
  <c r="M4591" i="4"/>
  <c r="L4591" i="4"/>
  <c r="M4655" i="4"/>
  <c r="L4655" i="4"/>
  <c r="M2000" i="4"/>
  <c r="L2000" i="4"/>
  <c r="M2064" i="4"/>
  <c r="L2064" i="4"/>
  <c r="M2128" i="4"/>
  <c r="L2128" i="4"/>
  <c r="M2192" i="4"/>
  <c r="L2192" i="4"/>
  <c r="M2256" i="4"/>
  <c r="L2256" i="4"/>
  <c r="M2320" i="4"/>
  <c r="L2320" i="4"/>
  <c r="M2384" i="4"/>
  <c r="L2384" i="4"/>
  <c r="M2448" i="4"/>
  <c r="L2448" i="4"/>
  <c r="M2512" i="4"/>
  <c r="L2512" i="4"/>
  <c r="M2576" i="4"/>
  <c r="L2576" i="4"/>
  <c r="M2640" i="4"/>
  <c r="L2640" i="4"/>
  <c r="M2704" i="4"/>
  <c r="L2704" i="4"/>
  <c r="M2768" i="4"/>
  <c r="L2768" i="4"/>
  <c r="M2832" i="4"/>
  <c r="L2832" i="4"/>
  <c r="M2896" i="4"/>
  <c r="L2896" i="4"/>
  <c r="M2960" i="4"/>
  <c r="L2960" i="4"/>
  <c r="M3024" i="4"/>
  <c r="L3024" i="4"/>
  <c r="M3088" i="4"/>
  <c r="L3088" i="4"/>
  <c r="M3152" i="4"/>
  <c r="L3152" i="4"/>
  <c r="M3216" i="4"/>
  <c r="L3216" i="4"/>
  <c r="M3280" i="4"/>
  <c r="L3280" i="4"/>
  <c r="M3344" i="4"/>
  <c r="L3344" i="4"/>
  <c r="M3408" i="4"/>
  <c r="L3408" i="4"/>
  <c r="M3472" i="4"/>
  <c r="L3472" i="4"/>
  <c r="M3536" i="4"/>
  <c r="L3536" i="4"/>
  <c r="M3600" i="4"/>
  <c r="L3600" i="4"/>
  <c r="M3664" i="4"/>
  <c r="L3664" i="4"/>
  <c r="M3728" i="4"/>
  <c r="L3728" i="4"/>
  <c r="M3792" i="4"/>
  <c r="L3792" i="4"/>
  <c r="M3856" i="4"/>
  <c r="L3856" i="4"/>
  <c r="M3920" i="4"/>
  <c r="L3920" i="4"/>
  <c r="M3984" i="4"/>
  <c r="L3984" i="4"/>
  <c r="M4048" i="4"/>
  <c r="L4048" i="4"/>
  <c r="M4112" i="4"/>
  <c r="L4112" i="4"/>
  <c r="M4176" i="4"/>
  <c r="L4176" i="4"/>
  <c r="M4240" i="4"/>
  <c r="L4240" i="4"/>
  <c r="M4304" i="4"/>
  <c r="L4304" i="4"/>
  <c r="M4368" i="4"/>
  <c r="L4368" i="4"/>
  <c r="M4432" i="4"/>
  <c r="L4432" i="4"/>
  <c r="M4496" i="4"/>
  <c r="L4496" i="4"/>
  <c r="M4560" i="4"/>
  <c r="L4560" i="4"/>
  <c r="M4624" i="4"/>
  <c r="L4624" i="4"/>
  <c r="M4688" i="4"/>
  <c r="L4688" i="4"/>
  <c r="M40" i="4"/>
  <c r="L40" i="4"/>
  <c r="M104" i="4"/>
  <c r="L104" i="4"/>
  <c r="M168" i="4"/>
  <c r="L168" i="4"/>
  <c r="M232" i="4"/>
  <c r="L232" i="4"/>
  <c r="M424" i="4"/>
  <c r="L424" i="4"/>
  <c r="M488" i="4"/>
  <c r="L488" i="4"/>
  <c r="M552" i="4"/>
  <c r="L552" i="4"/>
  <c r="M680" i="4"/>
  <c r="L680" i="4"/>
  <c r="M2961" i="4"/>
  <c r="L2961" i="4"/>
  <c r="M3025" i="4"/>
  <c r="L3025" i="4"/>
  <c r="M3089" i="4"/>
  <c r="L3089" i="4"/>
  <c r="M3153" i="4"/>
  <c r="L3153" i="4"/>
  <c r="M3217" i="4"/>
  <c r="L3217" i="4"/>
  <c r="M3281" i="4"/>
  <c r="L3281" i="4"/>
  <c r="M3345" i="4"/>
  <c r="L3345" i="4"/>
  <c r="M3409" i="4"/>
  <c r="L3409" i="4"/>
  <c r="M3473" i="4"/>
  <c r="L3473" i="4"/>
  <c r="M3537" i="4"/>
  <c r="L3537" i="4"/>
  <c r="M3601" i="4"/>
  <c r="L3601" i="4"/>
  <c r="M3665" i="4"/>
  <c r="L3665" i="4"/>
  <c r="M3729" i="4"/>
  <c r="L3729" i="4"/>
  <c r="M3793" i="4"/>
  <c r="L3793" i="4"/>
  <c r="M3857" i="4"/>
  <c r="L3857" i="4"/>
  <c r="M3921" i="4"/>
  <c r="L3921" i="4"/>
  <c r="M3985" i="4"/>
  <c r="L3985" i="4"/>
  <c r="M4049" i="4"/>
  <c r="L4049" i="4"/>
  <c r="M4113" i="4"/>
  <c r="L4113" i="4"/>
  <c r="M4177" i="4"/>
  <c r="L4177" i="4"/>
  <c r="M4241" i="4"/>
  <c r="L4241" i="4"/>
  <c r="M4305" i="4"/>
  <c r="L4305" i="4"/>
  <c r="M4369" i="4"/>
  <c r="L4369" i="4"/>
  <c r="M4433" i="4"/>
  <c r="L4433" i="4"/>
  <c r="M4497" i="4"/>
  <c r="L4497" i="4"/>
  <c r="M4561" i="4"/>
  <c r="L4561" i="4"/>
  <c r="M4625" i="4"/>
  <c r="L4625" i="4"/>
  <c r="M4689" i="4"/>
  <c r="L4689" i="4"/>
  <c r="M41" i="4"/>
  <c r="L41" i="4"/>
  <c r="M297" i="4"/>
  <c r="L297" i="4"/>
  <c r="M361" i="4"/>
  <c r="L361" i="4"/>
  <c r="M425" i="4"/>
  <c r="L425" i="4"/>
  <c r="M489" i="4"/>
  <c r="L489" i="4"/>
  <c r="M553" i="4"/>
  <c r="L553" i="4"/>
  <c r="M617" i="4"/>
  <c r="L617" i="4"/>
  <c r="M681" i="4"/>
  <c r="L681" i="4"/>
  <c r="M7" i="4"/>
  <c r="L7" i="4"/>
  <c r="M3026" i="4"/>
  <c r="L3026" i="4"/>
  <c r="M3090" i="4"/>
  <c r="L3090" i="4"/>
  <c r="M3218" i="4"/>
  <c r="L3218" i="4"/>
  <c r="M3410" i="4"/>
  <c r="L3410" i="4"/>
  <c r="M3538" i="4"/>
  <c r="L3538" i="4"/>
  <c r="M3666" i="4"/>
  <c r="L3666" i="4"/>
  <c r="M3794" i="4"/>
  <c r="L3794" i="4"/>
  <c r="M3858" i="4"/>
  <c r="L3858" i="4"/>
  <c r="M4114" i="4"/>
  <c r="L4114" i="4"/>
  <c r="M4178" i="4"/>
  <c r="L4178" i="4"/>
  <c r="M4242" i="4"/>
  <c r="L4242" i="4"/>
  <c r="M4434" i="4"/>
  <c r="L4434" i="4"/>
  <c r="M4498" i="4"/>
  <c r="L4498" i="4"/>
  <c r="M4626" i="4"/>
  <c r="L4626" i="4"/>
  <c r="M4690" i="4"/>
  <c r="L4690" i="4"/>
  <c r="M2947" i="4"/>
  <c r="L2947" i="4"/>
  <c r="M3139" i="4"/>
  <c r="L3139" i="4"/>
  <c r="M3267" i="4"/>
  <c r="L3267" i="4"/>
  <c r="M3459" i="4"/>
  <c r="L3459" i="4"/>
  <c r="M3651" i="4"/>
  <c r="L3651" i="4"/>
  <c r="M4099" i="4"/>
  <c r="L4099" i="4"/>
  <c r="M4163" i="4"/>
  <c r="L4163" i="4"/>
  <c r="M4611" i="4"/>
  <c r="L4611" i="4"/>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<sst xmlns="http://schemas.openxmlformats.org/spreadsheetml/2006/main" count="90" uniqueCount="70">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</sst>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reen]General;[Red]\-General;0"/>
  </numFmts>
  <fonts count="8"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b/>
      <sz val="1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2">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
      <left style="thin">
        <color auto="1"/>
      </left>
      <right/>
      <top style="thick">
        <color auto="1"/>
      </top>
      <bottom/>
      <diagonal/>
    </border>
  </borders>
  <cellStyleXfs count="1">
    <xf numFmtId="0" fontId="0" fillId="0" borderId="0"/>
  </cellStyleXfs>
  <cellXfs count="126">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20"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20" xfId="0" applyFont="1" applyFill="1" applyBorder="1" applyAlignment="1">
      <alignment horizontal="center" vertical="center"/>
    </xf>
    <xf numFmtId="0" fontId="0" fillId="0" borderId="18" xfId="0" applyFill="1" applyBorder="1" applyAlignment="1"/>
    <xf numFmtId="0" fontId="0" fillId="0" borderId="17" xfId="0" applyFill="1" applyBorder="1" applyAlignment="1"/>
    <xf numFmtId="0" fontId="0" fillId="0" borderId="19"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20"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2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0" fillId="0" borderId="21" xfId="0" applyFill="1" applyBorder="1" applyAlignment="1"/>
    <xf numFmtId="0" fontId="0" fillId="3" borderId="0" xfId="0" applyFill="1" applyBorder="1" applyAlignment="1"/>
    <xf numFmtId="164" fontId="0" fillId="0" borderId="17" xfId="0" applyNumberFormat="1" applyFill="1" applyBorder="1" applyAlignment="1"/>
    <xf numFmtId="0" fontId="1" fillId="6" borderId="2" xfId="0" applyNumberFormat="1" applyFont="1" applyFill="1" applyBorder="1" applyAlignment="1">
      <alignment horizontal="center" vertical="center" wrapText="1"/>
    </xf>
    <xf numFmtId="0" fontId="1" fillId="6" borderId="3" xfId="0" applyNumberFormat="1" applyFont="1" applyFill="1" applyBorder="1" applyAlignment="1">
      <alignment horizontal="center" vertical="center" wrapText="1"/>
    </xf>
    <xf numFmtId="0" fontId="1" fillId="6" borderId="4" xfId="0" applyNumberFormat="1" applyFont="1" applyFill="1" applyBorder="1" applyAlignment="1">
      <alignment horizontal="center" vertical="center" wrapText="1"/>
    </xf>
    <xf numFmtId="0" fontId="1" fillId="6" borderId="7" xfId="0" applyNumberFormat="1" applyFont="1" applyFill="1" applyBorder="1" applyAlignment="1">
      <alignment horizontal="center" vertical="center" wrapText="1"/>
    </xf>
    <xf numFmtId="0" fontId="1" fillId="6" borderId="8" xfId="0" applyNumberFormat="1" applyFont="1" applyFill="1" applyBorder="1" applyAlignment="1">
      <alignment horizontal="center" vertical="center" wrapText="1"/>
    </xf>
    <xf numFmtId="0" fontId="1" fillId="6" borderId="9" xfId="0" applyNumberFormat="1" applyFont="1" applyFill="1" applyBorder="1" applyAlignment="1">
      <alignment horizontal="center" vertical="center" wrapText="1"/>
    </xf>
    <xf numFmtId="0" fontId="7" fillId="6" borderId="2" xfId="0" applyNumberFormat="1" applyFont="1" applyFill="1" applyBorder="1" applyAlignment="1">
      <alignment horizontal="center" vertical="center" wrapText="1"/>
    </xf>
    <xf numFmtId="0" fontId="7" fillId="6" borderId="3" xfId="0" applyNumberFormat="1" applyFont="1" applyFill="1" applyBorder="1" applyAlignment="1">
      <alignment horizontal="center" vertical="center" wrapText="1"/>
    </xf>
    <xf numFmtId="0" fontId="7" fillId="6" borderId="4" xfId="0" applyNumberFormat="1" applyFont="1" applyFill="1" applyBorder="1" applyAlignment="1">
      <alignment horizontal="center" vertical="center" wrapText="1"/>
    </xf>
    <xf numFmtId="0" fontId="7" fillId="6" borderId="7" xfId="0" applyNumberFormat="1" applyFont="1" applyFill="1" applyBorder="1" applyAlignment="1">
      <alignment horizontal="center" vertical="center" wrapText="1"/>
    </xf>
    <xf numFmtId="0" fontId="7" fillId="6" borderId="8" xfId="0" applyNumberFormat="1" applyFont="1" applyFill="1" applyBorder="1" applyAlignment="1">
      <alignment horizontal="center" vertical="center" wrapText="1"/>
    </xf>
    <xf numFmtId="0" fontId="7" fillId="6" borderId="9"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The Circuits Elevation compared to the Distance Travelled by the</a:t>
            </a:r>
            <a:r>
              <a:rPr lang="en-US" baseline="0"/>
              <a:t> MCR car.</a:t>
            </a:r>
            <a:r>
              <a:rPr lang="en-US"/>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Elevation (meters)</c:v>
          </c:tx>
          <c:spPr>
            <a:ln w="28575" cap="rnd">
              <a:solidFill>
                <a:schemeClr val="accent1"/>
              </a:solidFill>
              <a:round/>
            </a:ln>
            <a:effectLst/>
          </c:spPr>
          <c:marker>
            <c:symbol val="none"/>
          </c:marker>
          <c:trendline>
            <c:spPr>
              <a:ln w="19050" cap="rnd">
                <a:solidFill>
                  <a:schemeClr val="tx1"/>
                </a:solidFill>
                <a:prstDash val="sysDot"/>
              </a:ln>
              <a:effectLst/>
            </c:spPr>
            <c:trendlineType val="linear"/>
            <c:dispRSqr val="0"/>
            <c:dispEq val="0"/>
          </c:trendline>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val>
          <c:smooth val="0"/>
          <c:extLst>
            <c:ext xmlns:c16="http://schemas.microsoft.com/office/drawing/2014/chart" uri="{C3380CC4-5D6E-409C-BE32-E72D297353CC}">
              <c16:uniqueId val="{00000008-9BF0-448B-A713-73CC04CEAED7}"/>
            </c:ext>
          </c:extLst>
        </c:ser>
        <c:dLbls>
          <c:showLegendKey val="0"/>
          <c:showVal val="0"/>
          <c:showCatName val="0"/>
          <c:showSerName val="0"/>
          <c:showPercent val="0"/>
          <c:showBubbleSize val="0"/>
        </c:dLbls>
        <c:smooth val="0"/>
        <c:axId val="953467304"/>
        <c:axId val="953468944"/>
      </c:lineChart>
      <c:catAx>
        <c:axId val="953467304"/>
        <c:scaling>
          <c:orientation val="minMax"/>
        </c:scaling>
        <c:delete val="0"/>
        <c:axPos val="b"/>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 (Meters)</a:t>
                </a:r>
              </a:p>
            </c:rich>
          </c:tx>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cross"/>
        <c:minorTickMark val="out"/>
        <c:tickLblPos val="nextTo"/>
        <c:spPr>
          <a:noFill/>
          <a:ln w="9525" cap="flat" cmpd="sng" algn="ctr">
            <a:solidFill>
              <a:schemeClr val="tx1"/>
            </a:solidFill>
            <a:round/>
          </a:ln>
          <a:effectLst/>
        </c:spPr>
        <c:txPr>
          <a:bodyPr rot="27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3468944"/>
        <c:crosses val="autoZero"/>
        <c:auto val="1"/>
        <c:lblAlgn val="ctr"/>
        <c:lblOffset val="100"/>
        <c:tickLblSkip val="300"/>
        <c:tickMarkSkip val="200"/>
        <c:noMultiLvlLbl val="0"/>
      </c:catAx>
      <c:valAx>
        <c:axId val="953468944"/>
        <c:scaling>
          <c:orientation val="minMax"/>
          <c:min val="1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Elevation (Meters)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cross"/>
        <c:minorTickMark val="out"/>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3467304"/>
        <c:crossesAt val="1"/>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 Graph to show Velocity of the MCR car plotted against Distance covered.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7-E55F-4F82-A442-0889C0974E05}"/>
            </c:ext>
          </c:extLst>
        </c:ser>
        <c:dLbls>
          <c:showLegendKey val="0"/>
          <c:showVal val="0"/>
          <c:showCatName val="0"/>
          <c:showSerName val="0"/>
          <c:showPercent val="0"/>
          <c:showBubbleSize val="0"/>
        </c:dLbls>
        <c:smooth val="0"/>
        <c:axId val="842436064"/>
        <c:axId val="842429176"/>
      </c:lineChart>
      <c:catAx>
        <c:axId val="8424360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cross"/>
        <c:minorTickMark val="out"/>
        <c:tickLblPos val="nextTo"/>
        <c:spPr>
          <a:noFill/>
          <a:ln w="9525" cap="flat" cmpd="sng" algn="ctr">
            <a:solidFill>
              <a:schemeClr val="tx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2429176"/>
        <c:crosses val="autoZero"/>
        <c:auto val="1"/>
        <c:lblAlgn val="ctr"/>
        <c:lblOffset val="100"/>
        <c:tickLblSkip val="300"/>
        <c:tickMarkSkip val="100"/>
        <c:noMultiLvlLbl val="0"/>
      </c:catAx>
      <c:valAx>
        <c:axId val="8424291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 (meters/Second)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in"/>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2436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 Graph to show Aerodynamic Lift and Aerodynamic Drag At different points of Brands Hatch Circuit.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c:v>
          </c:tx>
          <c:spPr>
            <a:ln w="19050"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7-170E-409B-A26E-ACEC57251559}"/>
            </c:ext>
          </c:extLst>
        </c:ser>
        <c:ser>
          <c:idx val="1"/>
          <c:order val="1"/>
          <c:tx>
            <c:v>Drag</c:v>
          </c:tx>
          <c:spPr>
            <a:ln w="19050"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8-170E-409B-A26E-ACEC57251559}"/>
            </c:ext>
          </c:extLst>
        </c:ser>
        <c:dLbls>
          <c:showLegendKey val="0"/>
          <c:showVal val="0"/>
          <c:showCatName val="0"/>
          <c:showSerName val="0"/>
          <c:showPercent val="0"/>
          <c:showBubbleSize val="0"/>
        </c:dLbls>
        <c:smooth val="0"/>
        <c:axId val="842766024"/>
        <c:axId val="842771272"/>
      </c:lineChart>
      <c:catAx>
        <c:axId val="84276602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cross"/>
        <c:minorTickMark val="none"/>
        <c:tickLblPos val="low"/>
        <c:spPr>
          <a:noFill/>
          <a:ln w="9525" cap="flat" cmpd="sng" algn="ctr">
            <a:solidFill>
              <a:schemeClr val="tx1"/>
            </a:solidFill>
            <a:round/>
          </a:ln>
          <a:effectLst/>
        </c:spPr>
        <c:txPr>
          <a:bodyPr rot="-60000000" spcFirstLastPara="1" vertOverflow="ellipsis" vert="horz" wrap="square" anchor="b"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2771272"/>
        <c:crosses val="autoZero"/>
        <c:auto val="0"/>
        <c:lblAlgn val="ctr"/>
        <c:lblOffset val="100"/>
        <c:tickLblSkip val="150"/>
        <c:tickMarkSkip val="50"/>
        <c:noMultiLvlLbl val="0"/>
      </c:catAx>
      <c:valAx>
        <c:axId val="842771272"/>
        <c:scaling>
          <c:orientation val="minMax"/>
          <c:max val="2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Aerodynamic Forces (Newtons)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cross"/>
        <c:minorTickMark val="none"/>
        <c:tickLblPos val="nextTo"/>
        <c:spPr>
          <a:noFill/>
          <a:ln w="15875">
            <a:solidFill>
              <a:schemeClr val="tx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2766024"/>
        <c:crosses val="autoZero"/>
        <c:crossBetween val="between"/>
        <c:majorUnit val="400"/>
        <c:minorUnit val="100"/>
      </c:valAx>
      <c:spPr>
        <a:noFill/>
        <a:ln>
          <a:noFill/>
        </a:ln>
        <a:effectLst/>
      </c:spPr>
    </c:plotArea>
    <c:legend>
      <c:legendPos val="b"/>
      <c:overlay val="0"/>
      <c:spPr>
        <a:noFill/>
        <a:ln w="6350">
          <a:solidFill>
            <a:schemeClr val="tx1">
              <a:lumMod val="15000"/>
              <a:lumOff val="85000"/>
            </a:schemeClr>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200"/>
              <a:t>A Graph to show the Power Required for the MCR car at different Points of the Lap.</a:t>
            </a:r>
          </a:p>
        </c:rich>
      </c:tx>
      <c:layout>
        <c:manualLayout>
          <c:xMode val="edge"/>
          <c:yMode val="edge"/>
          <c:x val="0.1572468940019936"/>
          <c:y val="8.4120899715417839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690832366944491"/>
          <c:y val="0.10549887548770286"/>
          <c:w val="0.85164729120740801"/>
          <c:h val="0.70823177171779095"/>
        </c:manualLayout>
      </c:layout>
      <c:lineChart>
        <c:grouping val="standard"/>
        <c:varyColors val="0"/>
        <c:ser>
          <c:idx val="0"/>
          <c:order val="0"/>
          <c:tx>
            <c:v>Power</c:v>
          </c:tx>
          <c:spPr>
            <a:ln w="12700" cap="rnd">
              <a:solidFill>
                <a:schemeClr val="tx1"/>
              </a:solidFill>
              <a:round/>
            </a:ln>
            <a:effectLst/>
          </c:spPr>
          <c:marker>
            <c:symbol val="none"/>
          </c:marker>
          <c:dLbls>
            <c:delete val="1"/>
          </c:dLbls>
          <c:trendline>
            <c:spPr>
              <a:ln w="19050" cap="rnd">
                <a:solidFill>
                  <a:schemeClr val="accent1"/>
                </a:solidFill>
                <a:prstDash val="sysDot"/>
              </a:ln>
              <a:effectLst/>
            </c:spPr>
            <c:trendlineType val="linear"/>
            <c:dispRSqr val="0"/>
            <c:dispEq val="0"/>
          </c:trendline>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Vehicle'!$K$6:$K$4723</c:f>
              <c:numCache>
                <c:formatCode>[Green]General;[Red]\-General;0</c:formatCode>
                <c:ptCount val="4718"/>
                <c:pt idx="0">
                  <c:v>90774.844414361491</c:v>
                </c:pt>
                <c:pt idx="1">
                  <c:v>86842.020800200451</c:v>
                </c:pt>
                <c:pt idx="2">
                  <c:v>82581.388731318119</c:v>
                </c:pt>
                <c:pt idx="3">
                  <c:v>79491.348621731056</c:v>
                </c:pt>
                <c:pt idx="4">
                  <c:v>78172.651119070419</c:v>
                </c:pt>
                <c:pt idx="5">
                  <c:v>77955.653491064426</c:v>
                </c:pt>
                <c:pt idx="6">
                  <c:v>77147.613380605122</c:v>
                </c:pt>
                <c:pt idx="7">
                  <c:v>79305.151301314268</c:v>
                </c:pt>
                <c:pt idx="8">
                  <c:v>84105.695844328468</c:v>
                </c:pt>
                <c:pt idx="9">
                  <c:v>86549.770715279941</c:v>
                </c:pt>
                <c:pt idx="10">
                  <c:v>85663.879005122799</c:v>
                </c:pt>
                <c:pt idx="11">
                  <c:v>82757.238776854152</c:v>
                </c:pt>
                <c:pt idx="12">
                  <c:v>79512.940764177503</c:v>
                </c:pt>
                <c:pt idx="13">
                  <c:v>75968.7299183055</c:v>
                </c:pt>
                <c:pt idx="14">
                  <c:v>75235.47417572941</c:v>
                </c:pt>
                <c:pt idx="15">
                  <c:v>76704.39900742691</c:v>
                </c:pt>
                <c:pt idx="16">
                  <c:v>81353.483174931782</c:v>
                </c:pt>
                <c:pt idx="17">
                  <c:v>85325.69193155368</c:v>
                </c:pt>
                <c:pt idx="18">
                  <c:v>88960.204848603957</c:v>
                </c:pt>
                <c:pt idx="19">
                  <c:v>86826.775338169769</c:v>
                </c:pt>
                <c:pt idx="20">
                  <c:v>85027.451754109134</c:v>
                </c:pt>
                <c:pt idx="21">
                  <c:v>82453.597289642217</c:v>
                </c:pt>
                <c:pt idx="22">
                  <c:v>79407.479246394316</c:v>
                </c:pt>
                <c:pt idx="23">
                  <c:v>76834.887649295575</c:v>
                </c:pt>
                <c:pt idx="24">
                  <c:v>75359.098807239658</c:v>
                </c:pt>
                <c:pt idx="25">
                  <c:v>75178.221489396718</c:v>
                </c:pt>
                <c:pt idx="26">
                  <c:v>79347.684536248271</c:v>
                </c:pt>
                <c:pt idx="27">
                  <c:v>85301.714253434999</c:v>
                </c:pt>
                <c:pt idx="28">
                  <c:v>89218.41980632249</c:v>
                </c:pt>
                <c:pt idx="29">
                  <c:v>91375.271594276142</c:v>
                </c:pt>
                <c:pt idx="30">
                  <c:v>92421.692218423923</c:v>
                </c:pt>
                <c:pt idx="31">
                  <c:v>89146.056412504477</c:v>
                </c:pt>
                <c:pt idx="32">
                  <c:v>85206.913890873126</c:v>
                </c:pt>
                <c:pt idx="33">
                  <c:v>80757.485884205526</c:v>
                </c:pt>
                <c:pt idx="34">
                  <c:v>76795.746374052353</c:v>
                </c:pt>
                <c:pt idx="35">
                  <c:v>74535.330706585475</c:v>
                </c:pt>
                <c:pt idx="36">
                  <c:v>73975.876133641126</c:v>
                </c:pt>
                <c:pt idx="37">
                  <c:v>77387.194570937165</c:v>
                </c:pt>
                <c:pt idx="38">
                  <c:v>82700.022283211962</c:v>
                </c:pt>
                <c:pt idx="39">
                  <c:v>86606.167467855455</c:v>
                </c:pt>
                <c:pt idx="40">
                  <c:v>87747.255574257375</c:v>
                </c:pt>
                <c:pt idx="41">
                  <c:v>87481.745869892475</c:v>
                </c:pt>
                <c:pt idx="42">
                  <c:v>85144.965395214705</c:v>
                </c:pt>
                <c:pt idx="43">
                  <c:v>81795.276184645045</c:v>
                </c:pt>
                <c:pt idx="44">
                  <c:v>79774.816511686775</c:v>
                </c:pt>
                <c:pt idx="45">
                  <c:v>77862.383676203957</c:v>
                </c:pt>
                <c:pt idx="46">
                  <c:v>75672.553079523117</c:v>
                </c:pt>
                <c:pt idx="47">
                  <c:v>73907.847962965549</c:v>
                </c:pt>
                <c:pt idx="48">
                  <c:v>77327.715190252857</c:v>
                </c:pt>
                <c:pt idx="49">
                  <c:v>80812.473162360853</c:v>
                </c:pt>
                <c:pt idx="50">
                  <c:v>81551.189195530547</c:v>
                </c:pt>
                <c:pt idx="51">
                  <c:v>82253.380102670562</c:v>
                </c:pt>
                <c:pt idx="52">
                  <c:v>80903.312883699531</c:v>
                </c:pt>
                <c:pt idx="53">
                  <c:v>77395.862739209173</c:v>
                </c:pt>
                <c:pt idx="54">
                  <c:v>75233.531083064416</c:v>
                </c:pt>
                <c:pt idx="55">
                  <c:v>73955.00929400009</c:v>
                </c:pt>
                <c:pt idx="56">
                  <c:v>73983.910907362035</c:v>
                </c:pt>
                <c:pt idx="57">
                  <c:v>75272.679735313795</c:v>
                </c:pt>
                <c:pt idx="58">
                  <c:v>81865.016877113827</c:v>
                </c:pt>
                <c:pt idx="59">
                  <c:v>85339.775397751175</c:v>
                </c:pt>
                <c:pt idx="60">
                  <c:v>81922.842916216367</c:v>
                </c:pt>
                <c:pt idx="61">
                  <c:v>77852.15930070079</c:v>
                </c:pt>
                <c:pt idx="62">
                  <c:v>74724.675768529094</c:v>
                </c:pt>
                <c:pt idx="63">
                  <c:v>74905.87732997835</c:v>
                </c:pt>
                <c:pt idx="64">
                  <c:v>73896.21100767178</c:v>
                </c:pt>
                <c:pt idx="65">
                  <c:v>72638.775415369513</c:v>
                </c:pt>
                <c:pt idx="66">
                  <c:v>71677.912594899855</c:v>
                </c:pt>
                <c:pt idx="67">
                  <c:v>70301.55774052802</c:v>
                </c:pt>
                <c:pt idx="68">
                  <c:v>72067.019770847517</c:v>
                </c:pt>
                <c:pt idx="69">
                  <c:v>75125.40285041563</c:v>
                </c:pt>
                <c:pt idx="70">
                  <c:v>77252.559496423302</c:v>
                </c:pt>
                <c:pt idx="71">
                  <c:v>79357.02883413744</c:v>
                </c:pt>
                <c:pt idx="72">
                  <c:v>80696.135385339367</c:v>
                </c:pt>
                <c:pt idx="73">
                  <c:v>80535.582783715567</c:v>
                </c:pt>
                <c:pt idx="74">
                  <c:v>79756.062215307495</c:v>
                </c:pt>
                <c:pt idx="75">
                  <c:v>79112.058754658749</c:v>
                </c:pt>
                <c:pt idx="76">
                  <c:v>78470.433395190805</c:v>
                </c:pt>
                <c:pt idx="77">
                  <c:v>77582.043670256651</c:v>
                </c:pt>
                <c:pt idx="78">
                  <c:v>75043.801638716075</c:v>
                </c:pt>
                <c:pt idx="79">
                  <c:v>74182.607602611883</c:v>
                </c:pt>
                <c:pt idx="80">
                  <c:v>74330.359995554361</c:v>
                </c:pt>
                <c:pt idx="81">
                  <c:v>74578.873734437148</c:v>
                </c:pt>
                <c:pt idx="82">
                  <c:v>76017.233072192437</c:v>
                </c:pt>
                <c:pt idx="83">
                  <c:v>78683.492300115526</c:v>
                </c:pt>
                <c:pt idx="84">
                  <c:v>80402.41101476406</c:v>
                </c:pt>
                <c:pt idx="85">
                  <c:v>79635.904851386193</c:v>
                </c:pt>
                <c:pt idx="86">
                  <c:v>78858.76717631123</c:v>
                </c:pt>
                <c:pt idx="87">
                  <c:v>77142.523092273186</c:v>
                </c:pt>
                <c:pt idx="88">
                  <c:v>76949.15518535368</c:v>
                </c:pt>
                <c:pt idx="89">
                  <c:v>77624.979075683485</c:v>
                </c:pt>
                <c:pt idx="90">
                  <c:v>76608.274964666067</c:v>
                </c:pt>
                <c:pt idx="91">
                  <c:v>73992.257400493545</c:v>
                </c:pt>
                <c:pt idx="92">
                  <c:v>72239.851085876697</c:v>
                </c:pt>
                <c:pt idx="93">
                  <c:v>73418.554881590084</c:v>
                </c:pt>
                <c:pt idx="94">
                  <c:v>76917.977486138363</c:v>
                </c:pt>
                <c:pt idx="95">
                  <c:v>80363.021315552614</c:v>
                </c:pt>
                <c:pt idx="96">
                  <c:v>81858.112366340196</c:v>
                </c:pt>
                <c:pt idx="97">
                  <c:v>80401.668155737148</c:v>
                </c:pt>
                <c:pt idx="98">
                  <c:v>79641.59046999157</c:v>
                </c:pt>
                <c:pt idx="99">
                  <c:v>78288.298482694387</c:v>
                </c:pt>
                <c:pt idx="100">
                  <c:v>83235.949224051743</c:v>
                </c:pt>
                <c:pt idx="101">
                  <c:v>84379.159117538395</c:v>
                </c:pt>
                <c:pt idx="102">
                  <c:v>84075.60220504312</c:v>
                </c:pt>
                <c:pt idx="103">
                  <c:v>80773.464951192786</c:v>
                </c:pt>
                <c:pt idx="104">
                  <c:v>78539.438054583501</c:v>
                </c:pt>
                <c:pt idx="105">
                  <c:v>77889.653349327084</c:v>
                </c:pt>
                <c:pt idx="106">
                  <c:v>77277.722291164857</c:v>
                </c:pt>
                <c:pt idx="107">
                  <c:v>79670.607556038827</c:v>
                </c:pt>
                <c:pt idx="108">
                  <c:v>80440.411913937525</c:v>
                </c:pt>
                <c:pt idx="109">
                  <c:v>79511.641655111773</c:v>
                </c:pt>
                <c:pt idx="110">
                  <c:v>78154.196405622104</c:v>
                </c:pt>
                <c:pt idx="111">
                  <c:v>76342.429874042413</c:v>
                </c:pt>
                <c:pt idx="112">
                  <c:v>74841.593380456485</c:v>
                </c:pt>
                <c:pt idx="113">
                  <c:v>74578.512833276647</c:v>
                </c:pt>
                <c:pt idx="114">
                  <c:v>76953.348340968631</c:v>
                </c:pt>
                <c:pt idx="115">
                  <c:v>80610.99980475934</c:v>
                </c:pt>
                <c:pt idx="116">
                  <c:v>84823.159464112687</c:v>
                </c:pt>
                <c:pt idx="117">
                  <c:v>87522.651180299043</c:v>
                </c:pt>
                <c:pt idx="118">
                  <c:v>83976.08743690986</c:v>
                </c:pt>
                <c:pt idx="119">
                  <c:v>76651.778256716221</c:v>
                </c:pt>
                <c:pt idx="120">
                  <c:v>71072.535306912774</c:v>
                </c:pt>
                <c:pt idx="121">
                  <c:v>67439.075275230251</c:v>
                </c:pt>
                <c:pt idx="122">
                  <c:v>71025.933557469514</c:v>
                </c:pt>
                <c:pt idx="123">
                  <c:v>75756.483410670699</c:v>
                </c:pt>
                <c:pt idx="124">
                  <c:v>80361.689708839956</c:v>
                </c:pt>
                <c:pt idx="125">
                  <c:v>80235.209203818915</c:v>
                </c:pt>
                <c:pt idx="126">
                  <c:v>79237.698345181649</c:v>
                </c:pt>
                <c:pt idx="127">
                  <c:v>74470.732713348771</c:v>
                </c:pt>
                <c:pt idx="128">
                  <c:v>72443.809143257953</c:v>
                </c:pt>
                <c:pt idx="129">
                  <c:v>73915.335776927866</c:v>
                </c:pt>
                <c:pt idx="130">
                  <c:v>76955.904363556736</c:v>
                </c:pt>
                <c:pt idx="131">
                  <c:v>79538.032431409898</c:v>
                </c:pt>
                <c:pt idx="132">
                  <c:v>75021.278444912954</c:v>
                </c:pt>
                <c:pt idx="133">
                  <c:v>68104.081372373374</c:v>
                </c:pt>
                <c:pt idx="134">
                  <c:v>53351.143596020884</c:v>
                </c:pt>
                <c:pt idx="135">
                  <c:v>40189.236753258498</c:v>
                </c:pt>
                <c:pt idx="136">
                  <c:v>22616.154332494501</c:v>
                </c:pt>
                <c:pt idx="137">
                  <c:v>333.00674742152876</c:v>
                </c:pt>
                <c:pt idx="138">
                  <c:v>-26710.820135119324</c:v>
                </c:pt>
                <c:pt idx="139">
                  <c:v>-61172.475097548995</c:v>
                </c:pt>
                <c:pt idx="140">
                  <c:v>-97400.09823194996</c:v>
                </c:pt>
                <c:pt idx="141">
                  <c:v>-133637.92311736548</c:v>
                </c:pt>
                <c:pt idx="142">
                  <c:v>-167295.26387729321</c:v>
                </c:pt>
                <c:pt idx="143">
                  <c:v>-201277.70828196802</c:v>
                </c:pt>
                <c:pt idx="144">
                  <c:v>-221886.78023954056</c:v>
                </c:pt>
                <c:pt idx="145">
                  <c:v>-241800.87222186371</c:v>
                </c:pt>
                <c:pt idx="146">
                  <c:v>-254983.33229885437</c:v>
                </c:pt>
                <c:pt idx="147">
                  <c:v>-250268.9340318563</c:v>
                </c:pt>
                <c:pt idx="148">
                  <c:v>-249855.42963885824</c:v>
                </c:pt>
                <c:pt idx="149">
                  <c:v>-248713.92073821212</c:v>
                </c:pt>
                <c:pt idx="150">
                  <c:v>-237406.91642982551</c:v>
                </c:pt>
                <c:pt idx="151">
                  <c:v>-250337.71190414813</c:v>
                </c:pt>
                <c:pt idx="152">
                  <c:v>-250745.300567236</c:v>
                </c:pt>
                <c:pt idx="153">
                  <c:v>-250863.43363562087</c:v>
                </c:pt>
                <c:pt idx="154">
                  <c:v>-251265.78307283824</c:v>
                </c:pt>
                <c:pt idx="155">
                  <c:v>-251404.37590869676</c:v>
                </c:pt>
                <c:pt idx="156">
                  <c:v>-252006.99102654084</c:v>
                </c:pt>
                <c:pt idx="157">
                  <c:v>-249049.90965974267</c:v>
                </c:pt>
                <c:pt idx="158">
                  <c:v>-246174.48143549441</c:v>
                </c:pt>
                <c:pt idx="159">
                  <c:v>-242824.77712795927</c:v>
                </c:pt>
                <c:pt idx="160">
                  <c:v>-240513.36534650606</c:v>
                </c:pt>
                <c:pt idx="161">
                  <c:v>-239036.89072616442</c:v>
                </c:pt>
                <c:pt idx="162">
                  <c:v>-318096.40348540188</c:v>
                </c:pt>
                <c:pt idx="163">
                  <c:v>-297720.24513830751</c:v>
                </c:pt>
                <c:pt idx="164">
                  <c:v>-276696.22531436745</c:v>
                </c:pt>
                <c:pt idx="165">
                  <c:v>-255473.09939725316</c:v>
                </c:pt>
                <c:pt idx="166">
                  <c:v>-234733.76416286113</c:v>
                </c:pt>
                <c:pt idx="167">
                  <c:v>-213898.42374103959</c:v>
                </c:pt>
                <c:pt idx="168">
                  <c:v>-193617.26556515682</c:v>
                </c:pt>
                <c:pt idx="169">
                  <c:v>-173908.98847995512</c:v>
                </c:pt>
                <c:pt idx="170">
                  <c:v>-154884.51114982247</c:v>
                </c:pt>
                <c:pt idx="171">
                  <c:v>-137608.06022921531</c:v>
                </c:pt>
                <c:pt idx="172">
                  <c:v>-120627.52386330449</c:v>
                </c:pt>
                <c:pt idx="173">
                  <c:v>-102527.28799364383</c:v>
                </c:pt>
                <c:pt idx="174">
                  <c:v>-91938.840917819311</c:v>
                </c:pt>
                <c:pt idx="175">
                  <c:v>-82072.034131940803</c:v>
                </c:pt>
                <c:pt idx="176">
                  <c:v>-74521.091473538007</c:v>
                </c:pt>
                <c:pt idx="177">
                  <c:v>-67759.932934532029</c:v>
                </c:pt>
                <c:pt idx="178">
                  <c:v>-60643.701573571634</c:v>
                </c:pt>
                <c:pt idx="179">
                  <c:v>-52789.069081234928</c:v>
                </c:pt>
                <c:pt idx="180">
                  <c:v>-45467.110842967486</c:v>
                </c:pt>
                <c:pt idx="181">
                  <c:v>-38062.497319088332</c:v>
                </c:pt>
                <c:pt idx="182">
                  <c:v>-30876.863216678059</c:v>
                </c:pt>
                <c:pt idx="183">
                  <c:v>-24144.694528338525</c:v>
                </c:pt>
                <c:pt idx="184">
                  <c:v>-19173.767524939267</c:v>
                </c:pt>
                <c:pt idx="185">
                  <c:v>-15321.382710650189</c:v>
                </c:pt>
                <c:pt idx="186">
                  <c:v>-12940.676477591787</c:v>
                </c:pt>
                <c:pt idx="187">
                  <c:v>-10553.498017445112</c:v>
                </c:pt>
                <c:pt idx="188">
                  <c:v>-6405.4038617513716</c:v>
                </c:pt>
                <c:pt idx="189">
                  <c:v>-88.520890973276039</c:v>
                </c:pt>
                <c:pt idx="190">
                  <c:v>6749.8655202967084</c:v>
                </c:pt>
                <c:pt idx="191">
                  <c:v>11503.424285155961</c:v>
                </c:pt>
                <c:pt idx="192">
                  <c:v>13146.016128157044</c:v>
                </c:pt>
                <c:pt idx="193">
                  <c:v>11954.196400460893</c:v>
                </c:pt>
                <c:pt idx="194">
                  <c:v>9753.5542477204599</c:v>
                </c:pt>
                <c:pt idx="195">
                  <c:v>8111.7811481040899</c:v>
                </c:pt>
                <c:pt idx="196">
                  <c:v>8178.8531411431431</c:v>
                </c:pt>
                <c:pt idx="197">
                  <c:v>9181.8778023527848</c:v>
                </c:pt>
                <c:pt idx="198">
                  <c:v>9633.9949660254406</c:v>
                </c:pt>
                <c:pt idx="199">
                  <c:v>8912.177437899385</c:v>
                </c:pt>
                <c:pt idx="200">
                  <c:v>5800.1647813432946</c:v>
                </c:pt>
                <c:pt idx="201">
                  <c:v>447.49506405791112</c:v>
                </c:pt>
                <c:pt idx="202">
                  <c:v>-6124.1498261561601</c:v>
                </c:pt>
                <c:pt idx="203">
                  <c:v>-12114.655969054678</c:v>
                </c:pt>
                <c:pt idx="204">
                  <c:v>-16515.671995312405</c:v>
                </c:pt>
                <c:pt idx="205">
                  <c:v>-19897.861469653933</c:v>
                </c:pt>
                <c:pt idx="206">
                  <c:v>-22751.448527375385</c:v>
                </c:pt>
                <c:pt idx="207">
                  <c:v>-24904.97436391767</c:v>
                </c:pt>
                <c:pt idx="208">
                  <c:v>-25880.74256535968</c:v>
                </c:pt>
                <c:pt idx="209">
                  <c:v>-25333.065719457481</c:v>
                </c:pt>
                <c:pt idx="210">
                  <c:v>-22680.11488042806</c:v>
                </c:pt>
                <c:pt idx="211">
                  <c:v>-19050.241632426849</c:v>
                </c:pt>
                <c:pt idx="212">
                  <c:v>-16562.254226025052</c:v>
                </c:pt>
                <c:pt idx="213">
                  <c:v>-15797.86024229909</c:v>
                </c:pt>
                <c:pt idx="214">
                  <c:v>-16098.136374599482</c:v>
                </c:pt>
                <c:pt idx="215">
                  <c:v>-16499.547166388322</c:v>
                </c:pt>
                <c:pt idx="216">
                  <c:v>-16168.017176100971</c:v>
                </c:pt>
                <c:pt idx="217">
                  <c:v>-14829.933644270548</c:v>
                </c:pt>
                <c:pt idx="218">
                  <c:v>-13047.400547771711</c:v>
                </c:pt>
                <c:pt idx="219">
                  <c:v>-11007.467296504588</c:v>
                </c:pt>
                <c:pt idx="220">
                  <c:v>-9791.9419862223531</c:v>
                </c:pt>
                <c:pt idx="221">
                  <c:v>-10192.274397491828</c:v>
                </c:pt>
                <c:pt idx="222">
                  <c:v>-11997.53576614029</c:v>
                </c:pt>
                <c:pt idx="223">
                  <c:v>-14930.145749169636</c:v>
                </c:pt>
                <c:pt idx="224">
                  <c:v>-16469.212127614159</c:v>
                </c:pt>
                <c:pt idx="225">
                  <c:v>-15071.636665181044</c:v>
                </c:pt>
                <c:pt idx="226">
                  <c:v>-10440.330289955584</c:v>
                </c:pt>
                <c:pt idx="227">
                  <c:v>-5159.4652829802426</c:v>
                </c:pt>
                <c:pt idx="228">
                  <c:v>-1483.5805719425664</c:v>
                </c:pt>
                <c:pt idx="229">
                  <c:v>508.33718231584896</c:v>
                </c:pt>
                <c:pt idx="230">
                  <c:v>-873.01722848748091</c:v>
                </c:pt>
                <c:pt idx="231">
                  <c:v>-3852.8765719741496</c:v>
                </c:pt>
                <c:pt idx="232">
                  <c:v>-9167.7055625460234</c:v>
                </c:pt>
                <c:pt idx="233">
                  <c:v>-14398.063411008159</c:v>
                </c:pt>
                <c:pt idx="234">
                  <c:v>-18356.80722874924</c:v>
                </c:pt>
                <c:pt idx="235">
                  <c:v>-19812.533268221508</c:v>
                </c:pt>
                <c:pt idx="236">
                  <c:v>-18759.220994759136</c:v>
                </c:pt>
                <c:pt idx="237">
                  <c:v>-16913.966300238739</c:v>
                </c:pt>
                <c:pt idx="238">
                  <c:v>-15868.757585477673</c:v>
                </c:pt>
                <c:pt idx="239">
                  <c:v>-16043.973138959067</c:v>
                </c:pt>
                <c:pt idx="240">
                  <c:v>-16304.755360238005</c:v>
                </c:pt>
                <c:pt idx="241">
                  <c:v>-17456.373286724476</c:v>
                </c:pt>
                <c:pt idx="242">
                  <c:v>-19955.819879254581</c:v>
                </c:pt>
                <c:pt idx="243">
                  <c:v>-23520.946842073314</c:v>
                </c:pt>
                <c:pt idx="244">
                  <c:v>-26571.455719193385</c:v>
                </c:pt>
                <c:pt idx="245">
                  <c:v>-26933.197207599656</c:v>
                </c:pt>
                <c:pt idx="246">
                  <c:v>-25696.177548302137</c:v>
                </c:pt>
                <c:pt idx="247">
                  <c:v>-23172.412234570987</c:v>
                </c:pt>
                <c:pt idx="248">
                  <c:v>-19813.238740366658</c:v>
                </c:pt>
                <c:pt idx="249">
                  <c:v>-15776.468115411677</c:v>
                </c:pt>
                <c:pt idx="250">
                  <c:v>-12847.00356783837</c:v>
                </c:pt>
                <c:pt idx="251">
                  <c:v>-11841.012144335378</c:v>
                </c:pt>
                <c:pt idx="252">
                  <c:v>-12956.799708876884</c:v>
                </c:pt>
                <c:pt idx="253">
                  <c:v>-16581.979838628682</c:v>
                </c:pt>
                <c:pt idx="254">
                  <c:v>-21973.467429558783</c:v>
                </c:pt>
                <c:pt idx="255">
                  <c:v>-25981.423513155059</c:v>
                </c:pt>
                <c:pt idx="256">
                  <c:v>-26824.22522614423</c:v>
                </c:pt>
                <c:pt idx="257">
                  <c:v>-23879.72757387297</c:v>
                </c:pt>
                <c:pt idx="258">
                  <c:v>-19288.917386051166</c:v>
                </c:pt>
                <c:pt idx="259">
                  <c:v>-14503.0292300491</c:v>
                </c:pt>
                <c:pt idx="260">
                  <c:v>-10755.931608861461</c:v>
                </c:pt>
                <c:pt idx="261">
                  <c:v>-9974.6665594036567</c:v>
                </c:pt>
                <c:pt idx="262">
                  <c:v>-12828.18565658405</c:v>
                </c:pt>
                <c:pt idx="263">
                  <c:v>-17700.587276867849</c:v>
                </c:pt>
                <c:pt idx="264">
                  <c:v>-20324.911410510747</c:v>
                </c:pt>
                <c:pt idx="265">
                  <c:v>-18430.480531081681</c:v>
                </c:pt>
                <c:pt idx="266">
                  <c:v>-13971.838240810788</c:v>
                </c:pt>
                <c:pt idx="267">
                  <c:v>-8578.3728448111378</c:v>
                </c:pt>
                <c:pt idx="268">
                  <c:v>-3737.0979870781748</c:v>
                </c:pt>
                <c:pt idx="269">
                  <c:v>-2406.8665017593271</c:v>
                </c:pt>
                <c:pt idx="270">
                  <c:v>-3381.0515553574219</c:v>
                </c:pt>
                <c:pt idx="271">
                  <c:v>-5000.2558049143781</c:v>
                </c:pt>
                <c:pt idx="272">
                  <c:v>-3926.2973161774694</c:v>
                </c:pt>
                <c:pt idx="273">
                  <c:v>-257.79713712584538</c:v>
                </c:pt>
                <c:pt idx="274">
                  <c:v>3069.5975801478971</c:v>
                </c:pt>
                <c:pt idx="275">
                  <c:v>4544.9687038804277</c:v>
                </c:pt>
                <c:pt idx="276">
                  <c:v>3814.0575582132765</c:v>
                </c:pt>
                <c:pt idx="277">
                  <c:v>741.36656156173569</c:v>
                </c:pt>
                <c:pt idx="278">
                  <c:v>-3634.2941135191031</c:v>
                </c:pt>
                <c:pt idx="279">
                  <c:v>-8087.1481635143564</c:v>
                </c:pt>
                <c:pt idx="280">
                  <c:v>-10999.295955660458</c:v>
                </c:pt>
                <c:pt idx="281">
                  <c:v>-13523.585619427875</c:v>
                </c:pt>
                <c:pt idx="282">
                  <c:v>-15847.816222818537</c:v>
                </c:pt>
                <c:pt idx="283">
                  <c:v>-20539.869512919933</c:v>
                </c:pt>
                <c:pt idx="284">
                  <c:v>-25961.532926683074</c:v>
                </c:pt>
                <c:pt idx="285">
                  <c:v>-24842.22504068918</c:v>
                </c:pt>
                <c:pt idx="286">
                  <c:v>-25183.925102674075</c:v>
                </c:pt>
                <c:pt idx="287">
                  <c:v>-25200.703141987713</c:v>
                </c:pt>
                <c:pt idx="288">
                  <c:v>-15637.06440380288</c:v>
                </c:pt>
                <c:pt idx="289">
                  <c:v>-6437.5849266216601</c:v>
                </c:pt>
                <c:pt idx="290">
                  <c:v>5513.7612622737724</c:v>
                </c:pt>
                <c:pt idx="291">
                  <c:v>16251.613667524056</c:v>
                </c:pt>
                <c:pt idx="292">
                  <c:v>24050.521803720454</c:v>
                </c:pt>
                <c:pt idx="293">
                  <c:v>28058.216901231699</c:v>
                </c:pt>
                <c:pt idx="294">
                  <c:v>30425.04450057491</c:v>
                </c:pt>
                <c:pt idx="295">
                  <c:v>32020.114350612035</c:v>
                </c:pt>
                <c:pt idx="296">
                  <c:v>34833.36543887623</c:v>
                </c:pt>
                <c:pt idx="297">
                  <c:v>37313.732705954419</c:v>
                </c:pt>
                <c:pt idx="298">
                  <c:v>37938.309864381168</c:v>
                </c:pt>
                <c:pt idx="299">
                  <c:v>34725.408781243634</c:v>
                </c:pt>
                <c:pt idx="300">
                  <c:v>30778.854192117975</c:v>
                </c:pt>
                <c:pt idx="301">
                  <c:v>27097.796545100431</c:v>
                </c:pt>
                <c:pt idx="302">
                  <c:v>24651.759334499879</c:v>
                </c:pt>
                <c:pt idx="303">
                  <c:v>26930.45984225248</c:v>
                </c:pt>
                <c:pt idx="304">
                  <c:v>31342.821007694052</c:v>
                </c:pt>
                <c:pt idx="305">
                  <c:v>35729.933412364953</c:v>
                </c:pt>
                <c:pt idx="306">
                  <c:v>38945.916868799119</c:v>
                </c:pt>
                <c:pt idx="307">
                  <c:v>41203.74637287217</c:v>
                </c:pt>
                <c:pt idx="308">
                  <c:v>43555.850336544943</c:v>
                </c:pt>
                <c:pt idx="309">
                  <c:v>45052.594506125279</c:v>
                </c:pt>
                <c:pt idx="310">
                  <c:v>45376.879346779046</c:v>
                </c:pt>
                <c:pt idx="311">
                  <c:v>45693.896441072786</c:v>
                </c:pt>
                <c:pt idx="312">
                  <c:v>47324.048786178537</c:v>
                </c:pt>
                <c:pt idx="313">
                  <c:v>47717.125820563488</c:v>
                </c:pt>
                <c:pt idx="314">
                  <c:v>48124.44843026562</c:v>
                </c:pt>
                <c:pt idx="315">
                  <c:v>50167.745984076246</c:v>
                </c:pt>
                <c:pt idx="316">
                  <c:v>55507.336287545804</c:v>
                </c:pt>
                <c:pt idx="317">
                  <c:v>63335.609311374719</c:v>
                </c:pt>
                <c:pt idx="318">
                  <c:v>73417.366173933857</c:v>
                </c:pt>
                <c:pt idx="319">
                  <c:v>58208.054659518071</c:v>
                </c:pt>
                <c:pt idx="320">
                  <c:v>56404.205926701856</c:v>
                </c:pt>
                <c:pt idx="321">
                  <c:v>51131.966208791593</c:v>
                </c:pt>
                <c:pt idx="322">
                  <c:v>46956.63585188584</c:v>
                </c:pt>
                <c:pt idx="323">
                  <c:v>40351.277059829197</c:v>
                </c:pt>
                <c:pt idx="324">
                  <c:v>33725.65002777343</c:v>
                </c:pt>
                <c:pt idx="325">
                  <c:v>27060.032968601634</c:v>
                </c:pt>
                <c:pt idx="326">
                  <c:v>21131.700556311971</c:v>
                </c:pt>
                <c:pt idx="327">
                  <c:v>15051.952502074862</c:v>
                </c:pt>
                <c:pt idx="328">
                  <c:v>12199.145717190688</c:v>
                </c:pt>
                <c:pt idx="329">
                  <c:v>-1531.0978113406691</c:v>
                </c:pt>
                <c:pt idx="330">
                  <c:v>15551.547027819959</c:v>
                </c:pt>
                <c:pt idx="331">
                  <c:v>31931.688272075749</c:v>
                </c:pt>
                <c:pt idx="332">
                  <c:v>43936.29221606598</c:v>
                </c:pt>
                <c:pt idx="333">
                  <c:v>50947.74975362121</c:v>
                </c:pt>
                <c:pt idx="334">
                  <c:v>53756.395636184461</c:v>
                </c:pt>
                <c:pt idx="335">
                  <c:v>56312.952626786879</c:v>
                </c:pt>
                <c:pt idx="336">
                  <c:v>59781.858211946877</c:v>
                </c:pt>
                <c:pt idx="337">
                  <c:v>63122.349233136571</c:v>
                </c:pt>
                <c:pt idx="338">
                  <c:v>65587.872078414977</c:v>
                </c:pt>
                <c:pt idx="339">
                  <c:v>67446.014134893907</c:v>
                </c:pt>
                <c:pt idx="340">
                  <c:v>68846.139775199292</c:v>
                </c:pt>
                <c:pt idx="341">
                  <c:v>70473.226486459782</c:v>
                </c:pt>
                <c:pt idx="342">
                  <c:v>72071.336456976263</c:v>
                </c:pt>
                <c:pt idx="343">
                  <c:v>72071.421379892257</c:v>
                </c:pt>
                <c:pt idx="344">
                  <c:v>71223.649110801867</c:v>
                </c:pt>
                <c:pt idx="345">
                  <c:v>75359.920599900317</c:v>
                </c:pt>
                <c:pt idx="346">
                  <c:v>78623.90789882961</c:v>
                </c:pt>
                <c:pt idx="347">
                  <c:v>82343.340790501185</c:v>
                </c:pt>
                <c:pt idx="348">
                  <c:v>87235.962012127449</c:v>
                </c:pt>
                <c:pt idx="349">
                  <c:v>91563.554901239651</c:v>
                </c:pt>
                <c:pt idx="350">
                  <c:v>92075.099175966767</c:v>
                </c:pt>
                <c:pt idx="351">
                  <c:v>88264.531268479681</c:v>
                </c:pt>
                <c:pt idx="352">
                  <c:v>87930.851485112391</c:v>
                </c:pt>
                <c:pt idx="353">
                  <c:v>90254.675988118048</c:v>
                </c:pt>
                <c:pt idx="354">
                  <c:v>92890.35066390525</c:v>
                </c:pt>
                <c:pt idx="355">
                  <c:v>95662.080032381171</c:v>
                </c:pt>
                <c:pt idx="356">
                  <c:v>97961.393567287072</c:v>
                </c:pt>
                <c:pt idx="357">
                  <c:v>101334.23565181936</c:v>
                </c:pt>
                <c:pt idx="358">
                  <c:v>100968.5895196358</c:v>
                </c:pt>
                <c:pt idx="359">
                  <c:v>99864.319381098394</c:v>
                </c:pt>
                <c:pt idx="360">
                  <c:v>96141.261700387942</c:v>
                </c:pt>
                <c:pt idx="361">
                  <c:v>92989.102706914244</c:v>
                </c:pt>
                <c:pt idx="362">
                  <c:v>91422.400669483046</c:v>
                </c:pt>
                <c:pt idx="363">
                  <c:v>90828.93928510476</c:v>
                </c:pt>
                <c:pt idx="364">
                  <c:v>91520.273082339074</c:v>
                </c:pt>
                <c:pt idx="365">
                  <c:v>92188.616236638263</c:v>
                </c:pt>
                <c:pt idx="366">
                  <c:v>93910.682675072676</c:v>
                </c:pt>
                <c:pt idx="367">
                  <c:v>95223.29929062989</c:v>
                </c:pt>
                <c:pt idx="368">
                  <c:v>96480.828443305465</c:v>
                </c:pt>
                <c:pt idx="369">
                  <c:v>98813.486943915457</c:v>
                </c:pt>
                <c:pt idx="370">
                  <c:v>100806.40359276622</c:v>
                </c:pt>
                <c:pt idx="371">
                  <c:v>97910.383299381007</c:v>
                </c:pt>
                <c:pt idx="372">
                  <c:v>94949.934813757834</c:v>
                </c:pt>
                <c:pt idx="373">
                  <c:v>95848.184886999865</c:v>
                </c:pt>
                <c:pt idx="374">
                  <c:v>97880.404165994376</c:v>
                </c:pt>
                <c:pt idx="375">
                  <c:v>100656.69357408323</c:v>
                </c:pt>
                <c:pt idx="376">
                  <c:v>100845.02789766226</c:v>
                </c:pt>
                <c:pt idx="377">
                  <c:v>98690.848563093503</c:v>
                </c:pt>
                <c:pt idx="378">
                  <c:v>95771.725995091445</c:v>
                </c:pt>
                <c:pt idx="379">
                  <c:v>93139.347590558507</c:v>
                </c:pt>
                <c:pt idx="380">
                  <c:v>91125.703647675866</c:v>
                </c:pt>
                <c:pt idx="381">
                  <c:v>88350.598816768368</c:v>
                </c:pt>
                <c:pt idx="382">
                  <c:v>85141.336779272446</c:v>
                </c:pt>
                <c:pt idx="383">
                  <c:v>80323.286958346187</c:v>
                </c:pt>
                <c:pt idx="384">
                  <c:v>80172.499454977587</c:v>
                </c:pt>
                <c:pt idx="385">
                  <c:v>77452.037349651582</c:v>
                </c:pt>
                <c:pt idx="386">
                  <c:v>75431.256753141759</c:v>
                </c:pt>
                <c:pt idx="387">
                  <c:v>76598.981435016627</c:v>
                </c:pt>
                <c:pt idx="388">
                  <c:v>78837.452856050091</c:v>
                </c:pt>
                <c:pt idx="389">
                  <c:v>80059.678956964795</c:v>
                </c:pt>
                <c:pt idx="390">
                  <c:v>84589.174891926697</c:v>
                </c:pt>
                <c:pt idx="391">
                  <c:v>87521.19432321479</c:v>
                </c:pt>
                <c:pt idx="392">
                  <c:v>88127.179706036084</c:v>
                </c:pt>
                <c:pt idx="393">
                  <c:v>88553.676498018598</c:v>
                </c:pt>
                <c:pt idx="394">
                  <c:v>89077.564956201386</c:v>
                </c:pt>
                <c:pt idx="395">
                  <c:v>89764.559080456165</c:v>
                </c:pt>
                <c:pt idx="396">
                  <c:v>90458.936924310343</c:v>
                </c:pt>
                <c:pt idx="397">
                  <c:v>92040.970034870508</c:v>
                </c:pt>
                <c:pt idx="398">
                  <c:v>92730.917437099299</c:v>
                </c:pt>
                <c:pt idx="399">
                  <c:v>92845.393345697943</c:v>
                </c:pt>
                <c:pt idx="400">
                  <c:v>93073.165596485647</c:v>
                </c:pt>
                <c:pt idx="401">
                  <c:v>93402.978774331641</c:v>
                </c:pt>
                <c:pt idx="402">
                  <c:v>92838.968744967657</c:v>
                </c:pt>
                <c:pt idx="403">
                  <c:v>92298.692981215456</c:v>
                </c:pt>
                <c:pt idx="404">
                  <c:v>92981.643208778536</c:v>
                </c:pt>
                <c:pt idx="405">
                  <c:v>93083.173495172581</c:v>
                </c:pt>
                <c:pt idx="406">
                  <c:v>92139.698024721656</c:v>
                </c:pt>
                <c:pt idx="407">
                  <c:v>90314.247600599731</c:v>
                </c:pt>
                <c:pt idx="408">
                  <c:v>88223.099701471539</c:v>
                </c:pt>
                <c:pt idx="409">
                  <c:v>87204.831429471684</c:v>
                </c:pt>
                <c:pt idx="410">
                  <c:v>86662.114492652792</c:v>
                </c:pt>
                <c:pt idx="411">
                  <c:v>87267.261904503495</c:v>
                </c:pt>
                <c:pt idx="412">
                  <c:v>87430.627663792009</c:v>
                </c:pt>
                <c:pt idx="413">
                  <c:v>87038.864505334554</c:v>
                </c:pt>
                <c:pt idx="414">
                  <c:v>85334.054876026115</c:v>
                </c:pt>
                <c:pt idx="415">
                  <c:v>82891.106887959031</c:v>
                </c:pt>
                <c:pt idx="416">
                  <c:v>81140.496761827584</c:v>
                </c:pt>
                <c:pt idx="417">
                  <c:v>79936.524072644868</c:v>
                </c:pt>
                <c:pt idx="418">
                  <c:v>79086.722761260215</c:v>
                </c:pt>
                <c:pt idx="419">
                  <c:v>78650.558635555921</c:v>
                </c:pt>
                <c:pt idx="420">
                  <c:v>78152.770568813823</c:v>
                </c:pt>
                <c:pt idx="421">
                  <c:v>78812.656335699896</c:v>
                </c:pt>
                <c:pt idx="422">
                  <c:v>79527.080413270276</c:v>
                </c:pt>
                <c:pt idx="423">
                  <c:v>81282.891546777872</c:v>
                </c:pt>
                <c:pt idx="424">
                  <c:v>82921.060792270699</c:v>
                </c:pt>
                <c:pt idx="425">
                  <c:v>84206.431510312279</c:v>
                </c:pt>
                <c:pt idx="426">
                  <c:v>83636.946233377792</c:v>
                </c:pt>
                <c:pt idx="427">
                  <c:v>82163.542529189523</c:v>
                </c:pt>
                <c:pt idx="428">
                  <c:v>80145.021203624347</c:v>
                </c:pt>
                <c:pt idx="429">
                  <c:v>79189.984805091139</c:v>
                </c:pt>
                <c:pt idx="430">
                  <c:v>79230.969958322399</c:v>
                </c:pt>
                <c:pt idx="431">
                  <c:v>80390.039329092353</c:v>
                </c:pt>
                <c:pt idx="432">
                  <c:v>81250.911201315874</c:v>
                </c:pt>
                <c:pt idx="433">
                  <c:v>81621.006065565321</c:v>
                </c:pt>
                <c:pt idx="434">
                  <c:v>80500.462503274874</c:v>
                </c:pt>
                <c:pt idx="435">
                  <c:v>79280.278325963765</c:v>
                </c:pt>
                <c:pt idx="436">
                  <c:v>78838.604934135234</c:v>
                </c:pt>
                <c:pt idx="437">
                  <c:v>79331.635682807042</c:v>
                </c:pt>
                <c:pt idx="438">
                  <c:v>80535.516891384977</c:v>
                </c:pt>
                <c:pt idx="439">
                  <c:v>80708.524142326438</c:v>
                </c:pt>
                <c:pt idx="440">
                  <c:v>79230.118321571776</c:v>
                </c:pt>
                <c:pt idx="441">
                  <c:v>74970.017638928897</c:v>
                </c:pt>
                <c:pt idx="442">
                  <c:v>70617.648214898421</c:v>
                </c:pt>
                <c:pt idx="443">
                  <c:v>67767.233189083563</c:v>
                </c:pt>
                <c:pt idx="444">
                  <c:v>66932.93676385151</c:v>
                </c:pt>
                <c:pt idx="445">
                  <c:v>67530.345814456843</c:v>
                </c:pt>
                <c:pt idx="446">
                  <c:v>69429.673320510323</c:v>
                </c:pt>
                <c:pt idx="447">
                  <c:v>71424.627136284311</c:v>
                </c:pt>
                <c:pt idx="448">
                  <c:v>72561.851128882554</c:v>
                </c:pt>
                <c:pt idx="449">
                  <c:v>71953.17075680058</c:v>
                </c:pt>
                <c:pt idx="450">
                  <c:v>70857.407339109865</c:v>
                </c:pt>
                <c:pt idx="451">
                  <c:v>70418.455595528241</c:v>
                </c:pt>
                <c:pt idx="452">
                  <c:v>69952.872862936914</c:v>
                </c:pt>
                <c:pt idx="453">
                  <c:v>69321.97180218593</c:v>
                </c:pt>
                <c:pt idx="454">
                  <c:v>69772.401475345468</c:v>
                </c:pt>
                <c:pt idx="455">
                  <c:v>70834.085632734059</c:v>
                </c:pt>
                <c:pt idx="456">
                  <c:v>72367.690609252793</c:v>
                </c:pt>
                <c:pt idx="457">
                  <c:v>73380.588489686794</c:v>
                </c:pt>
                <c:pt idx="458">
                  <c:v>73343.915641798041</c:v>
                </c:pt>
                <c:pt idx="459">
                  <c:v>72684.043475735001</c:v>
                </c:pt>
                <c:pt idx="460">
                  <c:v>70263.15693416186</c:v>
                </c:pt>
                <c:pt idx="461">
                  <c:v>68456.09849167944</c:v>
                </c:pt>
                <c:pt idx="462">
                  <c:v>66658.561618520194</c:v>
                </c:pt>
                <c:pt idx="463">
                  <c:v>66301.299690165528</c:v>
                </c:pt>
                <c:pt idx="464">
                  <c:v>65946.97864303604</c:v>
                </c:pt>
                <c:pt idx="465">
                  <c:v>66658.121684617494</c:v>
                </c:pt>
                <c:pt idx="466">
                  <c:v>67511.452341658834</c:v>
                </c:pt>
                <c:pt idx="467">
                  <c:v>67881.473965354453</c:v>
                </c:pt>
                <c:pt idx="468">
                  <c:v>67794.487205705605</c:v>
                </c:pt>
                <c:pt idx="469">
                  <c:v>67119.469923960918</c:v>
                </c:pt>
                <c:pt idx="470">
                  <c:v>65806.405832747318</c:v>
                </c:pt>
                <c:pt idx="471">
                  <c:v>65303.00859852953</c:v>
                </c:pt>
                <c:pt idx="472">
                  <c:v>65643.289032884495</c:v>
                </c:pt>
                <c:pt idx="473">
                  <c:v>65895.114958515987</c:v>
                </c:pt>
                <c:pt idx="474">
                  <c:v>64910.685586347827</c:v>
                </c:pt>
                <c:pt idx="475">
                  <c:v>63936.578052766759</c:v>
                </c:pt>
                <c:pt idx="476">
                  <c:v>64396.430777873262</c:v>
                </c:pt>
                <c:pt idx="477">
                  <c:v>66340.175683100024</c:v>
                </c:pt>
                <c:pt idx="478">
                  <c:v>68408.722284834992</c:v>
                </c:pt>
                <c:pt idx="479">
                  <c:v>69668.252812714331</c:v>
                </c:pt>
                <c:pt idx="480">
                  <c:v>69823.501370822938</c:v>
                </c:pt>
                <c:pt idx="481">
                  <c:v>67566.466035367805</c:v>
                </c:pt>
                <c:pt idx="482">
                  <c:v>64839.817044062918</c:v>
                </c:pt>
                <c:pt idx="483">
                  <c:v>63672.622604011958</c:v>
                </c:pt>
                <c:pt idx="484">
                  <c:v>64661.674230158576</c:v>
                </c:pt>
                <c:pt idx="485">
                  <c:v>65993.336988436204</c:v>
                </c:pt>
                <c:pt idx="486">
                  <c:v>67857.243289126898</c:v>
                </c:pt>
                <c:pt idx="487">
                  <c:v>69024.742600253143</c:v>
                </c:pt>
                <c:pt idx="488">
                  <c:v>68873.438329519835</c:v>
                </c:pt>
                <c:pt idx="489">
                  <c:v>65567.647555458287</c:v>
                </c:pt>
                <c:pt idx="490">
                  <c:v>62776.728656845058</c:v>
                </c:pt>
                <c:pt idx="491">
                  <c:v>62557.694779259851</c:v>
                </c:pt>
                <c:pt idx="492">
                  <c:v>65490.723143389914</c:v>
                </c:pt>
                <c:pt idx="493">
                  <c:v>68777.084212642207</c:v>
                </c:pt>
                <c:pt idx="494">
                  <c:v>65939.010894204592</c:v>
                </c:pt>
                <c:pt idx="495">
                  <c:v>64402.892786005294</c:v>
                </c:pt>
                <c:pt idx="496">
                  <c:v>61752.061935589001</c:v>
                </c:pt>
                <c:pt idx="497">
                  <c:v>60115.286511026854</c:v>
                </c:pt>
                <c:pt idx="498">
                  <c:v>59561.978939963949</c:v>
                </c:pt>
                <c:pt idx="499">
                  <c:v>62078.873518454391</c:v>
                </c:pt>
                <c:pt idx="500">
                  <c:v>64086.512083772323</c:v>
                </c:pt>
                <c:pt idx="501">
                  <c:v>65225.125288565192</c:v>
                </c:pt>
                <c:pt idx="502">
                  <c:v>66074.363184125847</c:v>
                </c:pt>
                <c:pt idx="503">
                  <c:v>67408.761599160469</c:v>
                </c:pt>
                <c:pt idx="504">
                  <c:v>68340.714763938071</c:v>
                </c:pt>
                <c:pt idx="505">
                  <c:v>69101.677864899146</c:v>
                </c:pt>
                <c:pt idx="506">
                  <c:v>68526.722815521032</c:v>
                </c:pt>
                <c:pt idx="507">
                  <c:v>66964.698238441531</c:v>
                </c:pt>
                <c:pt idx="508">
                  <c:v>65348.761312242728</c:v>
                </c:pt>
                <c:pt idx="509">
                  <c:v>65548.606535854313</c:v>
                </c:pt>
                <c:pt idx="510">
                  <c:v>67804.698822815277</c:v>
                </c:pt>
                <c:pt idx="511">
                  <c:v>69365.927611479987</c:v>
                </c:pt>
                <c:pt idx="512">
                  <c:v>69031.631962277737</c:v>
                </c:pt>
                <c:pt idx="513">
                  <c:v>67130.277317433531</c:v>
                </c:pt>
                <c:pt idx="514">
                  <c:v>65855.262596827757</c:v>
                </c:pt>
                <c:pt idx="515">
                  <c:v>65519.457899811016</c:v>
                </c:pt>
                <c:pt idx="516">
                  <c:v>65991.125778788133</c:v>
                </c:pt>
                <c:pt idx="517">
                  <c:v>66198.959902674585</c:v>
                </c:pt>
                <c:pt idx="518">
                  <c:v>66169.563934223959</c:v>
                </c:pt>
                <c:pt idx="519">
                  <c:v>65562.815512709523</c:v>
                </c:pt>
                <c:pt idx="520">
                  <c:v>65292.487083815453</c:v>
                </c:pt>
                <c:pt idx="521">
                  <c:v>65347.124070584126</c:v>
                </c:pt>
                <c:pt idx="522">
                  <c:v>66212.307504602737</c:v>
                </c:pt>
                <c:pt idx="523">
                  <c:v>66725.855673853031</c:v>
                </c:pt>
                <c:pt idx="524">
                  <c:v>67108.894231959304</c:v>
                </c:pt>
                <c:pt idx="525">
                  <c:v>67034.003183945795</c:v>
                </c:pt>
                <c:pt idx="526">
                  <c:v>65903.654839777868</c:v>
                </c:pt>
                <c:pt idx="527">
                  <c:v>64446.163777118141</c:v>
                </c:pt>
                <c:pt idx="528">
                  <c:v>63981.228985770227</c:v>
                </c:pt>
                <c:pt idx="529">
                  <c:v>65016.391123248672</c:v>
                </c:pt>
                <c:pt idx="530">
                  <c:v>66279.094964538788</c:v>
                </c:pt>
                <c:pt idx="531">
                  <c:v>66351.302577089955</c:v>
                </c:pt>
                <c:pt idx="532">
                  <c:v>64835.910761182517</c:v>
                </c:pt>
                <c:pt idx="533">
                  <c:v>62639.465023482247</c:v>
                </c:pt>
                <c:pt idx="534">
                  <c:v>62055.652412161122</c:v>
                </c:pt>
                <c:pt idx="535">
                  <c:v>62334.828742082187</c:v>
                </c:pt>
                <c:pt idx="536">
                  <c:v>62725.881031217847</c:v>
                </c:pt>
                <c:pt idx="537">
                  <c:v>63300.691269672563</c:v>
                </c:pt>
                <c:pt idx="538">
                  <c:v>64687.315296408218</c:v>
                </c:pt>
                <c:pt idx="539">
                  <c:v>66650.50577301759</c:v>
                </c:pt>
                <c:pt idx="540">
                  <c:v>67197.604797475578</c:v>
                </c:pt>
                <c:pt idx="541">
                  <c:v>66021.077011920759</c:v>
                </c:pt>
                <c:pt idx="542">
                  <c:v>64351.085238191437</c:v>
                </c:pt>
                <c:pt idx="543">
                  <c:v>65209.587736271336</c:v>
                </c:pt>
                <c:pt idx="544">
                  <c:v>66792.228040158749</c:v>
                </c:pt>
                <c:pt idx="545">
                  <c:v>67248.91568858274</c:v>
                </c:pt>
                <c:pt idx="546">
                  <c:v>64661.717649985279</c:v>
                </c:pt>
                <c:pt idx="547">
                  <c:v>61420.193139081413</c:v>
                </c:pt>
                <c:pt idx="548">
                  <c:v>59280.61658720694</c:v>
                </c:pt>
                <c:pt idx="549">
                  <c:v>59579.970754903399</c:v>
                </c:pt>
                <c:pt idx="550">
                  <c:v>60817.944208000445</c:v>
                </c:pt>
                <c:pt idx="551">
                  <c:v>60039.410376788917</c:v>
                </c:pt>
                <c:pt idx="552">
                  <c:v>57057.243720717597</c:v>
                </c:pt>
                <c:pt idx="553">
                  <c:v>55108.414400508882</c:v>
                </c:pt>
                <c:pt idx="554">
                  <c:v>55104.6729450782</c:v>
                </c:pt>
                <c:pt idx="555">
                  <c:v>55375.21021032006</c:v>
                </c:pt>
                <c:pt idx="556">
                  <c:v>39200.808365835182</c:v>
                </c:pt>
                <c:pt idx="557">
                  <c:v>25352.451968727666</c:v>
                </c:pt>
                <c:pt idx="558">
                  <c:v>12271.168642659748</c:v>
                </c:pt>
                <c:pt idx="559">
                  <c:v>1033.0838535887365</c:v>
                </c:pt>
                <c:pt idx="560">
                  <c:v>-25765.629758508097</c:v>
                </c:pt>
                <c:pt idx="561">
                  <c:v>-52417.714701151301</c:v>
                </c:pt>
                <c:pt idx="562">
                  <c:v>-80244.491822263153</c:v>
                </c:pt>
                <c:pt idx="563">
                  <c:v>-112274.34510843732</c:v>
                </c:pt>
                <c:pt idx="564">
                  <c:v>-147838.50876903953</c:v>
                </c:pt>
                <c:pt idx="565">
                  <c:v>-184191.42970608713</c:v>
                </c:pt>
                <c:pt idx="566">
                  <c:v>-202072.13574139829</c:v>
                </c:pt>
                <c:pt idx="567">
                  <c:v>-223008.81834581011</c:v>
                </c:pt>
                <c:pt idx="568">
                  <c:v>-239554.16878077309</c:v>
                </c:pt>
                <c:pt idx="569">
                  <c:v>-252708.57703807409</c:v>
                </c:pt>
                <c:pt idx="570">
                  <c:v>-256349.23181125722</c:v>
                </c:pt>
                <c:pt idx="571">
                  <c:v>-259302.73807725566</c:v>
                </c:pt>
                <c:pt idx="572">
                  <c:v>-260997.06067526157</c:v>
                </c:pt>
                <c:pt idx="573">
                  <c:v>-263119.67854534363</c:v>
                </c:pt>
                <c:pt idx="574">
                  <c:v>-264715.95586129901</c:v>
                </c:pt>
                <c:pt idx="575">
                  <c:v>-264623.36005680764</c:v>
                </c:pt>
                <c:pt idx="576">
                  <c:v>-263326.68182312726</c:v>
                </c:pt>
                <c:pt idx="577">
                  <c:v>-260871.83700716685</c:v>
                </c:pt>
                <c:pt idx="578">
                  <c:v>-256551.54857781978</c:v>
                </c:pt>
                <c:pt idx="579">
                  <c:v>-252153.47532797544</c:v>
                </c:pt>
                <c:pt idx="580">
                  <c:v>-262459.80576721794</c:v>
                </c:pt>
                <c:pt idx="581">
                  <c:v>-268151.38487627939</c:v>
                </c:pt>
                <c:pt idx="582">
                  <c:v>-272769.81815730012</c:v>
                </c:pt>
                <c:pt idx="583">
                  <c:v>-281402.14942754438</c:v>
                </c:pt>
                <c:pt idx="584">
                  <c:v>-276436.44607779762</c:v>
                </c:pt>
                <c:pt idx="585">
                  <c:v>-272240.04967307649</c:v>
                </c:pt>
                <c:pt idx="586">
                  <c:v>-269890.54929995904</c:v>
                </c:pt>
                <c:pt idx="587">
                  <c:v>-270069.61150958884</c:v>
                </c:pt>
                <c:pt idx="588">
                  <c:v>-271505.94333540404</c:v>
                </c:pt>
                <c:pt idx="589">
                  <c:v>-268582.6367518272</c:v>
                </c:pt>
                <c:pt idx="590">
                  <c:v>-265057.41586143151</c:v>
                </c:pt>
                <c:pt idx="591">
                  <c:v>-250097.31001985967</c:v>
                </c:pt>
                <c:pt idx="592">
                  <c:v>-235224.98155188473</c:v>
                </c:pt>
                <c:pt idx="593">
                  <c:v>-223475.04344968466</c:v>
                </c:pt>
                <c:pt idx="594">
                  <c:v>-213188.1236982175</c:v>
                </c:pt>
                <c:pt idx="595">
                  <c:v>-207717.45660381726</c:v>
                </c:pt>
                <c:pt idx="596">
                  <c:v>-203644.47191575036</c:v>
                </c:pt>
                <c:pt idx="597">
                  <c:v>-203043.88194561104</c:v>
                </c:pt>
                <c:pt idx="598">
                  <c:v>-203445.51224228583</c:v>
                </c:pt>
                <c:pt idx="599">
                  <c:v>-201560.60192585137</c:v>
                </c:pt>
                <c:pt idx="600">
                  <c:v>-199913.13618245884</c:v>
                </c:pt>
                <c:pt idx="601">
                  <c:v>-198414.40885196981</c:v>
                </c:pt>
                <c:pt idx="602">
                  <c:v>-197032.10824818298</c:v>
                </c:pt>
                <c:pt idx="603">
                  <c:v>-196222.82941827009</c:v>
                </c:pt>
                <c:pt idx="604">
                  <c:v>-195579.12741151947</c:v>
                </c:pt>
                <c:pt idx="605">
                  <c:v>-179443.51332388655</c:v>
                </c:pt>
                <c:pt idx="606">
                  <c:v>-173271.19078791057</c:v>
                </c:pt>
                <c:pt idx="607">
                  <c:v>-167904.4697529054</c:v>
                </c:pt>
                <c:pt idx="608">
                  <c:v>-166576.78052878819</c:v>
                </c:pt>
                <c:pt idx="609">
                  <c:v>-165298.98383223402</c:v>
                </c:pt>
                <c:pt idx="610">
                  <c:v>-160490.56962762625</c:v>
                </c:pt>
                <c:pt idx="611">
                  <c:v>-158804.26145669247</c:v>
                </c:pt>
                <c:pt idx="612">
                  <c:v>-160181.96275361002</c:v>
                </c:pt>
                <c:pt idx="613">
                  <c:v>-161391.34409198334</c:v>
                </c:pt>
                <c:pt idx="614">
                  <c:v>-162557.88094980957</c:v>
                </c:pt>
                <c:pt idx="615">
                  <c:v>-163623.08700215429</c:v>
                </c:pt>
                <c:pt idx="616">
                  <c:v>-164377.44050578683</c:v>
                </c:pt>
                <c:pt idx="617">
                  <c:v>-165570.30471563255</c:v>
                </c:pt>
                <c:pt idx="618">
                  <c:v>-166456.70734314041</c:v>
                </c:pt>
                <c:pt idx="619">
                  <c:v>-167622.23720388213</c:v>
                </c:pt>
                <c:pt idx="620">
                  <c:v>-168129.08754332454</c:v>
                </c:pt>
                <c:pt idx="621">
                  <c:v>-169018.9083621031</c:v>
                </c:pt>
                <c:pt idx="622">
                  <c:v>-169844.08744984816</c:v>
                </c:pt>
                <c:pt idx="623">
                  <c:v>-170309.40651426936</c:v>
                </c:pt>
                <c:pt idx="624">
                  <c:v>-171074.05576815963</c:v>
                </c:pt>
                <c:pt idx="625">
                  <c:v>-168263.14569296749</c:v>
                </c:pt>
                <c:pt idx="626">
                  <c:v>-166780.57774363505</c:v>
                </c:pt>
                <c:pt idx="627">
                  <c:v>-165041.00478748995</c:v>
                </c:pt>
                <c:pt idx="628">
                  <c:v>-163591.99747268987</c:v>
                </c:pt>
                <c:pt idx="629">
                  <c:v>-161730.32725786799</c:v>
                </c:pt>
                <c:pt idx="630">
                  <c:v>-157121.13082062383</c:v>
                </c:pt>
                <c:pt idx="631">
                  <c:v>-153369.85389905312</c:v>
                </c:pt>
                <c:pt idx="632">
                  <c:v>-149459.94767311343</c:v>
                </c:pt>
                <c:pt idx="633">
                  <c:v>-145434.59244662718</c:v>
                </c:pt>
                <c:pt idx="634">
                  <c:v>-142011.72909548113</c:v>
                </c:pt>
                <c:pt idx="635">
                  <c:v>-138885.30984070559</c:v>
                </c:pt>
                <c:pt idx="636">
                  <c:v>-130582.27273206001</c:v>
                </c:pt>
                <c:pt idx="637">
                  <c:v>-122265.65026169347</c:v>
                </c:pt>
                <c:pt idx="638">
                  <c:v>-115178.03878633212</c:v>
                </c:pt>
                <c:pt idx="639">
                  <c:v>-104335.05128374844</c:v>
                </c:pt>
                <c:pt idx="640">
                  <c:v>-93780.906586441008</c:v>
                </c:pt>
                <c:pt idx="641">
                  <c:v>-82728.367600654587</c:v>
                </c:pt>
                <c:pt idx="642">
                  <c:v>-75382.861133176077</c:v>
                </c:pt>
                <c:pt idx="643">
                  <c:v>-69515.250488464269</c:v>
                </c:pt>
                <c:pt idx="644">
                  <c:v>-65670.934829360049</c:v>
                </c:pt>
                <c:pt idx="645">
                  <c:v>-63287.624186374407</c:v>
                </c:pt>
                <c:pt idx="646">
                  <c:v>-60929.170873162824</c:v>
                </c:pt>
                <c:pt idx="647">
                  <c:v>-63630.445680825673</c:v>
                </c:pt>
                <c:pt idx="648">
                  <c:v>-65612.129983412393</c:v>
                </c:pt>
                <c:pt idx="649">
                  <c:v>-62628.214992556546</c:v>
                </c:pt>
                <c:pt idx="650">
                  <c:v>-60646.587214877763</c:v>
                </c:pt>
                <c:pt idx="651">
                  <c:v>-58547.117635549388</c:v>
                </c:pt>
                <c:pt idx="652">
                  <c:v>-55203.438841192314</c:v>
                </c:pt>
                <c:pt idx="653">
                  <c:v>-51647.298864468954</c:v>
                </c:pt>
                <c:pt idx="654">
                  <c:v>-48475.404752066912</c:v>
                </c:pt>
                <c:pt idx="655">
                  <c:v>-45589.839041301704</c:v>
                </c:pt>
                <c:pt idx="656">
                  <c:v>-42512.848302292899</c:v>
                </c:pt>
                <c:pt idx="657">
                  <c:v>-39052.345360093677</c:v>
                </c:pt>
                <c:pt idx="658">
                  <c:v>-36024.94495992751</c:v>
                </c:pt>
                <c:pt idx="659">
                  <c:v>-33349.433064909135</c:v>
                </c:pt>
                <c:pt idx="660">
                  <c:v>-31205.482865030834</c:v>
                </c:pt>
                <c:pt idx="661">
                  <c:v>-29785.68916934666</c:v>
                </c:pt>
                <c:pt idx="662">
                  <c:v>-29568.889995437476</c:v>
                </c:pt>
                <c:pt idx="663">
                  <c:v>-29911.418889836314</c:v>
                </c:pt>
                <c:pt idx="664">
                  <c:v>-30392.879836452641</c:v>
                </c:pt>
                <c:pt idx="665">
                  <c:v>-30647.456616848795</c:v>
                </c:pt>
                <c:pt idx="666">
                  <c:v>-31426.227415884703</c:v>
                </c:pt>
                <c:pt idx="667">
                  <c:v>-31890.97423876098</c:v>
                </c:pt>
                <c:pt idx="668">
                  <c:v>-32324.243724311305</c:v>
                </c:pt>
                <c:pt idx="669">
                  <c:v>-32921.507761658075</c:v>
                </c:pt>
                <c:pt idx="670">
                  <c:v>-34049.512032016653</c:v>
                </c:pt>
                <c:pt idx="671">
                  <c:v>-35120.128808055226</c:v>
                </c:pt>
                <c:pt idx="672">
                  <c:v>-36884.515365563653</c:v>
                </c:pt>
                <c:pt idx="673">
                  <c:v>-38914.962735732457</c:v>
                </c:pt>
                <c:pt idx="674">
                  <c:v>-39641.11691326704</c:v>
                </c:pt>
                <c:pt idx="675">
                  <c:v>-38702.432145031176</c:v>
                </c:pt>
                <c:pt idx="676">
                  <c:v>-36614.113487384508</c:v>
                </c:pt>
                <c:pt idx="677">
                  <c:v>-33874.269053569529</c:v>
                </c:pt>
                <c:pt idx="678">
                  <c:v>-31949.184307110685</c:v>
                </c:pt>
                <c:pt idx="679">
                  <c:v>-30162.30073629137</c:v>
                </c:pt>
                <c:pt idx="680">
                  <c:v>-29689.806018572184</c:v>
                </c:pt>
                <c:pt idx="681">
                  <c:v>-28859.208277227466</c:v>
                </c:pt>
                <c:pt idx="682">
                  <c:v>-27928.717948027785</c:v>
                </c:pt>
                <c:pt idx="683">
                  <c:v>-26819.797127910042</c:v>
                </c:pt>
                <c:pt idx="684">
                  <c:v>-25966.814526220358</c:v>
                </c:pt>
                <c:pt idx="685">
                  <c:v>-25243.362540776787</c:v>
                </c:pt>
                <c:pt idx="686">
                  <c:v>-24203.196067611254</c:v>
                </c:pt>
                <c:pt idx="687">
                  <c:v>-22688.921894688352</c:v>
                </c:pt>
                <c:pt idx="688">
                  <c:v>-20694.90757239845</c:v>
                </c:pt>
                <c:pt idx="689">
                  <c:v>-17675.730149892348</c:v>
                </c:pt>
                <c:pt idx="690">
                  <c:v>-13483.334357400123</c:v>
                </c:pt>
                <c:pt idx="691">
                  <c:v>-9114.1141122000936</c:v>
                </c:pt>
                <c:pt idx="692">
                  <c:v>-5417.4986435371657</c:v>
                </c:pt>
                <c:pt idx="693">
                  <c:v>-2674.3067612114573</c:v>
                </c:pt>
                <c:pt idx="694">
                  <c:v>-353.06946774980685</c:v>
                </c:pt>
                <c:pt idx="695">
                  <c:v>1937.4682955224378</c:v>
                </c:pt>
                <c:pt idx="696">
                  <c:v>4343.79450378811</c:v>
                </c:pt>
                <c:pt idx="697">
                  <c:v>6298.7518711058692</c:v>
                </c:pt>
                <c:pt idx="698">
                  <c:v>7679.0544969397324</c:v>
                </c:pt>
                <c:pt idx="699">
                  <c:v>8974.5703322932295</c:v>
                </c:pt>
                <c:pt idx="700">
                  <c:v>10517.597280264285</c:v>
                </c:pt>
                <c:pt idx="701">
                  <c:v>12174.21817011396</c:v>
                </c:pt>
                <c:pt idx="702">
                  <c:v>13418.719411466018</c:v>
                </c:pt>
                <c:pt idx="703">
                  <c:v>13723.590095294718</c:v>
                </c:pt>
                <c:pt idx="704">
                  <c:v>12557.465935824624</c:v>
                </c:pt>
                <c:pt idx="705">
                  <c:v>10427.79312814731</c:v>
                </c:pt>
                <c:pt idx="706">
                  <c:v>7817.4447084870089</c:v>
                </c:pt>
                <c:pt idx="707">
                  <c:v>4611.4669417730793</c:v>
                </c:pt>
                <c:pt idx="708">
                  <c:v>353.89345627316646</c:v>
                </c:pt>
                <c:pt idx="709">
                  <c:v>-4108.7564995385355</c:v>
                </c:pt>
                <c:pt idx="710">
                  <c:v>-8587.6384688682065</c:v>
                </c:pt>
                <c:pt idx="711">
                  <c:v>-11297.465640066863</c:v>
                </c:pt>
                <c:pt idx="712">
                  <c:v>-12831.773676367242</c:v>
                </c:pt>
                <c:pt idx="713">
                  <c:v>-12729.795194072629</c:v>
                </c:pt>
                <c:pt idx="714">
                  <c:v>-12359.658168432583</c:v>
                </c:pt>
                <c:pt idx="715">
                  <c:v>-12330.348681977206</c:v>
                </c:pt>
                <c:pt idx="716">
                  <c:v>-12613.940513472911</c:v>
                </c:pt>
                <c:pt idx="717">
                  <c:v>-12830.652166911588</c:v>
                </c:pt>
                <c:pt idx="718">
                  <c:v>-13359.666238400177</c:v>
                </c:pt>
                <c:pt idx="719">
                  <c:v>-13607.579926192215</c:v>
                </c:pt>
                <c:pt idx="720">
                  <c:v>-14138.978930652811</c:v>
                </c:pt>
                <c:pt idx="721">
                  <c:v>-14707.756109731139</c:v>
                </c:pt>
                <c:pt idx="722">
                  <c:v>-15805.998619224179</c:v>
                </c:pt>
                <c:pt idx="723">
                  <c:v>-17265.612923181649</c:v>
                </c:pt>
                <c:pt idx="724">
                  <c:v>-19176.084772867405</c:v>
                </c:pt>
                <c:pt idx="725">
                  <c:v>-20686.002945035067</c:v>
                </c:pt>
                <c:pt idx="726">
                  <c:v>-21187.683339936768</c:v>
                </c:pt>
                <c:pt idx="727">
                  <c:v>-21028.020955128879</c:v>
                </c:pt>
                <c:pt idx="728">
                  <c:v>-21396.748959671666</c:v>
                </c:pt>
                <c:pt idx="729">
                  <c:v>-21561.68994015608</c:v>
                </c:pt>
                <c:pt idx="730">
                  <c:v>-20407.511149372709</c:v>
                </c:pt>
                <c:pt idx="731">
                  <c:v>-17515.120087311698</c:v>
                </c:pt>
                <c:pt idx="732">
                  <c:v>-14541.39547202597</c:v>
                </c:pt>
                <c:pt idx="733">
                  <c:v>-12605.343827137674</c:v>
                </c:pt>
                <c:pt idx="734">
                  <c:v>-11188.040959964368</c:v>
                </c:pt>
                <c:pt idx="735">
                  <c:v>-9667.8213618851805</c:v>
                </c:pt>
                <c:pt idx="736">
                  <c:v>-8079.3807121708887</c:v>
                </c:pt>
                <c:pt idx="737">
                  <c:v>-6726.7651452189875</c:v>
                </c:pt>
                <c:pt idx="738">
                  <c:v>-5017.0307376865458</c:v>
                </c:pt>
                <c:pt idx="739">
                  <c:v>-2641.7914995869896</c:v>
                </c:pt>
                <c:pt idx="740">
                  <c:v>175.92174485893838</c:v>
                </c:pt>
                <c:pt idx="741">
                  <c:v>2747.4752135811168</c:v>
                </c:pt>
                <c:pt idx="742">
                  <c:v>5019.7855843905836</c:v>
                </c:pt>
                <c:pt idx="743">
                  <c:v>7210.8758423061336</c:v>
                </c:pt>
                <c:pt idx="744">
                  <c:v>9024.581223965919</c:v>
                </c:pt>
                <c:pt idx="745">
                  <c:v>10170.924988745848</c:v>
                </c:pt>
                <c:pt idx="746">
                  <c:v>10548.64893655838</c:v>
                </c:pt>
                <c:pt idx="747">
                  <c:v>10682.559404546364</c:v>
                </c:pt>
                <c:pt idx="748">
                  <c:v>11284.307107871919</c:v>
                </c:pt>
                <c:pt idx="749">
                  <c:v>12687.606544438107</c:v>
                </c:pt>
                <c:pt idx="750">
                  <c:v>14666.471281625438</c:v>
                </c:pt>
                <c:pt idx="751">
                  <c:v>16583.651308456465</c:v>
                </c:pt>
                <c:pt idx="752">
                  <c:v>18238.470904405</c:v>
                </c:pt>
                <c:pt idx="753">
                  <c:v>19849.756000919246</c:v>
                </c:pt>
                <c:pt idx="754">
                  <c:v>21810.655066331543</c:v>
                </c:pt>
                <c:pt idx="755">
                  <c:v>23747.338975338062</c:v>
                </c:pt>
                <c:pt idx="756">
                  <c:v>25552.261074139817</c:v>
                </c:pt>
                <c:pt idx="757">
                  <c:v>26970.237245357082</c:v>
                </c:pt>
                <c:pt idx="758">
                  <c:v>27432.837899007471</c:v>
                </c:pt>
                <c:pt idx="759">
                  <c:v>27269.197101775808</c:v>
                </c:pt>
                <c:pt idx="760">
                  <c:v>26952.05312782283</c:v>
                </c:pt>
                <c:pt idx="761">
                  <c:v>26533.143421701196</c:v>
                </c:pt>
                <c:pt idx="762">
                  <c:v>26461.349858057125</c:v>
                </c:pt>
                <c:pt idx="763">
                  <c:v>26665.708633065959</c:v>
                </c:pt>
                <c:pt idx="764">
                  <c:v>25454.12038340982</c:v>
                </c:pt>
                <c:pt idx="765">
                  <c:v>21940.522634943754</c:v>
                </c:pt>
                <c:pt idx="766">
                  <c:v>16442.400043546997</c:v>
                </c:pt>
                <c:pt idx="767">
                  <c:v>9967.1940719499853</c:v>
                </c:pt>
                <c:pt idx="768">
                  <c:v>4521.4552637180122</c:v>
                </c:pt>
                <c:pt idx="769">
                  <c:v>189.17326510056668</c:v>
                </c:pt>
                <c:pt idx="770">
                  <c:v>-3151.794470310128</c:v>
                </c:pt>
                <c:pt idx="771">
                  <c:v>-5889.1459525147338</c:v>
                </c:pt>
                <c:pt idx="772">
                  <c:v>-7954.3859490263285</c:v>
                </c:pt>
                <c:pt idx="773">
                  <c:v>-9500.777415391869</c:v>
                </c:pt>
                <c:pt idx="774">
                  <c:v>-10258.747838504547</c:v>
                </c:pt>
                <c:pt idx="775">
                  <c:v>-9986.2979040344981</c:v>
                </c:pt>
                <c:pt idx="776">
                  <c:v>-8670.5061245290017</c:v>
                </c:pt>
                <c:pt idx="777">
                  <c:v>-6750.5307008073096</c:v>
                </c:pt>
                <c:pt idx="778">
                  <c:v>-4827.3567011877258</c:v>
                </c:pt>
                <c:pt idx="779">
                  <c:v>-2851.692461756149</c:v>
                </c:pt>
                <c:pt idx="780">
                  <c:v>-619.27487962235989</c:v>
                </c:pt>
                <c:pt idx="781">
                  <c:v>1564.9632694206227</c:v>
                </c:pt>
                <c:pt idx="782">
                  <c:v>3006.6669661326782</c:v>
                </c:pt>
                <c:pt idx="783">
                  <c:v>4407.6309311433452</c:v>
                </c:pt>
                <c:pt idx="784">
                  <c:v>5871.6202896732339</c:v>
                </c:pt>
                <c:pt idx="785">
                  <c:v>7597.2927761738338</c:v>
                </c:pt>
                <c:pt idx="786">
                  <c:v>9287.7840559935248</c:v>
                </c:pt>
                <c:pt idx="787">
                  <c:v>10697.210568851378</c:v>
                </c:pt>
                <c:pt idx="788">
                  <c:v>11058.690259832301</c:v>
                </c:pt>
                <c:pt idx="789">
                  <c:v>10784.374292785569</c:v>
                </c:pt>
                <c:pt idx="790">
                  <c:v>10196.021790674593</c:v>
                </c:pt>
                <c:pt idx="791">
                  <c:v>9243.0505558001187</c:v>
                </c:pt>
                <c:pt idx="792">
                  <c:v>9010.1117175697782</c:v>
                </c:pt>
                <c:pt idx="793">
                  <c:v>8886.7000993115707</c:v>
                </c:pt>
                <c:pt idx="794">
                  <c:v>9118.9514874279375</c:v>
                </c:pt>
                <c:pt idx="795">
                  <c:v>9625.7084554613211</c:v>
                </c:pt>
                <c:pt idx="796">
                  <c:v>11663.342141900001</c:v>
                </c:pt>
                <c:pt idx="797">
                  <c:v>15778.25554799475</c:v>
                </c:pt>
                <c:pt idx="798">
                  <c:v>21452.291585050865</c:v>
                </c:pt>
                <c:pt idx="799">
                  <c:v>27576.929554557915</c:v>
                </c:pt>
                <c:pt idx="800">
                  <c:v>31525.477830769374</c:v>
                </c:pt>
                <c:pt idx="801">
                  <c:v>35408.257932900422</c:v>
                </c:pt>
                <c:pt idx="802">
                  <c:v>37789.408574703964</c:v>
                </c:pt>
                <c:pt idx="803">
                  <c:v>40240.751954960542</c:v>
                </c:pt>
                <c:pt idx="804">
                  <c:v>43156.799106086961</c:v>
                </c:pt>
                <c:pt idx="805">
                  <c:v>43931.372352363287</c:v>
                </c:pt>
                <c:pt idx="806">
                  <c:v>44982.533359446148</c:v>
                </c:pt>
                <c:pt idx="807">
                  <c:v>45581.25412975932</c:v>
                </c:pt>
                <c:pt idx="808">
                  <c:v>45780.786248589568</c:v>
                </c:pt>
                <c:pt idx="809">
                  <c:v>46682.705175016919</c:v>
                </c:pt>
                <c:pt idx="810">
                  <c:v>49506.961707064824</c:v>
                </c:pt>
                <c:pt idx="811">
                  <c:v>52351.91111673558</c:v>
                </c:pt>
                <c:pt idx="812">
                  <c:v>52300.614965334775</c:v>
                </c:pt>
                <c:pt idx="813">
                  <c:v>52534.592453940772</c:v>
                </c:pt>
                <c:pt idx="814">
                  <c:v>53089.49042158165</c:v>
                </c:pt>
                <c:pt idx="815">
                  <c:v>53258.907768026584</c:v>
                </c:pt>
                <c:pt idx="816">
                  <c:v>54290.487316680912</c:v>
                </c:pt>
                <c:pt idx="817">
                  <c:v>56308.13080106795</c:v>
                </c:pt>
                <c:pt idx="818">
                  <c:v>58422.169901348156</c:v>
                </c:pt>
                <c:pt idx="819">
                  <c:v>58376.962098370997</c:v>
                </c:pt>
                <c:pt idx="820">
                  <c:v>56613.932028313407</c:v>
                </c:pt>
                <c:pt idx="821">
                  <c:v>54118.41897386637</c:v>
                </c:pt>
                <c:pt idx="822">
                  <c:v>53522.064518546103</c:v>
                </c:pt>
                <c:pt idx="823">
                  <c:v>54501.022180406646</c:v>
                </c:pt>
                <c:pt idx="824">
                  <c:v>55808.260037614898</c:v>
                </c:pt>
                <c:pt idx="825">
                  <c:v>56818.731206976227</c:v>
                </c:pt>
                <c:pt idx="826">
                  <c:v>58095.369946081686</c:v>
                </c:pt>
                <c:pt idx="827">
                  <c:v>58971.734659728085</c:v>
                </c:pt>
                <c:pt idx="828">
                  <c:v>59141.101738085803</c:v>
                </c:pt>
                <c:pt idx="829">
                  <c:v>58916.601463487794</c:v>
                </c:pt>
                <c:pt idx="830">
                  <c:v>59091.989944961279</c:v>
                </c:pt>
                <c:pt idx="831">
                  <c:v>59544.314295345597</c:v>
                </c:pt>
                <c:pt idx="832">
                  <c:v>60031.426768200879</c:v>
                </c:pt>
                <c:pt idx="833">
                  <c:v>60541.072443665646</c:v>
                </c:pt>
                <c:pt idx="834">
                  <c:v>61241.613292119706</c:v>
                </c:pt>
                <c:pt idx="835">
                  <c:v>62038.589344984794</c:v>
                </c:pt>
                <c:pt idx="836">
                  <c:v>62857.557943890257</c:v>
                </c:pt>
                <c:pt idx="837">
                  <c:v>63485.556730188902</c:v>
                </c:pt>
                <c:pt idx="838">
                  <c:v>64137.418239948085</c:v>
                </c:pt>
                <c:pt idx="839">
                  <c:v>65081.833782789079</c:v>
                </c:pt>
                <c:pt idx="840">
                  <c:v>66187.920477481559</c:v>
                </c:pt>
                <c:pt idx="841">
                  <c:v>66096.635862715513</c:v>
                </c:pt>
                <c:pt idx="842">
                  <c:v>65237.119351170972</c:v>
                </c:pt>
                <c:pt idx="843">
                  <c:v>64117.018457004997</c:v>
                </c:pt>
                <c:pt idx="844">
                  <c:v>63111.507594080373</c:v>
                </c:pt>
                <c:pt idx="845">
                  <c:v>62272.285638448957</c:v>
                </c:pt>
                <c:pt idx="846">
                  <c:v>61727.759649653643</c:v>
                </c:pt>
                <c:pt idx="847">
                  <c:v>62059.464111372552</c:v>
                </c:pt>
                <c:pt idx="848">
                  <c:v>63988.509397000445</c:v>
                </c:pt>
                <c:pt idx="849">
                  <c:v>67109.345762138808</c:v>
                </c:pt>
                <c:pt idx="850">
                  <c:v>69101.513695096102</c:v>
                </c:pt>
                <c:pt idx="851">
                  <c:v>68611.975358452342</c:v>
                </c:pt>
                <c:pt idx="852">
                  <c:v>70094.644531719459</c:v>
                </c:pt>
                <c:pt idx="853">
                  <c:v>71638.008185008337</c:v>
                </c:pt>
                <c:pt idx="854">
                  <c:v>71450.244941048208</c:v>
                </c:pt>
                <c:pt idx="855">
                  <c:v>72502.423260872529</c:v>
                </c:pt>
                <c:pt idx="856">
                  <c:v>74669.306289935412</c:v>
                </c:pt>
                <c:pt idx="857">
                  <c:v>76973.603593693377</c:v>
                </c:pt>
                <c:pt idx="858">
                  <c:v>78808.602063533821</c:v>
                </c:pt>
                <c:pt idx="859">
                  <c:v>80536.080140116566</c:v>
                </c:pt>
                <c:pt idx="860">
                  <c:v>81707.425652598555</c:v>
                </c:pt>
                <c:pt idx="861">
                  <c:v>83069.921213540569</c:v>
                </c:pt>
                <c:pt idx="862">
                  <c:v>84776.831950990134</c:v>
                </c:pt>
                <c:pt idx="863">
                  <c:v>87806.962031633171</c:v>
                </c:pt>
                <c:pt idx="864">
                  <c:v>90250.284889098722</c:v>
                </c:pt>
                <c:pt idx="865">
                  <c:v>91811.420305802065</c:v>
                </c:pt>
                <c:pt idx="866">
                  <c:v>92649.168585560779</c:v>
                </c:pt>
                <c:pt idx="867">
                  <c:v>92673.82104370126</c:v>
                </c:pt>
                <c:pt idx="868">
                  <c:v>91989.007315816765</c:v>
                </c:pt>
                <c:pt idx="869">
                  <c:v>90933.75358635775</c:v>
                </c:pt>
                <c:pt idx="870">
                  <c:v>90148.248616133234</c:v>
                </c:pt>
                <c:pt idx="871">
                  <c:v>89800.895473661192</c:v>
                </c:pt>
                <c:pt idx="872">
                  <c:v>89887.508754551018</c:v>
                </c:pt>
                <c:pt idx="873">
                  <c:v>91106.408646654221</c:v>
                </c:pt>
                <c:pt idx="874">
                  <c:v>92544.767627765803</c:v>
                </c:pt>
                <c:pt idx="875">
                  <c:v>94677.207698668208</c:v>
                </c:pt>
                <c:pt idx="876">
                  <c:v>96543.773843423696</c:v>
                </c:pt>
                <c:pt idx="877">
                  <c:v>97531.124329478291</c:v>
                </c:pt>
                <c:pt idx="878">
                  <c:v>96915.617265648107</c:v>
                </c:pt>
                <c:pt idx="879">
                  <c:v>95758.01933264047</c:v>
                </c:pt>
                <c:pt idx="880">
                  <c:v>95212.224175162686</c:v>
                </c:pt>
                <c:pt idx="881">
                  <c:v>95670.62731317927</c:v>
                </c:pt>
                <c:pt idx="882">
                  <c:v>95142.884384437595</c:v>
                </c:pt>
                <c:pt idx="883">
                  <c:v>94191.928825234194</c:v>
                </c:pt>
                <c:pt idx="884">
                  <c:v>93470.297599390149</c:v>
                </c:pt>
                <c:pt idx="885">
                  <c:v>93766.425518981094</c:v>
                </c:pt>
                <c:pt idx="886">
                  <c:v>94918.120500741818</c:v>
                </c:pt>
                <c:pt idx="887">
                  <c:v>96542.143859590666</c:v>
                </c:pt>
                <c:pt idx="888">
                  <c:v>97161.099074644502</c:v>
                </c:pt>
                <c:pt idx="889">
                  <c:v>97022.917345877358</c:v>
                </c:pt>
                <c:pt idx="890">
                  <c:v>96051.310684895478</c:v>
                </c:pt>
                <c:pt idx="891">
                  <c:v>95101.409767397126</c:v>
                </c:pt>
                <c:pt idx="892">
                  <c:v>96545.233162661447</c:v>
                </c:pt>
                <c:pt idx="893">
                  <c:v>98330.053271464698</c:v>
                </c:pt>
                <c:pt idx="894">
                  <c:v>100074.88262903389</c:v>
                </c:pt>
                <c:pt idx="895">
                  <c:v>101265.73379816268</c:v>
                </c:pt>
                <c:pt idx="896">
                  <c:v>100537.63871485711</c:v>
                </c:pt>
                <c:pt idx="897">
                  <c:v>99182.904226453204</c:v>
                </c:pt>
                <c:pt idx="898">
                  <c:v>98391.448491087402</c:v>
                </c:pt>
                <c:pt idx="899">
                  <c:v>97758.85018862538</c:v>
                </c:pt>
                <c:pt idx="900">
                  <c:v>97318.699668421541</c:v>
                </c:pt>
                <c:pt idx="901">
                  <c:v>97354.404435698598</c:v>
                </c:pt>
                <c:pt idx="902">
                  <c:v>97303.691144435506</c:v>
                </c:pt>
                <c:pt idx="903">
                  <c:v>98007.866795649126</c:v>
                </c:pt>
                <c:pt idx="904">
                  <c:v>99474.296795538525</c:v>
                </c:pt>
                <c:pt idx="905">
                  <c:v>99947.487088127062</c:v>
                </c:pt>
                <c:pt idx="906">
                  <c:v>98236.638347116663</c:v>
                </c:pt>
                <c:pt idx="907">
                  <c:v>93708.807037867678</c:v>
                </c:pt>
                <c:pt idx="908">
                  <c:v>88914.881121920684</c:v>
                </c:pt>
                <c:pt idx="909">
                  <c:v>83837.513371513473</c:v>
                </c:pt>
                <c:pt idx="910">
                  <c:v>74465.541167790318</c:v>
                </c:pt>
                <c:pt idx="911">
                  <c:v>67258.435821526291</c:v>
                </c:pt>
                <c:pt idx="912">
                  <c:v>60220.86299200762</c:v>
                </c:pt>
                <c:pt idx="913">
                  <c:v>53181.514941874317</c:v>
                </c:pt>
                <c:pt idx="914">
                  <c:v>51301.424620581136</c:v>
                </c:pt>
                <c:pt idx="915">
                  <c:v>54830.137463156381</c:v>
                </c:pt>
                <c:pt idx="916">
                  <c:v>58838.741162548096</c:v>
                </c:pt>
                <c:pt idx="917">
                  <c:v>65093.603490368158</c:v>
                </c:pt>
                <c:pt idx="918">
                  <c:v>71474.215604191049</c:v>
                </c:pt>
                <c:pt idx="919">
                  <c:v>87538.732204099782</c:v>
                </c:pt>
                <c:pt idx="920">
                  <c:v>89756.793470404198</c:v>
                </c:pt>
                <c:pt idx="921">
                  <c:v>92416.50417865107</c:v>
                </c:pt>
                <c:pt idx="922">
                  <c:v>95161.47448457549</c:v>
                </c:pt>
                <c:pt idx="923">
                  <c:v>98011.623414154135</c:v>
                </c:pt>
                <c:pt idx="924">
                  <c:v>100191.32401171392</c:v>
                </c:pt>
                <c:pt idx="925">
                  <c:v>101077.49704780581</c:v>
                </c:pt>
                <c:pt idx="926">
                  <c:v>100240.64879541508</c:v>
                </c:pt>
                <c:pt idx="927">
                  <c:v>98916.180275456965</c:v>
                </c:pt>
                <c:pt idx="928">
                  <c:v>97879.292647692302</c:v>
                </c:pt>
                <c:pt idx="929">
                  <c:v>97782.72829001944</c:v>
                </c:pt>
                <c:pt idx="930">
                  <c:v>98493.124101125039</c:v>
                </c:pt>
                <c:pt idx="931">
                  <c:v>99577.010177253105</c:v>
                </c:pt>
                <c:pt idx="932">
                  <c:v>100628.90770385145</c:v>
                </c:pt>
                <c:pt idx="933">
                  <c:v>101176.38653129921</c:v>
                </c:pt>
                <c:pt idx="934">
                  <c:v>100967.99777541173</c:v>
                </c:pt>
                <c:pt idx="935">
                  <c:v>100411.02268370127</c:v>
                </c:pt>
                <c:pt idx="936">
                  <c:v>100378.40868829429</c:v>
                </c:pt>
                <c:pt idx="937">
                  <c:v>101184.41256088125</c:v>
                </c:pt>
                <c:pt idx="938">
                  <c:v>102444.64501807524</c:v>
                </c:pt>
                <c:pt idx="939">
                  <c:v>103552.42510582788</c:v>
                </c:pt>
                <c:pt idx="940">
                  <c:v>103826.7333059935</c:v>
                </c:pt>
                <c:pt idx="941">
                  <c:v>103110.87002155787</c:v>
                </c:pt>
                <c:pt idx="942">
                  <c:v>102085.45542125877</c:v>
                </c:pt>
                <c:pt idx="943">
                  <c:v>101745.18186187837</c:v>
                </c:pt>
                <c:pt idx="944">
                  <c:v>102104.51840366327</c:v>
                </c:pt>
                <c:pt idx="945">
                  <c:v>102720.79863215444</c:v>
                </c:pt>
                <c:pt idx="946">
                  <c:v>102988.33257818435</c:v>
                </c:pt>
                <c:pt idx="947">
                  <c:v>102477.73887848372</c:v>
                </c:pt>
                <c:pt idx="948">
                  <c:v>101980.36817923941</c:v>
                </c:pt>
                <c:pt idx="949">
                  <c:v>102106.10409164733</c:v>
                </c:pt>
                <c:pt idx="950">
                  <c:v>102418.72433326674</c:v>
                </c:pt>
                <c:pt idx="951">
                  <c:v>102764.59221974734</c:v>
                </c:pt>
                <c:pt idx="952">
                  <c:v>103462.45032464532</c:v>
                </c:pt>
                <c:pt idx="953">
                  <c:v>104141.2670715048</c:v>
                </c:pt>
                <c:pt idx="954">
                  <c:v>104343.92581873084</c:v>
                </c:pt>
                <c:pt idx="955">
                  <c:v>104468.66356363373</c:v>
                </c:pt>
                <c:pt idx="956">
                  <c:v>104152.11008925432</c:v>
                </c:pt>
                <c:pt idx="957">
                  <c:v>103357.23978895119</c:v>
                </c:pt>
                <c:pt idx="958">
                  <c:v>102661.24308367851</c:v>
                </c:pt>
                <c:pt idx="959">
                  <c:v>102771.4505814303</c:v>
                </c:pt>
                <c:pt idx="960">
                  <c:v>103712.29718855482</c:v>
                </c:pt>
                <c:pt idx="961">
                  <c:v>105032.96624906034</c:v>
                </c:pt>
                <c:pt idx="962">
                  <c:v>105974.39640149647</c:v>
                </c:pt>
                <c:pt idx="963">
                  <c:v>106227.38272369522</c:v>
                </c:pt>
                <c:pt idx="964">
                  <c:v>106001.98059627842</c:v>
                </c:pt>
                <c:pt idx="965">
                  <c:v>105355.92790905085</c:v>
                </c:pt>
                <c:pt idx="966">
                  <c:v>104470.52813617511</c:v>
                </c:pt>
                <c:pt idx="967">
                  <c:v>104448.17786953051</c:v>
                </c:pt>
                <c:pt idx="968">
                  <c:v>105489.91161666282</c:v>
                </c:pt>
                <c:pt idx="969">
                  <c:v>106434.69518872179</c:v>
                </c:pt>
                <c:pt idx="970">
                  <c:v>105956.12624768428</c:v>
                </c:pt>
                <c:pt idx="971">
                  <c:v>104305.66602595789</c:v>
                </c:pt>
                <c:pt idx="972">
                  <c:v>102309.48270095039</c:v>
                </c:pt>
                <c:pt idx="973">
                  <c:v>102182.54595527089</c:v>
                </c:pt>
                <c:pt idx="974">
                  <c:v>104367.19092215165</c:v>
                </c:pt>
                <c:pt idx="975">
                  <c:v>107619.39469076053</c:v>
                </c:pt>
                <c:pt idx="976">
                  <c:v>110022.96862565808</c:v>
                </c:pt>
                <c:pt idx="977">
                  <c:v>111104.9890673253</c:v>
                </c:pt>
                <c:pt idx="978">
                  <c:v>103639.0961874991</c:v>
                </c:pt>
                <c:pt idx="979">
                  <c:v>97735.841212867905</c:v>
                </c:pt>
                <c:pt idx="980">
                  <c:v>102285.98709968133</c:v>
                </c:pt>
                <c:pt idx="981">
                  <c:v>103106.79388370911</c:v>
                </c:pt>
                <c:pt idx="982">
                  <c:v>104959.6117050933</c:v>
                </c:pt>
                <c:pt idx="983">
                  <c:v>106352.88527113316</c:v>
                </c:pt>
                <c:pt idx="984">
                  <c:v>106223.61207709201</c:v>
                </c:pt>
                <c:pt idx="985">
                  <c:v>105838.74819282525</c:v>
                </c:pt>
                <c:pt idx="986">
                  <c:v>103031.52799584228</c:v>
                </c:pt>
                <c:pt idx="987">
                  <c:v>102258.7233338673</c:v>
                </c:pt>
                <c:pt idx="988">
                  <c:v>102974.24526739998</c:v>
                </c:pt>
                <c:pt idx="989">
                  <c:v>104149.57102834393</c:v>
                </c:pt>
                <c:pt idx="990">
                  <c:v>104345.55176139589</c:v>
                </c:pt>
                <c:pt idx="991">
                  <c:v>104080.56271846162</c:v>
                </c:pt>
                <c:pt idx="992">
                  <c:v>104439.31233884741</c:v>
                </c:pt>
                <c:pt idx="993">
                  <c:v>105349.27280014816</c:v>
                </c:pt>
                <c:pt idx="994">
                  <c:v>105527.63674532309</c:v>
                </c:pt>
                <c:pt idx="995">
                  <c:v>105590.26741324483</c:v>
                </c:pt>
                <c:pt idx="996">
                  <c:v>105759.4741870154</c:v>
                </c:pt>
                <c:pt idx="997">
                  <c:v>105753.31466326171</c:v>
                </c:pt>
                <c:pt idx="998">
                  <c:v>103740.39295795692</c:v>
                </c:pt>
                <c:pt idx="999">
                  <c:v>98998.12023929834</c:v>
                </c:pt>
                <c:pt idx="1000">
                  <c:v>93841.060749456476</c:v>
                </c:pt>
                <c:pt idx="1001">
                  <c:v>89724.696974204009</c:v>
                </c:pt>
                <c:pt idx="1002">
                  <c:v>85227.312054847382</c:v>
                </c:pt>
                <c:pt idx="1003">
                  <c:v>79372.784429749765</c:v>
                </c:pt>
                <c:pt idx="1004">
                  <c:v>72395.2260328798</c:v>
                </c:pt>
                <c:pt idx="1005">
                  <c:v>67533.818433070439</c:v>
                </c:pt>
                <c:pt idx="1006">
                  <c:v>64028.02017791145</c:v>
                </c:pt>
                <c:pt idx="1007">
                  <c:v>60946.996527500974</c:v>
                </c:pt>
                <c:pt idx="1008">
                  <c:v>50438.908164242064</c:v>
                </c:pt>
                <c:pt idx="1009">
                  <c:v>40237.308908502411</c:v>
                </c:pt>
                <c:pt idx="1010">
                  <c:v>30064.518675099025</c:v>
                </c:pt>
                <c:pt idx="1011">
                  <c:v>19478.977018580405</c:v>
                </c:pt>
                <c:pt idx="1012">
                  <c:v>8714.3812310946632</c:v>
                </c:pt>
                <c:pt idx="1013">
                  <c:v>-7646.3167624424887</c:v>
                </c:pt>
                <c:pt idx="1014">
                  <c:v>56337.203107697489</c:v>
                </c:pt>
                <c:pt idx="1015">
                  <c:v>55016.567662458183</c:v>
                </c:pt>
                <c:pt idx="1016">
                  <c:v>62044.163353601274</c:v>
                </c:pt>
                <c:pt idx="1017">
                  <c:v>88146.159581018379</c:v>
                </c:pt>
                <c:pt idx="1018">
                  <c:v>89044.103542572819</c:v>
                </c:pt>
                <c:pt idx="1019">
                  <c:v>90483.452513176337</c:v>
                </c:pt>
                <c:pt idx="1020">
                  <c:v>91948.37969408503</c:v>
                </c:pt>
                <c:pt idx="1021">
                  <c:v>93098.600829068193</c:v>
                </c:pt>
                <c:pt idx="1022">
                  <c:v>94597.368456717944</c:v>
                </c:pt>
                <c:pt idx="1023">
                  <c:v>96015.502772083331</c:v>
                </c:pt>
                <c:pt idx="1024">
                  <c:v>95252.500934250013</c:v>
                </c:pt>
                <c:pt idx="1025">
                  <c:v>93231.504590853539</c:v>
                </c:pt>
                <c:pt idx="1026">
                  <c:v>92091.970675106655</c:v>
                </c:pt>
                <c:pt idx="1027">
                  <c:v>92819.240139545844</c:v>
                </c:pt>
                <c:pt idx="1028">
                  <c:v>94702.744296354111</c:v>
                </c:pt>
                <c:pt idx="1029">
                  <c:v>95465.882247523754</c:v>
                </c:pt>
                <c:pt idx="1030">
                  <c:v>94642.404151453244</c:v>
                </c:pt>
                <c:pt idx="1031">
                  <c:v>94773.582817124669</c:v>
                </c:pt>
                <c:pt idx="1032">
                  <c:v>95311.714377458804</c:v>
                </c:pt>
                <c:pt idx="1033">
                  <c:v>95714.104581144842</c:v>
                </c:pt>
                <c:pt idx="1034">
                  <c:v>96070.526107996557</c:v>
                </c:pt>
                <c:pt idx="1035">
                  <c:v>96857.143483275649</c:v>
                </c:pt>
                <c:pt idx="1036">
                  <c:v>97453.63777023305</c:v>
                </c:pt>
                <c:pt idx="1037">
                  <c:v>95605.790483119315</c:v>
                </c:pt>
                <c:pt idx="1038">
                  <c:v>91543.451502412368</c:v>
                </c:pt>
                <c:pt idx="1039">
                  <c:v>87963.458997382113</c:v>
                </c:pt>
                <c:pt idx="1040">
                  <c:v>86027.108774014327</c:v>
                </c:pt>
                <c:pt idx="1041">
                  <c:v>85438.756387388232</c:v>
                </c:pt>
                <c:pt idx="1042">
                  <c:v>86090.942122044653</c:v>
                </c:pt>
                <c:pt idx="1043">
                  <c:v>84014.852884237524</c:v>
                </c:pt>
                <c:pt idx="1044">
                  <c:v>80293.26087784578</c:v>
                </c:pt>
                <c:pt idx="1045">
                  <c:v>69546.73908194153</c:v>
                </c:pt>
                <c:pt idx="1046">
                  <c:v>53481.608379644975</c:v>
                </c:pt>
                <c:pt idx="1047">
                  <c:v>32111.501727021769</c:v>
                </c:pt>
                <c:pt idx="1048">
                  <c:v>5323.5441341631904</c:v>
                </c:pt>
                <c:pt idx="1049">
                  <c:v>-21749.750440140146</c:v>
                </c:pt>
                <c:pt idx="1050">
                  <c:v>-48985.079298163335</c:v>
                </c:pt>
                <c:pt idx="1051">
                  <c:v>-77306.386869597743</c:v>
                </c:pt>
                <c:pt idx="1052">
                  <c:v>-105045.38249414846</c:v>
                </c:pt>
                <c:pt idx="1053">
                  <c:v>-131475.19995177526</c:v>
                </c:pt>
                <c:pt idx="1054">
                  <c:v>-154975.53347483647</c:v>
                </c:pt>
                <c:pt idx="1055">
                  <c:v>-176794.31385394858</c:v>
                </c:pt>
                <c:pt idx="1056">
                  <c:v>-194324.51370521984</c:v>
                </c:pt>
                <c:pt idx="1057">
                  <c:v>-178842.11047280411</c:v>
                </c:pt>
                <c:pt idx="1058">
                  <c:v>-176565.31117767238</c:v>
                </c:pt>
                <c:pt idx="1059">
                  <c:v>-178319.68276047573</c:v>
                </c:pt>
                <c:pt idx="1060">
                  <c:v>-180062.38597828179</c:v>
                </c:pt>
                <c:pt idx="1061">
                  <c:v>-181825.86785673368</c:v>
                </c:pt>
                <c:pt idx="1062">
                  <c:v>-185450.18790045782</c:v>
                </c:pt>
                <c:pt idx="1063">
                  <c:v>-189298.33923931344</c:v>
                </c:pt>
                <c:pt idx="1064">
                  <c:v>-193939.91941448653</c:v>
                </c:pt>
                <c:pt idx="1065">
                  <c:v>-198469.86125242247</c:v>
                </c:pt>
                <c:pt idx="1066">
                  <c:v>-205204.42972528187</c:v>
                </c:pt>
                <c:pt idx="1067">
                  <c:v>-224281.40818572126</c:v>
                </c:pt>
                <c:pt idx="1068">
                  <c:v>-213474.71455708769</c:v>
                </c:pt>
                <c:pt idx="1069">
                  <c:v>-203582.89071365035</c:v>
                </c:pt>
                <c:pt idx="1070">
                  <c:v>-193394.06209763899</c:v>
                </c:pt>
                <c:pt idx="1071">
                  <c:v>-183421.44742803543</c:v>
                </c:pt>
                <c:pt idx="1072">
                  <c:v>-172992.35634661859</c:v>
                </c:pt>
                <c:pt idx="1073">
                  <c:v>-159932.50365657802</c:v>
                </c:pt>
                <c:pt idx="1074">
                  <c:v>-146152.00354018828</c:v>
                </c:pt>
                <c:pt idx="1075">
                  <c:v>-132397.19698768941</c:v>
                </c:pt>
                <c:pt idx="1076">
                  <c:v>-117599.58317102863</c:v>
                </c:pt>
                <c:pt idx="1077">
                  <c:v>-103782.60129422082</c:v>
                </c:pt>
                <c:pt idx="1078">
                  <c:v>-85281.128317717914</c:v>
                </c:pt>
                <c:pt idx="1079">
                  <c:v>-70076.169207006256</c:v>
                </c:pt>
                <c:pt idx="1080">
                  <c:v>-56653.170601061516</c:v>
                </c:pt>
                <c:pt idx="1081">
                  <c:v>-47185.324006853451</c:v>
                </c:pt>
                <c:pt idx="1082">
                  <c:v>-38914.621051955306</c:v>
                </c:pt>
                <c:pt idx="1083">
                  <c:v>-32095.095749591561</c:v>
                </c:pt>
                <c:pt idx="1084">
                  <c:v>-27084.072487022207</c:v>
                </c:pt>
                <c:pt idx="1085">
                  <c:v>-24590.311694052863</c:v>
                </c:pt>
                <c:pt idx="1086">
                  <c:v>-23692.750854710896</c:v>
                </c:pt>
                <c:pt idx="1087">
                  <c:v>-23200.259072380431</c:v>
                </c:pt>
                <c:pt idx="1088">
                  <c:v>-22635.456699289502</c:v>
                </c:pt>
                <c:pt idx="1089">
                  <c:v>-21806.21158246851</c:v>
                </c:pt>
                <c:pt idx="1090">
                  <c:v>-21934.591208570018</c:v>
                </c:pt>
                <c:pt idx="1091">
                  <c:v>-22409.72453043349</c:v>
                </c:pt>
                <c:pt idx="1092">
                  <c:v>-22830.662912179203</c:v>
                </c:pt>
                <c:pt idx="1093">
                  <c:v>-21781.74730479977</c:v>
                </c:pt>
                <c:pt idx="1094">
                  <c:v>-20094.623727248192</c:v>
                </c:pt>
                <c:pt idx="1095">
                  <c:v>-18818.429107500029</c:v>
                </c:pt>
                <c:pt idx="1096">
                  <c:v>-18832.040041739274</c:v>
                </c:pt>
                <c:pt idx="1097">
                  <c:v>-18656.039019471184</c:v>
                </c:pt>
                <c:pt idx="1098">
                  <c:v>-18318.780523920479</c:v>
                </c:pt>
                <c:pt idx="1099">
                  <c:v>-18677.764475044361</c:v>
                </c:pt>
                <c:pt idx="1100">
                  <c:v>-19165.977715627985</c:v>
                </c:pt>
                <c:pt idx="1101">
                  <c:v>-18960.197551833106</c:v>
                </c:pt>
                <c:pt idx="1102">
                  <c:v>-18375.545226404902</c:v>
                </c:pt>
                <c:pt idx="1103">
                  <c:v>-18204.687712579063</c:v>
                </c:pt>
                <c:pt idx="1104">
                  <c:v>-17525.384068921547</c:v>
                </c:pt>
                <c:pt idx="1105">
                  <c:v>-16974.851834506389</c:v>
                </c:pt>
                <c:pt idx="1106">
                  <c:v>-17146.121679650289</c:v>
                </c:pt>
                <c:pt idx="1107">
                  <c:v>-17047.87302415763</c:v>
                </c:pt>
                <c:pt idx="1108">
                  <c:v>-16061.059332184497</c:v>
                </c:pt>
                <c:pt idx="1109">
                  <c:v>-14723.610500307319</c:v>
                </c:pt>
                <c:pt idx="1110">
                  <c:v>-13818.736623011971</c:v>
                </c:pt>
                <c:pt idx="1111">
                  <c:v>-13075.802414662534</c:v>
                </c:pt>
                <c:pt idx="1112">
                  <c:v>-12374.247128534265</c:v>
                </c:pt>
                <c:pt idx="1113">
                  <c:v>-12048.765740194067</c:v>
                </c:pt>
                <c:pt idx="1114">
                  <c:v>-11626.66257764257</c:v>
                </c:pt>
                <c:pt idx="1115">
                  <c:v>-10638.995195563662</c:v>
                </c:pt>
                <c:pt idx="1116">
                  <c:v>-8744.4754972164392</c:v>
                </c:pt>
                <c:pt idx="1117">
                  <c:v>-6097.252330559495</c:v>
                </c:pt>
                <c:pt idx="1118">
                  <c:v>-2516.6502449222648</c:v>
                </c:pt>
                <c:pt idx="1119">
                  <c:v>1114.9645738573486</c:v>
                </c:pt>
                <c:pt idx="1120">
                  <c:v>3986.6298287030254</c:v>
                </c:pt>
                <c:pt idx="1121">
                  <c:v>6130.5826283911383</c:v>
                </c:pt>
                <c:pt idx="1122">
                  <c:v>8187.5869768440261</c:v>
                </c:pt>
                <c:pt idx="1123">
                  <c:v>10343.848891510115</c:v>
                </c:pt>
                <c:pt idx="1124">
                  <c:v>11626.587989366897</c:v>
                </c:pt>
                <c:pt idx="1125">
                  <c:v>12091.705505287646</c:v>
                </c:pt>
                <c:pt idx="1126">
                  <c:v>12636.27052452731</c:v>
                </c:pt>
                <c:pt idx="1127">
                  <c:v>14184.889367229383</c:v>
                </c:pt>
                <c:pt idx="1128">
                  <c:v>16563.183876917359</c:v>
                </c:pt>
                <c:pt idx="1129">
                  <c:v>19269.194589676656</c:v>
                </c:pt>
                <c:pt idx="1130">
                  <c:v>22394.897366217694</c:v>
                </c:pt>
                <c:pt idx="1131">
                  <c:v>25578.629901240558</c:v>
                </c:pt>
                <c:pt idx="1132">
                  <c:v>29049.79349080861</c:v>
                </c:pt>
                <c:pt idx="1133">
                  <c:v>32636.010805618156</c:v>
                </c:pt>
                <c:pt idx="1134">
                  <c:v>35919.036804041236</c:v>
                </c:pt>
                <c:pt idx="1135">
                  <c:v>37902.432378348967</c:v>
                </c:pt>
                <c:pt idx="1136">
                  <c:v>37775.40447497202</c:v>
                </c:pt>
                <c:pt idx="1137">
                  <c:v>35931.619567389876</c:v>
                </c:pt>
                <c:pt idx="1138">
                  <c:v>35713.550361286456</c:v>
                </c:pt>
                <c:pt idx="1139">
                  <c:v>36364.199710627363</c:v>
                </c:pt>
                <c:pt idx="1140">
                  <c:v>38435.594565320265</c:v>
                </c:pt>
                <c:pt idx="1141">
                  <c:v>40090.028953532419</c:v>
                </c:pt>
                <c:pt idx="1142">
                  <c:v>43009.506660450512</c:v>
                </c:pt>
                <c:pt idx="1143">
                  <c:v>43726.370277296235</c:v>
                </c:pt>
                <c:pt idx="1144">
                  <c:v>41002.692154823948</c:v>
                </c:pt>
                <c:pt idx="1145">
                  <c:v>37808.805018130457</c:v>
                </c:pt>
                <c:pt idx="1146">
                  <c:v>31033.565300910937</c:v>
                </c:pt>
                <c:pt idx="1147">
                  <c:v>24592.389411629079</c:v>
                </c:pt>
                <c:pt idx="1148">
                  <c:v>17290.68365542106</c:v>
                </c:pt>
                <c:pt idx="1149">
                  <c:v>8264.2728178891666</c:v>
                </c:pt>
                <c:pt idx="1150">
                  <c:v>658.68414289803559</c:v>
                </c:pt>
                <c:pt idx="1151">
                  <c:v>-7221.9868929241902</c:v>
                </c:pt>
                <c:pt idx="1152">
                  <c:v>-12343.277390304644</c:v>
                </c:pt>
                <c:pt idx="1153">
                  <c:v>-17310.301422776945</c:v>
                </c:pt>
                <c:pt idx="1154">
                  <c:v>-21144.791056829177</c:v>
                </c:pt>
                <c:pt idx="1155">
                  <c:v>-22969.685877866927</c:v>
                </c:pt>
                <c:pt idx="1156">
                  <c:v>-24456.555208698155</c:v>
                </c:pt>
                <c:pt idx="1157">
                  <c:v>-25975.510009464557</c:v>
                </c:pt>
                <c:pt idx="1158">
                  <c:v>-28555.398514206059</c:v>
                </c:pt>
                <c:pt idx="1159">
                  <c:v>-26507.664913652621</c:v>
                </c:pt>
                <c:pt idx="1160">
                  <c:v>-24434.119074528335</c:v>
                </c:pt>
                <c:pt idx="1161">
                  <c:v>-21973.113134758125</c:v>
                </c:pt>
                <c:pt idx="1162">
                  <c:v>-18682.76415523839</c:v>
                </c:pt>
                <c:pt idx="1163">
                  <c:v>-15391.169421287146</c:v>
                </c:pt>
                <c:pt idx="1164">
                  <c:v>-10375.155725885621</c:v>
                </c:pt>
                <c:pt idx="1165">
                  <c:v>-4246.2288842846656</c:v>
                </c:pt>
                <c:pt idx="1166">
                  <c:v>2712.3266899049836</c:v>
                </c:pt>
                <c:pt idx="1167">
                  <c:v>8662.9430132699345</c:v>
                </c:pt>
                <c:pt idx="1168">
                  <c:v>14053.670606634307</c:v>
                </c:pt>
                <c:pt idx="1169">
                  <c:v>18189.20448192444</c:v>
                </c:pt>
                <c:pt idx="1170">
                  <c:v>21548.978728481172</c:v>
                </c:pt>
                <c:pt idx="1171">
                  <c:v>25225.388181849961</c:v>
                </c:pt>
                <c:pt idx="1172">
                  <c:v>29015.327079708401</c:v>
                </c:pt>
                <c:pt idx="1173">
                  <c:v>33482.957267131627</c:v>
                </c:pt>
                <c:pt idx="1174">
                  <c:v>38286.014143143373</c:v>
                </c:pt>
                <c:pt idx="1175">
                  <c:v>43312.554777856902</c:v>
                </c:pt>
                <c:pt idx="1176">
                  <c:v>45539.438914841041</c:v>
                </c:pt>
                <c:pt idx="1177">
                  <c:v>45887.309178765114</c:v>
                </c:pt>
                <c:pt idx="1178">
                  <c:v>42786.229350745365</c:v>
                </c:pt>
                <c:pt idx="1179">
                  <c:v>45571.68817185449</c:v>
                </c:pt>
                <c:pt idx="1180">
                  <c:v>47776.206698394075</c:v>
                </c:pt>
                <c:pt idx="1181">
                  <c:v>50849.180866907067</c:v>
                </c:pt>
                <c:pt idx="1182">
                  <c:v>53939.061363637731</c:v>
                </c:pt>
                <c:pt idx="1183">
                  <c:v>56103.167585951116</c:v>
                </c:pt>
                <c:pt idx="1184">
                  <c:v>58281.894448769977</c:v>
                </c:pt>
                <c:pt idx="1185">
                  <c:v>59686.64334220568</c:v>
                </c:pt>
                <c:pt idx="1186">
                  <c:v>62794.05476620813</c:v>
                </c:pt>
                <c:pt idx="1187">
                  <c:v>66557.970304872506</c:v>
                </c:pt>
                <c:pt idx="1188">
                  <c:v>68863.87957645781</c:v>
                </c:pt>
                <c:pt idx="1189">
                  <c:v>69124.897714438062</c:v>
                </c:pt>
                <c:pt idx="1190">
                  <c:v>67801.778390602238</c:v>
                </c:pt>
                <c:pt idx="1191">
                  <c:v>66762.542458497264</c:v>
                </c:pt>
                <c:pt idx="1192">
                  <c:v>66344.22710177199</c:v>
                </c:pt>
                <c:pt idx="1193">
                  <c:v>67737.413917419384</c:v>
                </c:pt>
                <c:pt idx="1194">
                  <c:v>69638.579148673132</c:v>
                </c:pt>
                <c:pt idx="1195">
                  <c:v>71929.958493002472</c:v>
                </c:pt>
                <c:pt idx="1196">
                  <c:v>72327.242756003441</c:v>
                </c:pt>
                <c:pt idx="1197">
                  <c:v>70678.00157349043</c:v>
                </c:pt>
                <c:pt idx="1198">
                  <c:v>68896.247247588806</c:v>
                </c:pt>
                <c:pt idx="1199">
                  <c:v>67995.174339790698</c:v>
                </c:pt>
                <c:pt idx="1200">
                  <c:v>70525.364338027226</c:v>
                </c:pt>
                <c:pt idx="1201">
                  <c:v>73420.111686952121</c:v>
                </c:pt>
                <c:pt idx="1202">
                  <c:v>75756.288912328208</c:v>
                </c:pt>
                <c:pt idx="1203">
                  <c:v>76887.821057882</c:v>
                </c:pt>
                <c:pt idx="1204">
                  <c:v>75630.014749663562</c:v>
                </c:pt>
                <c:pt idx="1205">
                  <c:v>74537.022786459915</c:v>
                </c:pt>
                <c:pt idx="1206">
                  <c:v>73307.490816253892</c:v>
                </c:pt>
                <c:pt idx="1207">
                  <c:v>75048.761776145635</c:v>
                </c:pt>
                <c:pt idx="1208">
                  <c:v>76771.736248865622</c:v>
                </c:pt>
                <c:pt idx="1209">
                  <c:v>78235.294678135353</c:v>
                </c:pt>
                <c:pt idx="1210">
                  <c:v>77807.331896125484</c:v>
                </c:pt>
                <c:pt idx="1211">
                  <c:v>77633.994322526167</c:v>
                </c:pt>
                <c:pt idx="1212">
                  <c:v>77839.809604506765</c:v>
                </c:pt>
                <c:pt idx="1213">
                  <c:v>78932.677396474814</c:v>
                </c:pt>
                <c:pt idx="1214">
                  <c:v>79329.355608985497</c:v>
                </c:pt>
                <c:pt idx="1215">
                  <c:v>79352.66027914024</c:v>
                </c:pt>
                <c:pt idx="1216">
                  <c:v>78803.036839001012</c:v>
                </c:pt>
                <c:pt idx="1217">
                  <c:v>79547.955112116673</c:v>
                </c:pt>
                <c:pt idx="1218">
                  <c:v>80088.983471101557</c:v>
                </c:pt>
                <c:pt idx="1219">
                  <c:v>81094.352975522808</c:v>
                </c:pt>
                <c:pt idx="1220">
                  <c:v>82276.52073288575</c:v>
                </c:pt>
                <c:pt idx="1221">
                  <c:v>84421.976540777454</c:v>
                </c:pt>
                <c:pt idx="1222">
                  <c:v>84203.929841785706</c:v>
                </c:pt>
                <c:pt idx="1223">
                  <c:v>84898.141195002405</c:v>
                </c:pt>
                <c:pt idx="1224">
                  <c:v>85040.981873235258</c:v>
                </c:pt>
                <c:pt idx="1225">
                  <c:v>84081.971062554701</c:v>
                </c:pt>
                <c:pt idx="1226">
                  <c:v>82843.405773524559</c:v>
                </c:pt>
                <c:pt idx="1227">
                  <c:v>83576.2836260779</c:v>
                </c:pt>
                <c:pt idx="1228">
                  <c:v>84160.563626837713</c:v>
                </c:pt>
                <c:pt idx="1229">
                  <c:v>84858.905127185455</c:v>
                </c:pt>
                <c:pt idx="1230">
                  <c:v>85578.976875378226</c:v>
                </c:pt>
                <c:pt idx="1231">
                  <c:v>86627.112837353954</c:v>
                </c:pt>
                <c:pt idx="1232">
                  <c:v>87033.425394086953</c:v>
                </c:pt>
                <c:pt idx="1233">
                  <c:v>87455.77459787883</c:v>
                </c:pt>
                <c:pt idx="1234">
                  <c:v>87881.615615796472</c:v>
                </c:pt>
                <c:pt idx="1235">
                  <c:v>87250.342607134226</c:v>
                </c:pt>
                <c:pt idx="1236">
                  <c:v>86616.19301009817</c:v>
                </c:pt>
                <c:pt idx="1237">
                  <c:v>86023.50595114789</c:v>
                </c:pt>
                <c:pt idx="1238">
                  <c:v>85419.582324183502</c:v>
                </c:pt>
                <c:pt idx="1239">
                  <c:v>85057.797726885939</c:v>
                </c:pt>
                <c:pt idx="1240">
                  <c:v>84888.606102907914</c:v>
                </c:pt>
                <c:pt idx="1241">
                  <c:v>84447.986807515714</c:v>
                </c:pt>
                <c:pt idx="1242">
                  <c:v>85240.163394549629</c:v>
                </c:pt>
                <c:pt idx="1243">
                  <c:v>86292.210185955468</c:v>
                </c:pt>
                <c:pt idx="1244">
                  <c:v>87310.408510207679</c:v>
                </c:pt>
                <c:pt idx="1245">
                  <c:v>88300.319782785053</c:v>
                </c:pt>
                <c:pt idx="1246">
                  <c:v>88842.740120812712</c:v>
                </c:pt>
                <c:pt idx="1247">
                  <c:v>89414.126055545072</c:v>
                </c:pt>
                <c:pt idx="1248">
                  <c:v>89441.902575817832</c:v>
                </c:pt>
                <c:pt idx="1249">
                  <c:v>89877.970445138868</c:v>
                </c:pt>
                <c:pt idx="1250">
                  <c:v>90125.065084963731</c:v>
                </c:pt>
                <c:pt idx="1251">
                  <c:v>90714.577083673197</c:v>
                </c:pt>
                <c:pt idx="1252">
                  <c:v>90995.627048715032</c:v>
                </c:pt>
                <c:pt idx="1253">
                  <c:v>88953.821995505961</c:v>
                </c:pt>
                <c:pt idx="1254">
                  <c:v>87483.876333417458</c:v>
                </c:pt>
                <c:pt idx="1255">
                  <c:v>86906.020217118814</c:v>
                </c:pt>
                <c:pt idx="1256">
                  <c:v>87150.643632469219</c:v>
                </c:pt>
                <c:pt idx="1257">
                  <c:v>86827.577015287519</c:v>
                </c:pt>
                <c:pt idx="1258">
                  <c:v>86959.825858739408</c:v>
                </c:pt>
                <c:pt idx="1259">
                  <c:v>86867.472108033209</c:v>
                </c:pt>
                <c:pt idx="1260">
                  <c:v>87532.903911646717</c:v>
                </c:pt>
                <c:pt idx="1261">
                  <c:v>87894.522448976728</c:v>
                </c:pt>
                <c:pt idx="1262">
                  <c:v>88533.682536842884</c:v>
                </c:pt>
                <c:pt idx="1263">
                  <c:v>88441.425116031372</c:v>
                </c:pt>
                <c:pt idx="1264">
                  <c:v>88073.037055885958</c:v>
                </c:pt>
                <c:pt idx="1265">
                  <c:v>87120.62486902019</c:v>
                </c:pt>
                <c:pt idx="1266">
                  <c:v>86612.439065720348</c:v>
                </c:pt>
                <c:pt idx="1267">
                  <c:v>86432.845174962713</c:v>
                </c:pt>
                <c:pt idx="1268">
                  <c:v>87567.750588708761</c:v>
                </c:pt>
                <c:pt idx="1269">
                  <c:v>88460.830792732522</c:v>
                </c:pt>
                <c:pt idx="1270">
                  <c:v>88988.723869990456</c:v>
                </c:pt>
                <c:pt idx="1271">
                  <c:v>89129.743009934071</c:v>
                </c:pt>
                <c:pt idx="1272">
                  <c:v>88403.959161569757</c:v>
                </c:pt>
                <c:pt idx="1273">
                  <c:v>87201.83603593889</c:v>
                </c:pt>
                <c:pt idx="1274">
                  <c:v>86008.655596704528</c:v>
                </c:pt>
                <c:pt idx="1275">
                  <c:v>85971.261856454206</c:v>
                </c:pt>
                <c:pt idx="1276">
                  <c:v>86964.215978665525</c:v>
                </c:pt>
                <c:pt idx="1277">
                  <c:v>87702.757538586928</c:v>
                </c:pt>
                <c:pt idx="1278">
                  <c:v>87984.814254966244</c:v>
                </c:pt>
                <c:pt idx="1279">
                  <c:v>87219.171120268598</c:v>
                </c:pt>
                <c:pt idx="1280">
                  <c:v>86347.823583394842</c:v>
                </c:pt>
                <c:pt idx="1281">
                  <c:v>86363.908263342644</c:v>
                </c:pt>
                <c:pt idx="1282">
                  <c:v>87252.013260106804</c:v>
                </c:pt>
                <c:pt idx="1283">
                  <c:v>87889.320865446571</c:v>
                </c:pt>
                <c:pt idx="1284">
                  <c:v>87414.384176047533</c:v>
                </c:pt>
                <c:pt idx="1285">
                  <c:v>86811.25328386559</c:v>
                </c:pt>
                <c:pt idx="1286">
                  <c:v>85909.183158717176</c:v>
                </c:pt>
                <c:pt idx="1287">
                  <c:v>85432.698909594226</c:v>
                </c:pt>
                <c:pt idx="1288">
                  <c:v>85868.840035517671</c:v>
                </c:pt>
                <c:pt idx="1289">
                  <c:v>86832.206304928943</c:v>
                </c:pt>
                <c:pt idx="1290">
                  <c:v>87237.898014517225</c:v>
                </c:pt>
                <c:pt idx="1291">
                  <c:v>86162.222335550119</c:v>
                </c:pt>
                <c:pt idx="1292">
                  <c:v>85549.443735298541</c:v>
                </c:pt>
                <c:pt idx="1293">
                  <c:v>85576.35481464761</c:v>
                </c:pt>
                <c:pt idx="1294">
                  <c:v>85954.688599274552</c:v>
                </c:pt>
                <c:pt idx="1295">
                  <c:v>86443.268656575048</c:v>
                </c:pt>
                <c:pt idx="1296">
                  <c:v>86578.486086850433</c:v>
                </c:pt>
                <c:pt idx="1297">
                  <c:v>85947.228205378735</c:v>
                </c:pt>
                <c:pt idx="1298">
                  <c:v>85713.991749527937</c:v>
                </c:pt>
                <c:pt idx="1299">
                  <c:v>85364.450143472393</c:v>
                </c:pt>
                <c:pt idx="1300">
                  <c:v>84734.396039656931</c:v>
                </c:pt>
                <c:pt idx="1301">
                  <c:v>83818.156277667469</c:v>
                </c:pt>
                <c:pt idx="1302">
                  <c:v>82737.59824596718</c:v>
                </c:pt>
                <c:pt idx="1303">
                  <c:v>82091.226897494445</c:v>
                </c:pt>
                <c:pt idx="1304">
                  <c:v>82692.970405054788</c:v>
                </c:pt>
                <c:pt idx="1305">
                  <c:v>83483.455969722258</c:v>
                </c:pt>
                <c:pt idx="1306">
                  <c:v>83777.900930377422</c:v>
                </c:pt>
                <c:pt idx="1307">
                  <c:v>84049.669410363189</c:v>
                </c:pt>
                <c:pt idx="1308">
                  <c:v>83933.292200252647</c:v>
                </c:pt>
                <c:pt idx="1309">
                  <c:v>83987.487236131565</c:v>
                </c:pt>
                <c:pt idx="1310">
                  <c:v>82623.694034277141</c:v>
                </c:pt>
                <c:pt idx="1311">
                  <c:v>80786.704857648743</c:v>
                </c:pt>
                <c:pt idx="1312">
                  <c:v>77607.925774846735</c:v>
                </c:pt>
                <c:pt idx="1313">
                  <c:v>73528.951527351775</c:v>
                </c:pt>
                <c:pt idx="1314">
                  <c:v>70086.447255148028</c:v>
                </c:pt>
                <c:pt idx="1315">
                  <c:v>66459.490707254125</c:v>
                </c:pt>
                <c:pt idx="1316">
                  <c:v>62889.309180143347</c:v>
                </c:pt>
                <c:pt idx="1317">
                  <c:v>59330.844273903946</c:v>
                </c:pt>
                <c:pt idx="1318">
                  <c:v>55773.323469595132</c:v>
                </c:pt>
                <c:pt idx="1319">
                  <c:v>77076.920628470922</c:v>
                </c:pt>
                <c:pt idx="1320">
                  <c:v>79645.116764326478</c:v>
                </c:pt>
                <c:pt idx="1321">
                  <c:v>81866.033216203679</c:v>
                </c:pt>
                <c:pt idx="1322">
                  <c:v>108821.4945718837</c:v>
                </c:pt>
                <c:pt idx="1323">
                  <c:v>101597.24614449285</c:v>
                </c:pt>
                <c:pt idx="1324">
                  <c:v>96857.820581334599</c:v>
                </c:pt>
                <c:pt idx="1325">
                  <c:v>92241.391472002841</c:v>
                </c:pt>
                <c:pt idx="1326">
                  <c:v>87551.366257457601</c:v>
                </c:pt>
                <c:pt idx="1327">
                  <c:v>83208.105921880138</c:v>
                </c:pt>
                <c:pt idx="1328">
                  <c:v>79864.264075112354</c:v>
                </c:pt>
                <c:pt idx="1329">
                  <c:v>78489.86550588283</c:v>
                </c:pt>
                <c:pt idx="1330">
                  <c:v>76880.48138479561</c:v>
                </c:pt>
                <c:pt idx="1331">
                  <c:v>75658.620867695252</c:v>
                </c:pt>
                <c:pt idx="1332">
                  <c:v>77028.47419767447</c:v>
                </c:pt>
                <c:pt idx="1333">
                  <c:v>77762.531614662134</c:v>
                </c:pt>
                <c:pt idx="1334">
                  <c:v>78219.574600534048</c:v>
                </c:pt>
                <c:pt idx="1335">
                  <c:v>78581.532380947261</c:v>
                </c:pt>
                <c:pt idx="1336">
                  <c:v>80442.065081087305</c:v>
                </c:pt>
                <c:pt idx="1337">
                  <c:v>82131.668835278761</c:v>
                </c:pt>
                <c:pt idx="1338">
                  <c:v>82369.793226760841</c:v>
                </c:pt>
                <c:pt idx="1339">
                  <c:v>81388.782598099817</c:v>
                </c:pt>
                <c:pt idx="1340">
                  <c:v>80528.878095419495</c:v>
                </c:pt>
                <c:pt idx="1341">
                  <c:v>79502.395202218948</c:v>
                </c:pt>
                <c:pt idx="1342">
                  <c:v>78668.488693416963</c:v>
                </c:pt>
                <c:pt idx="1343">
                  <c:v>78007.619152103769</c:v>
                </c:pt>
                <c:pt idx="1344">
                  <c:v>77652.959482612248</c:v>
                </c:pt>
                <c:pt idx="1345">
                  <c:v>78178.456638575182</c:v>
                </c:pt>
                <c:pt idx="1346">
                  <c:v>79535.166090431347</c:v>
                </c:pt>
                <c:pt idx="1347">
                  <c:v>79431.668994294538</c:v>
                </c:pt>
                <c:pt idx="1348">
                  <c:v>79430.774686207238</c:v>
                </c:pt>
                <c:pt idx="1349">
                  <c:v>80208.315808896019</c:v>
                </c:pt>
                <c:pt idx="1350">
                  <c:v>83373.097997586068</c:v>
                </c:pt>
                <c:pt idx="1351">
                  <c:v>84411.44189711666</c:v>
                </c:pt>
                <c:pt idx="1352">
                  <c:v>82312.847101604319</c:v>
                </c:pt>
                <c:pt idx="1353">
                  <c:v>79028.248676585237</c:v>
                </c:pt>
                <c:pt idx="1354">
                  <c:v>77585.367449424346</c:v>
                </c:pt>
                <c:pt idx="1355">
                  <c:v>78284.319079486377</c:v>
                </c:pt>
                <c:pt idx="1356">
                  <c:v>78399.686658071514</c:v>
                </c:pt>
                <c:pt idx="1357">
                  <c:v>77866.431210521769</c:v>
                </c:pt>
                <c:pt idx="1358">
                  <c:v>78403.402323752467</c:v>
                </c:pt>
                <c:pt idx="1359">
                  <c:v>81276.519994873626</c:v>
                </c:pt>
                <c:pt idx="1360">
                  <c:v>84308.401278715071</c:v>
                </c:pt>
                <c:pt idx="1361">
                  <c:v>85517.498379119701</c:v>
                </c:pt>
                <c:pt idx="1362">
                  <c:v>83762.275502316275</c:v>
                </c:pt>
                <c:pt idx="1363">
                  <c:v>81742.682909617695</c:v>
                </c:pt>
                <c:pt idx="1364">
                  <c:v>81834.159065362488</c:v>
                </c:pt>
                <c:pt idx="1365">
                  <c:v>81904.179468076065</c:v>
                </c:pt>
                <c:pt idx="1366">
                  <c:v>81892.725716943984</c:v>
                </c:pt>
                <c:pt idx="1367">
                  <c:v>82498.133115253469</c:v>
                </c:pt>
                <c:pt idx="1368">
                  <c:v>83036.24824109707</c:v>
                </c:pt>
                <c:pt idx="1369">
                  <c:v>82161.007530764837</c:v>
                </c:pt>
                <c:pt idx="1370">
                  <c:v>80194.183338041388</c:v>
                </c:pt>
                <c:pt idx="1371">
                  <c:v>77926.503564533297</c:v>
                </c:pt>
                <c:pt idx="1372">
                  <c:v>78031.134254014818</c:v>
                </c:pt>
                <c:pt idx="1373">
                  <c:v>79897.431397824606</c:v>
                </c:pt>
                <c:pt idx="1374">
                  <c:v>82370.289832259747</c:v>
                </c:pt>
                <c:pt idx="1375">
                  <c:v>82908.445632234492</c:v>
                </c:pt>
                <c:pt idx="1376">
                  <c:v>82801.945732126958</c:v>
                </c:pt>
                <c:pt idx="1377">
                  <c:v>82589.174581035972</c:v>
                </c:pt>
                <c:pt idx="1378">
                  <c:v>82900.043885681749</c:v>
                </c:pt>
                <c:pt idx="1379">
                  <c:v>82996.168401311646</c:v>
                </c:pt>
                <c:pt idx="1380">
                  <c:v>82517.777867043958</c:v>
                </c:pt>
                <c:pt idx="1381">
                  <c:v>80219.555352101976</c:v>
                </c:pt>
                <c:pt idx="1382">
                  <c:v>77824.365379160939</c:v>
                </c:pt>
                <c:pt idx="1383">
                  <c:v>77167.977873974276</c:v>
                </c:pt>
                <c:pt idx="1384">
                  <c:v>79083.397464506459</c:v>
                </c:pt>
                <c:pt idx="1385">
                  <c:v>81147.317826549668</c:v>
                </c:pt>
                <c:pt idx="1386">
                  <c:v>83350.368682768662</c:v>
                </c:pt>
                <c:pt idx="1387">
                  <c:v>85284.161893080702</c:v>
                </c:pt>
                <c:pt idx="1388">
                  <c:v>85573.533770448921</c:v>
                </c:pt>
                <c:pt idx="1389">
                  <c:v>84662.600579457503</c:v>
                </c:pt>
                <c:pt idx="1390">
                  <c:v>83435.129664022068</c:v>
                </c:pt>
                <c:pt idx="1391">
                  <c:v>82934.816895890122</c:v>
                </c:pt>
                <c:pt idx="1392">
                  <c:v>83598.299133637905</c:v>
                </c:pt>
                <c:pt idx="1393">
                  <c:v>84596.402332924044</c:v>
                </c:pt>
                <c:pt idx="1394">
                  <c:v>84804.669536902453</c:v>
                </c:pt>
                <c:pt idx="1395">
                  <c:v>82987.232156888043</c:v>
                </c:pt>
                <c:pt idx="1396">
                  <c:v>80516.703430056368</c:v>
                </c:pt>
                <c:pt idx="1397">
                  <c:v>79152.057044121771</c:v>
                </c:pt>
                <c:pt idx="1398">
                  <c:v>78921.313351178585</c:v>
                </c:pt>
                <c:pt idx="1399">
                  <c:v>80219.799693283814</c:v>
                </c:pt>
                <c:pt idx="1400">
                  <c:v>81636.426436971364</c:v>
                </c:pt>
                <c:pt idx="1401">
                  <c:v>82957.312698629306</c:v>
                </c:pt>
                <c:pt idx="1402">
                  <c:v>83278.093953650445</c:v>
                </c:pt>
                <c:pt idx="1403">
                  <c:v>83865.640781822643</c:v>
                </c:pt>
                <c:pt idx="1404">
                  <c:v>85065.492012047966</c:v>
                </c:pt>
                <c:pt idx="1405">
                  <c:v>86977.217230335591</c:v>
                </c:pt>
                <c:pt idx="1406">
                  <c:v>87245.123965700055</c:v>
                </c:pt>
                <c:pt idx="1407">
                  <c:v>84199.973125415607</c:v>
                </c:pt>
                <c:pt idx="1408">
                  <c:v>78679.665194384594</c:v>
                </c:pt>
                <c:pt idx="1409">
                  <c:v>74453.467353045504</c:v>
                </c:pt>
                <c:pt idx="1410">
                  <c:v>73970.123736770183</c:v>
                </c:pt>
                <c:pt idx="1411">
                  <c:v>76452.436309932687</c:v>
                </c:pt>
                <c:pt idx="1412">
                  <c:v>79769.478335440566</c:v>
                </c:pt>
                <c:pt idx="1413">
                  <c:v>81801.197118366181</c:v>
                </c:pt>
                <c:pt idx="1414">
                  <c:v>82812.927841298399</c:v>
                </c:pt>
                <c:pt idx="1415">
                  <c:v>82561.346682941774</c:v>
                </c:pt>
                <c:pt idx="1416">
                  <c:v>82125.851321055685</c:v>
                </c:pt>
                <c:pt idx="1417">
                  <c:v>82617.842646071425</c:v>
                </c:pt>
                <c:pt idx="1418">
                  <c:v>83617.574683819592</c:v>
                </c:pt>
                <c:pt idx="1419">
                  <c:v>85045.632672252832</c:v>
                </c:pt>
                <c:pt idx="1420">
                  <c:v>84950.093082215652</c:v>
                </c:pt>
                <c:pt idx="1421">
                  <c:v>84671.589002969908</c:v>
                </c:pt>
                <c:pt idx="1422">
                  <c:v>84193.804211311013</c:v>
                </c:pt>
                <c:pt idx="1423">
                  <c:v>82738.812994262684</c:v>
                </c:pt>
                <c:pt idx="1424">
                  <c:v>79654.962266269125</c:v>
                </c:pt>
                <c:pt idx="1425">
                  <c:v>75958.852854769648</c:v>
                </c:pt>
                <c:pt idx="1426">
                  <c:v>74659.45298922174</c:v>
                </c:pt>
                <c:pt idx="1427">
                  <c:v>75595.845694464137</c:v>
                </c:pt>
                <c:pt idx="1428">
                  <c:v>77763.457948811672</c:v>
                </c:pt>
                <c:pt idx="1429">
                  <c:v>80996.554622496449</c:v>
                </c:pt>
                <c:pt idx="1430">
                  <c:v>84225.863768131734</c:v>
                </c:pt>
                <c:pt idx="1431">
                  <c:v>85563.033717339378</c:v>
                </c:pt>
                <c:pt idx="1432">
                  <c:v>83875.889035856555</c:v>
                </c:pt>
                <c:pt idx="1433">
                  <c:v>81756.605991123506</c:v>
                </c:pt>
                <c:pt idx="1434">
                  <c:v>81688.808295193245</c:v>
                </c:pt>
                <c:pt idx="1435">
                  <c:v>83731.765947344218</c:v>
                </c:pt>
                <c:pt idx="1436">
                  <c:v>84995.330246320242</c:v>
                </c:pt>
                <c:pt idx="1437">
                  <c:v>83483.985424831422</c:v>
                </c:pt>
                <c:pt idx="1438">
                  <c:v>80603.978236485869</c:v>
                </c:pt>
                <c:pt idx="1439">
                  <c:v>78159.821629339815</c:v>
                </c:pt>
                <c:pt idx="1440">
                  <c:v>77511.329533975309</c:v>
                </c:pt>
                <c:pt idx="1441">
                  <c:v>79138.526203612157</c:v>
                </c:pt>
                <c:pt idx="1442">
                  <c:v>80976.229783776027</c:v>
                </c:pt>
                <c:pt idx="1443">
                  <c:v>82078.928588640483</c:v>
                </c:pt>
                <c:pt idx="1444">
                  <c:v>82034.488213251185</c:v>
                </c:pt>
                <c:pt idx="1445">
                  <c:v>80816.304812996255</c:v>
                </c:pt>
                <c:pt idx="1446">
                  <c:v>80095.330770023531</c:v>
                </c:pt>
                <c:pt idx="1447">
                  <c:v>79369.500425222737</c:v>
                </c:pt>
                <c:pt idx="1448">
                  <c:v>80030.228589734834</c:v>
                </c:pt>
                <c:pt idx="1449">
                  <c:v>82403.209299628375</c:v>
                </c:pt>
                <c:pt idx="1450">
                  <c:v>84693.090271335474</c:v>
                </c:pt>
                <c:pt idx="1451">
                  <c:v>85445.898247995618</c:v>
                </c:pt>
                <c:pt idx="1452">
                  <c:v>83510.590838653385</c:v>
                </c:pt>
                <c:pt idx="1453">
                  <c:v>79642.79951831534</c:v>
                </c:pt>
                <c:pt idx="1454">
                  <c:v>77247.194009871047</c:v>
                </c:pt>
                <c:pt idx="1455">
                  <c:v>75427.284936595403</c:v>
                </c:pt>
                <c:pt idx="1456">
                  <c:v>74889.395841829057</c:v>
                </c:pt>
                <c:pt idx="1457">
                  <c:v>74978.902789243759</c:v>
                </c:pt>
                <c:pt idx="1458">
                  <c:v>74778.103912753155</c:v>
                </c:pt>
                <c:pt idx="1459">
                  <c:v>71073.918927344654</c:v>
                </c:pt>
                <c:pt idx="1460">
                  <c:v>63658.523321855209</c:v>
                </c:pt>
                <c:pt idx="1461">
                  <c:v>52596.425842332246</c:v>
                </c:pt>
                <c:pt idx="1462">
                  <c:v>40650.004354156066</c:v>
                </c:pt>
                <c:pt idx="1463">
                  <c:v>28121.22472364338</c:v>
                </c:pt>
                <c:pt idx="1464">
                  <c:v>10751.566749404197</c:v>
                </c:pt>
                <c:pt idx="1465">
                  <c:v>-8949.241036532072</c:v>
                </c:pt>
                <c:pt idx="1466">
                  <c:v>-36552.122122866967</c:v>
                </c:pt>
                <c:pt idx="1467">
                  <c:v>-66461.334140500243</c:v>
                </c:pt>
                <c:pt idx="1468">
                  <c:v>-97420.624241359314</c:v>
                </c:pt>
                <c:pt idx="1469">
                  <c:v>-125923.54188747072</c:v>
                </c:pt>
                <c:pt idx="1470">
                  <c:v>-151752.7729663146</c:v>
                </c:pt>
                <c:pt idx="1471">
                  <c:v>-174071.62422095565</c:v>
                </c:pt>
                <c:pt idx="1472">
                  <c:v>-194621.88067461483</c:v>
                </c:pt>
                <c:pt idx="1473">
                  <c:v>-211342.83895296007</c:v>
                </c:pt>
                <c:pt idx="1474">
                  <c:v>-222534.6631343285</c:v>
                </c:pt>
                <c:pt idx="1475">
                  <c:v>-228369.12365051132</c:v>
                </c:pt>
                <c:pt idx="1476">
                  <c:v>-230062.91814566782</c:v>
                </c:pt>
                <c:pt idx="1477">
                  <c:v>-230076.43397157357</c:v>
                </c:pt>
                <c:pt idx="1478">
                  <c:v>-231160.55603756159</c:v>
                </c:pt>
                <c:pt idx="1479">
                  <c:v>-233240.76134123304</c:v>
                </c:pt>
                <c:pt idx="1480">
                  <c:v>-235063.38844750207</c:v>
                </c:pt>
                <c:pt idx="1481">
                  <c:v>-236587.70230404261</c:v>
                </c:pt>
                <c:pt idx="1482">
                  <c:v>-228164.77022299261</c:v>
                </c:pt>
                <c:pt idx="1483">
                  <c:v>-222293.08167977235</c:v>
                </c:pt>
                <c:pt idx="1484">
                  <c:v>-215765.94299009102</c:v>
                </c:pt>
                <c:pt idx="1485">
                  <c:v>-207284.15725803949</c:v>
                </c:pt>
                <c:pt idx="1486">
                  <c:v>-234226.77508777063</c:v>
                </c:pt>
                <c:pt idx="1487">
                  <c:v>-237653.62699537244</c:v>
                </c:pt>
                <c:pt idx="1488">
                  <c:v>-258436.58008534001</c:v>
                </c:pt>
                <c:pt idx="1489">
                  <c:v>-256957.91340773471</c:v>
                </c:pt>
                <c:pt idx="1490">
                  <c:v>-251137.33686248725</c:v>
                </c:pt>
                <c:pt idx="1491">
                  <c:v>-244349.13392321483</c:v>
                </c:pt>
                <c:pt idx="1492">
                  <c:v>-237518.75480510903</c:v>
                </c:pt>
                <c:pt idx="1493">
                  <c:v>-229518.38500349122</c:v>
                </c:pt>
                <c:pt idx="1494">
                  <c:v>-220721.86990994925</c:v>
                </c:pt>
                <c:pt idx="1495">
                  <c:v>-212141.60029739849</c:v>
                </c:pt>
                <c:pt idx="1496">
                  <c:v>-203554.06908699049</c:v>
                </c:pt>
                <c:pt idx="1497">
                  <c:v>-197294.9308563027</c:v>
                </c:pt>
                <c:pt idx="1498">
                  <c:v>-191321.86212306435</c:v>
                </c:pt>
                <c:pt idx="1499">
                  <c:v>-186136.61761233679</c:v>
                </c:pt>
                <c:pt idx="1500">
                  <c:v>-182433.09686428748</c:v>
                </c:pt>
                <c:pt idx="1501">
                  <c:v>-178300.87830181711</c:v>
                </c:pt>
                <c:pt idx="1502">
                  <c:v>-174972.33284252035</c:v>
                </c:pt>
                <c:pt idx="1503">
                  <c:v>-172711.22498816191</c:v>
                </c:pt>
                <c:pt idx="1504">
                  <c:v>-170731.39626465991</c:v>
                </c:pt>
                <c:pt idx="1505">
                  <c:v>-163489.96089756687</c:v>
                </c:pt>
                <c:pt idx="1506">
                  <c:v>-153499.95775757704</c:v>
                </c:pt>
                <c:pt idx="1507">
                  <c:v>-137146.21914197429</c:v>
                </c:pt>
                <c:pt idx="1508">
                  <c:v>-118724.71008192844</c:v>
                </c:pt>
                <c:pt idx="1509">
                  <c:v>-100103.16285125956</c:v>
                </c:pt>
                <c:pt idx="1510">
                  <c:v>-83271.039724165734</c:v>
                </c:pt>
                <c:pt idx="1511">
                  <c:v>-68681.793536838566</c:v>
                </c:pt>
                <c:pt idx="1512">
                  <c:v>-56429.904481699101</c:v>
                </c:pt>
                <c:pt idx="1513">
                  <c:v>-46388.391009661005</c:v>
                </c:pt>
                <c:pt idx="1514">
                  <c:v>-38270.471334487025</c:v>
                </c:pt>
                <c:pt idx="1515">
                  <c:v>-31805.020737930558</c:v>
                </c:pt>
                <c:pt idx="1516">
                  <c:v>-26531.901274284803</c:v>
                </c:pt>
                <c:pt idx="1517">
                  <c:v>-21960.714069497455</c:v>
                </c:pt>
                <c:pt idx="1518">
                  <c:v>-17522.285348932415</c:v>
                </c:pt>
                <c:pt idx="1519">
                  <c:v>-13276.840301988808</c:v>
                </c:pt>
                <c:pt idx="1520">
                  <c:v>-10071.344875310393</c:v>
                </c:pt>
                <c:pt idx="1521">
                  <c:v>-7760.3828711719925</c:v>
                </c:pt>
                <c:pt idx="1522">
                  <c:v>-5880.2349785510014</c:v>
                </c:pt>
                <c:pt idx="1523">
                  <c:v>-4538.8293786628001</c:v>
                </c:pt>
                <c:pt idx="1524">
                  <c:v>-3985.2408521436469</c:v>
                </c:pt>
                <c:pt idx="1525">
                  <c:v>-3517.1417642978604</c:v>
                </c:pt>
                <c:pt idx="1526">
                  <c:v>-1861.652292794334</c:v>
                </c:pt>
                <c:pt idx="1527">
                  <c:v>1163.3915175016643</c:v>
                </c:pt>
                <c:pt idx="1528">
                  <c:v>5150.2848721848441</c:v>
                </c:pt>
                <c:pt idx="1529">
                  <c:v>9279.5927704054611</c:v>
                </c:pt>
                <c:pt idx="1530">
                  <c:v>12041.771068828579</c:v>
                </c:pt>
                <c:pt idx="1531">
                  <c:v>13720.266030449608</c:v>
                </c:pt>
                <c:pt idx="1532">
                  <c:v>14992.823763907125</c:v>
                </c:pt>
                <c:pt idx="1533">
                  <c:v>15813.720786859831</c:v>
                </c:pt>
                <c:pt idx="1534">
                  <c:v>15629.124085025956</c:v>
                </c:pt>
                <c:pt idx="1535">
                  <c:v>15242.333467155764</c:v>
                </c:pt>
                <c:pt idx="1536">
                  <c:v>15826.566248299725</c:v>
                </c:pt>
                <c:pt idx="1537">
                  <c:v>16989.549990514563</c:v>
                </c:pt>
                <c:pt idx="1538">
                  <c:v>18272.469030937773</c:v>
                </c:pt>
                <c:pt idx="1539">
                  <c:v>19044.707699289167</c:v>
                </c:pt>
                <c:pt idx="1540">
                  <c:v>19074.688205446382</c:v>
                </c:pt>
                <c:pt idx="1541">
                  <c:v>18201.066712579144</c:v>
                </c:pt>
                <c:pt idx="1542">
                  <c:v>17960.27492013972</c:v>
                </c:pt>
                <c:pt idx="1543">
                  <c:v>18908.875807459561</c:v>
                </c:pt>
                <c:pt idx="1544">
                  <c:v>21229.887091228615</c:v>
                </c:pt>
                <c:pt idx="1545">
                  <c:v>23307.233741661403</c:v>
                </c:pt>
                <c:pt idx="1546">
                  <c:v>24534.958139504193</c:v>
                </c:pt>
                <c:pt idx="1547">
                  <c:v>24208.459574612014</c:v>
                </c:pt>
                <c:pt idx="1548">
                  <c:v>22749.616559268856</c:v>
                </c:pt>
                <c:pt idx="1549">
                  <c:v>19436.15818175429</c:v>
                </c:pt>
                <c:pt idx="1550">
                  <c:v>15148.382533576892</c:v>
                </c:pt>
                <c:pt idx="1551">
                  <c:v>11860.828420148529</c:v>
                </c:pt>
                <c:pt idx="1552">
                  <c:v>9836.8320585961537</c:v>
                </c:pt>
                <c:pt idx="1553">
                  <c:v>8167.4744033278794</c:v>
                </c:pt>
                <c:pt idx="1554">
                  <c:v>3029.8077018178128</c:v>
                </c:pt>
                <c:pt idx="1555">
                  <c:v>-3934.7264586448241</c:v>
                </c:pt>
                <c:pt idx="1556">
                  <c:v>-12325.843828436093</c:v>
                </c:pt>
                <c:pt idx="1557">
                  <c:v>-18409.859493344902</c:v>
                </c:pt>
                <c:pt idx="1558">
                  <c:v>-21812.38892438354</c:v>
                </c:pt>
                <c:pt idx="1559">
                  <c:v>-24404.803936967386</c:v>
                </c:pt>
                <c:pt idx="1560">
                  <c:v>-25874.391568182706</c:v>
                </c:pt>
                <c:pt idx="1561">
                  <c:v>-25406.949580123215</c:v>
                </c:pt>
                <c:pt idx="1562">
                  <c:v>-22987.45795891916</c:v>
                </c:pt>
                <c:pt idx="1563">
                  <c:v>-20202.981230703794</c:v>
                </c:pt>
                <c:pt idx="1564">
                  <c:v>-17293.748571733286</c:v>
                </c:pt>
                <c:pt idx="1565">
                  <c:v>-14509.471107884034</c:v>
                </c:pt>
                <c:pt idx="1566">
                  <c:v>-12141.228731848772</c:v>
                </c:pt>
                <c:pt idx="1567">
                  <c:v>-9994.8622658093791</c:v>
                </c:pt>
                <c:pt idx="1568">
                  <c:v>-7045.5783461135425</c:v>
                </c:pt>
                <c:pt idx="1569">
                  <c:v>-2962.0388546200529</c:v>
                </c:pt>
                <c:pt idx="1570">
                  <c:v>1650.3604858298227</c:v>
                </c:pt>
                <c:pt idx="1571">
                  <c:v>5613.7797486669988</c:v>
                </c:pt>
                <c:pt idx="1572">
                  <c:v>8148.0255318367426</c:v>
                </c:pt>
                <c:pt idx="1573">
                  <c:v>9532.8072533708546</c:v>
                </c:pt>
                <c:pt idx="1574">
                  <c:v>11248.684663780736</c:v>
                </c:pt>
                <c:pt idx="1575">
                  <c:v>13009.604964425695</c:v>
                </c:pt>
                <c:pt idx="1576">
                  <c:v>13948.567689463516</c:v>
                </c:pt>
                <c:pt idx="1577">
                  <c:v>14404.299681335899</c:v>
                </c:pt>
                <c:pt idx="1578">
                  <c:v>14034.795790528233</c:v>
                </c:pt>
                <c:pt idx="1579">
                  <c:v>12230.281372644691</c:v>
                </c:pt>
                <c:pt idx="1580">
                  <c:v>8803.4831698912203</c:v>
                </c:pt>
                <c:pt idx="1581">
                  <c:v>3757.5045332062405</c:v>
                </c:pt>
                <c:pt idx="1582">
                  <c:v>-3379.9959180255901</c:v>
                </c:pt>
                <c:pt idx="1583">
                  <c:v>-12440.372333153329</c:v>
                </c:pt>
                <c:pt idx="1584">
                  <c:v>-20463.834563532961</c:v>
                </c:pt>
                <c:pt idx="1585">
                  <c:v>-26494.790650441792</c:v>
                </c:pt>
                <c:pt idx="1586">
                  <c:v>-30348.136731274986</c:v>
                </c:pt>
                <c:pt idx="1587">
                  <c:v>-33445.538840604531</c:v>
                </c:pt>
                <c:pt idx="1588">
                  <c:v>-35771.004430553716</c:v>
                </c:pt>
                <c:pt idx="1589">
                  <c:v>-36637.973806471367</c:v>
                </c:pt>
                <c:pt idx="1590">
                  <c:v>-36169.824553904211</c:v>
                </c:pt>
                <c:pt idx="1591">
                  <c:v>-36050.863209982759</c:v>
                </c:pt>
                <c:pt idx="1592">
                  <c:v>-36278.523893120633</c:v>
                </c:pt>
                <c:pt idx="1593">
                  <c:v>-36158.278312421753</c:v>
                </c:pt>
                <c:pt idx="1594">
                  <c:v>-36054.954119328177</c:v>
                </c:pt>
                <c:pt idx="1595">
                  <c:v>-38121.258190778077</c:v>
                </c:pt>
                <c:pt idx="1596">
                  <c:v>-39797.52242641725</c:v>
                </c:pt>
                <c:pt idx="1597">
                  <c:v>-41668.265450620995</c:v>
                </c:pt>
                <c:pt idx="1598">
                  <c:v>-43322.266768064466</c:v>
                </c:pt>
                <c:pt idx="1599">
                  <c:v>-44377.353133164324</c:v>
                </c:pt>
                <c:pt idx="1600">
                  <c:v>-45023.477783806309</c:v>
                </c:pt>
                <c:pt idx="1601">
                  <c:v>-44318.417570398386</c:v>
                </c:pt>
                <c:pt idx="1602">
                  <c:v>-43996.436489898442</c:v>
                </c:pt>
                <c:pt idx="1603">
                  <c:v>-43577.543850940958</c:v>
                </c:pt>
                <c:pt idx="1604">
                  <c:v>-42535.627424574268</c:v>
                </c:pt>
                <c:pt idx="1605">
                  <c:v>-41081.429670243801</c:v>
                </c:pt>
                <c:pt idx="1606">
                  <c:v>-39654.204658743743</c:v>
                </c:pt>
                <c:pt idx="1607">
                  <c:v>-38099.972561959185</c:v>
                </c:pt>
                <c:pt idx="1608">
                  <c:v>-38988.534319514212</c:v>
                </c:pt>
                <c:pt idx="1609">
                  <c:v>-40324.163453885267</c:v>
                </c:pt>
                <c:pt idx="1610">
                  <c:v>-41320.188482930411</c:v>
                </c:pt>
                <c:pt idx="1611">
                  <c:v>-42052.373857934057</c:v>
                </c:pt>
                <c:pt idx="1612">
                  <c:v>-42627.985155117669</c:v>
                </c:pt>
                <c:pt idx="1613">
                  <c:v>-42902.198184820045</c:v>
                </c:pt>
                <c:pt idx="1614">
                  <c:v>-42843.626325407698</c:v>
                </c:pt>
                <c:pt idx="1615">
                  <c:v>-42337.073058866292</c:v>
                </c:pt>
                <c:pt idx="1616">
                  <c:v>-41729.080916222418</c:v>
                </c:pt>
                <c:pt idx="1617">
                  <c:v>-41226.210810269149</c:v>
                </c:pt>
                <c:pt idx="1618">
                  <c:v>-41853.081016494107</c:v>
                </c:pt>
                <c:pt idx="1619">
                  <c:v>-41837.456931037923</c:v>
                </c:pt>
                <c:pt idx="1620">
                  <c:v>-41338.464481557116</c:v>
                </c:pt>
                <c:pt idx="1621">
                  <c:v>-40617.886159587499</c:v>
                </c:pt>
                <c:pt idx="1622">
                  <c:v>-38127.143423181973</c:v>
                </c:pt>
                <c:pt idx="1623">
                  <c:v>-35512.899596528347</c:v>
                </c:pt>
                <c:pt idx="1624">
                  <c:v>-34068.642031591306</c:v>
                </c:pt>
                <c:pt idx="1625">
                  <c:v>-32871.152987356414</c:v>
                </c:pt>
                <c:pt idx="1626">
                  <c:v>-31449.647171368248</c:v>
                </c:pt>
                <c:pt idx="1627">
                  <c:v>-31668.964135642698</c:v>
                </c:pt>
                <c:pt idx="1628">
                  <c:v>-32683.733753338154</c:v>
                </c:pt>
                <c:pt idx="1629">
                  <c:v>-33691.927500280959</c:v>
                </c:pt>
                <c:pt idx="1630">
                  <c:v>-34414.437414359061</c:v>
                </c:pt>
                <c:pt idx="1631">
                  <c:v>-35386.671531254251</c:v>
                </c:pt>
                <c:pt idx="1632">
                  <c:v>-36273.274339014482</c:v>
                </c:pt>
                <c:pt idx="1633">
                  <c:v>-37385.321539366494</c:v>
                </c:pt>
                <c:pt idx="1634">
                  <c:v>-38827.057052712917</c:v>
                </c:pt>
                <c:pt idx="1635">
                  <c:v>-39990.407226933072</c:v>
                </c:pt>
                <c:pt idx="1636">
                  <c:v>-40792.365259444894</c:v>
                </c:pt>
                <c:pt idx="1637">
                  <c:v>-39194.667426315187</c:v>
                </c:pt>
                <c:pt idx="1638">
                  <c:v>-37526.073822523525</c:v>
                </c:pt>
                <c:pt idx="1639">
                  <c:v>-35965.188232806227</c:v>
                </c:pt>
                <c:pt idx="1640">
                  <c:v>-34756.603387177907</c:v>
                </c:pt>
                <c:pt idx="1641">
                  <c:v>-33913.088798038145</c:v>
                </c:pt>
                <c:pt idx="1642">
                  <c:v>-33901.37811519434</c:v>
                </c:pt>
                <c:pt idx="1643">
                  <c:v>-33973.859405585747</c:v>
                </c:pt>
                <c:pt idx="1644">
                  <c:v>-33264.202558604818</c:v>
                </c:pt>
                <c:pt idx="1645">
                  <c:v>-31496.935912629218</c:v>
                </c:pt>
                <c:pt idx="1646">
                  <c:v>-28609.085112886794</c:v>
                </c:pt>
                <c:pt idx="1647">
                  <c:v>-24830.875155116235</c:v>
                </c:pt>
                <c:pt idx="1648">
                  <c:v>-20674.721502886976</c:v>
                </c:pt>
                <c:pt idx="1649">
                  <c:v>-16849.264093503032</c:v>
                </c:pt>
                <c:pt idx="1650">
                  <c:v>-13820.41073668231</c:v>
                </c:pt>
                <c:pt idx="1651">
                  <c:v>-11547.333563806445</c:v>
                </c:pt>
                <c:pt idx="1652">
                  <c:v>-9439.7689490676676</c:v>
                </c:pt>
                <c:pt idx="1653">
                  <c:v>-6979.9990432219647</c:v>
                </c:pt>
                <c:pt idx="1654">
                  <c:v>-2585.0133152201447</c:v>
                </c:pt>
                <c:pt idx="1655">
                  <c:v>2722.1045050920548</c:v>
                </c:pt>
                <c:pt idx="1656">
                  <c:v>8049.6716102101664</c:v>
                </c:pt>
                <c:pt idx="1657">
                  <c:v>12507.893087594739</c:v>
                </c:pt>
                <c:pt idx="1658">
                  <c:v>16077.692875472778</c:v>
                </c:pt>
                <c:pt idx="1659">
                  <c:v>17608.56939638565</c:v>
                </c:pt>
                <c:pt idx="1660">
                  <c:v>18020.52448229081</c:v>
                </c:pt>
                <c:pt idx="1661">
                  <c:v>18432.708458107118</c:v>
                </c:pt>
                <c:pt idx="1662">
                  <c:v>19684.860782236668</c:v>
                </c:pt>
                <c:pt idx="1663">
                  <c:v>21192.71395445332</c:v>
                </c:pt>
                <c:pt idx="1664">
                  <c:v>22997.217029462252</c:v>
                </c:pt>
                <c:pt idx="1665">
                  <c:v>25355.07354581765</c:v>
                </c:pt>
                <c:pt idx="1666">
                  <c:v>26038.447725286354</c:v>
                </c:pt>
                <c:pt idx="1667">
                  <c:v>27593.417586789346</c:v>
                </c:pt>
                <c:pt idx="1668">
                  <c:v>29105.781397902116</c:v>
                </c:pt>
                <c:pt idx="1669">
                  <c:v>30960.25205209948</c:v>
                </c:pt>
                <c:pt idx="1670">
                  <c:v>33569.093112162496</c:v>
                </c:pt>
                <c:pt idx="1671">
                  <c:v>35841.35397639071</c:v>
                </c:pt>
                <c:pt idx="1672">
                  <c:v>36727.381073848272</c:v>
                </c:pt>
                <c:pt idx="1673">
                  <c:v>37157.558722050271</c:v>
                </c:pt>
                <c:pt idx="1674">
                  <c:v>37423.072803652052</c:v>
                </c:pt>
                <c:pt idx="1675">
                  <c:v>37264.918966756028</c:v>
                </c:pt>
                <c:pt idx="1676">
                  <c:v>36979.64668868755</c:v>
                </c:pt>
                <c:pt idx="1677">
                  <c:v>33596.958337803677</c:v>
                </c:pt>
                <c:pt idx="1678">
                  <c:v>31631.74319866001</c:v>
                </c:pt>
                <c:pt idx="1679">
                  <c:v>30218.269273938768</c:v>
                </c:pt>
                <c:pt idx="1680">
                  <c:v>26428.90215044059</c:v>
                </c:pt>
                <c:pt idx="1681">
                  <c:v>23587.216545216132</c:v>
                </c:pt>
                <c:pt idx="1682">
                  <c:v>17271.385117739439</c:v>
                </c:pt>
                <c:pt idx="1683">
                  <c:v>11945.637544395529</c:v>
                </c:pt>
                <c:pt idx="1684">
                  <c:v>7212.4051243694112</c:v>
                </c:pt>
                <c:pt idx="1685">
                  <c:v>3090.9407265806867</c:v>
                </c:pt>
                <c:pt idx="1686">
                  <c:v>5716.118125078453</c:v>
                </c:pt>
                <c:pt idx="1687">
                  <c:v>8358.8313315448886</c:v>
                </c:pt>
                <c:pt idx="1688">
                  <c:v>12481.759407916534</c:v>
                </c:pt>
                <c:pt idx="1689">
                  <c:v>16617.412918374594</c:v>
                </c:pt>
                <c:pt idx="1690">
                  <c:v>19779.70442870375</c:v>
                </c:pt>
                <c:pt idx="1691">
                  <c:v>21722.512477237313</c:v>
                </c:pt>
                <c:pt idx="1692">
                  <c:v>23441.363773274938</c:v>
                </c:pt>
                <c:pt idx="1693">
                  <c:v>25675.077671232604</c:v>
                </c:pt>
                <c:pt idx="1694">
                  <c:v>28249.389931961367</c:v>
                </c:pt>
                <c:pt idx="1695">
                  <c:v>30574.153969564115</c:v>
                </c:pt>
                <c:pt idx="1696">
                  <c:v>32604.90223932649</c:v>
                </c:pt>
                <c:pt idx="1697">
                  <c:v>34210.98831953296</c:v>
                </c:pt>
                <c:pt idx="1698">
                  <c:v>36527.285857279057</c:v>
                </c:pt>
                <c:pt idx="1699">
                  <c:v>37998.063577623987</c:v>
                </c:pt>
                <c:pt idx="1700">
                  <c:v>37985.680044877859</c:v>
                </c:pt>
                <c:pt idx="1701">
                  <c:v>38248.089636637575</c:v>
                </c:pt>
                <c:pt idx="1702">
                  <c:v>40508.297529584415</c:v>
                </c:pt>
                <c:pt idx="1703">
                  <c:v>45169.457221742479</c:v>
                </c:pt>
                <c:pt idx="1704">
                  <c:v>50853.129613315905</c:v>
                </c:pt>
                <c:pt idx="1705">
                  <c:v>56776.867269716604</c:v>
                </c:pt>
                <c:pt idx="1706">
                  <c:v>57993.840276726987</c:v>
                </c:pt>
                <c:pt idx="1707">
                  <c:v>57490.576549555859</c:v>
                </c:pt>
                <c:pt idx="1708">
                  <c:v>53235.257580740858</c:v>
                </c:pt>
                <c:pt idx="1709">
                  <c:v>48927.16024486383</c:v>
                </c:pt>
                <c:pt idx="1710">
                  <c:v>46920.886910546564</c:v>
                </c:pt>
                <c:pt idx="1711">
                  <c:v>48597.804504188294</c:v>
                </c:pt>
                <c:pt idx="1712">
                  <c:v>52575.412034539208</c:v>
                </c:pt>
                <c:pt idx="1713">
                  <c:v>56311.089606096357</c:v>
                </c:pt>
                <c:pt idx="1714">
                  <c:v>57651.105260582037</c:v>
                </c:pt>
                <c:pt idx="1715">
                  <c:v>55594.401315535521</c:v>
                </c:pt>
                <c:pt idx="1716">
                  <c:v>52814.813753144801</c:v>
                </c:pt>
                <c:pt idx="1717">
                  <c:v>54040.919387506248</c:v>
                </c:pt>
                <c:pt idx="1718">
                  <c:v>54707.034154411012</c:v>
                </c:pt>
                <c:pt idx="1719">
                  <c:v>55826.811246610858</c:v>
                </c:pt>
                <c:pt idx="1720">
                  <c:v>57548.803662856131</c:v>
                </c:pt>
                <c:pt idx="1721">
                  <c:v>58722.272041959113</c:v>
                </c:pt>
                <c:pt idx="1722">
                  <c:v>56933.713821275007</c:v>
                </c:pt>
                <c:pt idx="1723">
                  <c:v>54859.773391376875</c:v>
                </c:pt>
                <c:pt idx="1724">
                  <c:v>53046.61475495794</c:v>
                </c:pt>
                <c:pt idx="1725">
                  <c:v>52414.10618497352</c:v>
                </c:pt>
                <c:pt idx="1726">
                  <c:v>53082.495070196004</c:v>
                </c:pt>
                <c:pt idx="1727">
                  <c:v>57200.717289981898</c:v>
                </c:pt>
                <c:pt idx="1728">
                  <c:v>62383.388557161183</c:v>
                </c:pt>
                <c:pt idx="1729">
                  <c:v>67603.469510567287</c:v>
                </c:pt>
                <c:pt idx="1730">
                  <c:v>69524.338253286536</c:v>
                </c:pt>
                <c:pt idx="1731">
                  <c:v>61523.636078344054</c:v>
                </c:pt>
                <c:pt idx="1732">
                  <c:v>57257.946734025165</c:v>
                </c:pt>
                <c:pt idx="1733">
                  <c:v>57979.376403979964</c:v>
                </c:pt>
                <c:pt idx="1734">
                  <c:v>58141.699012326353</c:v>
                </c:pt>
                <c:pt idx="1735">
                  <c:v>58945.10258780724</c:v>
                </c:pt>
                <c:pt idx="1736">
                  <c:v>62047.788976119497</c:v>
                </c:pt>
                <c:pt idx="1737">
                  <c:v>65179.931144821705</c:v>
                </c:pt>
                <c:pt idx="1738">
                  <c:v>67067.554342463831</c:v>
                </c:pt>
                <c:pt idx="1739">
                  <c:v>66782.752377739002</c:v>
                </c:pt>
                <c:pt idx="1740">
                  <c:v>65866.752532592815</c:v>
                </c:pt>
                <c:pt idx="1741">
                  <c:v>64460.931106648706</c:v>
                </c:pt>
                <c:pt idx="1742">
                  <c:v>62754.336468038113</c:v>
                </c:pt>
                <c:pt idx="1743">
                  <c:v>61817.23596110988</c:v>
                </c:pt>
                <c:pt idx="1744">
                  <c:v>61952.988345369049</c:v>
                </c:pt>
                <c:pt idx="1745">
                  <c:v>61784.166005708561</c:v>
                </c:pt>
                <c:pt idx="1746">
                  <c:v>62069.403439285321</c:v>
                </c:pt>
                <c:pt idx="1747">
                  <c:v>62576.750303432658</c:v>
                </c:pt>
                <c:pt idx="1748">
                  <c:v>63843.594031334374</c:v>
                </c:pt>
                <c:pt idx="1749">
                  <c:v>64947.764460645711</c:v>
                </c:pt>
                <c:pt idx="1750">
                  <c:v>65160.408504000581</c:v>
                </c:pt>
                <c:pt idx="1751">
                  <c:v>64371.957546852624</c:v>
                </c:pt>
                <c:pt idx="1752">
                  <c:v>63557.867608726083</c:v>
                </c:pt>
                <c:pt idx="1753">
                  <c:v>63703.642024599569</c:v>
                </c:pt>
                <c:pt idx="1754">
                  <c:v>64420.460978495292</c:v>
                </c:pt>
                <c:pt idx="1755">
                  <c:v>66225.450395964377</c:v>
                </c:pt>
                <c:pt idx="1756">
                  <c:v>68124.282726851277</c:v>
                </c:pt>
                <c:pt idx="1757">
                  <c:v>69561.447077246732</c:v>
                </c:pt>
                <c:pt idx="1758">
                  <c:v>70337.504491039741</c:v>
                </c:pt>
                <c:pt idx="1759">
                  <c:v>68579.518073723564</c:v>
                </c:pt>
                <c:pt idx="1760">
                  <c:v>65560.163661545041</c:v>
                </c:pt>
                <c:pt idx="1761">
                  <c:v>63130.590767509915</c:v>
                </c:pt>
                <c:pt idx="1762">
                  <c:v>62574.383273882144</c:v>
                </c:pt>
                <c:pt idx="1763">
                  <c:v>62756.649095436944</c:v>
                </c:pt>
                <c:pt idx="1764">
                  <c:v>65853.937581078833</c:v>
                </c:pt>
                <c:pt idx="1765">
                  <c:v>67673.984118389955</c:v>
                </c:pt>
                <c:pt idx="1766">
                  <c:v>69295.373458931223</c:v>
                </c:pt>
                <c:pt idx="1767">
                  <c:v>70097.726553634056</c:v>
                </c:pt>
                <c:pt idx="1768">
                  <c:v>70060.338965237534</c:v>
                </c:pt>
                <c:pt idx="1769">
                  <c:v>69456.554599743511</c:v>
                </c:pt>
                <c:pt idx="1770">
                  <c:v>68835.446176116224</c:v>
                </c:pt>
                <c:pt idx="1771">
                  <c:v>67856.009841352788</c:v>
                </c:pt>
                <c:pt idx="1772">
                  <c:v>66276.283615659398</c:v>
                </c:pt>
                <c:pt idx="1773">
                  <c:v>65449.720193940491</c:v>
                </c:pt>
                <c:pt idx="1774">
                  <c:v>64504.968071342846</c:v>
                </c:pt>
                <c:pt idx="1775">
                  <c:v>61099.068011772026</c:v>
                </c:pt>
                <c:pt idx="1776">
                  <c:v>58452.751845019964</c:v>
                </c:pt>
                <c:pt idx="1777">
                  <c:v>58658.909752439635</c:v>
                </c:pt>
                <c:pt idx="1778">
                  <c:v>59066.204755495535</c:v>
                </c:pt>
                <c:pt idx="1779">
                  <c:v>60326.019742675708</c:v>
                </c:pt>
                <c:pt idx="1780">
                  <c:v>61756.936885168565</c:v>
                </c:pt>
                <c:pt idx="1781">
                  <c:v>65992.910419726148</c:v>
                </c:pt>
                <c:pt idx="1782">
                  <c:v>71670.356615292301</c:v>
                </c:pt>
                <c:pt idx="1783">
                  <c:v>74828.323709112883</c:v>
                </c:pt>
                <c:pt idx="1784">
                  <c:v>78596.731830610195</c:v>
                </c:pt>
                <c:pt idx="1785">
                  <c:v>79524.461200450081</c:v>
                </c:pt>
                <c:pt idx="1786">
                  <c:v>79903.244947195461</c:v>
                </c:pt>
                <c:pt idx="1787">
                  <c:v>77761.794967072376</c:v>
                </c:pt>
                <c:pt idx="1788">
                  <c:v>74840.37491706018</c:v>
                </c:pt>
                <c:pt idx="1789">
                  <c:v>73513.33362462456</c:v>
                </c:pt>
                <c:pt idx="1790">
                  <c:v>75641.429304761463</c:v>
                </c:pt>
                <c:pt idx="1791">
                  <c:v>78768.272541907281</c:v>
                </c:pt>
                <c:pt idx="1792">
                  <c:v>80191.049670074062</c:v>
                </c:pt>
                <c:pt idx="1793">
                  <c:v>79908.837840073567</c:v>
                </c:pt>
                <c:pt idx="1794">
                  <c:v>78720.754590510449</c:v>
                </c:pt>
                <c:pt idx="1795">
                  <c:v>77113.697419408927</c:v>
                </c:pt>
                <c:pt idx="1796">
                  <c:v>77287.264139828432</c:v>
                </c:pt>
                <c:pt idx="1797">
                  <c:v>79974.965045607401</c:v>
                </c:pt>
                <c:pt idx="1798">
                  <c:v>82301.514154750344</c:v>
                </c:pt>
                <c:pt idx="1799">
                  <c:v>82937.57629893448</c:v>
                </c:pt>
                <c:pt idx="1800">
                  <c:v>81834.712944697079</c:v>
                </c:pt>
                <c:pt idx="1801">
                  <c:v>80660.370466480119</c:v>
                </c:pt>
                <c:pt idx="1802">
                  <c:v>79252.320739042611</c:v>
                </c:pt>
                <c:pt idx="1803">
                  <c:v>78188.84735954518</c:v>
                </c:pt>
                <c:pt idx="1804">
                  <c:v>77104.273698089761</c:v>
                </c:pt>
                <c:pt idx="1805">
                  <c:v>77703.657476422319</c:v>
                </c:pt>
                <c:pt idx="1806">
                  <c:v>79310.806811090064</c:v>
                </c:pt>
                <c:pt idx="1807">
                  <c:v>80993.868647498806</c:v>
                </c:pt>
                <c:pt idx="1808">
                  <c:v>81312.754323785251</c:v>
                </c:pt>
                <c:pt idx="1809">
                  <c:v>81019.439259191684</c:v>
                </c:pt>
                <c:pt idx="1810">
                  <c:v>80462.719586028295</c:v>
                </c:pt>
                <c:pt idx="1811">
                  <c:v>80159.322060035629</c:v>
                </c:pt>
                <c:pt idx="1812">
                  <c:v>79936.98449088003</c:v>
                </c:pt>
                <c:pt idx="1813">
                  <c:v>80437.336886109057</c:v>
                </c:pt>
                <c:pt idx="1814">
                  <c:v>80875.750526947406</c:v>
                </c:pt>
                <c:pt idx="1815">
                  <c:v>80914.025284320785</c:v>
                </c:pt>
                <c:pt idx="1816">
                  <c:v>80327.366861838556</c:v>
                </c:pt>
                <c:pt idx="1817">
                  <c:v>79918.152538000053</c:v>
                </c:pt>
                <c:pt idx="1818">
                  <c:v>80707.710003904198</c:v>
                </c:pt>
                <c:pt idx="1819">
                  <c:v>81617.677592924345</c:v>
                </c:pt>
                <c:pt idx="1820">
                  <c:v>82506.434697470235</c:v>
                </c:pt>
                <c:pt idx="1821">
                  <c:v>82452.586199288446</c:v>
                </c:pt>
                <c:pt idx="1822">
                  <c:v>81855.130495179779</c:v>
                </c:pt>
                <c:pt idx="1823">
                  <c:v>81048.192073598431</c:v>
                </c:pt>
                <c:pt idx="1824">
                  <c:v>80527.997916745808</c:v>
                </c:pt>
                <c:pt idx="1825">
                  <c:v>81819.265462360927</c:v>
                </c:pt>
                <c:pt idx="1826">
                  <c:v>83284.801647709523</c:v>
                </c:pt>
                <c:pt idx="1827">
                  <c:v>84284.514959409324</c:v>
                </c:pt>
                <c:pt idx="1828">
                  <c:v>83455.183477160506</c:v>
                </c:pt>
                <c:pt idx="1829">
                  <c:v>82354.380968781668</c:v>
                </c:pt>
                <c:pt idx="1830">
                  <c:v>80965.973839170212</c:v>
                </c:pt>
                <c:pt idx="1831">
                  <c:v>80645.173187257067</c:v>
                </c:pt>
                <c:pt idx="1832">
                  <c:v>81957.084202158207</c:v>
                </c:pt>
                <c:pt idx="1833">
                  <c:v>83138.500834048638</c:v>
                </c:pt>
                <c:pt idx="1834">
                  <c:v>82843.864869797544</c:v>
                </c:pt>
                <c:pt idx="1835">
                  <c:v>82738.701705809624</c:v>
                </c:pt>
                <c:pt idx="1836">
                  <c:v>82677.528030383211</c:v>
                </c:pt>
                <c:pt idx="1837">
                  <c:v>82761.165089731832</c:v>
                </c:pt>
                <c:pt idx="1838">
                  <c:v>82632.849511207372</c:v>
                </c:pt>
                <c:pt idx="1839">
                  <c:v>83395.716389004432</c:v>
                </c:pt>
                <c:pt idx="1840">
                  <c:v>84612.723039779841</c:v>
                </c:pt>
                <c:pt idx="1841">
                  <c:v>85411.95790000142</c:v>
                </c:pt>
                <c:pt idx="1842">
                  <c:v>86112.586450776929</c:v>
                </c:pt>
                <c:pt idx="1843">
                  <c:v>86242.314995072855</c:v>
                </c:pt>
                <c:pt idx="1844">
                  <c:v>84499.818372776266</c:v>
                </c:pt>
                <c:pt idx="1845">
                  <c:v>82207.593362687636</c:v>
                </c:pt>
                <c:pt idx="1846">
                  <c:v>81217.785218355231</c:v>
                </c:pt>
                <c:pt idx="1847">
                  <c:v>82995.310041862482</c:v>
                </c:pt>
                <c:pt idx="1848">
                  <c:v>85297.116560252834</c:v>
                </c:pt>
                <c:pt idx="1849">
                  <c:v>87305.541718945387</c:v>
                </c:pt>
                <c:pt idx="1850">
                  <c:v>87633.00249142549</c:v>
                </c:pt>
                <c:pt idx="1851">
                  <c:v>85786.946054085158</c:v>
                </c:pt>
                <c:pt idx="1852">
                  <c:v>84340.660506820757</c:v>
                </c:pt>
                <c:pt idx="1853">
                  <c:v>84100.954251023679</c:v>
                </c:pt>
                <c:pt idx="1854">
                  <c:v>84416.706204742819</c:v>
                </c:pt>
                <c:pt idx="1855">
                  <c:v>85825.04681487738</c:v>
                </c:pt>
                <c:pt idx="1856">
                  <c:v>88174.138002381689</c:v>
                </c:pt>
                <c:pt idx="1857">
                  <c:v>88262.286639170488</c:v>
                </c:pt>
                <c:pt idx="1858">
                  <c:v>86264.956715179796</c:v>
                </c:pt>
                <c:pt idx="1859">
                  <c:v>83856.366554362816</c:v>
                </c:pt>
                <c:pt idx="1860">
                  <c:v>83379.242332885799</c:v>
                </c:pt>
                <c:pt idx="1861">
                  <c:v>83352.326428356755</c:v>
                </c:pt>
                <c:pt idx="1862">
                  <c:v>84666.768808217195</c:v>
                </c:pt>
                <c:pt idx="1863">
                  <c:v>85751.839650250549</c:v>
                </c:pt>
                <c:pt idx="1864">
                  <c:v>86455.826022040361</c:v>
                </c:pt>
                <c:pt idx="1865">
                  <c:v>86964.332508057298</c:v>
                </c:pt>
                <c:pt idx="1866">
                  <c:v>86872.207947191084</c:v>
                </c:pt>
                <c:pt idx="1867">
                  <c:v>86211.229437919566</c:v>
                </c:pt>
                <c:pt idx="1868">
                  <c:v>85807.046786707855</c:v>
                </c:pt>
                <c:pt idx="1869">
                  <c:v>85611.284963389713</c:v>
                </c:pt>
                <c:pt idx="1870">
                  <c:v>85355.954726322962</c:v>
                </c:pt>
                <c:pt idx="1871">
                  <c:v>85529.905335579882</c:v>
                </c:pt>
                <c:pt idx="1872">
                  <c:v>85391.112375445446</c:v>
                </c:pt>
                <c:pt idx="1873">
                  <c:v>84849.199885508555</c:v>
                </c:pt>
                <c:pt idx="1874">
                  <c:v>84976.453091190357</c:v>
                </c:pt>
                <c:pt idx="1875">
                  <c:v>85800.725337693002</c:v>
                </c:pt>
                <c:pt idx="1876">
                  <c:v>85834.633687011607</c:v>
                </c:pt>
                <c:pt idx="1877">
                  <c:v>86046.796942039015</c:v>
                </c:pt>
                <c:pt idx="1878">
                  <c:v>86148.246884457651</c:v>
                </c:pt>
                <c:pt idx="1879">
                  <c:v>85950.088639365102</c:v>
                </c:pt>
                <c:pt idx="1880">
                  <c:v>85814.166757159692</c:v>
                </c:pt>
                <c:pt idx="1881">
                  <c:v>85721.687712891915</c:v>
                </c:pt>
                <c:pt idx="1882">
                  <c:v>90113.872172874151</c:v>
                </c:pt>
                <c:pt idx="1883">
                  <c:v>91681.728345370051</c:v>
                </c:pt>
                <c:pt idx="1884">
                  <c:v>90405.768945357719</c:v>
                </c:pt>
                <c:pt idx="1885">
                  <c:v>92002.831679177223</c:v>
                </c:pt>
                <c:pt idx="1886">
                  <c:v>106684.3853970162</c:v>
                </c:pt>
                <c:pt idx="1887">
                  <c:v>100991.34661618227</c:v>
                </c:pt>
                <c:pt idx="1888">
                  <c:v>95411.234418166452</c:v>
                </c:pt>
                <c:pt idx="1889">
                  <c:v>90120.284839344618</c:v>
                </c:pt>
                <c:pt idx="1890">
                  <c:v>84452.573038670103</c:v>
                </c:pt>
                <c:pt idx="1891">
                  <c:v>76907.994758090994</c:v>
                </c:pt>
                <c:pt idx="1892">
                  <c:v>78919.268520718761</c:v>
                </c:pt>
                <c:pt idx="1893">
                  <c:v>80931.113233429525</c:v>
                </c:pt>
                <c:pt idx="1894">
                  <c:v>81717.952582528436</c:v>
                </c:pt>
                <c:pt idx="1895">
                  <c:v>81230.409392410249</c:v>
                </c:pt>
                <c:pt idx="1896">
                  <c:v>80106.093347965158</c:v>
                </c:pt>
                <c:pt idx="1897">
                  <c:v>78671.380960345137</c:v>
                </c:pt>
                <c:pt idx="1898">
                  <c:v>78566.701814774613</c:v>
                </c:pt>
                <c:pt idx="1899">
                  <c:v>79496.663001439156</c:v>
                </c:pt>
                <c:pt idx="1900">
                  <c:v>80653.507024278151</c:v>
                </c:pt>
                <c:pt idx="1901">
                  <c:v>80930.885037362241</c:v>
                </c:pt>
                <c:pt idx="1902">
                  <c:v>79823.539036161979</c:v>
                </c:pt>
                <c:pt idx="1903">
                  <c:v>79112.332129094255</c:v>
                </c:pt>
                <c:pt idx="1904">
                  <c:v>79678.412378712819</c:v>
                </c:pt>
                <c:pt idx="1905">
                  <c:v>81221.914314545764</c:v>
                </c:pt>
                <c:pt idx="1906">
                  <c:v>81947.206901260375</c:v>
                </c:pt>
                <c:pt idx="1907">
                  <c:v>82494.325523495892</c:v>
                </c:pt>
                <c:pt idx="1908">
                  <c:v>82628.869355083574</c:v>
                </c:pt>
                <c:pt idx="1909">
                  <c:v>82279.125633281699</c:v>
                </c:pt>
                <c:pt idx="1910">
                  <c:v>81911.118037201537</c:v>
                </c:pt>
                <c:pt idx="1911">
                  <c:v>81588.001583381905</c:v>
                </c:pt>
                <c:pt idx="1912">
                  <c:v>81759.442822797224</c:v>
                </c:pt>
                <c:pt idx="1913">
                  <c:v>82453.691919225152</c:v>
                </c:pt>
                <c:pt idx="1914">
                  <c:v>83637.629957081852</c:v>
                </c:pt>
                <c:pt idx="1915">
                  <c:v>83821.296868652586</c:v>
                </c:pt>
                <c:pt idx="1916">
                  <c:v>84316.318705404279</c:v>
                </c:pt>
                <c:pt idx="1917">
                  <c:v>85368.81396646025</c:v>
                </c:pt>
                <c:pt idx="1918">
                  <c:v>86388.707678877239</c:v>
                </c:pt>
                <c:pt idx="1919">
                  <c:v>85966.794850426522</c:v>
                </c:pt>
                <c:pt idx="1920">
                  <c:v>84502.865311105794</c:v>
                </c:pt>
                <c:pt idx="1921">
                  <c:v>83463.208165998702</c:v>
                </c:pt>
                <c:pt idx="1922">
                  <c:v>83135.398064460169</c:v>
                </c:pt>
                <c:pt idx="1923">
                  <c:v>83851.845755662274</c:v>
                </c:pt>
                <c:pt idx="1924">
                  <c:v>83947.160366317024</c:v>
                </c:pt>
                <c:pt idx="1925">
                  <c:v>83765.903562605323</c:v>
                </c:pt>
                <c:pt idx="1926">
                  <c:v>84072.108892704608</c:v>
                </c:pt>
                <c:pt idx="1927">
                  <c:v>85249.837479087291</c:v>
                </c:pt>
                <c:pt idx="1928">
                  <c:v>86200.903695530651</c:v>
                </c:pt>
                <c:pt idx="1929">
                  <c:v>86467.221299272933</c:v>
                </c:pt>
                <c:pt idx="1930">
                  <c:v>86265.377846545671</c:v>
                </c:pt>
                <c:pt idx="1931">
                  <c:v>85599.531452131327</c:v>
                </c:pt>
                <c:pt idx="1932">
                  <c:v>85710.99272282506</c:v>
                </c:pt>
                <c:pt idx="1933">
                  <c:v>86065.716428947693</c:v>
                </c:pt>
                <c:pt idx="1934">
                  <c:v>86760.519021333894</c:v>
                </c:pt>
                <c:pt idx="1935">
                  <c:v>87069.429254826216</c:v>
                </c:pt>
                <c:pt idx="1936">
                  <c:v>86735.300071934063</c:v>
                </c:pt>
                <c:pt idx="1937">
                  <c:v>85390.802339204689</c:v>
                </c:pt>
                <c:pt idx="1938">
                  <c:v>84428.202625017846</c:v>
                </c:pt>
                <c:pt idx="1939">
                  <c:v>84477.555776962239</c:v>
                </c:pt>
                <c:pt idx="1940">
                  <c:v>84676.596384666656</c:v>
                </c:pt>
                <c:pt idx="1941">
                  <c:v>85974.871550051292</c:v>
                </c:pt>
                <c:pt idx="1942">
                  <c:v>86806.261073470014</c:v>
                </c:pt>
                <c:pt idx="1943">
                  <c:v>87633.990348652689</c:v>
                </c:pt>
                <c:pt idx="1944">
                  <c:v>87555.327133814004</c:v>
                </c:pt>
                <c:pt idx="1945">
                  <c:v>88037.918894208764</c:v>
                </c:pt>
                <c:pt idx="1946">
                  <c:v>87454.885476665921</c:v>
                </c:pt>
                <c:pt idx="1947">
                  <c:v>86869.688281911018</c:v>
                </c:pt>
                <c:pt idx="1948">
                  <c:v>86409.870905392294</c:v>
                </c:pt>
                <c:pt idx="1949">
                  <c:v>86244.716855211664</c:v>
                </c:pt>
                <c:pt idx="1950">
                  <c:v>85783.927584660079</c:v>
                </c:pt>
                <c:pt idx="1951">
                  <c:v>85560.925424344998</c:v>
                </c:pt>
                <c:pt idx="1952">
                  <c:v>85188.040943342348</c:v>
                </c:pt>
                <c:pt idx="1953">
                  <c:v>84933.343077144425</c:v>
                </c:pt>
                <c:pt idx="1954">
                  <c:v>85290.160844447499</c:v>
                </c:pt>
                <c:pt idx="1955">
                  <c:v>86955.841393549243</c:v>
                </c:pt>
                <c:pt idx="1956">
                  <c:v>88495.127083883664</c:v>
                </c:pt>
                <c:pt idx="1957">
                  <c:v>88078.339329333437</c:v>
                </c:pt>
                <c:pt idx="1958">
                  <c:v>86898.405870936505</c:v>
                </c:pt>
                <c:pt idx="1959">
                  <c:v>85019.395625797581</c:v>
                </c:pt>
                <c:pt idx="1960">
                  <c:v>84714.152547659192</c:v>
                </c:pt>
                <c:pt idx="1961">
                  <c:v>85117.875389427354</c:v>
                </c:pt>
                <c:pt idx="1962">
                  <c:v>86391.365531568954</c:v>
                </c:pt>
                <c:pt idx="1963">
                  <c:v>86437.511102521428</c:v>
                </c:pt>
                <c:pt idx="1964">
                  <c:v>86740.998399890712</c:v>
                </c:pt>
                <c:pt idx="1965">
                  <c:v>87065.25328442805</c:v>
                </c:pt>
                <c:pt idx="1966">
                  <c:v>88088.090458764957</c:v>
                </c:pt>
                <c:pt idx="1967">
                  <c:v>88576.735099924539</c:v>
                </c:pt>
                <c:pt idx="1968">
                  <c:v>88971.023058829625</c:v>
                </c:pt>
                <c:pt idx="1969">
                  <c:v>89352.277775568829</c:v>
                </c:pt>
                <c:pt idx="1970">
                  <c:v>90654.482740134059</c:v>
                </c:pt>
                <c:pt idx="1971">
                  <c:v>90922.128787004956</c:v>
                </c:pt>
                <c:pt idx="1972">
                  <c:v>89818.822583990099</c:v>
                </c:pt>
                <c:pt idx="1973">
                  <c:v>87753.046897082022</c:v>
                </c:pt>
                <c:pt idx="1974">
                  <c:v>87502.215000919721</c:v>
                </c:pt>
                <c:pt idx="1975">
                  <c:v>88314.557871867204</c:v>
                </c:pt>
                <c:pt idx="1976">
                  <c:v>89341.603303546304</c:v>
                </c:pt>
                <c:pt idx="1977">
                  <c:v>89384.207741254475</c:v>
                </c:pt>
                <c:pt idx="1978">
                  <c:v>89353.411418509218</c:v>
                </c:pt>
                <c:pt idx="1979">
                  <c:v>88904.838588656974</c:v>
                </c:pt>
                <c:pt idx="1980">
                  <c:v>88963.556057183872</c:v>
                </c:pt>
                <c:pt idx="1981">
                  <c:v>89401.102233353318</c:v>
                </c:pt>
                <c:pt idx="1982">
                  <c:v>89892.412834861694</c:v>
                </c:pt>
                <c:pt idx="1983">
                  <c:v>89167.95910803118</c:v>
                </c:pt>
                <c:pt idx="1984">
                  <c:v>87725.138846392496</c:v>
                </c:pt>
                <c:pt idx="1985">
                  <c:v>87067.820256341569</c:v>
                </c:pt>
                <c:pt idx="1986">
                  <c:v>87357.313182107391</c:v>
                </c:pt>
                <c:pt idx="1987">
                  <c:v>88491.049945352017</c:v>
                </c:pt>
                <c:pt idx="1988">
                  <c:v>89263.884765880677</c:v>
                </c:pt>
                <c:pt idx="1989">
                  <c:v>90533.527429032925</c:v>
                </c:pt>
                <c:pt idx="1990">
                  <c:v>91052.043269509843</c:v>
                </c:pt>
                <c:pt idx="1991">
                  <c:v>90388.300081725683</c:v>
                </c:pt>
                <c:pt idx="1992">
                  <c:v>88306.461880077099</c:v>
                </c:pt>
                <c:pt idx="1993">
                  <c:v>85952.086238717122</c:v>
                </c:pt>
                <c:pt idx="1994">
                  <c:v>84555.744064476763</c:v>
                </c:pt>
                <c:pt idx="1995">
                  <c:v>84665.825409943936</c:v>
                </c:pt>
                <c:pt idx="1996">
                  <c:v>85330.590591249755</c:v>
                </c:pt>
                <c:pt idx="1997">
                  <c:v>85467.65427528818</c:v>
                </c:pt>
                <c:pt idx="1998">
                  <c:v>85008.444720619911</c:v>
                </c:pt>
                <c:pt idx="1999">
                  <c:v>85311.297581495135</c:v>
                </c:pt>
                <c:pt idx="2000">
                  <c:v>85692.004226070116</c:v>
                </c:pt>
                <c:pt idx="2001">
                  <c:v>85239.684004296301</c:v>
                </c:pt>
                <c:pt idx="2002">
                  <c:v>85409.873806879565</c:v>
                </c:pt>
                <c:pt idx="2003">
                  <c:v>85875.945548330244</c:v>
                </c:pt>
                <c:pt idx="2004">
                  <c:v>85765.277461996971</c:v>
                </c:pt>
                <c:pt idx="2005">
                  <c:v>84406.919690568684</c:v>
                </c:pt>
                <c:pt idx="2006">
                  <c:v>83612.254979763078</c:v>
                </c:pt>
                <c:pt idx="2007">
                  <c:v>84059.272729343851</c:v>
                </c:pt>
                <c:pt idx="2008">
                  <c:v>84261.581399377028</c:v>
                </c:pt>
                <c:pt idx="2009">
                  <c:v>84809.0241715304</c:v>
                </c:pt>
                <c:pt idx="2010">
                  <c:v>85637.767694199298</c:v>
                </c:pt>
                <c:pt idx="2011">
                  <c:v>86886.186565377924</c:v>
                </c:pt>
                <c:pt idx="2012">
                  <c:v>87389.802779388061</c:v>
                </c:pt>
                <c:pt idx="2013">
                  <c:v>85725.30692083099</c:v>
                </c:pt>
                <c:pt idx="2014">
                  <c:v>83494.648094437565</c:v>
                </c:pt>
                <c:pt idx="2015">
                  <c:v>82193.004296652391</c:v>
                </c:pt>
                <c:pt idx="2016">
                  <c:v>82490.299345120409</c:v>
                </c:pt>
                <c:pt idx="2017">
                  <c:v>84316.663249325909</c:v>
                </c:pt>
                <c:pt idx="2018">
                  <c:v>86310.535399577042</c:v>
                </c:pt>
                <c:pt idx="2019">
                  <c:v>87792.537604415571</c:v>
                </c:pt>
                <c:pt idx="2020">
                  <c:v>87281.272681728573</c:v>
                </c:pt>
                <c:pt idx="2021">
                  <c:v>85547.658443220498</c:v>
                </c:pt>
                <c:pt idx="2022">
                  <c:v>83386.003328136896</c:v>
                </c:pt>
                <c:pt idx="2023">
                  <c:v>82772.433053554458</c:v>
                </c:pt>
                <c:pt idx="2024">
                  <c:v>84000.097269660822</c:v>
                </c:pt>
                <c:pt idx="2025">
                  <c:v>85546.841726355313</c:v>
                </c:pt>
                <c:pt idx="2026">
                  <c:v>86035.801839106323</c:v>
                </c:pt>
                <c:pt idx="2027">
                  <c:v>85185.537599427771</c:v>
                </c:pt>
                <c:pt idx="2028">
                  <c:v>83751.214047389629</c:v>
                </c:pt>
                <c:pt idx="2029">
                  <c:v>83252.150057183084</c:v>
                </c:pt>
                <c:pt idx="2030">
                  <c:v>83601.96006279318</c:v>
                </c:pt>
                <c:pt idx="2031">
                  <c:v>85901.015944712606</c:v>
                </c:pt>
                <c:pt idx="2032">
                  <c:v>88220.926355062882</c:v>
                </c:pt>
                <c:pt idx="2033">
                  <c:v>89212.256468026986</c:v>
                </c:pt>
                <c:pt idx="2034">
                  <c:v>87990.856582330554</c:v>
                </c:pt>
                <c:pt idx="2035">
                  <c:v>85320.147868810905</c:v>
                </c:pt>
                <c:pt idx="2036">
                  <c:v>84023.695874300029</c:v>
                </c:pt>
                <c:pt idx="2037">
                  <c:v>84703.553551179124</c:v>
                </c:pt>
                <c:pt idx="2038">
                  <c:v>86499.98693578715</c:v>
                </c:pt>
                <c:pt idx="2039">
                  <c:v>88153.308015304618</c:v>
                </c:pt>
                <c:pt idx="2040">
                  <c:v>87818.980889358383</c:v>
                </c:pt>
                <c:pt idx="2041">
                  <c:v>86639.829843724525</c:v>
                </c:pt>
                <c:pt idx="2042">
                  <c:v>84597.75045999774</c:v>
                </c:pt>
                <c:pt idx="2043">
                  <c:v>83867.17322658257</c:v>
                </c:pt>
                <c:pt idx="2044">
                  <c:v>84584.810008412765</c:v>
                </c:pt>
                <c:pt idx="2045">
                  <c:v>85912.792281323083</c:v>
                </c:pt>
                <c:pt idx="2046">
                  <c:v>87011.644563255846</c:v>
                </c:pt>
                <c:pt idx="2047">
                  <c:v>87053.883663351167</c:v>
                </c:pt>
                <c:pt idx="2048">
                  <c:v>86138.760775611547</c:v>
                </c:pt>
                <c:pt idx="2049">
                  <c:v>85093.116734005627</c:v>
                </c:pt>
                <c:pt idx="2050">
                  <c:v>82978.755909932428</c:v>
                </c:pt>
                <c:pt idx="2051">
                  <c:v>82026.692587771104</c:v>
                </c:pt>
                <c:pt idx="2052">
                  <c:v>81906.845368723123</c:v>
                </c:pt>
                <c:pt idx="2053">
                  <c:v>83631.42734124366</c:v>
                </c:pt>
                <c:pt idx="2054">
                  <c:v>84958.552562165656</c:v>
                </c:pt>
                <c:pt idx="2055">
                  <c:v>85462.314811830845</c:v>
                </c:pt>
                <c:pt idx="2056">
                  <c:v>85956.258433535477</c:v>
                </c:pt>
                <c:pt idx="2057">
                  <c:v>86740.675283381031</c:v>
                </c:pt>
                <c:pt idx="2058">
                  <c:v>87046.892763047828</c:v>
                </c:pt>
                <c:pt idx="2059">
                  <c:v>87686.200098580681</c:v>
                </c:pt>
                <c:pt idx="2060">
                  <c:v>87665.895425166527</c:v>
                </c:pt>
                <c:pt idx="2061">
                  <c:v>87541.684079071827</c:v>
                </c:pt>
                <c:pt idx="2062">
                  <c:v>89465.029817223447</c:v>
                </c:pt>
                <c:pt idx="2063">
                  <c:v>92334.565883110001</c:v>
                </c:pt>
                <c:pt idx="2064">
                  <c:v>95745.309774669862</c:v>
                </c:pt>
                <c:pt idx="2065">
                  <c:v>90892.314027104119</c:v>
                </c:pt>
                <c:pt idx="2066">
                  <c:v>88139.181019206342</c:v>
                </c:pt>
                <c:pt idx="2067">
                  <c:v>83981.597047382646</c:v>
                </c:pt>
                <c:pt idx="2068">
                  <c:v>84237.805507042111</c:v>
                </c:pt>
                <c:pt idx="2069">
                  <c:v>84368.368967996765</c:v>
                </c:pt>
                <c:pt idx="2070">
                  <c:v>84256.670142824209</c:v>
                </c:pt>
                <c:pt idx="2071">
                  <c:v>83571.680782063078</c:v>
                </c:pt>
                <c:pt idx="2072">
                  <c:v>84093.347436895463</c:v>
                </c:pt>
                <c:pt idx="2073">
                  <c:v>84582.769881118205</c:v>
                </c:pt>
                <c:pt idx="2074">
                  <c:v>83363.713766072164</c:v>
                </c:pt>
                <c:pt idx="2075">
                  <c:v>83307.782366398213</c:v>
                </c:pt>
                <c:pt idx="2076">
                  <c:v>84654.482462780215</c:v>
                </c:pt>
                <c:pt idx="2077">
                  <c:v>86305.949848974749</c:v>
                </c:pt>
                <c:pt idx="2078">
                  <c:v>87827.697225278869</c:v>
                </c:pt>
                <c:pt idx="2079">
                  <c:v>88815.69160705035</c:v>
                </c:pt>
                <c:pt idx="2080">
                  <c:v>86126.788965359592</c:v>
                </c:pt>
                <c:pt idx="2081">
                  <c:v>85444.754295304287</c:v>
                </c:pt>
                <c:pt idx="2082">
                  <c:v>85321.791014442031</c:v>
                </c:pt>
                <c:pt idx="2083">
                  <c:v>86395.148489993531</c:v>
                </c:pt>
                <c:pt idx="2084">
                  <c:v>87014.506033775178</c:v>
                </c:pt>
                <c:pt idx="2085">
                  <c:v>88293.884122601739</c:v>
                </c:pt>
                <c:pt idx="2086">
                  <c:v>88470.70087584971</c:v>
                </c:pt>
                <c:pt idx="2087">
                  <c:v>87601.157193329695</c:v>
                </c:pt>
                <c:pt idx="2088">
                  <c:v>84524.134248663919</c:v>
                </c:pt>
                <c:pt idx="2089">
                  <c:v>81263.718867283955</c:v>
                </c:pt>
                <c:pt idx="2090">
                  <c:v>80335.413019939559</c:v>
                </c:pt>
                <c:pt idx="2091">
                  <c:v>80948.48513700589</c:v>
                </c:pt>
                <c:pt idx="2092">
                  <c:v>81656.666004904706</c:v>
                </c:pt>
                <c:pt idx="2093">
                  <c:v>66756.668348184525</c:v>
                </c:pt>
                <c:pt idx="2094">
                  <c:v>58599.780673502537</c:v>
                </c:pt>
                <c:pt idx="2095">
                  <c:v>50202.616012221479</c:v>
                </c:pt>
                <c:pt idx="2096">
                  <c:v>40298.318884297485</c:v>
                </c:pt>
                <c:pt idx="2097">
                  <c:v>46575.4962328982</c:v>
                </c:pt>
                <c:pt idx="2098">
                  <c:v>56883.632135439781</c:v>
                </c:pt>
                <c:pt idx="2099">
                  <c:v>60861.640877534861</c:v>
                </c:pt>
                <c:pt idx="2100">
                  <c:v>67798.113156188003</c:v>
                </c:pt>
                <c:pt idx="2101">
                  <c:v>114954.86919734905</c:v>
                </c:pt>
                <c:pt idx="2102">
                  <c:v>104506.96129925123</c:v>
                </c:pt>
                <c:pt idx="2103">
                  <c:v>94634.92336520199</c:v>
                </c:pt>
                <c:pt idx="2104">
                  <c:v>85320.128888434803</c:v>
                </c:pt>
                <c:pt idx="2105">
                  <c:v>76398.842624458324</c:v>
                </c:pt>
                <c:pt idx="2106">
                  <c:v>74516.475028953821</c:v>
                </c:pt>
                <c:pt idx="2107">
                  <c:v>77946.056653120409</c:v>
                </c:pt>
                <c:pt idx="2108">
                  <c:v>81615.10191204185</c:v>
                </c:pt>
                <c:pt idx="2109">
                  <c:v>84314.518391992402</c:v>
                </c:pt>
                <c:pt idx="2110">
                  <c:v>86732.619131803687</c:v>
                </c:pt>
                <c:pt idx="2111">
                  <c:v>87424.517614993878</c:v>
                </c:pt>
                <c:pt idx="2112">
                  <c:v>85935.223628621316</c:v>
                </c:pt>
                <c:pt idx="2113">
                  <c:v>84894.94188542827</c:v>
                </c:pt>
                <c:pt idx="2114">
                  <c:v>86065.03681948685</c:v>
                </c:pt>
                <c:pt idx="2115">
                  <c:v>88226.148090264978</c:v>
                </c:pt>
                <c:pt idx="2116">
                  <c:v>87472.529135399163</c:v>
                </c:pt>
                <c:pt idx="2117">
                  <c:v>84371.969635175905</c:v>
                </c:pt>
                <c:pt idx="2118">
                  <c:v>82463.776022035381</c:v>
                </c:pt>
                <c:pt idx="2119">
                  <c:v>82697.528915553674</c:v>
                </c:pt>
                <c:pt idx="2120">
                  <c:v>82495.020920821757</c:v>
                </c:pt>
                <c:pt idx="2121">
                  <c:v>82206.042177461568</c:v>
                </c:pt>
                <c:pt idx="2122">
                  <c:v>82724.310456427469</c:v>
                </c:pt>
                <c:pt idx="2123">
                  <c:v>81506.959404739304</c:v>
                </c:pt>
                <c:pt idx="2124">
                  <c:v>78928.937198997985</c:v>
                </c:pt>
                <c:pt idx="2125">
                  <c:v>78481.057802911644</c:v>
                </c:pt>
                <c:pt idx="2126">
                  <c:v>82356.297600737074</c:v>
                </c:pt>
                <c:pt idx="2127">
                  <c:v>82889.845499233299</c:v>
                </c:pt>
                <c:pt idx="2128">
                  <c:v>81298.422756463522</c:v>
                </c:pt>
                <c:pt idx="2129">
                  <c:v>80434.365407648147</c:v>
                </c:pt>
                <c:pt idx="2130">
                  <c:v>82446.784611689218</c:v>
                </c:pt>
                <c:pt idx="2131">
                  <c:v>85511.599574671622</c:v>
                </c:pt>
                <c:pt idx="2132">
                  <c:v>88253.408852312277</c:v>
                </c:pt>
                <c:pt idx="2133">
                  <c:v>90884.181712550606</c:v>
                </c:pt>
                <c:pt idx="2134">
                  <c:v>92347.386137135909</c:v>
                </c:pt>
                <c:pt idx="2135">
                  <c:v>92486.109026811173</c:v>
                </c:pt>
                <c:pt idx="2136">
                  <c:v>91022.449636128076</c:v>
                </c:pt>
                <c:pt idx="2137">
                  <c:v>88571.270090274629</c:v>
                </c:pt>
                <c:pt idx="2138">
                  <c:v>85982.277657571962</c:v>
                </c:pt>
                <c:pt idx="2139">
                  <c:v>82567.343882451431</c:v>
                </c:pt>
                <c:pt idx="2140">
                  <c:v>80248.503168913201</c:v>
                </c:pt>
                <c:pt idx="2141">
                  <c:v>78730.655885272005</c:v>
                </c:pt>
                <c:pt idx="2142">
                  <c:v>80831.899180742985</c:v>
                </c:pt>
                <c:pt idx="2143">
                  <c:v>83310.790612510464</c:v>
                </c:pt>
                <c:pt idx="2144">
                  <c:v>85235.861676192391</c:v>
                </c:pt>
                <c:pt idx="2145">
                  <c:v>88705.449663396852</c:v>
                </c:pt>
                <c:pt idx="2146">
                  <c:v>91361.926531140911</c:v>
                </c:pt>
                <c:pt idx="2147">
                  <c:v>92029.844732739817</c:v>
                </c:pt>
                <c:pt idx="2148">
                  <c:v>92355.905928742359</c:v>
                </c:pt>
                <c:pt idx="2149">
                  <c:v>92067.133610419885</c:v>
                </c:pt>
                <c:pt idx="2150">
                  <c:v>90265.011201894275</c:v>
                </c:pt>
                <c:pt idx="2151">
                  <c:v>87472.739592299346</c:v>
                </c:pt>
                <c:pt idx="2152">
                  <c:v>86850.604581789492</c:v>
                </c:pt>
                <c:pt idx="2153">
                  <c:v>88898.508216073897</c:v>
                </c:pt>
                <c:pt idx="2154">
                  <c:v>90712.34246721954</c:v>
                </c:pt>
                <c:pt idx="2155">
                  <c:v>91579.457155056138</c:v>
                </c:pt>
                <c:pt idx="2156">
                  <c:v>92982.368446046064</c:v>
                </c:pt>
                <c:pt idx="2157">
                  <c:v>93431.033758497855</c:v>
                </c:pt>
                <c:pt idx="2158">
                  <c:v>93125.527793492962</c:v>
                </c:pt>
                <c:pt idx="2159">
                  <c:v>92726.862534530068</c:v>
                </c:pt>
                <c:pt idx="2160">
                  <c:v>91718.683026190774</c:v>
                </c:pt>
                <c:pt idx="2161">
                  <c:v>90591.49560383182</c:v>
                </c:pt>
                <c:pt idx="2162">
                  <c:v>89514.366960317653</c:v>
                </c:pt>
                <c:pt idx="2163">
                  <c:v>86918.782194635423</c:v>
                </c:pt>
                <c:pt idx="2164">
                  <c:v>87108.242062432866</c:v>
                </c:pt>
                <c:pt idx="2165">
                  <c:v>89176.061707758854</c:v>
                </c:pt>
                <c:pt idx="2166">
                  <c:v>90315.552265776845</c:v>
                </c:pt>
                <c:pt idx="2167">
                  <c:v>90705.366105539812</c:v>
                </c:pt>
                <c:pt idx="2168">
                  <c:v>89748.790495414767</c:v>
                </c:pt>
                <c:pt idx="2169">
                  <c:v>88676.353310730105</c:v>
                </c:pt>
                <c:pt idx="2170">
                  <c:v>87289.927844021411</c:v>
                </c:pt>
                <c:pt idx="2171">
                  <c:v>86856.839694351685</c:v>
                </c:pt>
                <c:pt idx="2172">
                  <c:v>86221.715269488486</c:v>
                </c:pt>
                <c:pt idx="2173">
                  <c:v>88207.670513747711</c:v>
                </c:pt>
                <c:pt idx="2174">
                  <c:v>92004.239222691176</c:v>
                </c:pt>
                <c:pt idx="2175">
                  <c:v>96786.882686958954</c:v>
                </c:pt>
                <c:pt idx="2176">
                  <c:v>98650.772016873059</c:v>
                </c:pt>
                <c:pt idx="2177">
                  <c:v>96799.745168928072</c:v>
                </c:pt>
                <c:pt idx="2178">
                  <c:v>94115.588293083056</c:v>
                </c:pt>
                <c:pt idx="2179">
                  <c:v>91542.951490493433</c:v>
                </c:pt>
                <c:pt idx="2180">
                  <c:v>89105.157427885948</c:v>
                </c:pt>
                <c:pt idx="2181">
                  <c:v>88757.384263759333</c:v>
                </c:pt>
                <c:pt idx="2182">
                  <c:v>88535.01093036143</c:v>
                </c:pt>
                <c:pt idx="2183">
                  <c:v>89713.250829135446</c:v>
                </c:pt>
                <c:pt idx="2184">
                  <c:v>91767.985513374006</c:v>
                </c:pt>
                <c:pt idx="2185">
                  <c:v>92975.155770084239</c:v>
                </c:pt>
                <c:pt idx="2186">
                  <c:v>92079.132559967169</c:v>
                </c:pt>
                <c:pt idx="2187">
                  <c:v>88625.081994451961</c:v>
                </c:pt>
                <c:pt idx="2188">
                  <c:v>86798.769849003453</c:v>
                </c:pt>
                <c:pt idx="2189">
                  <c:v>86184.550082203888</c:v>
                </c:pt>
                <c:pt idx="2190">
                  <c:v>85945.624602127893</c:v>
                </c:pt>
                <c:pt idx="2191">
                  <c:v>88485.833803931455</c:v>
                </c:pt>
                <c:pt idx="2192">
                  <c:v>91470.667105506509</c:v>
                </c:pt>
                <c:pt idx="2193">
                  <c:v>94527.432121273392</c:v>
                </c:pt>
                <c:pt idx="2194">
                  <c:v>97215.825690046215</c:v>
                </c:pt>
                <c:pt idx="2195">
                  <c:v>95727.27104118561</c:v>
                </c:pt>
                <c:pt idx="2196">
                  <c:v>93707.265178598274</c:v>
                </c:pt>
                <c:pt idx="2197">
                  <c:v>93050.095706690059</c:v>
                </c:pt>
                <c:pt idx="2198">
                  <c:v>91986.337579657426</c:v>
                </c:pt>
                <c:pt idx="2199">
                  <c:v>90722.781929088218</c:v>
                </c:pt>
                <c:pt idx="2200">
                  <c:v>92151.601551629152</c:v>
                </c:pt>
                <c:pt idx="2201">
                  <c:v>94382.465686396405</c:v>
                </c:pt>
                <c:pt idx="2202">
                  <c:v>96291.703877974112</c:v>
                </c:pt>
                <c:pt idx="2203">
                  <c:v>95819.643285694692</c:v>
                </c:pt>
                <c:pt idx="2204">
                  <c:v>92820.810890961089</c:v>
                </c:pt>
                <c:pt idx="2205">
                  <c:v>90001.234973176353</c:v>
                </c:pt>
                <c:pt idx="2206">
                  <c:v>90580.593028730509</c:v>
                </c:pt>
                <c:pt idx="2207">
                  <c:v>94041.473936557872</c:v>
                </c:pt>
                <c:pt idx="2208">
                  <c:v>97263.651196975319</c:v>
                </c:pt>
                <c:pt idx="2209">
                  <c:v>97136.480545861195</c:v>
                </c:pt>
                <c:pt idx="2210">
                  <c:v>97690.758493981091</c:v>
                </c:pt>
                <c:pt idx="2211">
                  <c:v>97085.636004862929</c:v>
                </c:pt>
                <c:pt idx="2212">
                  <c:v>95069.369217803585</c:v>
                </c:pt>
                <c:pt idx="2213">
                  <c:v>93937.841214877626</c:v>
                </c:pt>
                <c:pt idx="2214">
                  <c:v>94926.630833297604</c:v>
                </c:pt>
                <c:pt idx="2215">
                  <c:v>96357.070207852201</c:v>
                </c:pt>
                <c:pt idx="2216">
                  <c:v>96614.803282556939</c:v>
                </c:pt>
                <c:pt idx="2217">
                  <c:v>96477.705085251553</c:v>
                </c:pt>
                <c:pt idx="2218">
                  <c:v>96232.979783688599</c:v>
                </c:pt>
                <c:pt idx="2219">
                  <c:v>94185.349450445763</c:v>
                </c:pt>
                <c:pt idx="2220">
                  <c:v>93371.011502012159</c:v>
                </c:pt>
                <c:pt idx="2221">
                  <c:v>92361.080180403558</c:v>
                </c:pt>
                <c:pt idx="2222">
                  <c:v>93079.556210111667</c:v>
                </c:pt>
                <c:pt idx="2223">
                  <c:v>94456.261282186475</c:v>
                </c:pt>
                <c:pt idx="2224">
                  <c:v>95768.391130389762</c:v>
                </c:pt>
                <c:pt idx="2225">
                  <c:v>97472.601790085115</c:v>
                </c:pt>
                <c:pt idx="2226">
                  <c:v>99425.763866442561</c:v>
                </c:pt>
                <c:pt idx="2227">
                  <c:v>101051.47494062468</c:v>
                </c:pt>
                <c:pt idx="2228">
                  <c:v>100504.11497017949</c:v>
                </c:pt>
                <c:pt idx="2229">
                  <c:v>97016.921438123638</c:v>
                </c:pt>
                <c:pt idx="2230">
                  <c:v>94840.673798256015</c:v>
                </c:pt>
                <c:pt idx="2231">
                  <c:v>94486.980582326505</c:v>
                </c:pt>
                <c:pt idx="2232">
                  <c:v>95761.423068904784</c:v>
                </c:pt>
                <c:pt idx="2233">
                  <c:v>98142.52612775164</c:v>
                </c:pt>
                <c:pt idx="2234">
                  <c:v>99822.432420756435</c:v>
                </c:pt>
                <c:pt idx="2235">
                  <c:v>101553.38249963844</c:v>
                </c:pt>
                <c:pt idx="2236">
                  <c:v>100057.93994417005</c:v>
                </c:pt>
                <c:pt idx="2237">
                  <c:v>97664.40417992021</c:v>
                </c:pt>
                <c:pt idx="2238">
                  <c:v>94787.331015945354</c:v>
                </c:pt>
                <c:pt idx="2239">
                  <c:v>92311.627021047665</c:v>
                </c:pt>
                <c:pt idx="2240">
                  <c:v>94498.356681154633</c:v>
                </c:pt>
                <c:pt idx="2241">
                  <c:v>96736.351701723528</c:v>
                </c:pt>
                <c:pt idx="2242">
                  <c:v>99803.253976013104</c:v>
                </c:pt>
                <c:pt idx="2243">
                  <c:v>102609.28545552958</c:v>
                </c:pt>
                <c:pt idx="2244">
                  <c:v>104372.48342838656</c:v>
                </c:pt>
                <c:pt idx="2245">
                  <c:v>102937.14020931879</c:v>
                </c:pt>
                <c:pt idx="2246">
                  <c:v>102169.24056077741</c:v>
                </c:pt>
                <c:pt idx="2247">
                  <c:v>101098.37402977454</c:v>
                </c:pt>
                <c:pt idx="2248">
                  <c:v>100458.82259426529</c:v>
                </c:pt>
                <c:pt idx="2249">
                  <c:v>100060.84411264339</c:v>
                </c:pt>
                <c:pt idx="2250">
                  <c:v>98754.895927811172</c:v>
                </c:pt>
                <c:pt idx="2251">
                  <c:v>97661.667890645185</c:v>
                </c:pt>
                <c:pt idx="2252">
                  <c:v>96912.929051444458</c:v>
                </c:pt>
                <c:pt idx="2253">
                  <c:v>98874.026263584907</c:v>
                </c:pt>
                <c:pt idx="2254">
                  <c:v>98691.166313832815</c:v>
                </c:pt>
                <c:pt idx="2255">
                  <c:v>98608.727555963706</c:v>
                </c:pt>
                <c:pt idx="2256">
                  <c:v>98697.433234963872</c:v>
                </c:pt>
                <c:pt idx="2257">
                  <c:v>98697.953256737441</c:v>
                </c:pt>
                <c:pt idx="2258">
                  <c:v>98700.61029090712</c:v>
                </c:pt>
                <c:pt idx="2259">
                  <c:v>101445.08888975288</c:v>
                </c:pt>
                <c:pt idx="2260">
                  <c:v>103369.32652165028</c:v>
                </c:pt>
                <c:pt idx="2261">
                  <c:v>103956.44893418664</c:v>
                </c:pt>
                <c:pt idx="2262">
                  <c:v>102134.26272311891</c:v>
                </c:pt>
                <c:pt idx="2263">
                  <c:v>99656.643699905093</c:v>
                </c:pt>
                <c:pt idx="2264">
                  <c:v>98355.485867435695</c:v>
                </c:pt>
                <c:pt idx="2265">
                  <c:v>97882.572935711476</c:v>
                </c:pt>
                <c:pt idx="2266">
                  <c:v>98100.718320189175</c:v>
                </c:pt>
                <c:pt idx="2267">
                  <c:v>100098.21915230319</c:v>
                </c:pt>
                <c:pt idx="2268">
                  <c:v>101065.58734001934</c:v>
                </c:pt>
                <c:pt idx="2269">
                  <c:v>103321.01191749866</c:v>
                </c:pt>
                <c:pt idx="2270">
                  <c:v>101607.60155662325</c:v>
                </c:pt>
                <c:pt idx="2271">
                  <c:v>98644.199515354412</c:v>
                </c:pt>
                <c:pt idx="2272">
                  <c:v>96411.428618381076</c:v>
                </c:pt>
                <c:pt idx="2273">
                  <c:v>97009.422729531871</c:v>
                </c:pt>
                <c:pt idx="2274">
                  <c:v>101019.6837192794</c:v>
                </c:pt>
                <c:pt idx="2275">
                  <c:v>101533.83362664004</c:v>
                </c:pt>
                <c:pt idx="2276">
                  <c:v>100959.18236854232</c:v>
                </c:pt>
                <c:pt idx="2277">
                  <c:v>99049.600598271631</c:v>
                </c:pt>
                <c:pt idx="2278">
                  <c:v>96622.910745657209</c:v>
                </c:pt>
                <c:pt idx="2279">
                  <c:v>94901.739190158973</c:v>
                </c:pt>
                <c:pt idx="2280">
                  <c:v>93178.336818577867</c:v>
                </c:pt>
                <c:pt idx="2281">
                  <c:v>95263.568525887036</c:v>
                </c:pt>
                <c:pt idx="2282">
                  <c:v>97666.481213296895</c:v>
                </c:pt>
                <c:pt idx="2283">
                  <c:v>94457.086137242295</c:v>
                </c:pt>
                <c:pt idx="2284">
                  <c:v>91913.759304904219</c:v>
                </c:pt>
                <c:pt idx="2285">
                  <c:v>88568.494200997506</c:v>
                </c:pt>
                <c:pt idx="2286">
                  <c:v>87711.200733967606</c:v>
                </c:pt>
                <c:pt idx="2287">
                  <c:v>85104.322317781131</c:v>
                </c:pt>
                <c:pt idx="2288">
                  <c:v>92982.751523978732</c:v>
                </c:pt>
                <c:pt idx="2289">
                  <c:v>96860.435621880708</c:v>
                </c:pt>
                <c:pt idx="2290">
                  <c:v>100069.68046160333</c:v>
                </c:pt>
                <c:pt idx="2291">
                  <c:v>99822.554587637234</c:v>
                </c:pt>
                <c:pt idx="2292">
                  <c:v>98989.289415885127</c:v>
                </c:pt>
                <c:pt idx="2293">
                  <c:v>99052.303771933963</c:v>
                </c:pt>
                <c:pt idx="2294">
                  <c:v>95078.916639814604</c:v>
                </c:pt>
                <c:pt idx="2295">
                  <c:v>92358.154163006839</c:v>
                </c:pt>
                <c:pt idx="2296">
                  <c:v>92753.171114686309</c:v>
                </c:pt>
                <c:pt idx="2297">
                  <c:v>94119.427816517695</c:v>
                </c:pt>
                <c:pt idx="2298">
                  <c:v>95229.368655178972</c:v>
                </c:pt>
                <c:pt idx="2299">
                  <c:v>95543.497886997488</c:v>
                </c:pt>
                <c:pt idx="2300">
                  <c:v>95467.496194131789</c:v>
                </c:pt>
                <c:pt idx="2301">
                  <c:v>92954.746114144873</c:v>
                </c:pt>
                <c:pt idx="2302">
                  <c:v>91441.590236571123</c:v>
                </c:pt>
                <c:pt idx="2303">
                  <c:v>92479.366030889156</c:v>
                </c:pt>
                <c:pt idx="2304">
                  <c:v>94559.284800744776</c:v>
                </c:pt>
                <c:pt idx="2305">
                  <c:v>96786.540246875244</c:v>
                </c:pt>
                <c:pt idx="2306">
                  <c:v>92041.329169455043</c:v>
                </c:pt>
                <c:pt idx="2307">
                  <c:v>88457.325231336814</c:v>
                </c:pt>
                <c:pt idx="2308">
                  <c:v>85562.104072922273</c:v>
                </c:pt>
                <c:pt idx="2309">
                  <c:v>82673.843971632668</c:v>
                </c:pt>
                <c:pt idx="2310">
                  <c:v>83862.696050473576</c:v>
                </c:pt>
                <c:pt idx="2311">
                  <c:v>86059.115192203724</c:v>
                </c:pt>
                <c:pt idx="2312">
                  <c:v>90246.952674319647</c:v>
                </c:pt>
                <c:pt idx="2313">
                  <c:v>91229.56386741664</c:v>
                </c:pt>
                <c:pt idx="2314">
                  <c:v>93771.804578917567</c:v>
                </c:pt>
                <c:pt idx="2315">
                  <c:v>94443.579764920301</c:v>
                </c:pt>
                <c:pt idx="2316">
                  <c:v>94153.868922098409</c:v>
                </c:pt>
                <c:pt idx="2317">
                  <c:v>93641.579017640179</c:v>
                </c:pt>
                <c:pt idx="2318">
                  <c:v>93657.015242786758</c:v>
                </c:pt>
                <c:pt idx="2319">
                  <c:v>94298.339681021374</c:v>
                </c:pt>
                <c:pt idx="2320">
                  <c:v>94564.572295845064</c:v>
                </c:pt>
                <c:pt idx="2321">
                  <c:v>90672.518505990462</c:v>
                </c:pt>
                <c:pt idx="2322">
                  <c:v>87573.911236969769</c:v>
                </c:pt>
                <c:pt idx="2323">
                  <c:v>82000.068237844069</c:v>
                </c:pt>
                <c:pt idx="2324">
                  <c:v>80135.806997455613</c:v>
                </c:pt>
                <c:pt idx="2325">
                  <c:v>78862.129048023795</c:v>
                </c:pt>
                <c:pt idx="2326">
                  <c:v>79507.886102933553</c:v>
                </c:pt>
                <c:pt idx="2327">
                  <c:v>78662.777925910763</c:v>
                </c:pt>
                <c:pt idx="2328">
                  <c:v>76682.84915720149</c:v>
                </c:pt>
                <c:pt idx="2329">
                  <c:v>78189.569842351106</c:v>
                </c:pt>
                <c:pt idx="2330">
                  <c:v>78319.388739692949</c:v>
                </c:pt>
                <c:pt idx="2331">
                  <c:v>78901.898957780169</c:v>
                </c:pt>
                <c:pt idx="2332">
                  <c:v>82306.198929675811</c:v>
                </c:pt>
                <c:pt idx="2333">
                  <c:v>81208.062825216941</c:v>
                </c:pt>
                <c:pt idx="2334">
                  <c:v>80908.218749522421</c:v>
                </c:pt>
                <c:pt idx="2335">
                  <c:v>81207.440322888564</c:v>
                </c:pt>
                <c:pt idx="2336">
                  <c:v>81008.867362190183</c:v>
                </c:pt>
                <c:pt idx="2337">
                  <c:v>79366.378047680351</c:v>
                </c:pt>
                <c:pt idx="2338">
                  <c:v>77591.989014721912</c:v>
                </c:pt>
                <c:pt idx="2339">
                  <c:v>77023.429998682012</c:v>
                </c:pt>
                <c:pt idx="2340">
                  <c:v>76387.197781910945</c:v>
                </c:pt>
                <c:pt idx="2341">
                  <c:v>74637.520918796858</c:v>
                </c:pt>
                <c:pt idx="2342">
                  <c:v>78092.910188093447</c:v>
                </c:pt>
                <c:pt idx="2343">
                  <c:v>81808.873857548431</c:v>
                </c:pt>
                <c:pt idx="2344">
                  <c:v>81954.349352511155</c:v>
                </c:pt>
                <c:pt idx="2345">
                  <c:v>77824.312817507875</c:v>
                </c:pt>
                <c:pt idx="2346">
                  <c:v>74138.21114674391</c:v>
                </c:pt>
                <c:pt idx="2347">
                  <c:v>71291.651909864013</c:v>
                </c:pt>
                <c:pt idx="2348">
                  <c:v>64723.806467594703</c:v>
                </c:pt>
                <c:pt idx="2349">
                  <c:v>59944.577680195856</c:v>
                </c:pt>
                <c:pt idx="2350">
                  <c:v>52697.178158644412</c:v>
                </c:pt>
                <c:pt idx="2351">
                  <c:v>54444.277110724142</c:v>
                </c:pt>
                <c:pt idx="2352">
                  <c:v>56784.180859960848</c:v>
                </c:pt>
                <c:pt idx="2353">
                  <c:v>60405.554697224623</c:v>
                </c:pt>
                <c:pt idx="2354">
                  <c:v>55218.019550194935</c:v>
                </c:pt>
                <c:pt idx="2355">
                  <c:v>52917.764230648427</c:v>
                </c:pt>
                <c:pt idx="2356">
                  <c:v>49628.023675564778</c:v>
                </c:pt>
                <c:pt idx="2357">
                  <c:v>45548.265024393964</c:v>
                </c:pt>
                <c:pt idx="2358">
                  <c:v>43132.822590726704</c:v>
                </c:pt>
                <c:pt idx="2359">
                  <c:v>40608.597096645972</c:v>
                </c:pt>
                <c:pt idx="2360">
                  <c:v>41154.874947946919</c:v>
                </c:pt>
                <c:pt idx="2361">
                  <c:v>43099.942367000949</c:v>
                </c:pt>
                <c:pt idx="2362">
                  <c:v>47186.827380288392</c:v>
                </c:pt>
                <c:pt idx="2363">
                  <c:v>51591.765069770561</c:v>
                </c:pt>
                <c:pt idx="2364">
                  <c:v>56236.247494708863</c:v>
                </c:pt>
                <c:pt idx="2365">
                  <c:v>59729.45425165676</c:v>
                </c:pt>
                <c:pt idx="2366">
                  <c:v>62553.16430400058</c:v>
                </c:pt>
                <c:pt idx="2367">
                  <c:v>63141.196369856712</c:v>
                </c:pt>
                <c:pt idx="2368">
                  <c:v>63097.050541862787</c:v>
                </c:pt>
                <c:pt idx="2369">
                  <c:v>64721.559910609925</c:v>
                </c:pt>
                <c:pt idx="2370">
                  <c:v>67335.249962936825</c:v>
                </c:pt>
                <c:pt idx="2371">
                  <c:v>70111.018850305831</c:v>
                </c:pt>
                <c:pt idx="2372">
                  <c:v>71103.031652448481</c:v>
                </c:pt>
                <c:pt idx="2373">
                  <c:v>71321.103700551626</c:v>
                </c:pt>
                <c:pt idx="2374">
                  <c:v>69447.340163366287</c:v>
                </c:pt>
                <c:pt idx="2375">
                  <c:v>67250.231708310384</c:v>
                </c:pt>
                <c:pt idx="2376">
                  <c:v>65041.411113872855</c:v>
                </c:pt>
                <c:pt idx="2377">
                  <c:v>63918.253744861664</c:v>
                </c:pt>
                <c:pt idx="2378">
                  <c:v>61667.032008183967</c:v>
                </c:pt>
                <c:pt idx="2379">
                  <c:v>55928.076817297653</c:v>
                </c:pt>
                <c:pt idx="2380">
                  <c:v>49329.801617677767</c:v>
                </c:pt>
                <c:pt idx="2381">
                  <c:v>21031.344965186454</c:v>
                </c:pt>
                <c:pt idx="2382">
                  <c:v>-3215.4278871218298</c:v>
                </c:pt>
                <c:pt idx="2383">
                  <c:v>-28464.880623134537</c:v>
                </c:pt>
                <c:pt idx="2384">
                  <c:v>-62738.525242034157</c:v>
                </c:pt>
                <c:pt idx="2385">
                  <c:v>-96801.93848373658</c:v>
                </c:pt>
                <c:pt idx="2386">
                  <c:v>-138681.55254356112</c:v>
                </c:pt>
                <c:pt idx="2387">
                  <c:v>-181502.15110315205</c:v>
                </c:pt>
                <c:pt idx="2388">
                  <c:v>-208837.38402738015</c:v>
                </c:pt>
                <c:pt idx="2389">
                  <c:v>-237115.89468576337</c:v>
                </c:pt>
                <c:pt idx="2390">
                  <c:v>-267810.92126025661</c:v>
                </c:pt>
                <c:pt idx="2391">
                  <c:v>-278386.10385310743</c:v>
                </c:pt>
                <c:pt idx="2392">
                  <c:v>-288557.09508159797</c:v>
                </c:pt>
                <c:pt idx="2393">
                  <c:v>-295323.5892885825</c:v>
                </c:pt>
                <c:pt idx="2394">
                  <c:v>-299717.20613270899</c:v>
                </c:pt>
                <c:pt idx="2395">
                  <c:v>-302150.62627970218</c:v>
                </c:pt>
                <c:pt idx="2396">
                  <c:v>-301555.56185857247</c:v>
                </c:pt>
                <c:pt idx="2397">
                  <c:v>-298783.40044653596</c:v>
                </c:pt>
                <c:pt idx="2398">
                  <c:v>-294669.02886010322</c:v>
                </c:pt>
                <c:pt idx="2399">
                  <c:v>-286817.02200197359</c:v>
                </c:pt>
                <c:pt idx="2400">
                  <c:v>-296814.84316237899</c:v>
                </c:pt>
                <c:pt idx="2401">
                  <c:v>-298967.10270432563</c:v>
                </c:pt>
                <c:pt idx="2402">
                  <c:v>-300020.04308813886</c:v>
                </c:pt>
                <c:pt idx="2403">
                  <c:v>-300372.32037035516</c:v>
                </c:pt>
                <c:pt idx="2404">
                  <c:v>-298985.37594354973</c:v>
                </c:pt>
                <c:pt idx="2405">
                  <c:v>-297565.58709206915</c:v>
                </c:pt>
                <c:pt idx="2406">
                  <c:v>-296154.11213494709</c:v>
                </c:pt>
                <c:pt idx="2407">
                  <c:v>-292929.39430832403</c:v>
                </c:pt>
                <c:pt idx="2408">
                  <c:v>-281900.67611939739</c:v>
                </c:pt>
                <c:pt idx="2409">
                  <c:v>-270148.6485625513</c:v>
                </c:pt>
                <c:pt idx="2410">
                  <c:v>-259959.65037608822</c:v>
                </c:pt>
                <c:pt idx="2411">
                  <c:v>-251165.30987145385</c:v>
                </c:pt>
                <c:pt idx="2412">
                  <c:v>-242559.78407476822</c:v>
                </c:pt>
                <c:pt idx="2413">
                  <c:v>-209616.24176164166</c:v>
                </c:pt>
                <c:pt idx="2414">
                  <c:v>-189261.72487202974</c:v>
                </c:pt>
                <c:pt idx="2415">
                  <c:v>-172873.97993651484</c:v>
                </c:pt>
                <c:pt idx="2416">
                  <c:v>-147851.37882704198</c:v>
                </c:pt>
                <c:pt idx="2417">
                  <c:v>-125395.69258160726</c:v>
                </c:pt>
                <c:pt idx="2418">
                  <c:v>-102747.36516091229</c:v>
                </c:pt>
                <c:pt idx="2419">
                  <c:v>-86581.48350508482</c:v>
                </c:pt>
                <c:pt idx="2420">
                  <c:v>-72752.221037079522</c:v>
                </c:pt>
                <c:pt idx="2421">
                  <c:v>-60970.916520281695</c:v>
                </c:pt>
                <c:pt idx="2422">
                  <c:v>-52683.539899435775</c:v>
                </c:pt>
                <c:pt idx="2423">
                  <c:v>-47172.259389567647</c:v>
                </c:pt>
                <c:pt idx="2424">
                  <c:v>-42853.375623230742</c:v>
                </c:pt>
                <c:pt idx="2425">
                  <c:v>-39031.522622231809</c:v>
                </c:pt>
                <c:pt idx="2426">
                  <c:v>-35537.197001997039</c:v>
                </c:pt>
                <c:pt idx="2427">
                  <c:v>-30884.769293796682</c:v>
                </c:pt>
                <c:pt idx="2428">
                  <c:v>-24428.291088799309</c:v>
                </c:pt>
                <c:pt idx="2429">
                  <c:v>-17298.25281262548</c:v>
                </c:pt>
                <c:pt idx="2430">
                  <c:v>-11603.339918525169</c:v>
                </c:pt>
                <c:pt idx="2431">
                  <c:v>-7120.6948495398819</c:v>
                </c:pt>
                <c:pt idx="2432">
                  <c:v>-3287.908191133205</c:v>
                </c:pt>
                <c:pt idx="2433">
                  <c:v>452.366603805056</c:v>
                </c:pt>
                <c:pt idx="2434">
                  <c:v>4730.8570601334814</c:v>
                </c:pt>
                <c:pt idx="2435">
                  <c:v>8955.8033008374987</c:v>
                </c:pt>
                <c:pt idx="2436">
                  <c:v>11989.360173271833</c:v>
                </c:pt>
                <c:pt idx="2437">
                  <c:v>13413.132777573013</c:v>
                </c:pt>
                <c:pt idx="2438">
                  <c:v>13501.857035453553</c:v>
                </c:pt>
                <c:pt idx="2439">
                  <c:v>12783.487480302667</c:v>
                </c:pt>
                <c:pt idx="2440">
                  <c:v>11316.470066315998</c:v>
                </c:pt>
                <c:pt idx="2441">
                  <c:v>9563.6002323065168</c:v>
                </c:pt>
                <c:pt idx="2442">
                  <c:v>8721.6096381949083</c:v>
                </c:pt>
                <c:pt idx="2443">
                  <c:v>9008.919644187843</c:v>
                </c:pt>
                <c:pt idx="2444">
                  <c:v>9248.7606847125116</c:v>
                </c:pt>
                <c:pt idx="2445">
                  <c:v>6410.9139677974863</c:v>
                </c:pt>
                <c:pt idx="2446">
                  <c:v>521.07332661624037</c:v>
                </c:pt>
                <c:pt idx="2447">
                  <c:v>-5641.0123088436276</c:v>
                </c:pt>
                <c:pt idx="2448">
                  <c:v>-10560.008350636903</c:v>
                </c:pt>
                <c:pt idx="2449">
                  <c:v>-16118.914750187816</c:v>
                </c:pt>
                <c:pt idx="2450">
                  <c:v>-22279.40535777641</c:v>
                </c:pt>
                <c:pt idx="2451">
                  <c:v>-27335.679284739545</c:v>
                </c:pt>
                <c:pt idx="2452">
                  <c:v>-29660.697406566473</c:v>
                </c:pt>
                <c:pt idx="2453">
                  <c:v>-32664.107469052684</c:v>
                </c:pt>
                <c:pt idx="2454">
                  <c:v>-36254.76583081315</c:v>
                </c:pt>
                <c:pt idx="2455">
                  <c:v>-39968.085000880012</c:v>
                </c:pt>
                <c:pt idx="2456">
                  <c:v>-42910.168636775648</c:v>
                </c:pt>
                <c:pt idx="2457">
                  <c:v>-44794.251233117451</c:v>
                </c:pt>
                <c:pt idx="2458">
                  <c:v>-44374.486443473092</c:v>
                </c:pt>
                <c:pt idx="2459">
                  <c:v>-42426.204642771823</c:v>
                </c:pt>
                <c:pt idx="2460">
                  <c:v>-39353.698480562452</c:v>
                </c:pt>
                <c:pt idx="2461">
                  <c:v>-36094.684794868161</c:v>
                </c:pt>
                <c:pt idx="2462">
                  <c:v>-34125.695497474924</c:v>
                </c:pt>
                <c:pt idx="2463">
                  <c:v>-34894.626976335254</c:v>
                </c:pt>
                <c:pt idx="2464">
                  <c:v>-36877.306454064877</c:v>
                </c:pt>
                <c:pt idx="2465">
                  <c:v>-39739.875797903718</c:v>
                </c:pt>
                <c:pt idx="2466">
                  <c:v>-41714.400951956981</c:v>
                </c:pt>
                <c:pt idx="2467">
                  <c:v>-42748.538449782201</c:v>
                </c:pt>
                <c:pt idx="2468">
                  <c:v>-41364.845646797636</c:v>
                </c:pt>
                <c:pt idx="2469">
                  <c:v>-37318.736631363339</c:v>
                </c:pt>
                <c:pt idx="2470">
                  <c:v>-33411.733439239877</c:v>
                </c:pt>
                <c:pt idx="2471">
                  <c:v>-30298.677025005753</c:v>
                </c:pt>
                <c:pt idx="2472">
                  <c:v>-27660.340599994895</c:v>
                </c:pt>
                <c:pt idx="2473">
                  <c:v>-24024.365063899681</c:v>
                </c:pt>
                <c:pt idx="2474">
                  <c:v>-20298.39437035457</c:v>
                </c:pt>
                <c:pt idx="2475">
                  <c:v>-16994.464071004746</c:v>
                </c:pt>
                <c:pt idx="2476">
                  <c:v>-14716.793517914481</c:v>
                </c:pt>
                <c:pt idx="2477">
                  <c:v>-12541.903469764839</c:v>
                </c:pt>
                <c:pt idx="2478">
                  <c:v>-11871.554269661965</c:v>
                </c:pt>
                <c:pt idx="2479">
                  <c:v>-11888.499539876751</c:v>
                </c:pt>
                <c:pt idx="2480">
                  <c:v>-12580.428063099469</c:v>
                </c:pt>
                <c:pt idx="2481">
                  <c:v>-13545.306266313946</c:v>
                </c:pt>
                <c:pt idx="2482">
                  <c:v>-14754.158136076963</c:v>
                </c:pt>
                <c:pt idx="2483">
                  <c:v>-16445.146539936315</c:v>
                </c:pt>
                <c:pt idx="2484">
                  <c:v>-18665.942949058055</c:v>
                </c:pt>
                <c:pt idx="2485">
                  <c:v>-21644.754170840479</c:v>
                </c:pt>
                <c:pt idx="2486">
                  <c:v>-25378.940272691758</c:v>
                </c:pt>
                <c:pt idx="2487">
                  <c:v>-28529.687281461815</c:v>
                </c:pt>
                <c:pt idx="2488">
                  <c:v>-29742.053004970454</c:v>
                </c:pt>
                <c:pt idx="2489">
                  <c:v>-30770.779909299577</c:v>
                </c:pt>
                <c:pt idx="2490">
                  <c:v>-31686.033404809408</c:v>
                </c:pt>
                <c:pt idx="2491">
                  <c:v>-33159.291588946166</c:v>
                </c:pt>
                <c:pt idx="2492">
                  <c:v>-34609.527478337928</c:v>
                </c:pt>
                <c:pt idx="2493">
                  <c:v>-36564.871448693848</c:v>
                </c:pt>
                <c:pt idx="2494">
                  <c:v>-38397.566986444421</c:v>
                </c:pt>
                <c:pt idx="2495">
                  <c:v>-39846.247871291569</c:v>
                </c:pt>
                <c:pt idx="2496">
                  <c:v>-39865.770163552217</c:v>
                </c:pt>
                <c:pt idx="2497">
                  <c:v>-38540.77224271014</c:v>
                </c:pt>
                <c:pt idx="2498">
                  <c:v>-36778.745859300274</c:v>
                </c:pt>
                <c:pt idx="2499">
                  <c:v>-34971.174728770144</c:v>
                </c:pt>
                <c:pt idx="2500">
                  <c:v>-32293.24370324337</c:v>
                </c:pt>
                <c:pt idx="2501">
                  <c:v>-28548.832933819322</c:v>
                </c:pt>
                <c:pt idx="2502">
                  <c:v>-24009.982574247821</c:v>
                </c:pt>
                <c:pt idx="2503">
                  <c:v>-18843.226213950282</c:v>
                </c:pt>
                <c:pt idx="2504">
                  <c:v>-12872.332410510611</c:v>
                </c:pt>
                <c:pt idx="2505">
                  <c:v>-7264.937660096336</c:v>
                </c:pt>
                <c:pt idx="2506">
                  <c:v>-2792.7418355532022</c:v>
                </c:pt>
                <c:pt idx="2507">
                  <c:v>1188.7475014707152</c:v>
                </c:pt>
                <c:pt idx="2508">
                  <c:v>4679.5446290464497</c:v>
                </c:pt>
                <c:pt idx="2509">
                  <c:v>7345.0595362416252</c:v>
                </c:pt>
                <c:pt idx="2510">
                  <c:v>9226.0415548691726</c:v>
                </c:pt>
                <c:pt idx="2511">
                  <c:v>10926.581555427387</c:v>
                </c:pt>
                <c:pt idx="2512">
                  <c:v>11455.561180411336</c:v>
                </c:pt>
                <c:pt idx="2513">
                  <c:v>12444.420559379379</c:v>
                </c:pt>
                <c:pt idx="2514">
                  <c:v>14898.383206267905</c:v>
                </c:pt>
                <c:pt idx="2515">
                  <c:v>17756.027846199184</c:v>
                </c:pt>
                <c:pt idx="2516">
                  <c:v>19434.452754481103</c:v>
                </c:pt>
                <c:pt idx="2517">
                  <c:v>20695.844460648448</c:v>
                </c:pt>
                <c:pt idx="2518">
                  <c:v>23133.271434055838</c:v>
                </c:pt>
                <c:pt idx="2519">
                  <c:v>25827.804673879866</c:v>
                </c:pt>
                <c:pt idx="2520">
                  <c:v>26954.300492135968</c:v>
                </c:pt>
                <c:pt idx="2521">
                  <c:v>26418.751741338227</c:v>
                </c:pt>
                <c:pt idx="2522">
                  <c:v>26368.647378025464</c:v>
                </c:pt>
                <c:pt idx="2523">
                  <c:v>26789.689133703057</c:v>
                </c:pt>
                <c:pt idx="2524">
                  <c:v>26601.141709980973</c:v>
                </c:pt>
                <c:pt idx="2525">
                  <c:v>24479.476908144996</c:v>
                </c:pt>
                <c:pt idx="2526">
                  <c:v>22058.551041170802</c:v>
                </c:pt>
                <c:pt idx="2527">
                  <c:v>21464.506244600867</c:v>
                </c:pt>
                <c:pt idx="2528">
                  <c:v>22750.119500490164</c:v>
                </c:pt>
                <c:pt idx="2529">
                  <c:v>23936.642744373868</c:v>
                </c:pt>
                <c:pt idx="2530">
                  <c:v>23546.35345059312</c:v>
                </c:pt>
                <c:pt idx="2531">
                  <c:v>21791.64640932747</c:v>
                </c:pt>
                <c:pt idx="2532">
                  <c:v>19864.964999343476</c:v>
                </c:pt>
                <c:pt idx="2533">
                  <c:v>18169.927144327776</c:v>
                </c:pt>
                <c:pt idx="2534">
                  <c:v>17021.299045295691</c:v>
                </c:pt>
                <c:pt idx="2535">
                  <c:v>16701.147437270007</c:v>
                </c:pt>
                <c:pt idx="2536">
                  <c:v>15902.031676724748</c:v>
                </c:pt>
                <c:pt idx="2537">
                  <c:v>14242.702224356692</c:v>
                </c:pt>
                <c:pt idx="2538">
                  <c:v>15757.635097121345</c:v>
                </c:pt>
                <c:pt idx="2539">
                  <c:v>17291.2732587309</c:v>
                </c:pt>
                <c:pt idx="2540">
                  <c:v>20881.41754298826</c:v>
                </c:pt>
                <c:pt idx="2541">
                  <c:v>23369.612507575159</c:v>
                </c:pt>
                <c:pt idx="2542">
                  <c:v>24584.308479701347</c:v>
                </c:pt>
                <c:pt idx="2543">
                  <c:v>24326.209598389833</c:v>
                </c:pt>
                <c:pt idx="2544">
                  <c:v>23291.366664306643</c:v>
                </c:pt>
                <c:pt idx="2545">
                  <c:v>22511.657113625079</c:v>
                </c:pt>
                <c:pt idx="2546">
                  <c:v>23301.720027661719</c:v>
                </c:pt>
                <c:pt idx="2547">
                  <c:v>26569.285505840911</c:v>
                </c:pt>
                <c:pt idx="2548">
                  <c:v>30412.657044139458</c:v>
                </c:pt>
                <c:pt idx="2549">
                  <c:v>31811.169523425582</c:v>
                </c:pt>
                <c:pt idx="2550">
                  <c:v>31390.195979733606</c:v>
                </c:pt>
                <c:pt idx="2551">
                  <c:v>32384.835700321761</c:v>
                </c:pt>
                <c:pt idx="2552">
                  <c:v>35715.128172084216</c:v>
                </c:pt>
                <c:pt idx="2553">
                  <c:v>40789.649682826217</c:v>
                </c:pt>
                <c:pt idx="2554">
                  <c:v>44952.643213889976</c:v>
                </c:pt>
                <c:pt idx="2555">
                  <c:v>46238.002242542345</c:v>
                </c:pt>
                <c:pt idx="2556">
                  <c:v>45036.024010989961</c:v>
                </c:pt>
                <c:pt idx="2557">
                  <c:v>42106.00024641338</c:v>
                </c:pt>
                <c:pt idx="2558">
                  <c:v>42055.910027797909</c:v>
                </c:pt>
                <c:pt idx="2559">
                  <c:v>41894.074326417547</c:v>
                </c:pt>
                <c:pt idx="2560">
                  <c:v>42049.557174630558</c:v>
                </c:pt>
                <c:pt idx="2561">
                  <c:v>42056.482499455982</c:v>
                </c:pt>
                <c:pt idx="2562">
                  <c:v>43686.788396192118</c:v>
                </c:pt>
                <c:pt idx="2563">
                  <c:v>45243.466128005624</c:v>
                </c:pt>
                <c:pt idx="2564">
                  <c:v>47281.875528185832</c:v>
                </c:pt>
                <c:pt idx="2565">
                  <c:v>49280.941180584581</c:v>
                </c:pt>
                <c:pt idx="2566">
                  <c:v>51323.605081372298</c:v>
                </c:pt>
                <c:pt idx="2567">
                  <c:v>53449.574032228818</c:v>
                </c:pt>
                <c:pt idx="2568">
                  <c:v>56730.537835512157</c:v>
                </c:pt>
                <c:pt idx="2569">
                  <c:v>51962.230093440558</c:v>
                </c:pt>
                <c:pt idx="2570">
                  <c:v>51323.82828664421</c:v>
                </c:pt>
                <c:pt idx="2571">
                  <c:v>51120.726269333114</c:v>
                </c:pt>
                <c:pt idx="2572">
                  <c:v>51042.9324441918</c:v>
                </c:pt>
                <c:pt idx="2573">
                  <c:v>50982.822472217944</c:v>
                </c:pt>
                <c:pt idx="2574">
                  <c:v>50654.003152449644</c:v>
                </c:pt>
                <c:pt idx="2575">
                  <c:v>50235.492098580537</c:v>
                </c:pt>
                <c:pt idx="2576">
                  <c:v>49410.490217456456</c:v>
                </c:pt>
                <c:pt idx="2577">
                  <c:v>48377.013525421433</c:v>
                </c:pt>
                <c:pt idx="2578">
                  <c:v>47403.410047986443</c:v>
                </c:pt>
                <c:pt idx="2579">
                  <c:v>46564.367040120291</c:v>
                </c:pt>
                <c:pt idx="2580">
                  <c:v>45751.479342201223</c:v>
                </c:pt>
                <c:pt idx="2581">
                  <c:v>45166.766555497401</c:v>
                </c:pt>
                <c:pt idx="2582">
                  <c:v>44359.261793634614</c:v>
                </c:pt>
                <c:pt idx="2583">
                  <c:v>43989.958721133509</c:v>
                </c:pt>
                <c:pt idx="2584">
                  <c:v>43385.408559330601</c:v>
                </c:pt>
                <c:pt idx="2585">
                  <c:v>42843.819228022796</c:v>
                </c:pt>
                <c:pt idx="2586">
                  <c:v>42340.752345454246</c:v>
                </c:pt>
                <c:pt idx="2587">
                  <c:v>41953.554785682543</c:v>
                </c:pt>
                <c:pt idx="2588">
                  <c:v>41695.253137651649</c:v>
                </c:pt>
                <c:pt idx="2589">
                  <c:v>41398.084169982496</c:v>
                </c:pt>
                <c:pt idx="2590">
                  <c:v>41202.650180626617</c:v>
                </c:pt>
                <c:pt idx="2591">
                  <c:v>40605.956161167094</c:v>
                </c:pt>
                <c:pt idx="2592">
                  <c:v>40942.725464996038</c:v>
                </c:pt>
                <c:pt idx="2593">
                  <c:v>41563.346578530043</c:v>
                </c:pt>
                <c:pt idx="2594">
                  <c:v>41446.127745912483</c:v>
                </c:pt>
                <c:pt idx="2595">
                  <c:v>43778.742485644063</c:v>
                </c:pt>
                <c:pt idx="2596">
                  <c:v>46306.038964673637</c:v>
                </c:pt>
                <c:pt idx="2597">
                  <c:v>50393.842992808626</c:v>
                </c:pt>
                <c:pt idx="2598">
                  <c:v>55108.84128815696</c:v>
                </c:pt>
                <c:pt idx="2599">
                  <c:v>60852.880471033997</c:v>
                </c:pt>
                <c:pt idx="2600">
                  <c:v>62661.009557683756</c:v>
                </c:pt>
                <c:pt idx="2601">
                  <c:v>65152.266419663792</c:v>
                </c:pt>
                <c:pt idx="2602">
                  <c:v>68144.475178554989</c:v>
                </c:pt>
                <c:pt idx="2603">
                  <c:v>70911.063586736898</c:v>
                </c:pt>
                <c:pt idx="2604">
                  <c:v>72018.712736989415</c:v>
                </c:pt>
                <c:pt idx="2605">
                  <c:v>73037.246119278629</c:v>
                </c:pt>
                <c:pt idx="2606">
                  <c:v>74218.29612839011</c:v>
                </c:pt>
                <c:pt idx="2607">
                  <c:v>77061.72709043794</c:v>
                </c:pt>
                <c:pt idx="2608">
                  <c:v>77591.552881944575</c:v>
                </c:pt>
                <c:pt idx="2609">
                  <c:v>76262.525204116173</c:v>
                </c:pt>
                <c:pt idx="2610">
                  <c:v>75780.894112708382</c:v>
                </c:pt>
                <c:pt idx="2611">
                  <c:v>75108.529686316586</c:v>
                </c:pt>
                <c:pt idx="2612">
                  <c:v>75258.003159846878</c:v>
                </c:pt>
                <c:pt idx="2613">
                  <c:v>75253.28538356701</c:v>
                </c:pt>
                <c:pt idx="2614">
                  <c:v>77865.521376649704</c:v>
                </c:pt>
                <c:pt idx="2615">
                  <c:v>80077.172219490909</c:v>
                </c:pt>
                <c:pt idx="2616">
                  <c:v>80165.006144720566</c:v>
                </c:pt>
                <c:pt idx="2617">
                  <c:v>78693.410055549422</c:v>
                </c:pt>
                <c:pt idx="2618">
                  <c:v>76608.704240863066</c:v>
                </c:pt>
                <c:pt idx="2619">
                  <c:v>76327.328674000484</c:v>
                </c:pt>
                <c:pt idx="2620">
                  <c:v>77541.389517114221</c:v>
                </c:pt>
                <c:pt idx="2621">
                  <c:v>79682.103090142627</c:v>
                </c:pt>
                <c:pt idx="2622">
                  <c:v>80804.372150145573</c:v>
                </c:pt>
                <c:pt idx="2623">
                  <c:v>79753.502930177128</c:v>
                </c:pt>
                <c:pt idx="2624">
                  <c:v>77641.089404408063</c:v>
                </c:pt>
                <c:pt idx="2625">
                  <c:v>76911.022123823714</c:v>
                </c:pt>
                <c:pt idx="2626">
                  <c:v>78857.119293396303</c:v>
                </c:pt>
                <c:pt idx="2627">
                  <c:v>81715.469712814243</c:v>
                </c:pt>
                <c:pt idx="2628">
                  <c:v>84336.045180893067</c:v>
                </c:pt>
                <c:pt idx="2629">
                  <c:v>85364.035542008467</c:v>
                </c:pt>
                <c:pt idx="2630">
                  <c:v>85091.831650563807</c:v>
                </c:pt>
                <c:pt idx="2631">
                  <c:v>81879.777958919309</c:v>
                </c:pt>
                <c:pt idx="2632">
                  <c:v>78235.319074447005</c:v>
                </c:pt>
                <c:pt idx="2633">
                  <c:v>76293.836272483575</c:v>
                </c:pt>
                <c:pt idx="2634">
                  <c:v>78330.799380975834</c:v>
                </c:pt>
                <c:pt idx="2635">
                  <c:v>81044.57084982151</c:v>
                </c:pt>
                <c:pt idx="2636">
                  <c:v>82736.662526371161</c:v>
                </c:pt>
                <c:pt idx="2637">
                  <c:v>82265.781218549295</c:v>
                </c:pt>
                <c:pt idx="2638">
                  <c:v>80990.867422502051</c:v>
                </c:pt>
                <c:pt idx="2639">
                  <c:v>80465.945394882641</c:v>
                </c:pt>
                <c:pt idx="2640">
                  <c:v>81497.313007062548</c:v>
                </c:pt>
                <c:pt idx="2641">
                  <c:v>82085.208534219084</c:v>
                </c:pt>
                <c:pt idx="2642">
                  <c:v>82064.134920285956</c:v>
                </c:pt>
                <c:pt idx="2643">
                  <c:v>82085.155016268807</c:v>
                </c:pt>
                <c:pt idx="2644">
                  <c:v>83036.066914668976</c:v>
                </c:pt>
                <c:pt idx="2645">
                  <c:v>83735.958279706203</c:v>
                </c:pt>
                <c:pt idx="2646">
                  <c:v>83516.759763754206</c:v>
                </c:pt>
                <c:pt idx="2647">
                  <c:v>82781.946062335381</c:v>
                </c:pt>
                <c:pt idx="2648">
                  <c:v>82843.216735931026</c:v>
                </c:pt>
                <c:pt idx="2649">
                  <c:v>83308.397139748995</c:v>
                </c:pt>
                <c:pt idx="2650">
                  <c:v>83584.189717352609</c:v>
                </c:pt>
                <c:pt idx="2651">
                  <c:v>83667.992962905308</c:v>
                </c:pt>
                <c:pt idx="2652">
                  <c:v>84535.567212574941</c:v>
                </c:pt>
                <c:pt idx="2653">
                  <c:v>84393.607230047026</c:v>
                </c:pt>
                <c:pt idx="2654">
                  <c:v>83254.300240433629</c:v>
                </c:pt>
                <c:pt idx="2655">
                  <c:v>81034.972916872764</c:v>
                </c:pt>
                <c:pt idx="2656">
                  <c:v>80629.439211922741</c:v>
                </c:pt>
                <c:pt idx="2657">
                  <c:v>81537.339085080894</c:v>
                </c:pt>
                <c:pt idx="2658">
                  <c:v>83491.684840877904</c:v>
                </c:pt>
                <c:pt idx="2659">
                  <c:v>84146.344856608819</c:v>
                </c:pt>
                <c:pt idx="2660">
                  <c:v>84735.253534238363</c:v>
                </c:pt>
                <c:pt idx="2661">
                  <c:v>83891.216279449058</c:v>
                </c:pt>
                <c:pt idx="2662">
                  <c:v>82862.198295886614</c:v>
                </c:pt>
                <c:pt idx="2663">
                  <c:v>81592.339341370767</c:v>
                </c:pt>
                <c:pt idx="2664">
                  <c:v>80872.287780196595</c:v>
                </c:pt>
                <c:pt idx="2665">
                  <c:v>79903.622896188739</c:v>
                </c:pt>
                <c:pt idx="2666">
                  <c:v>80727.736830852562</c:v>
                </c:pt>
                <c:pt idx="2667">
                  <c:v>82774.294546523786</c:v>
                </c:pt>
                <c:pt idx="2668">
                  <c:v>84370.708308011337</c:v>
                </c:pt>
                <c:pt idx="2669">
                  <c:v>85130.618808076382</c:v>
                </c:pt>
                <c:pt idx="2670">
                  <c:v>85284.388808323143</c:v>
                </c:pt>
                <c:pt idx="2671">
                  <c:v>84262.960610836235</c:v>
                </c:pt>
                <c:pt idx="2672">
                  <c:v>83332.625280720866</c:v>
                </c:pt>
                <c:pt idx="2673">
                  <c:v>83602.480728447321</c:v>
                </c:pt>
                <c:pt idx="2674">
                  <c:v>84766.574681333557</c:v>
                </c:pt>
                <c:pt idx="2675">
                  <c:v>85100.303046095709</c:v>
                </c:pt>
                <c:pt idx="2676">
                  <c:v>85237.102040338432</c:v>
                </c:pt>
                <c:pt idx="2677">
                  <c:v>84038.76035926411</c:v>
                </c:pt>
                <c:pt idx="2678">
                  <c:v>83408.006865123185</c:v>
                </c:pt>
                <c:pt idx="2679">
                  <c:v>83043.263486148557</c:v>
                </c:pt>
                <c:pt idx="2680">
                  <c:v>81901.467536002761</c:v>
                </c:pt>
                <c:pt idx="2681">
                  <c:v>79943.258948666393</c:v>
                </c:pt>
                <c:pt idx="2682">
                  <c:v>78685.246503278511</c:v>
                </c:pt>
                <c:pt idx="2683">
                  <c:v>79590.300183886167</c:v>
                </c:pt>
                <c:pt idx="2684">
                  <c:v>79981.110075837016</c:v>
                </c:pt>
                <c:pt idx="2685">
                  <c:v>79912.576450306718</c:v>
                </c:pt>
                <c:pt idx="2686">
                  <c:v>79491.762814741785</c:v>
                </c:pt>
                <c:pt idx="2687">
                  <c:v>80346.279395968551</c:v>
                </c:pt>
                <c:pt idx="2688">
                  <c:v>81312.019290442913</c:v>
                </c:pt>
                <c:pt idx="2689">
                  <c:v>83241.133674876197</c:v>
                </c:pt>
                <c:pt idx="2690">
                  <c:v>84985.118814723595</c:v>
                </c:pt>
                <c:pt idx="2691">
                  <c:v>86434.933510824761</c:v>
                </c:pt>
                <c:pt idx="2692">
                  <c:v>86165.961265023783</c:v>
                </c:pt>
                <c:pt idx="2693">
                  <c:v>85583.631431346425</c:v>
                </c:pt>
                <c:pt idx="2694">
                  <c:v>85008.379333953373</c:v>
                </c:pt>
                <c:pt idx="2695">
                  <c:v>84143.2140399989</c:v>
                </c:pt>
                <c:pt idx="2696">
                  <c:v>84536.815826178732</c:v>
                </c:pt>
                <c:pt idx="2697">
                  <c:v>85848.814831767697</c:v>
                </c:pt>
                <c:pt idx="2698">
                  <c:v>87376.750031466421</c:v>
                </c:pt>
                <c:pt idx="2699">
                  <c:v>87597.797260311781</c:v>
                </c:pt>
                <c:pt idx="2700">
                  <c:v>87511.132676559981</c:v>
                </c:pt>
                <c:pt idx="2701">
                  <c:v>87662.673563949313</c:v>
                </c:pt>
                <c:pt idx="2702">
                  <c:v>88488.453594755585</c:v>
                </c:pt>
                <c:pt idx="2703">
                  <c:v>88183.122876016321</c:v>
                </c:pt>
                <c:pt idx="2704">
                  <c:v>86685.759974288536</c:v>
                </c:pt>
                <c:pt idx="2705">
                  <c:v>85744.293128799298</c:v>
                </c:pt>
                <c:pt idx="2706">
                  <c:v>85900.98382314702</c:v>
                </c:pt>
                <c:pt idx="2707">
                  <c:v>86512.08772678989</c:v>
                </c:pt>
                <c:pt idx="2708">
                  <c:v>86677.050051013168</c:v>
                </c:pt>
                <c:pt idx="2709">
                  <c:v>87003.652512522036</c:v>
                </c:pt>
                <c:pt idx="2710">
                  <c:v>87176.666545815577</c:v>
                </c:pt>
                <c:pt idx="2711">
                  <c:v>86815.278543920926</c:v>
                </c:pt>
                <c:pt idx="2712">
                  <c:v>86209.179350717983</c:v>
                </c:pt>
                <c:pt idx="2713">
                  <c:v>85643.757048068423</c:v>
                </c:pt>
                <c:pt idx="2714">
                  <c:v>86747.012261097363</c:v>
                </c:pt>
                <c:pt idx="2715">
                  <c:v>87519.485702029124</c:v>
                </c:pt>
                <c:pt idx="2716">
                  <c:v>87639.044419205078</c:v>
                </c:pt>
                <c:pt idx="2717">
                  <c:v>86875.02260387798</c:v>
                </c:pt>
                <c:pt idx="2718">
                  <c:v>87194.092460613974</c:v>
                </c:pt>
                <c:pt idx="2719">
                  <c:v>87427.361295914059</c:v>
                </c:pt>
                <c:pt idx="2720">
                  <c:v>87097.500685494422</c:v>
                </c:pt>
                <c:pt idx="2721">
                  <c:v>86370.714000449108</c:v>
                </c:pt>
                <c:pt idx="2722">
                  <c:v>85206.507266854867</c:v>
                </c:pt>
                <c:pt idx="2723">
                  <c:v>84556.667630172946</c:v>
                </c:pt>
                <c:pt idx="2724">
                  <c:v>84121.767570131648</c:v>
                </c:pt>
                <c:pt idx="2725">
                  <c:v>84079.927962565154</c:v>
                </c:pt>
                <c:pt idx="2726">
                  <c:v>84498.919920522894</c:v>
                </c:pt>
                <c:pt idx="2727">
                  <c:v>85084.982085098294</c:v>
                </c:pt>
                <c:pt idx="2728">
                  <c:v>84990.446417477098</c:v>
                </c:pt>
                <c:pt idx="2729">
                  <c:v>84374.348384385317</c:v>
                </c:pt>
                <c:pt idx="2730">
                  <c:v>83589.760348787342</c:v>
                </c:pt>
                <c:pt idx="2731">
                  <c:v>83155.838353741143</c:v>
                </c:pt>
                <c:pt idx="2732">
                  <c:v>83282.893290523032</c:v>
                </c:pt>
                <c:pt idx="2733">
                  <c:v>84468.415879420063</c:v>
                </c:pt>
                <c:pt idx="2734">
                  <c:v>85958.946605459947</c:v>
                </c:pt>
                <c:pt idx="2735">
                  <c:v>87900.194598831862</c:v>
                </c:pt>
                <c:pt idx="2736">
                  <c:v>89729.719452053047</c:v>
                </c:pt>
                <c:pt idx="2737">
                  <c:v>89102.686522282442</c:v>
                </c:pt>
                <c:pt idx="2738">
                  <c:v>86935.424793515602</c:v>
                </c:pt>
                <c:pt idx="2739">
                  <c:v>84744.561360951295</c:v>
                </c:pt>
                <c:pt idx="2740">
                  <c:v>84447.114431144248</c:v>
                </c:pt>
                <c:pt idx="2741">
                  <c:v>85945.312837545003</c:v>
                </c:pt>
                <c:pt idx="2742">
                  <c:v>87045.144571110577</c:v>
                </c:pt>
                <c:pt idx="2743">
                  <c:v>87034.637471492315</c:v>
                </c:pt>
                <c:pt idx="2744">
                  <c:v>84592.04708682459</c:v>
                </c:pt>
                <c:pt idx="2745">
                  <c:v>82483.164091130137</c:v>
                </c:pt>
                <c:pt idx="2746">
                  <c:v>81721.519051082083</c:v>
                </c:pt>
                <c:pt idx="2747">
                  <c:v>82599.066235930237</c:v>
                </c:pt>
                <c:pt idx="2748">
                  <c:v>83883.811229617058</c:v>
                </c:pt>
                <c:pt idx="2749">
                  <c:v>86280.511687505583</c:v>
                </c:pt>
                <c:pt idx="2750">
                  <c:v>88564.344573895549</c:v>
                </c:pt>
                <c:pt idx="2751">
                  <c:v>90422.426841278764</c:v>
                </c:pt>
                <c:pt idx="2752">
                  <c:v>90512.428273670419</c:v>
                </c:pt>
                <c:pt idx="2753">
                  <c:v>88399.69534023029</c:v>
                </c:pt>
                <c:pt idx="2754">
                  <c:v>86388.160439357423</c:v>
                </c:pt>
                <c:pt idx="2755">
                  <c:v>84206.19694458555</c:v>
                </c:pt>
                <c:pt idx="2756">
                  <c:v>83360.192564280223</c:v>
                </c:pt>
                <c:pt idx="2757">
                  <c:v>83407.92355302858</c:v>
                </c:pt>
                <c:pt idx="2758">
                  <c:v>83145.796867172336</c:v>
                </c:pt>
                <c:pt idx="2759">
                  <c:v>81506.538653755008</c:v>
                </c:pt>
                <c:pt idx="2760">
                  <c:v>77184.292333276288</c:v>
                </c:pt>
                <c:pt idx="2761">
                  <c:v>72424.844836933509</c:v>
                </c:pt>
                <c:pt idx="2762">
                  <c:v>71658.004414757626</c:v>
                </c:pt>
                <c:pt idx="2763">
                  <c:v>72102.304019232251</c:v>
                </c:pt>
                <c:pt idx="2764">
                  <c:v>73438.717285581748</c:v>
                </c:pt>
                <c:pt idx="2765">
                  <c:v>76269.743873456362</c:v>
                </c:pt>
                <c:pt idx="2766">
                  <c:v>79440.797964932033</c:v>
                </c:pt>
                <c:pt idx="2767">
                  <c:v>79088.989173225375</c:v>
                </c:pt>
                <c:pt idx="2768">
                  <c:v>77586.959203162056</c:v>
                </c:pt>
                <c:pt idx="2769">
                  <c:v>76867.101644100418</c:v>
                </c:pt>
                <c:pt idx="2770">
                  <c:v>78555.199783804812</c:v>
                </c:pt>
                <c:pt idx="2771">
                  <c:v>80782.028796590981</c:v>
                </c:pt>
                <c:pt idx="2772">
                  <c:v>83505.478478592078</c:v>
                </c:pt>
                <c:pt idx="2773">
                  <c:v>82940.976767132277</c:v>
                </c:pt>
                <c:pt idx="2774">
                  <c:v>79721.962294910438</c:v>
                </c:pt>
                <c:pt idx="2775">
                  <c:v>73860.283767445027</c:v>
                </c:pt>
                <c:pt idx="2776">
                  <c:v>69605.87147839005</c:v>
                </c:pt>
                <c:pt idx="2777">
                  <c:v>67227.214368477216</c:v>
                </c:pt>
                <c:pt idx="2778">
                  <c:v>68509.575528987494</c:v>
                </c:pt>
                <c:pt idx="2779">
                  <c:v>70794.33977735904</c:v>
                </c:pt>
                <c:pt idx="2780">
                  <c:v>72952.676981889628</c:v>
                </c:pt>
                <c:pt idx="2781">
                  <c:v>71797.492136508765</c:v>
                </c:pt>
                <c:pt idx="2782">
                  <c:v>70026.801276854472</c:v>
                </c:pt>
                <c:pt idx="2783">
                  <c:v>70238.884008447843</c:v>
                </c:pt>
                <c:pt idx="2784">
                  <c:v>72527.257252634969</c:v>
                </c:pt>
                <c:pt idx="2785">
                  <c:v>75894.653787218267</c:v>
                </c:pt>
                <c:pt idx="2786">
                  <c:v>78778.915166945939</c:v>
                </c:pt>
                <c:pt idx="2787">
                  <c:v>81093.097756915828</c:v>
                </c:pt>
                <c:pt idx="2788">
                  <c:v>79461.395266788197</c:v>
                </c:pt>
                <c:pt idx="2789">
                  <c:v>75110.346600480902</c:v>
                </c:pt>
                <c:pt idx="2790">
                  <c:v>69318.97986217108</c:v>
                </c:pt>
                <c:pt idx="2791">
                  <c:v>65357.991487432962</c:v>
                </c:pt>
                <c:pt idx="2792">
                  <c:v>62213.578954760313</c:v>
                </c:pt>
                <c:pt idx="2793">
                  <c:v>58116.276731523933</c:v>
                </c:pt>
                <c:pt idx="2794">
                  <c:v>53289.880354496767</c:v>
                </c:pt>
                <c:pt idx="2795">
                  <c:v>31389.929915836256</c:v>
                </c:pt>
                <c:pt idx="2796">
                  <c:v>5089.1122439501751</c:v>
                </c:pt>
                <c:pt idx="2797">
                  <c:v>-11203.325512745529</c:v>
                </c:pt>
                <c:pt idx="2798">
                  <c:v>-47405.420219991844</c:v>
                </c:pt>
                <c:pt idx="2799">
                  <c:v>-85549.923865545294</c:v>
                </c:pt>
                <c:pt idx="2800">
                  <c:v>-126662.43817183729</c:v>
                </c:pt>
                <c:pt idx="2801">
                  <c:v>-170408.86638094505</c:v>
                </c:pt>
                <c:pt idx="2802">
                  <c:v>-213999.74253774493</c:v>
                </c:pt>
                <c:pt idx="2803">
                  <c:v>-228048.8453152423</c:v>
                </c:pt>
                <c:pt idx="2804">
                  <c:v>-247683.50355002005</c:v>
                </c:pt>
                <c:pt idx="2805">
                  <c:v>-266371.74401057756</c:v>
                </c:pt>
                <c:pt idx="2806">
                  <c:v>-285958.19435685803</c:v>
                </c:pt>
                <c:pt idx="2807">
                  <c:v>-291199.5578365965</c:v>
                </c:pt>
                <c:pt idx="2808">
                  <c:v>-296278.38202988211</c:v>
                </c:pt>
                <c:pt idx="2809">
                  <c:v>-302450.35222215985</c:v>
                </c:pt>
                <c:pt idx="2810">
                  <c:v>-290971.81895331864</c:v>
                </c:pt>
                <c:pt idx="2811">
                  <c:v>-283386.87681810471</c:v>
                </c:pt>
                <c:pt idx="2812">
                  <c:v>-273897.16434835101</c:v>
                </c:pt>
                <c:pt idx="2813">
                  <c:v>-265193.65039191523</c:v>
                </c:pt>
                <c:pt idx="2814">
                  <c:v>-257929.24857777852</c:v>
                </c:pt>
                <c:pt idx="2815">
                  <c:v>-253502.74745447817</c:v>
                </c:pt>
                <c:pt idx="2816">
                  <c:v>-248830.85394171131</c:v>
                </c:pt>
                <c:pt idx="2817">
                  <c:v>-244071.93331822517</c:v>
                </c:pt>
                <c:pt idx="2818">
                  <c:v>-239226.83404692833</c:v>
                </c:pt>
                <c:pt idx="2819">
                  <c:v>-234343.73834906757</c:v>
                </c:pt>
                <c:pt idx="2820">
                  <c:v>-226716.66616612635</c:v>
                </c:pt>
                <c:pt idx="2821">
                  <c:v>-242386.29584862903</c:v>
                </c:pt>
                <c:pt idx="2822">
                  <c:v>-240432.03882985516</c:v>
                </c:pt>
                <c:pt idx="2823">
                  <c:v>-239746.98998951542</c:v>
                </c:pt>
                <c:pt idx="2824">
                  <c:v>-247796.66684015605</c:v>
                </c:pt>
                <c:pt idx="2825">
                  <c:v>-242891.83395225496</c:v>
                </c:pt>
                <c:pt idx="2826">
                  <c:v>-238329.91442908556</c:v>
                </c:pt>
                <c:pt idx="2827">
                  <c:v>-233671.2795835037</c:v>
                </c:pt>
                <c:pt idx="2828">
                  <c:v>-229044.79968935123</c:v>
                </c:pt>
                <c:pt idx="2829">
                  <c:v>-224872.08408027652</c:v>
                </c:pt>
                <c:pt idx="2830">
                  <c:v>-220291.23754994469</c:v>
                </c:pt>
                <c:pt idx="2831">
                  <c:v>-216153.65305914689</c:v>
                </c:pt>
                <c:pt idx="2832">
                  <c:v>-209690.89893980065</c:v>
                </c:pt>
                <c:pt idx="2833">
                  <c:v>-202116.9022917189</c:v>
                </c:pt>
                <c:pt idx="2834">
                  <c:v>-195446.86912000156</c:v>
                </c:pt>
                <c:pt idx="2835">
                  <c:v>-186176.24529301492</c:v>
                </c:pt>
                <c:pt idx="2836">
                  <c:v>-175987.72019809246</c:v>
                </c:pt>
                <c:pt idx="2837">
                  <c:v>-165069.19770680109</c:v>
                </c:pt>
                <c:pt idx="2838">
                  <c:v>-150015.09319218076</c:v>
                </c:pt>
                <c:pt idx="2839">
                  <c:v>-135789.02742695971</c:v>
                </c:pt>
                <c:pt idx="2840">
                  <c:v>-119721.44170838215</c:v>
                </c:pt>
                <c:pt idx="2841">
                  <c:v>-103002.86936248957</c:v>
                </c:pt>
                <c:pt idx="2842">
                  <c:v>-87000.279398100334</c:v>
                </c:pt>
                <c:pt idx="2843">
                  <c:v>-71638.333671885019</c:v>
                </c:pt>
                <c:pt idx="2844">
                  <c:v>-61341.003138921522</c:v>
                </c:pt>
                <c:pt idx="2845">
                  <c:v>-51381.682852483835</c:v>
                </c:pt>
                <c:pt idx="2846">
                  <c:v>-40843.800626098862</c:v>
                </c:pt>
                <c:pt idx="2847">
                  <c:v>-36703.033301595351</c:v>
                </c:pt>
                <c:pt idx="2848">
                  <c:v>-33766.550615285967</c:v>
                </c:pt>
                <c:pt idx="2849">
                  <c:v>-32217.500724203881</c:v>
                </c:pt>
                <c:pt idx="2850">
                  <c:v>-31515.99792766372</c:v>
                </c:pt>
                <c:pt idx="2851">
                  <c:v>-30628.378825450738</c:v>
                </c:pt>
                <c:pt idx="2852">
                  <c:v>-29929.340479714308</c:v>
                </c:pt>
                <c:pt idx="2853">
                  <c:v>-29386.455556198111</c:v>
                </c:pt>
                <c:pt idx="2854">
                  <c:v>-29267.491336754167</c:v>
                </c:pt>
                <c:pt idx="2855">
                  <c:v>-29314.221848284393</c:v>
                </c:pt>
                <c:pt idx="2856">
                  <c:v>-29959.670549706429</c:v>
                </c:pt>
                <c:pt idx="2857">
                  <c:v>-30445.767361448841</c:v>
                </c:pt>
                <c:pt idx="2858">
                  <c:v>-29551.411740858348</c:v>
                </c:pt>
                <c:pt idx="2859">
                  <c:v>-24119.479204850511</c:v>
                </c:pt>
                <c:pt idx="2860">
                  <c:v>-17982.495781487367</c:v>
                </c:pt>
                <c:pt idx="2861">
                  <c:v>-12213.54362834826</c:v>
                </c:pt>
                <c:pt idx="2862">
                  <c:v>-8601.6767486991994</c:v>
                </c:pt>
                <c:pt idx="2863">
                  <c:v>-7080.4281068860928</c:v>
                </c:pt>
                <c:pt idx="2864">
                  <c:v>-6924.5230322356329</c:v>
                </c:pt>
                <c:pt idx="2865">
                  <c:v>-7065.1804776239433</c:v>
                </c:pt>
                <c:pt idx="2866">
                  <c:v>-8322.9678028308826</c:v>
                </c:pt>
                <c:pt idx="2867">
                  <c:v>-10963.773249657736</c:v>
                </c:pt>
                <c:pt idx="2868">
                  <c:v>-13770.089868218571</c:v>
                </c:pt>
                <c:pt idx="2869">
                  <c:v>-17643.911225602467</c:v>
                </c:pt>
                <c:pt idx="2870">
                  <c:v>-21638.059175045932</c:v>
                </c:pt>
                <c:pt idx="2871">
                  <c:v>-25475.933549328303</c:v>
                </c:pt>
                <c:pt idx="2872">
                  <c:v>-29091.864983179872</c:v>
                </c:pt>
                <c:pt idx="2873">
                  <c:v>-31712.201615919901</c:v>
                </c:pt>
                <c:pt idx="2874">
                  <c:v>-35661.653315853218</c:v>
                </c:pt>
                <c:pt idx="2875">
                  <c:v>-37236.648908888543</c:v>
                </c:pt>
                <c:pt idx="2876">
                  <c:v>-37171.733334947014</c:v>
                </c:pt>
                <c:pt idx="2877">
                  <c:v>-37122.082196521624</c:v>
                </c:pt>
                <c:pt idx="2878">
                  <c:v>-38073.155401259733</c:v>
                </c:pt>
                <c:pt idx="2879">
                  <c:v>-34863.507141252638</c:v>
                </c:pt>
                <c:pt idx="2880">
                  <c:v>-31448.745099188101</c:v>
                </c:pt>
                <c:pt idx="2881">
                  <c:v>-28661.834411226904</c:v>
                </c:pt>
                <c:pt idx="2882">
                  <c:v>-27603.038991195983</c:v>
                </c:pt>
                <c:pt idx="2883">
                  <c:v>-28052.026976158326</c:v>
                </c:pt>
                <c:pt idx="2884">
                  <c:v>-28934.217108784502</c:v>
                </c:pt>
                <c:pt idx="2885">
                  <c:v>-29930.168653215169</c:v>
                </c:pt>
                <c:pt idx="2886">
                  <c:v>-30174.777496570801</c:v>
                </c:pt>
                <c:pt idx="2887">
                  <c:v>-29684.281037553403</c:v>
                </c:pt>
                <c:pt idx="2888">
                  <c:v>-27963.10721672016</c:v>
                </c:pt>
                <c:pt idx="2889">
                  <c:v>-26027.181152034362</c:v>
                </c:pt>
                <c:pt idx="2890">
                  <c:v>-24907.089478592989</c:v>
                </c:pt>
                <c:pt idx="2891">
                  <c:v>-24664.576142340575</c:v>
                </c:pt>
                <c:pt idx="2892">
                  <c:v>-22571.909724513796</c:v>
                </c:pt>
                <c:pt idx="2893">
                  <c:v>-19279.571482199979</c:v>
                </c:pt>
                <c:pt idx="2894">
                  <c:v>-15529.931121626098</c:v>
                </c:pt>
                <c:pt idx="2895">
                  <c:v>-12232.775425509368</c:v>
                </c:pt>
                <c:pt idx="2896">
                  <c:v>-8430.9843992645365</c:v>
                </c:pt>
                <c:pt idx="2897">
                  <c:v>-4345.3506874410959</c:v>
                </c:pt>
                <c:pt idx="2898">
                  <c:v>640.53879555521053</c:v>
                </c:pt>
                <c:pt idx="2899">
                  <c:v>6369.6720420809306</c:v>
                </c:pt>
                <c:pt idx="2900">
                  <c:v>12417.712714060497</c:v>
                </c:pt>
                <c:pt idx="2901">
                  <c:v>18331.801141757041</c:v>
                </c:pt>
                <c:pt idx="2902">
                  <c:v>21393.027770241803</c:v>
                </c:pt>
                <c:pt idx="2903">
                  <c:v>23163.425454352036</c:v>
                </c:pt>
                <c:pt idx="2904">
                  <c:v>25507.378792177227</c:v>
                </c:pt>
                <c:pt idx="2905">
                  <c:v>29426.424865794092</c:v>
                </c:pt>
                <c:pt idx="2906">
                  <c:v>35747.019471959298</c:v>
                </c:pt>
                <c:pt idx="2907">
                  <c:v>41176.969211361436</c:v>
                </c:pt>
                <c:pt idx="2908">
                  <c:v>46230.653307883214</c:v>
                </c:pt>
                <c:pt idx="2909">
                  <c:v>46123.250062789004</c:v>
                </c:pt>
                <c:pt idx="2910">
                  <c:v>47404.245554713612</c:v>
                </c:pt>
                <c:pt idx="2911">
                  <c:v>47384.931786435794</c:v>
                </c:pt>
                <c:pt idx="2912">
                  <c:v>51070.292150854708</c:v>
                </c:pt>
                <c:pt idx="2913">
                  <c:v>54699.035519753721</c:v>
                </c:pt>
                <c:pt idx="2914">
                  <c:v>58811.02960994911</c:v>
                </c:pt>
                <c:pt idx="2915">
                  <c:v>61825.224506839411</c:v>
                </c:pt>
                <c:pt idx="2916">
                  <c:v>62200.271059234787</c:v>
                </c:pt>
                <c:pt idx="2917">
                  <c:v>62444.260172228678</c:v>
                </c:pt>
                <c:pt idx="2918">
                  <c:v>62540.12318909022</c:v>
                </c:pt>
                <c:pt idx="2919">
                  <c:v>62062.010372373217</c:v>
                </c:pt>
                <c:pt idx="2920">
                  <c:v>63095.13485784459</c:v>
                </c:pt>
                <c:pt idx="2921">
                  <c:v>64936.678186640842</c:v>
                </c:pt>
                <c:pt idx="2922">
                  <c:v>66949.53111471374</c:v>
                </c:pt>
                <c:pt idx="2923">
                  <c:v>68236.362593941434</c:v>
                </c:pt>
                <c:pt idx="2924">
                  <c:v>68477.110528395278</c:v>
                </c:pt>
                <c:pt idx="2925">
                  <c:v>67685.75077428564</c:v>
                </c:pt>
                <c:pt idx="2926">
                  <c:v>66872.939656272298</c:v>
                </c:pt>
                <c:pt idx="2927">
                  <c:v>66688.65032168469</c:v>
                </c:pt>
                <c:pt idx="2928">
                  <c:v>66518.161418765361</c:v>
                </c:pt>
                <c:pt idx="2929">
                  <c:v>66197.21255073286</c:v>
                </c:pt>
                <c:pt idx="2930">
                  <c:v>65186.720776070877</c:v>
                </c:pt>
                <c:pt idx="2931">
                  <c:v>63640.872382234942</c:v>
                </c:pt>
                <c:pt idx="2932">
                  <c:v>61070.150619976353</c:v>
                </c:pt>
                <c:pt idx="2933">
                  <c:v>58565.918784234891</c:v>
                </c:pt>
                <c:pt idx="2934">
                  <c:v>54486.015060127342</c:v>
                </c:pt>
                <c:pt idx="2935">
                  <c:v>49793.577945986042</c:v>
                </c:pt>
                <c:pt idx="2936">
                  <c:v>52233.681117733424</c:v>
                </c:pt>
                <c:pt idx="2937">
                  <c:v>52860.225881454833</c:v>
                </c:pt>
                <c:pt idx="2938">
                  <c:v>54489.257958398892</c:v>
                </c:pt>
                <c:pt idx="2939">
                  <c:v>58307.840041479692</c:v>
                </c:pt>
                <c:pt idx="2940">
                  <c:v>62394.137350756515</c:v>
                </c:pt>
                <c:pt idx="2941">
                  <c:v>66011.180157864248</c:v>
                </c:pt>
                <c:pt idx="2942">
                  <c:v>69119.724881267713</c:v>
                </c:pt>
                <c:pt idx="2943">
                  <c:v>72298.031875048109</c:v>
                </c:pt>
                <c:pt idx="2944">
                  <c:v>74643.588924700336</c:v>
                </c:pt>
                <c:pt idx="2945">
                  <c:v>77090.652303121969</c:v>
                </c:pt>
                <c:pt idx="2946">
                  <c:v>79180.248195637134</c:v>
                </c:pt>
                <c:pt idx="2947">
                  <c:v>80991.077195107166</c:v>
                </c:pt>
                <c:pt idx="2948">
                  <c:v>82177.42202210211</c:v>
                </c:pt>
                <c:pt idx="2949">
                  <c:v>83240.847420286358</c:v>
                </c:pt>
                <c:pt idx="2950">
                  <c:v>84515.046668522773</c:v>
                </c:pt>
                <c:pt idx="2951">
                  <c:v>86057.307569377794</c:v>
                </c:pt>
                <c:pt idx="2952">
                  <c:v>87453.370954618236</c:v>
                </c:pt>
                <c:pt idx="2953">
                  <c:v>87816.438590377074</c:v>
                </c:pt>
                <c:pt idx="2954">
                  <c:v>88667.344511609539</c:v>
                </c:pt>
                <c:pt idx="2955">
                  <c:v>88982.398814413275</c:v>
                </c:pt>
                <c:pt idx="2956">
                  <c:v>89384.627504885328</c:v>
                </c:pt>
                <c:pt idx="2957">
                  <c:v>89147.822951937211</c:v>
                </c:pt>
                <c:pt idx="2958">
                  <c:v>89020.719170668352</c:v>
                </c:pt>
                <c:pt idx="2959">
                  <c:v>88870.311713214687</c:v>
                </c:pt>
                <c:pt idx="2960">
                  <c:v>89264.88824087377</c:v>
                </c:pt>
                <c:pt idx="2961">
                  <c:v>90335.54086633517</c:v>
                </c:pt>
                <c:pt idx="2962">
                  <c:v>92763.864510483487</c:v>
                </c:pt>
                <c:pt idx="2963">
                  <c:v>95415.055385774685</c:v>
                </c:pt>
                <c:pt idx="2964">
                  <c:v>97920.817446913861</c:v>
                </c:pt>
                <c:pt idx="2965">
                  <c:v>94592.178742297721</c:v>
                </c:pt>
                <c:pt idx="2966">
                  <c:v>92037.135311820763</c:v>
                </c:pt>
                <c:pt idx="2967">
                  <c:v>91087.804081883238</c:v>
                </c:pt>
                <c:pt idx="2968">
                  <c:v>88675.052555382426</c:v>
                </c:pt>
                <c:pt idx="2969">
                  <c:v>89428.767801550392</c:v>
                </c:pt>
                <c:pt idx="2970">
                  <c:v>88566.805835541134</c:v>
                </c:pt>
                <c:pt idx="2971">
                  <c:v>93862.644229195867</c:v>
                </c:pt>
                <c:pt idx="2972">
                  <c:v>98432.418431729457</c:v>
                </c:pt>
                <c:pt idx="2973">
                  <c:v>99556.819857254392</c:v>
                </c:pt>
                <c:pt idx="2974">
                  <c:v>95188.94937105375</c:v>
                </c:pt>
                <c:pt idx="2975">
                  <c:v>91179.367048321088</c:v>
                </c:pt>
                <c:pt idx="2976">
                  <c:v>88326.141415973994</c:v>
                </c:pt>
                <c:pt idx="2977">
                  <c:v>88668.528442369483</c:v>
                </c:pt>
                <c:pt idx="2978">
                  <c:v>89850.811234943685</c:v>
                </c:pt>
                <c:pt idx="2979">
                  <c:v>92942.912570090091</c:v>
                </c:pt>
                <c:pt idx="2980">
                  <c:v>94336.371243556569</c:v>
                </c:pt>
                <c:pt idx="2981">
                  <c:v>94040.969867071879</c:v>
                </c:pt>
                <c:pt idx="2982">
                  <c:v>94692.112256763328</c:v>
                </c:pt>
                <c:pt idx="2983">
                  <c:v>95855.270817476936</c:v>
                </c:pt>
                <c:pt idx="2984">
                  <c:v>95722.689341598176</c:v>
                </c:pt>
                <c:pt idx="2985">
                  <c:v>94023.456189346631</c:v>
                </c:pt>
                <c:pt idx="2986">
                  <c:v>91680.248327264548</c:v>
                </c:pt>
                <c:pt idx="2987">
                  <c:v>91164.985338914819</c:v>
                </c:pt>
                <c:pt idx="2988">
                  <c:v>92370.946254465176</c:v>
                </c:pt>
                <c:pt idx="2989">
                  <c:v>94612.894603334527</c:v>
                </c:pt>
                <c:pt idx="2990">
                  <c:v>96692.954746454343</c:v>
                </c:pt>
                <c:pt idx="2991">
                  <c:v>98503.225687552389</c:v>
                </c:pt>
                <c:pt idx="2992">
                  <c:v>98311.450014657501</c:v>
                </c:pt>
                <c:pt idx="2993">
                  <c:v>95749.707043790273</c:v>
                </c:pt>
                <c:pt idx="2994">
                  <c:v>92100.500924868829</c:v>
                </c:pt>
                <c:pt idx="2995">
                  <c:v>91517.715134666738</c:v>
                </c:pt>
                <c:pt idx="2996">
                  <c:v>94105.416800602994</c:v>
                </c:pt>
                <c:pt idx="2997">
                  <c:v>96648.955521556723</c:v>
                </c:pt>
                <c:pt idx="2998">
                  <c:v>96200.436149460205</c:v>
                </c:pt>
                <c:pt idx="2999">
                  <c:v>93632.171030985512</c:v>
                </c:pt>
                <c:pt idx="3000">
                  <c:v>91672.046301466442</c:v>
                </c:pt>
                <c:pt idx="3001">
                  <c:v>92576.457376593797</c:v>
                </c:pt>
                <c:pt idx="3002">
                  <c:v>95961.330373747711</c:v>
                </c:pt>
                <c:pt idx="3003">
                  <c:v>99066.44376577744</c:v>
                </c:pt>
                <c:pt idx="3004">
                  <c:v>99883.332650656652</c:v>
                </c:pt>
                <c:pt idx="3005">
                  <c:v>98514.946924877237</c:v>
                </c:pt>
                <c:pt idx="3006">
                  <c:v>97500.742224489397</c:v>
                </c:pt>
                <c:pt idx="3007">
                  <c:v>97710.174762559618</c:v>
                </c:pt>
                <c:pt idx="3008">
                  <c:v>99142.245906151846</c:v>
                </c:pt>
                <c:pt idx="3009">
                  <c:v>99958.64453544603</c:v>
                </c:pt>
                <c:pt idx="3010">
                  <c:v>99238.441053866729</c:v>
                </c:pt>
                <c:pt idx="3011">
                  <c:v>97195.619112013126</c:v>
                </c:pt>
                <c:pt idx="3012">
                  <c:v>96189.67925970722</c:v>
                </c:pt>
                <c:pt idx="3013">
                  <c:v>96316.347136087046</c:v>
                </c:pt>
                <c:pt idx="3014">
                  <c:v>96926.958458794776</c:v>
                </c:pt>
                <c:pt idx="3015">
                  <c:v>97218.759444052615</c:v>
                </c:pt>
                <c:pt idx="3016">
                  <c:v>97908.827065012752</c:v>
                </c:pt>
                <c:pt idx="3017">
                  <c:v>98559.408366850184</c:v>
                </c:pt>
                <c:pt idx="3018">
                  <c:v>99569.553249490578</c:v>
                </c:pt>
                <c:pt idx="3019">
                  <c:v>100559.97340376439</c:v>
                </c:pt>
                <c:pt idx="3020">
                  <c:v>101534.46333135155</c:v>
                </c:pt>
                <c:pt idx="3021">
                  <c:v>101850.3909002852</c:v>
                </c:pt>
                <c:pt idx="3022">
                  <c:v>119017.52249451778</c:v>
                </c:pt>
                <c:pt idx="3023">
                  <c:v>115427.62009737818</c:v>
                </c:pt>
                <c:pt idx="3024">
                  <c:v>113583.02127237817</c:v>
                </c:pt>
                <c:pt idx="3025">
                  <c:v>112660.72185987816</c:v>
                </c:pt>
                <c:pt idx="3026">
                  <c:v>109893.82362237819</c:v>
                </c:pt>
                <c:pt idx="3027">
                  <c:v>105288.526984094</c:v>
                </c:pt>
                <c:pt idx="3028">
                  <c:v>109557.0284222124</c:v>
                </c:pt>
                <c:pt idx="3029">
                  <c:v>104554.9404476106</c:v>
                </c:pt>
                <c:pt idx="3030">
                  <c:v>102198.78929776956</c:v>
                </c:pt>
                <c:pt idx="3031">
                  <c:v>94064.536511841012</c:v>
                </c:pt>
                <c:pt idx="3032">
                  <c:v>94744.489246828904</c:v>
                </c:pt>
                <c:pt idx="3033">
                  <c:v>95932.622697918632</c:v>
                </c:pt>
                <c:pt idx="3034">
                  <c:v>96951.955303446026</c:v>
                </c:pt>
                <c:pt idx="3035">
                  <c:v>96799.19656465025</c:v>
                </c:pt>
                <c:pt idx="3036">
                  <c:v>96124.356906510409</c:v>
                </c:pt>
                <c:pt idx="3037">
                  <c:v>96063.928195307017</c:v>
                </c:pt>
                <c:pt idx="3038">
                  <c:v>96305.67843988644</c:v>
                </c:pt>
                <c:pt idx="3039">
                  <c:v>96641.120439047372</c:v>
                </c:pt>
                <c:pt idx="3040">
                  <c:v>98077.789880429104</c:v>
                </c:pt>
                <c:pt idx="3041">
                  <c:v>99059.592031793974</c:v>
                </c:pt>
                <c:pt idx="3042">
                  <c:v>98194.986258278819</c:v>
                </c:pt>
                <c:pt idx="3043">
                  <c:v>95992.464098228418</c:v>
                </c:pt>
                <c:pt idx="3044">
                  <c:v>94686.650684515829</c:v>
                </c:pt>
                <c:pt idx="3045">
                  <c:v>95120.466302682413</c:v>
                </c:pt>
                <c:pt idx="3046">
                  <c:v>96331.098810952011</c:v>
                </c:pt>
                <c:pt idx="3047">
                  <c:v>97889.658851099899</c:v>
                </c:pt>
                <c:pt idx="3048">
                  <c:v>98210.912061592957</c:v>
                </c:pt>
                <c:pt idx="3049">
                  <c:v>97627.857053542684</c:v>
                </c:pt>
                <c:pt idx="3050">
                  <c:v>98792.856810886136</c:v>
                </c:pt>
                <c:pt idx="3051">
                  <c:v>101071.20299865546</c:v>
                </c:pt>
                <c:pt idx="3052">
                  <c:v>102316.72821463068</c:v>
                </c:pt>
                <c:pt idx="3053">
                  <c:v>100703.4490241639</c:v>
                </c:pt>
                <c:pt idx="3054">
                  <c:v>97211.824312841942</c:v>
                </c:pt>
                <c:pt idx="3055">
                  <c:v>94745.595827684025</c:v>
                </c:pt>
                <c:pt idx="3056">
                  <c:v>95429.94654376441</c:v>
                </c:pt>
                <c:pt idx="3057">
                  <c:v>98965.00669224115</c:v>
                </c:pt>
                <c:pt idx="3058">
                  <c:v>99493.566826754482</c:v>
                </c:pt>
                <c:pt idx="3059">
                  <c:v>98485.700601603792</c:v>
                </c:pt>
                <c:pt idx="3060">
                  <c:v>98130.864110248847</c:v>
                </c:pt>
                <c:pt idx="3061">
                  <c:v>98295.357326171288</c:v>
                </c:pt>
                <c:pt idx="3062">
                  <c:v>98203.439655914524</c:v>
                </c:pt>
                <c:pt idx="3063">
                  <c:v>97447.146872380996</c:v>
                </c:pt>
                <c:pt idx="3064">
                  <c:v>97738.216892733355</c:v>
                </c:pt>
                <c:pt idx="3065">
                  <c:v>99235.697626798647</c:v>
                </c:pt>
                <c:pt idx="3066">
                  <c:v>102228.28850994524</c:v>
                </c:pt>
                <c:pt idx="3067">
                  <c:v>105274.28593689136</c:v>
                </c:pt>
                <c:pt idx="3068">
                  <c:v>107485.89989852409</c:v>
                </c:pt>
                <c:pt idx="3069">
                  <c:v>106679.67819458718</c:v>
                </c:pt>
                <c:pt idx="3070">
                  <c:v>104405.82090434444</c:v>
                </c:pt>
                <c:pt idx="3071">
                  <c:v>101304.66808801361</c:v>
                </c:pt>
                <c:pt idx="3072">
                  <c:v>99612.461097077801</c:v>
                </c:pt>
                <c:pt idx="3073">
                  <c:v>100567.88779831697</c:v>
                </c:pt>
                <c:pt idx="3074">
                  <c:v>102132.86352830315</c:v>
                </c:pt>
                <c:pt idx="3075">
                  <c:v>103754.65546275827</c:v>
                </c:pt>
                <c:pt idx="3076">
                  <c:v>104378.26479238262</c:v>
                </c:pt>
                <c:pt idx="3077">
                  <c:v>103704.75793485576</c:v>
                </c:pt>
                <c:pt idx="3078">
                  <c:v>101622.70810113096</c:v>
                </c:pt>
                <c:pt idx="3079">
                  <c:v>100521.80439446114</c:v>
                </c:pt>
                <c:pt idx="3080">
                  <c:v>100239.01983025818</c:v>
                </c:pt>
                <c:pt idx="3081">
                  <c:v>100820.61408878826</c:v>
                </c:pt>
                <c:pt idx="3082">
                  <c:v>102137.35092826898</c:v>
                </c:pt>
                <c:pt idx="3083">
                  <c:v>102702.36393190132</c:v>
                </c:pt>
                <c:pt idx="3084">
                  <c:v>102957.67628919892</c:v>
                </c:pt>
                <c:pt idx="3085">
                  <c:v>102703.36897047075</c:v>
                </c:pt>
                <c:pt idx="3086">
                  <c:v>102574.82147194007</c:v>
                </c:pt>
                <c:pt idx="3087">
                  <c:v>102042.7861360039</c:v>
                </c:pt>
                <c:pt idx="3088">
                  <c:v>103294.6149298861</c:v>
                </c:pt>
                <c:pt idx="3089">
                  <c:v>103810.78794885916</c:v>
                </c:pt>
                <c:pt idx="3090">
                  <c:v>103234.97780244907</c:v>
                </c:pt>
                <c:pt idx="3091">
                  <c:v>102098.05118821298</c:v>
                </c:pt>
                <c:pt idx="3092">
                  <c:v>100751.88410101563</c:v>
                </c:pt>
                <c:pt idx="3093">
                  <c:v>101664.18549437592</c:v>
                </c:pt>
                <c:pt idx="3094">
                  <c:v>102723.03097425177</c:v>
                </c:pt>
                <c:pt idx="3095">
                  <c:v>103250.48630539142</c:v>
                </c:pt>
                <c:pt idx="3096">
                  <c:v>102929.25038194191</c:v>
                </c:pt>
                <c:pt idx="3097">
                  <c:v>103299.69363251765</c:v>
                </c:pt>
                <c:pt idx="3098">
                  <c:v>104126.60738253123</c:v>
                </c:pt>
                <c:pt idx="3099">
                  <c:v>105047.38049790171</c:v>
                </c:pt>
                <c:pt idx="3100">
                  <c:v>105468.99276838318</c:v>
                </c:pt>
                <c:pt idx="3101">
                  <c:v>104515.01941999592</c:v>
                </c:pt>
                <c:pt idx="3102">
                  <c:v>103812.63244591824</c:v>
                </c:pt>
                <c:pt idx="3103">
                  <c:v>103776.81972780438</c:v>
                </c:pt>
                <c:pt idx="3104">
                  <c:v>104538.94545051212</c:v>
                </c:pt>
                <c:pt idx="3105">
                  <c:v>105278.09638914492</c:v>
                </c:pt>
                <c:pt idx="3106">
                  <c:v>104538.89019245448</c:v>
                </c:pt>
                <c:pt idx="3107">
                  <c:v>103314.50831285771</c:v>
                </c:pt>
                <c:pt idx="3108">
                  <c:v>103573.9705766643</c:v>
                </c:pt>
                <c:pt idx="3109">
                  <c:v>103622.29147642429</c:v>
                </c:pt>
                <c:pt idx="3110">
                  <c:v>105035.49028568636</c:v>
                </c:pt>
                <c:pt idx="3111">
                  <c:v>106826.28434870957</c:v>
                </c:pt>
                <c:pt idx="3112">
                  <c:v>108605.10487218588</c:v>
                </c:pt>
                <c:pt idx="3113">
                  <c:v>111652.45154563859</c:v>
                </c:pt>
                <c:pt idx="3114">
                  <c:v>112195.97044722675</c:v>
                </c:pt>
                <c:pt idx="3115">
                  <c:v>112160.77056517277</c:v>
                </c:pt>
                <c:pt idx="3116">
                  <c:v>110879.15497963737</c:v>
                </c:pt>
                <c:pt idx="3117">
                  <c:v>108706.17716448724</c:v>
                </c:pt>
                <c:pt idx="3118">
                  <c:v>106969.26465643477</c:v>
                </c:pt>
                <c:pt idx="3119">
                  <c:v>104560.90440385413</c:v>
                </c:pt>
                <c:pt idx="3120">
                  <c:v>101887.19351397453</c:v>
                </c:pt>
                <c:pt idx="3121">
                  <c:v>98928.792714528914</c:v>
                </c:pt>
                <c:pt idx="3122">
                  <c:v>97927.480412842546</c:v>
                </c:pt>
                <c:pt idx="3123">
                  <c:v>97714.969973658124</c:v>
                </c:pt>
                <c:pt idx="3124">
                  <c:v>97488.09069662659</c:v>
                </c:pt>
                <c:pt idx="3125">
                  <c:v>97818.595853754683</c:v>
                </c:pt>
                <c:pt idx="3126">
                  <c:v>100668.61238268872</c:v>
                </c:pt>
                <c:pt idx="3127">
                  <c:v>103737.60582058429</c:v>
                </c:pt>
                <c:pt idx="3128">
                  <c:v>105598.94714919904</c:v>
                </c:pt>
                <c:pt idx="3129">
                  <c:v>105253.06641253841</c:v>
                </c:pt>
                <c:pt idx="3130">
                  <c:v>104299.93163089266</c:v>
                </c:pt>
                <c:pt idx="3131">
                  <c:v>102907.03969862046</c:v>
                </c:pt>
                <c:pt idx="3132">
                  <c:v>101729.81038977974</c:v>
                </c:pt>
                <c:pt idx="3133">
                  <c:v>99834.416438367785</c:v>
                </c:pt>
                <c:pt idx="3134">
                  <c:v>95620.224824718913</c:v>
                </c:pt>
                <c:pt idx="3135">
                  <c:v>90977.625883825414</c:v>
                </c:pt>
                <c:pt idx="3136">
                  <c:v>89516.507230277406</c:v>
                </c:pt>
                <c:pt idx="3137">
                  <c:v>89868.742017468918</c:v>
                </c:pt>
                <c:pt idx="3138">
                  <c:v>94050.369251418757</c:v>
                </c:pt>
                <c:pt idx="3139">
                  <c:v>98819.928080601981</c:v>
                </c:pt>
                <c:pt idx="3140">
                  <c:v>100624.48173241937</c:v>
                </c:pt>
                <c:pt idx="3141">
                  <c:v>101985.9821067508</c:v>
                </c:pt>
                <c:pt idx="3142">
                  <c:v>102831.48214384117</c:v>
                </c:pt>
                <c:pt idx="3143">
                  <c:v>103603.07559650356</c:v>
                </c:pt>
                <c:pt idx="3144">
                  <c:v>105487.34998767305</c:v>
                </c:pt>
                <c:pt idx="3145">
                  <c:v>107277.89597582541</c:v>
                </c:pt>
                <c:pt idx="3146">
                  <c:v>109640.60992506647</c:v>
                </c:pt>
                <c:pt idx="3147">
                  <c:v>111294.07714518253</c:v>
                </c:pt>
                <c:pt idx="3148">
                  <c:v>106832.5811901355</c:v>
                </c:pt>
                <c:pt idx="3149">
                  <c:v>101287.0663773531</c:v>
                </c:pt>
                <c:pt idx="3150">
                  <c:v>98234.759217788305</c:v>
                </c:pt>
                <c:pt idx="3151">
                  <c:v>94374.656906014978</c:v>
                </c:pt>
                <c:pt idx="3152">
                  <c:v>90844.262394903504</c:v>
                </c:pt>
                <c:pt idx="3153">
                  <c:v>90120.482734687364</c:v>
                </c:pt>
                <c:pt idx="3154">
                  <c:v>90137.355091456469</c:v>
                </c:pt>
                <c:pt idx="3155">
                  <c:v>93339.117496990337</c:v>
                </c:pt>
                <c:pt idx="3156">
                  <c:v>96676.887968227922</c:v>
                </c:pt>
                <c:pt idx="3157">
                  <c:v>94421.979199019261</c:v>
                </c:pt>
                <c:pt idx="3158">
                  <c:v>92716.730128527837</c:v>
                </c:pt>
                <c:pt idx="3159">
                  <c:v>91666.129697797034</c:v>
                </c:pt>
                <c:pt idx="3160">
                  <c:v>90119.516802926941</c:v>
                </c:pt>
                <c:pt idx="3161">
                  <c:v>89104.820337873622</c:v>
                </c:pt>
                <c:pt idx="3162">
                  <c:v>89124.792372389624</c:v>
                </c:pt>
                <c:pt idx="3163">
                  <c:v>89180.198417843334</c:v>
                </c:pt>
                <c:pt idx="3164">
                  <c:v>90422.751208674963</c:v>
                </c:pt>
                <c:pt idx="3165">
                  <c:v>89647.351089168471</c:v>
                </c:pt>
                <c:pt idx="3166">
                  <c:v>89784.51349268404</c:v>
                </c:pt>
                <c:pt idx="3167">
                  <c:v>89425.41462342038</c:v>
                </c:pt>
                <c:pt idx="3168">
                  <c:v>89835.45241022289</c:v>
                </c:pt>
                <c:pt idx="3169">
                  <c:v>89863.168589910245</c:v>
                </c:pt>
                <c:pt idx="3170">
                  <c:v>88497.953871275153</c:v>
                </c:pt>
                <c:pt idx="3171">
                  <c:v>86244.715276635558</c:v>
                </c:pt>
                <c:pt idx="3172">
                  <c:v>83911.013595291297</c:v>
                </c:pt>
                <c:pt idx="3173">
                  <c:v>81280.566715269248</c:v>
                </c:pt>
                <c:pt idx="3174">
                  <c:v>79598.932880712819</c:v>
                </c:pt>
                <c:pt idx="3175">
                  <c:v>79690.527181748097</c:v>
                </c:pt>
                <c:pt idx="3176">
                  <c:v>82503.670833354117</c:v>
                </c:pt>
                <c:pt idx="3177">
                  <c:v>86290.450532809802</c:v>
                </c:pt>
                <c:pt idx="3178">
                  <c:v>89889.669184664584</c:v>
                </c:pt>
                <c:pt idx="3179">
                  <c:v>91657.598501769331</c:v>
                </c:pt>
                <c:pt idx="3180">
                  <c:v>92759.318611684546</c:v>
                </c:pt>
                <c:pt idx="3181">
                  <c:v>92157.109363022915</c:v>
                </c:pt>
                <c:pt idx="3182">
                  <c:v>89822.767862016131</c:v>
                </c:pt>
                <c:pt idx="3183">
                  <c:v>86617.518282426652</c:v>
                </c:pt>
                <c:pt idx="3184">
                  <c:v>83417.148649927563</c:v>
                </c:pt>
                <c:pt idx="3185">
                  <c:v>81189.491268326281</c:v>
                </c:pt>
                <c:pt idx="3186">
                  <c:v>79609.237751963228</c:v>
                </c:pt>
                <c:pt idx="3187">
                  <c:v>78522.824889734155</c:v>
                </c:pt>
                <c:pt idx="3188">
                  <c:v>77449.076767524602</c:v>
                </c:pt>
                <c:pt idx="3189">
                  <c:v>76465.114356949402</c:v>
                </c:pt>
                <c:pt idx="3190">
                  <c:v>74811.899220164749</c:v>
                </c:pt>
                <c:pt idx="3191">
                  <c:v>73454.430012073411</c:v>
                </c:pt>
                <c:pt idx="3192">
                  <c:v>75234.387778634948</c:v>
                </c:pt>
                <c:pt idx="3193">
                  <c:v>77383.413183491793</c:v>
                </c:pt>
                <c:pt idx="3194">
                  <c:v>47320.629568242897</c:v>
                </c:pt>
                <c:pt idx="3195">
                  <c:v>23245.748246424111</c:v>
                </c:pt>
                <c:pt idx="3196">
                  <c:v>1774.7170744781604</c:v>
                </c:pt>
                <c:pt idx="3197">
                  <c:v>-21296.228310117789</c:v>
                </c:pt>
                <c:pt idx="3198">
                  <c:v>-6341.3158099980064</c:v>
                </c:pt>
                <c:pt idx="3199">
                  <c:v>9041.9597596196509</c:v>
                </c:pt>
                <c:pt idx="3200">
                  <c:v>22618.004769041614</c:v>
                </c:pt>
                <c:pt idx="3201">
                  <c:v>40083.912086585718</c:v>
                </c:pt>
                <c:pt idx="3202">
                  <c:v>76990.030275830009</c:v>
                </c:pt>
                <c:pt idx="3203">
                  <c:v>73888.006789950115</c:v>
                </c:pt>
                <c:pt idx="3204">
                  <c:v>70702.73601286659</c:v>
                </c:pt>
                <c:pt idx="3205">
                  <c:v>67907.028896312433</c:v>
                </c:pt>
                <c:pt idx="3206">
                  <c:v>65532.484592638757</c:v>
                </c:pt>
                <c:pt idx="3207">
                  <c:v>65037.065122548061</c:v>
                </c:pt>
                <c:pt idx="3208">
                  <c:v>65934.714716530507</c:v>
                </c:pt>
                <c:pt idx="3209">
                  <c:v>67745.202611925764</c:v>
                </c:pt>
                <c:pt idx="3210">
                  <c:v>69847.154457757133</c:v>
                </c:pt>
                <c:pt idx="3211">
                  <c:v>72033.699401809121</c:v>
                </c:pt>
                <c:pt idx="3212">
                  <c:v>73470.852201078364</c:v>
                </c:pt>
                <c:pt idx="3213">
                  <c:v>73080.815621815011</c:v>
                </c:pt>
                <c:pt idx="3214">
                  <c:v>70968.262948353717</c:v>
                </c:pt>
                <c:pt idx="3215">
                  <c:v>67823.478147104761</c:v>
                </c:pt>
                <c:pt idx="3216">
                  <c:v>64850.940614442537</c:v>
                </c:pt>
                <c:pt idx="3217">
                  <c:v>64098.769174062756</c:v>
                </c:pt>
                <c:pt idx="3218">
                  <c:v>63541.065270524821</c:v>
                </c:pt>
                <c:pt idx="3219">
                  <c:v>63740.030415708148</c:v>
                </c:pt>
                <c:pt idx="3220">
                  <c:v>62958.557248361387</c:v>
                </c:pt>
                <c:pt idx="3221">
                  <c:v>62029.084900234615</c:v>
                </c:pt>
                <c:pt idx="3222">
                  <c:v>62676.608567422707</c:v>
                </c:pt>
                <c:pt idx="3223">
                  <c:v>63425.656303389173</c:v>
                </c:pt>
                <c:pt idx="3224">
                  <c:v>64253.573430885532</c:v>
                </c:pt>
                <c:pt idx="3225">
                  <c:v>64831.679856498871</c:v>
                </c:pt>
                <c:pt idx="3226">
                  <c:v>63778.620376161271</c:v>
                </c:pt>
                <c:pt idx="3227">
                  <c:v>61501.641395077917</c:v>
                </c:pt>
                <c:pt idx="3228">
                  <c:v>60203.983360084836</c:v>
                </c:pt>
                <c:pt idx="3229">
                  <c:v>59457.570464248747</c:v>
                </c:pt>
                <c:pt idx="3230">
                  <c:v>58335.229701267948</c:v>
                </c:pt>
                <c:pt idx="3231">
                  <c:v>58780.371212219696</c:v>
                </c:pt>
                <c:pt idx="3232">
                  <c:v>59884.130697339533</c:v>
                </c:pt>
                <c:pt idx="3233">
                  <c:v>61309.408246999679</c:v>
                </c:pt>
                <c:pt idx="3234">
                  <c:v>63246.277265061188</c:v>
                </c:pt>
                <c:pt idx="3235">
                  <c:v>63496.016387712916</c:v>
                </c:pt>
                <c:pt idx="3236">
                  <c:v>60129.630068296996</c:v>
                </c:pt>
                <c:pt idx="3237">
                  <c:v>58349.390833213562</c:v>
                </c:pt>
                <c:pt idx="3238">
                  <c:v>59061.220450320929</c:v>
                </c:pt>
                <c:pt idx="3239">
                  <c:v>57820.928994746042</c:v>
                </c:pt>
                <c:pt idx="3240">
                  <c:v>54434.404128691829</c:v>
                </c:pt>
                <c:pt idx="3241">
                  <c:v>48443.001700313514</c:v>
                </c:pt>
                <c:pt idx="3242">
                  <c:v>41521.817421562046</c:v>
                </c:pt>
                <c:pt idx="3243">
                  <c:v>33161.713190969029</c:v>
                </c:pt>
                <c:pt idx="3244">
                  <c:v>16853.670222438068</c:v>
                </c:pt>
                <c:pt idx="3245">
                  <c:v>1339.0007460176473</c:v>
                </c:pt>
                <c:pt idx="3246">
                  <c:v>-16087.852476652839</c:v>
                </c:pt>
                <c:pt idx="3247">
                  <c:v>-33884.81931520786</c:v>
                </c:pt>
                <c:pt idx="3248">
                  <c:v>-52617.121266571055</c:v>
                </c:pt>
                <c:pt idx="3249">
                  <c:v>-71166.128410697376</c:v>
                </c:pt>
                <c:pt idx="3250">
                  <c:v>-92766.370551436252</c:v>
                </c:pt>
                <c:pt idx="3251">
                  <c:v>-116261.54973903704</c:v>
                </c:pt>
                <c:pt idx="3252">
                  <c:v>-138417.89848259065</c:v>
                </c:pt>
                <c:pt idx="3253">
                  <c:v>-159570.17195687309</c:v>
                </c:pt>
                <c:pt idx="3254">
                  <c:v>-179284.86617080192</c:v>
                </c:pt>
                <c:pt idx="3255">
                  <c:v>-201497.07756203867</c:v>
                </c:pt>
                <c:pt idx="3256">
                  <c:v>-217155.70619928549</c:v>
                </c:pt>
                <c:pt idx="3257">
                  <c:v>-224540.80217646449</c:v>
                </c:pt>
                <c:pt idx="3258">
                  <c:v>-232220.97642099374</c:v>
                </c:pt>
                <c:pt idx="3259">
                  <c:v>-239772.46511652489</c:v>
                </c:pt>
                <c:pt idx="3260">
                  <c:v>-247870.12099989952</c:v>
                </c:pt>
                <c:pt idx="3261">
                  <c:v>-255423.83893433388</c:v>
                </c:pt>
                <c:pt idx="3262">
                  <c:v>-262003.43711432256</c:v>
                </c:pt>
                <c:pt idx="3263">
                  <c:v>-266765.81153055665</c:v>
                </c:pt>
                <c:pt idx="3264">
                  <c:v>-271134.34968783724</c:v>
                </c:pt>
                <c:pt idx="3265">
                  <c:v>-257420.92824770795</c:v>
                </c:pt>
                <c:pt idx="3266">
                  <c:v>-254131.69113103967</c:v>
                </c:pt>
                <c:pt idx="3267">
                  <c:v>-253035.65202255736</c:v>
                </c:pt>
                <c:pt idx="3268">
                  <c:v>-251709.49611985366</c:v>
                </c:pt>
                <c:pt idx="3269">
                  <c:v>-250658.09404763885</c:v>
                </c:pt>
                <c:pt idx="3270">
                  <c:v>-250395.73916817701</c:v>
                </c:pt>
                <c:pt idx="3271">
                  <c:v>-251869.2353087418</c:v>
                </c:pt>
                <c:pt idx="3272">
                  <c:v>-245841.16721748843</c:v>
                </c:pt>
                <c:pt idx="3273">
                  <c:v>-238392.01135959642</c:v>
                </c:pt>
                <c:pt idx="3274">
                  <c:v>-230331.15385081296</c:v>
                </c:pt>
                <c:pt idx="3275">
                  <c:v>-222552.6508450213</c:v>
                </c:pt>
                <c:pt idx="3276">
                  <c:v>-214485.23274419064</c:v>
                </c:pt>
                <c:pt idx="3277">
                  <c:v>-206884.08664778492</c:v>
                </c:pt>
                <c:pt idx="3278">
                  <c:v>-199628.26929766699</c:v>
                </c:pt>
                <c:pt idx="3279">
                  <c:v>-191136.30444492606</c:v>
                </c:pt>
                <c:pt idx="3280">
                  <c:v>-184933.99165190686</c:v>
                </c:pt>
                <c:pt idx="3281">
                  <c:v>-178136.03018724947</c:v>
                </c:pt>
                <c:pt idx="3282">
                  <c:v>-171278.94848879435</c:v>
                </c:pt>
                <c:pt idx="3283">
                  <c:v>-164654.97907293946</c:v>
                </c:pt>
                <c:pt idx="3284">
                  <c:v>-152350.34098390705</c:v>
                </c:pt>
                <c:pt idx="3285">
                  <c:v>-154829.89838929177</c:v>
                </c:pt>
                <c:pt idx="3286">
                  <c:v>-158704.78491180425</c:v>
                </c:pt>
                <c:pt idx="3287">
                  <c:v>-162494.73201879891</c:v>
                </c:pt>
                <c:pt idx="3288">
                  <c:v>-166128.45984086749</c:v>
                </c:pt>
                <c:pt idx="3289">
                  <c:v>-169701.144644193</c:v>
                </c:pt>
                <c:pt idx="3290">
                  <c:v>-173218.66862167776</c:v>
                </c:pt>
                <c:pt idx="3291">
                  <c:v>-176605.11216059109</c:v>
                </c:pt>
                <c:pt idx="3292">
                  <c:v>-179341.17914295982</c:v>
                </c:pt>
                <c:pt idx="3293">
                  <c:v>-177641.53199205469</c:v>
                </c:pt>
                <c:pt idx="3294">
                  <c:v>-171133.04192751375</c:v>
                </c:pt>
                <c:pt idx="3295">
                  <c:v>-165340.43210008577</c:v>
                </c:pt>
                <c:pt idx="3296">
                  <c:v>-163348.6479159499</c:v>
                </c:pt>
                <c:pt idx="3297">
                  <c:v>-163548.25535088786</c:v>
                </c:pt>
                <c:pt idx="3298">
                  <c:v>-162822.89422587739</c:v>
                </c:pt>
                <c:pt idx="3299">
                  <c:v>-171289.456403146</c:v>
                </c:pt>
                <c:pt idx="3300">
                  <c:v>-164834.42760532026</c:v>
                </c:pt>
                <c:pt idx="3301">
                  <c:v>-155681.35067712623</c:v>
                </c:pt>
                <c:pt idx="3302">
                  <c:v>-146373.46117730084</c:v>
                </c:pt>
                <c:pt idx="3303">
                  <c:v>-136811.21300799598</c:v>
                </c:pt>
                <c:pt idx="3304">
                  <c:v>-126936.73172034333</c:v>
                </c:pt>
                <c:pt idx="3305">
                  <c:v>-117665.22235504414</c:v>
                </c:pt>
                <c:pt idx="3306">
                  <c:v>-113033.06396840964</c:v>
                </c:pt>
                <c:pt idx="3307">
                  <c:v>-97139.305290522403</c:v>
                </c:pt>
                <c:pt idx="3308">
                  <c:v>-80642.716232364197</c:v>
                </c:pt>
                <c:pt idx="3309">
                  <c:v>-66065.008577414279</c:v>
                </c:pt>
                <c:pt idx="3310">
                  <c:v>-55837.306123743874</c:v>
                </c:pt>
                <c:pt idx="3311">
                  <c:v>-47899.986886057028</c:v>
                </c:pt>
                <c:pt idx="3312">
                  <c:v>-41012.158177623023</c:v>
                </c:pt>
                <c:pt idx="3313">
                  <c:v>-34897.257979227747</c:v>
                </c:pt>
                <c:pt idx="3314">
                  <c:v>-30586.723071673932</c:v>
                </c:pt>
                <c:pt idx="3315">
                  <c:v>-26679.313095797828</c:v>
                </c:pt>
                <c:pt idx="3316">
                  <c:v>-23531.034157241942</c:v>
                </c:pt>
                <c:pt idx="3317">
                  <c:v>-20686.519245140884</c:v>
                </c:pt>
                <c:pt idx="3318">
                  <c:v>-18069.147688456917</c:v>
                </c:pt>
                <c:pt idx="3319">
                  <c:v>-16161.811108123831</c:v>
                </c:pt>
                <c:pt idx="3320">
                  <c:v>-12870.408218565746</c:v>
                </c:pt>
                <c:pt idx="3321">
                  <c:v>-10121.932561291687</c:v>
                </c:pt>
                <c:pt idx="3322">
                  <c:v>-8708.1291557735676</c:v>
                </c:pt>
                <c:pt idx="3323">
                  <c:v>-7866.5619147223797</c:v>
                </c:pt>
                <c:pt idx="3324">
                  <c:v>-5955.1486006647774</c:v>
                </c:pt>
                <c:pt idx="3325">
                  <c:v>-3903.0155782958664</c:v>
                </c:pt>
                <c:pt idx="3326">
                  <c:v>-2677.1878900504998</c:v>
                </c:pt>
                <c:pt idx="3327">
                  <c:v>-2561.316337089997</c:v>
                </c:pt>
                <c:pt idx="3328">
                  <c:v>-2152.3752379129023</c:v>
                </c:pt>
                <c:pt idx="3329">
                  <c:v>-1902.5806920312077</c:v>
                </c:pt>
                <c:pt idx="3330">
                  <c:v>-2370.7876363536875</c:v>
                </c:pt>
                <c:pt idx="3331">
                  <c:v>-2831.1486209457007</c:v>
                </c:pt>
                <c:pt idx="3332">
                  <c:v>-2426.1723656329118</c:v>
                </c:pt>
                <c:pt idx="3333">
                  <c:v>-1472.0570493781624</c:v>
                </c:pt>
                <c:pt idx="3334">
                  <c:v>-15.838965968301013</c:v>
                </c:pt>
                <c:pt idx="3335">
                  <c:v>3477.3819784846996</c:v>
                </c:pt>
                <c:pt idx="3336">
                  <c:v>9995.5138802416805</c:v>
                </c:pt>
                <c:pt idx="3337">
                  <c:v>16038.787406542699</c:v>
                </c:pt>
                <c:pt idx="3338">
                  <c:v>20911.39315670402</c:v>
                </c:pt>
                <c:pt idx="3339">
                  <c:v>23064.865293719744</c:v>
                </c:pt>
                <c:pt idx="3340">
                  <c:v>23701.98637632313</c:v>
                </c:pt>
                <c:pt idx="3341">
                  <c:v>25015.463094428695</c:v>
                </c:pt>
                <c:pt idx="3342">
                  <c:v>27230.743097747272</c:v>
                </c:pt>
                <c:pt idx="3343">
                  <c:v>31546.592425611674</c:v>
                </c:pt>
                <c:pt idx="3344">
                  <c:v>37690.686215635353</c:v>
                </c:pt>
                <c:pt idx="3345">
                  <c:v>42434.200286401319</c:v>
                </c:pt>
                <c:pt idx="3346">
                  <c:v>46366.410321898875</c:v>
                </c:pt>
                <c:pt idx="3347">
                  <c:v>49576.97086057374</c:v>
                </c:pt>
                <c:pt idx="3348">
                  <c:v>52267.452847173045</c:v>
                </c:pt>
                <c:pt idx="3349">
                  <c:v>54620.952669933482</c:v>
                </c:pt>
                <c:pt idx="3350">
                  <c:v>57138.283532089998</c:v>
                </c:pt>
                <c:pt idx="3351">
                  <c:v>60269.443258218314</c:v>
                </c:pt>
                <c:pt idx="3352">
                  <c:v>64778.636074868009</c:v>
                </c:pt>
                <c:pt idx="3353">
                  <c:v>68379.909898099431</c:v>
                </c:pt>
                <c:pt idx="3354">
                  <c:v>71004.35135596311</c:v>
                </c:pt>
                <c:pt idx="3355">
                  <c:v>70380.015699791591</c:v>
                </c:pt>
                <c:pt idx="3356">
                  <c:v>68561.81478790399</c:v>
                </c:pt>
                <c:pt idx="3357">
                  <c:v>66311.8252781622</c:v>
                </c:pt>
                <c:pt idx="3358">
                  <c:v>64768.307218468246</c:v>
                </c:pt>
                <c:pt idx="3359">
                  <c:v>62814.88380199088</c:v>
                </c:pt>
                <c:pt idx="3360">
                  <c:v>60320.535422899033</c:v>
                </c:pt>
                <c:pt idx="3361">
                  <c:v>57238.530149462371</c:v>
                </c:pt>
                <c:pt idx="3362">
                  <c:v>55783.537803862353</c:v>
                </c:pt>
                <c:pt idx="3363">
                  <c:v>54490.762974597899</c:v>
                </c:pt>
                <c:pt idx="3364">
                  <c:v>55332.768407324555</c:v>
                </c:pt>
                <c:pt idx="3365">
                  <c:v>55685.080197658324</c:v>
                </c:pt>
                <c:pt idx="3366">
                  <c:v>56727.839958747274</c:v>
                </c:pt>
                <c:pt idx="3367">
                  <c:v>53679.757074405832</c:v>
                </c:pt>
                <c:pt idx="3368">
                  <c:v>51403.895714127109</c:v>
                </c:pt>
                <c:pt idx="3369">
                  <c:v>48644.915680707811</c:v>
                </c:pt>
                <c:pt idx="3370">
                  <c:v>45449.150752383888</c:v>
                </c:pt>
                <c:pt idx="3371">
                  <c:v>42092.453502367505</c:v>
                </c:pt>
                <c:pt idx="3372">
                  <c:v>39146.550490133937</c:v>
                </c:pt>
                <c:pt idx="3373">
                  <c:v>36618.716386378022</c:v>
                </c:pt>
                <c:pt idx="3374">
                  <c:v>34219.745045157651</c:v>
                </c:pt>
                <c:pt idx="3375">
                  <c:v>32525.277692899665</c:v>
                </c:pt>
                <c:pt idx="3376">
                  <c:v>31499.508304215793</c:v>
                </c:pt>
                <c:pt idx="3377">
                  <c:v>30434.879366982066</c:v>
                </c:pt>
                <c:pt idx="3378">
                  <c:v>29423.012761455713</c:v>
                </c:pt>
                <c:pt idx="3379">
                  <c:v>29611.863847465036</c:v>
                </c:pt>
                <c:pt idx="3380">
                  <c:v>29479.126650318169</c:v>
                </c:pt>
                <c:pt idx="3381">
                  <c:v>28786.436520839445</c:v>
                </c:pt>
                <c:pt idx="3382">
                  <c:v>27382.805031537751</c:v>
                </c:pt>
                <c:pt idx="3383">
                  <c:v>25001.20922672161</c:v>
                </c:pt>
                <c:pt idx="3384">
                  <c:v>22428.061793074008</c:v>
                </c:pt>
                <c:pt idx="3385">
                  <c:v>24117.784795768228</c:v>
                </c:pt>
                <c:pt idx="3386">
                  <c:v>25011.322301307711</c:v>
                </c:pt>
                <c:pt idx="3387">
                  <c:v>25861.841797008281</c:v>
                </c:pt>
                <c:pt idx="3388">
                  <c:v>29906.304235562013</c:v>
                </c:pt>
                <c:pt idx="3389">
                  <c:v>33269.691200511334</c:v>
                </c:pt>
                <c:pt idx="3390">
                  <c:v>39247.631002084134</c:v>
                </c:pt>
                <c:pt idx="3391">
                  <c:v>45594.321532989459</c:v>
                </c:pt>
                <c:pt idx="3392">
                  <c:v>43770.245355444429</c:v>
                </c:pt>
                <c:pt idx="3393">
                  <c:v>41605.724691556978</c:v>
                </c:pt>
                <c:pt idx="3394">
                  <c:v>39608.880227110792</c:v>
                </c:pt>
                <c:pt idx="3395">
                  <c:v>35055.433487392809</c:v>
                </c:pt>
                <c:pt idx="3396">
                  <c:v>31143.565748136611</c:v>
                </c:pt>
                <c:pt idx="3397">
                  <c:v>27438.321724292389</c:v>
                </c:pt>
                <c:pt idx="3398">
                  <c:v>16825.878454221696</c:v>
                </c:pt>
                <c:pt idx="3399">
                  <c:v>7207.2897495093684</c:v>
                </c:pt>
                <c:pt idx="3400">
                  <c:v>-2310.2514855383506</c:v>
                </c:pt>
                <c:pt idx="3401">
                  <c:v>-12487.604875270792</c:v>
                </c:pt>
                <c:pt idx="3402">
                  <c:v>4784.9225226755625</c:v>
                </c:pt>
                <c:pt idx="3403">
                  <c:v>6823.626498918391</c:v>
                </c:pt>
                <c:pt idx="3404">
                  <c:v>9744.7186781819564</c:v>
                </c:pt>
                <c:pt idx="3405">
                  <c:v>10381.93303518012</c:v>
                </c:pt>
                <c:pt idx="3406">
                  <c:v>18870.820926536671</c:v>
                </c:pt>
                <c:pt idx="3407">
                  <c:v>28429.922197078646</c:v>
                </c:pt>
                <c:pt idx="3408">
                  <c:v>37941.375831102116</c:v>
                </c:pt>
                <c:pt idx="3409">
                  <c:v>48878.998496177432</c:v>
                </c:pt>
                <c:pt idx="3410">
                  <c:v>51152.441506226358</c:v>
                </c:pt>
                <c:pt idx="3411">
                  <c:v>52212.912944818745</c:v>
                </c:pt>
                <c:pt idx="3412">
                  <c:v>55205.14303518102</c:v>
                </c:pt>
                <c:pt idx="3413">
                  <c:v>59911.45314566965</c:v>
                </c:pt>
                <c:pt idx="3414">
                  <c:v>66140.537110673191</c:v>
                </c:pt>
                <c:pt idx="3415">
                  <c:v>70464.902798689407</c:v>
                </c:pt>
                <c:pt idx="3416">
                  <c:v>72777.820387756859</c:v>
                </c:pt>
                <c:pt idx="3417">
                  <c:v>75668.076430167654</c:v>
                </c:pt>
                <c:pt idx="3418">
                  <c:v>77204.836375150233</c:v>
                </c:pt>
                <c:pt idx="3419">
                  <c:v>78836.674727663383</c:v>
                </c:pt>
                <c:pt idx="3420">
                  <c:v>81964.437734631632</c:v>
                </c:pt>
                <c:pt idx="3421">
                  <c:v>84698.027545745397</c:v>
                </c:pt>
                <c:pt idx="3422">
                  <c:v>88193.872639609617</c:v>
                </c:pt>
                <c:pt idx="3423">
                  <c:v>89491.924263281282</c:v>
                </c:pt>
                <c:pt idx="3424">
                  <c:v>90993.568935746502</c:v>
                </c:pt>
                <c:pt idx="3425">
                  <c:v>92474.87804982168</c:v>
                </c:pt>
                <c:pt idx="3426">
                  <c:v>93643.078654997094</c:v>
                </c:pt>
                <c:pt idx="3427">
                  <c:v>92752.855223229053</c:v>
                </c:pt>
                <c:pt idx="3428">
                  <c:v>91105.131712299146</c:v>
                </c:pt>
                <c:pt idx="3429">
                  <c:v>89433.64890746001</c:v>
                </c:pt>
                <c:pt idx="3430">
                  <c:v>89075.989037968175</c:v>
                </c:pt>
                <c:pt idx="3431">
                  <c:v>86779.810359476833</c:v>
                </c:pt>
                <c:pt idx="3432">
                  <c:v>83597.09291288894</c:v>
                </c:pt>
                <c:pt idx="3433">
                  <c:v>82736.527891290854</c:v>
                </c:pt>
                <c:pt idx="3434">
                  <c:v>85332.138566222435</c:v>
                </c:pt>
                <c:pt idx="3435">
                  <c:v>87363.018053290958</c:v>
                </c:pt>
                <c:pt idx="3436">
                  <c:v>87980.940049664132</c:v>
                </c:pt>
                <c:pt idx="3437">
                  <c:v>88841.269863631824</c:v>
                </c:pt>
                <c:pt idx="3438">
                  <c:v>90087.557934946642</c:v>
                </c:pt>
                <c:pt idx="3439">
                  <c:v>89181.84809023836</c:v>
                </c:pt>
                <c:pt idx="3440">
                  <c:v>85522.665933222946</c:v>
                </c:pt>
                <c:pt idx="3441">
                  <c:v>83323.915162981357</c:v>
                </c:pt>
                <c:pt idx="3442">
                  <c:v>83757.417058800333</c:v>
                </c:pt>
                <c:pt idx="3443">
                  <c:v>84578.292841002825</c:v>
                </c:pt>
                <c:pt idx="3444">
                  <c:v>84327.376747366186</c:v>
                </c:pt>
                <c:pt idx="3445">
                  <c:v>84328.173041458649</c:v>
                </c:pt>
                <c:pt idx="3446">
                  <c:v>84823.051070077825</c:v>
                </c:pt>
                <c:pt idx="3447">
                  <c:v>85256.930296191029</c:v>
                </c:pt>
                <c:pt idx="3448">
                  <c:v>86714.324560744935</c:v>
                </c:pt>
                <c:pt idx="3449">
                  <c:v>89338.304260025645</c:v>
                </c:pt>
                <c:pt idx="3450">
                  <c:v>91820.706962584722</c:v>
                </c:pt>
                <c:pt idx="3451">
                  <c:v>94153.585117581941</c:v>
                </c:pt>
                <c:pt idx="3452">
                  <c:v>88824.740484826048</c:v>
                </c:pt>
                <c:pt idx="3453">
                  <c:v>86052.731315564917</c:v>
                </c:pt>
                <c:pt idx="3454">
                  <c:v>85665.13168707506</c:v>
                </c:pt>
                <c:pt idx="3455">
                  <c:v>88469.556117268934</c:v>
                </c:pt>
                <c:pt idx="3456">
                  <c:v>90364.646917249673</c:v>
                </c:pt>
                <c:pt idx="3457">
                  <c:v>89531.515453626067</c:v>
                </c:pt>
                <c:pt idx="3458">
                  <c:v>87517.406831234432</c:v>
                </c:pt>
                <c:pt idx="3459">
                  <c:v>87729.81428291976</c:v>
                </c:pt>
                <c:pt idx="3460">
                  <c:v>87639.640294355049</c:v>
                </c:pt>
                <c:pt idx="3461">
                  <c:v>90089.959755746342</c:v>
                </c:pt>
                <c:pt idx="3462">
                  <c:v>90816.615668616752</c:v>
                </c:pt>
                <c:pt idx="3463">
                  <c:v>89779.919529951629</c:v>
                </c:pt>
                <c:pt idx="3464">
                  <c:v>88711.088287896549</c:v>
                </c:pt>
                <c:pt idx="3465">
                  <c:v>87246.306326198173</c:v>
                </c:pt>
                <c:pt idx="3466">
                  <c:v>86611.717062664233</c:v>
                </c:pt>
                <c:pt idx="3467">
                  <c:v>88042.968059435836</c:v>
                </c:pt>
                <c:pt idx="3468">
                  <c:v>90480.249807527725</c:v>
                </c:pt>
                <c:pt idx="3469">
                  <c:v>91822.712499820118</c:v>
                </c:pt>
                <c:pt idx="3470">
                  <c:v>93348.081945033278</c:v>
                </c:pt>
                <c:pt idx="3471">
                  <c:v>93623.918088157283</c:v>
                </c:pt>
                <c:pt idx="3472">
                  <c:v>93659.521630619347</c:v>
                </c:pt>
                <c:pt idx="3473">
                  <c:v>92648.573909216604</c:v>
                </c:pt>
                <c:pt idx="3474">
                  <c:v>92269.098284371081</c:v>
                </c:pt>
                <c:pt idx="3475">
                  <c:v>91446.42982322257</c:v>
                </c:pt>
                <c:pt idx="3476">
                  <c:v>90761.33662688428</c:v>
                </c:pt>
                <c:pt idx="3477">
                  <c:v>91537.44527506204</c:v>
                </c:pt>
                <c:pt idx="3478">
                  <c:v>91941.63998833517</c:v>
                </c:pt>
                <c:pt idx="3479">
                  <c:v>91238.045944638303</c:v>
                </c:pt>
                <c:pt idx="3480">
                  <c:v>89165.258195597271</c:v>
                </c:pt>
                <c:pt idx="3481">
                  <c:v>86782.126255999639</c:v>
                </c:pt>
                <c:pt idx="3482">
                  <c:v>85052.383762493162</c:v>
                </c:pt>
                <c:pt idx="3483">
                  <c:v>82439.924069020592</c:v>
                </c:pt>
                <c:pt idx="3484">
                  <c:v>75050.043601953948</c:v>
                </c:pt>
                <c:pt idx="3485">
                  <c:v>67751.221342006756</c:v>
                </c:pt>
                <c:pt idx="3486">
                  <c:v>60321.403665115227</c:v>
                </c:pt>
                <c:pt idx="3487">
                  <c:v>52389.53028492906</c:v>
                </c:pt>
                <c:pt idx="3488">
                  <c:v>44348.087902600368</c:v>
                </c:pt>
                <c:pt idx="3489">
                  <c:v>36034.571174932462</c:v>
                </c:pt>
                <c:pt idx="3490">
                  <c:v>21788.330313401631</c:v>
                </c:pt>
                <c:pt idx="3491">
                  <c:v>70420.059114997843</c:v>
                </c:pt>
                <c:pt idx="3492">
                  <c:v>70827.04632659044</c:v>
                </c:pt>
                <c:pt idx="3493">
                  <c:v>52172.564331803762</c:v>
                </c:pt>
                <c:pt idx="3494">
                  <c:v>55732.204245643698</c:v>
                </c:pt>
                <c:pt idx="3495">
                  <c:v>60621.324847354575</c:v>
                </c:pt>
                <c:pt idx="3496">
                  <c:v>65277.069202825071</c:v>
                </c:pt>
                <c:pt idx="3497">
                  <c:v>70256.759723586889</c:v>
                </c:pt>
                <c:pt idx="3498">
                  <c:v>75304.321330266437</c:v>
                </c:pt>
                <c:pt idx="3499">
                  <c:v>80071.16026902711</c:v>
                </c:pt>
                <c:pt idx="3500">
                  <c:v>85069.436005095718</c:v>
                </c:pt>
                <c:pt idx="3501">
                  <c:v>88611.70691801011</c:v>
                </c:pt>
                <c:pt idx="3502">
                  <c:v>88235.72907291069</c:v>
                </c:pt>
                <c:pt idx="3503">
                  <c:v>85776.696698487518</c:v>
                </c:pt>
                <c:pt idx="3504">
                  <c:v>84673.905638773766</c:v>
                </c:pt>
                <c:pt idx="3505">
                  <c:v>84798.122269382628</c:v>
                </c:pt>
                <c:pt idx="3506">
                  <c:v>87418.423439405713</c:v>
                </c:pt>
                <c:pt idx="3507">
                  <c:v>91256.828646549009</c:v>
                </c:pt>
                <c:pt idx="3508">
                  <c:v>87815.40989196983</c:v>
                </c:pt>
                <c:pt idx="3509">
                  <c:v>84607.646619271211</c:v>
                </c:pt>
                <c:pt idx="3510">
                  <c:v>83277.329742890375</c:v>
                </c:pt>
                <c:pt idx="3511">
                  <c:v>84511.579997643174</c:v>
                </c:pt>
                <c:pt idx="3512">
                  <c:v>87147.392969755747</c:v>
                </c:pt>
                <c:pt idx="3513">
                  <c:v>85924.959847387247</c:v>
                </c:pt>
                <c:pt idx="3514">
                  <c:v>85763.987633873854</c:v>
                </c:pt>
                <c:pt idx="3515">
                  <c:v>85100.28966248603</c:v>
                </c:pt>
                <c:pt idx="3516">
                  <c:v>83975.512194109455</c:v>
                </c:pt>
                <c:pt idx="3517">
                  <c:v>83238.217159938562</c:v>
                </c:pt>
                <c:pt idx="3518">
                  <c:v>82849.708429613049</c:v>
                </c:pt>
                <c:pt idx="3519">
                  <c:v>84615.571173929828</c:v>
                </c:pt>
                <c:pt idx="3520">
                  <c:v>88335.168104085649</c:v>
                </c:pt>
                <c:pt idx="3521">
                  <c:v>89412.901834209697</c:v>
                </c:pt>
                <c:pt idx="3522">
                  <c:v>90069.043928807281</c:v>
                </c:pt>
                <c:pt idx="3523">
                  <c:v>88105.982959547953</c:v>
                </c:pt>
                <c:pt idx="3524">
                  <c:v>85502.28122100039</c:v>
                </c:pt>
                <c:pt idx="3525">
                  <c:v>83976.965408504184</c:v>
                </c:pt>
                <c:pt idx="3526">
                  <c:v>84249.342772457734</c:v>
                </c:pt>
                <c:pt idx="3527">
                  <c:v>85874.590297795803</c:v>
                </c:pt>
                <c:pt idx="3528">
                  <c:v>87368.237242140851</c:v>
                </c:pt>
                <c:pt idx="3529">
                  <c:v>87741.055619109131</c:v>
                </c:pt>
                <c:pt idx="3530">
                  <c:v>88193.6043665795</c:v>
                </c:pt>
                <c:pt idx="3531">
                  <c:v>88346.307463366</c:v>
                </c:pt>
                <c:pt idx="3532">
                  <c:v>87840.052952495389</c:v>
                </c:pt>
                <c:pt idx="3533">
                  <c:v>87399.09946093148</c:v>
                </c:pt>
                <c:pt idx="3534">
                  <c:v>86287.106600034662</c:v>
                </c:pt>
                <c:pt idx="3535">
                  <c:v>85114.204173438906</c:v>
                </c:pt>
                <c:pt idx="3536">
                  <c:v>85937.774188471434</c:v>
                </c:pt>
                <c:pt idx="3537">
                  <c:v>88904.698693442871</c:v>
                </c:pt>
                <c:pt idx="3538">
                  <c:v>90723.801900783961</c:v>
                </c:pt>
                <c:pt idx="3539">
                  <c:v>90966.558199151637</c:v>
                </c:pt>
                <c:pt idx="3540">
                  <c:v>90822.812892604474</c:v>
                </c:pt>
                <c:pt idx="3541">
                  <c:v>88601.646531444087</c:v>
                </c:pt>
                <c:pt idx="3542">
                  <c:v>85410.846489628733</c:v>
                </c:pt>
                <c:pt idx="3543">
                  <c:v>83506.828818702867</c:v>
                </c:pt>
                <c:pt idx="3544">
                  <c:v>84214.106464303259</c:v>
                </c:pt>
                <c:pt idx="3545">
                  <c:v>85583.650452782298</c:v>
                </c:pt>
                <c:pt idx="3546">
                  <c:v>88062.955937062507</c:v>
                </c:pt>
                <c:pt idx="3547">
                  <c:v>89806.755908234132</c:v>
                </c:pt>
                <c:pt idx="3548">
                  <c:v>90367.953755963928</c:v>
                </c:pt>
                <c:pt idx="3549">
                  <c:v>90938.995022502131</c:v>
                </c:pt>
                <c:pt idx="3550">
                  <c:v>91715.903528795432</c:v>
                </c:pt>
                <c:pt idx="3551">
                  <c:v>92338.773021708199</c:v>
                </c:pt>
                <c:pt idx="3552">
                  <c:v>91696.662526927947</c:v>
                </c:pt>
                <c:pt idx="3553">
                  <c:v>90134.514646244963</c:v>
                </c:pt>
                <c:pt idx="3554">
                  <c:v>86748.353005769779</c:v>
                </c:pt>
                <c:pt idx="3555">
                  <c:v>84086.748048079899</c:v>
                </c:pt>
                <c:pt idx="3556">
                  <c:v>82988.531319693197</c:v>
                </c:pt>
                <c:pt idx="3557">
                  <c:v>82984.953751612367</c:v>
                </c:pt>
                <c:pt idx="3558">
                  <c:v>82527.044850906983</c:v>
                </c:pt>
                <c:pt idx="3559">
                  <c:v>82630.258184572944</c:v>
                </c:pt>
                <c:pt idx="3560">
                  <c:v>82624.463045839249</c:v>
                </c:pt>
                <c:pt idx="3561">
                  <c:v>82581.736141512331</c:v>
                </c:pt>
                <c:pt idx="3562">
                  <c:v>83987.990315329793</c:v>
                </c:pt>
                <c:pt idx="3563">
                  <c:v>86586.396318242521</c:v>
                </c:pt>
                <c:pt idx="3564">
                  <c:v>88225.649382278134</c:v>
                </c:pt>
                <c:pt idx="3565">
                  <c:v>86722.255228658614</c:v>
                </c:pt>
                <c:pt idx="3566">
                  <c:v>84879.676542569636</c:v>
                </c:pt>
                <c:pt idx="3567">
                  <c:v>85194.901910623361</c:v>
                </c:pt>
                <c:pt idx="3568">
                  <c:v>86947.77307783725</c:v>
                </c:pt>
                <c:pt idx="3569">
                  <c:v>88419.789812041592</c:v>
                </c:pt>
                <c:pt idx="3570">
                  <c:v>87386.212527159485</c:v>
                </c:pt>
                <c:pt idx="3571">
                  <c:v>86998.554298136311</c:v>
                </c:pt>
                <c:pt idx="3572">
                  <c:v>86934.67847169812</c:v>
                </c:pt>
                <c:pt idx="3573">
                  <c:v>88169.709548054656</c:v>
                </c:pt>
                <c:pt idx="3574">
                  <c:v>88094.48601751661</c:v>
                </c:pt>
                <c:pt idx="3575">
                  <c:v>87979.795944878628</c:v>
                </c:pt>
                <c:pt idx="3576">
                  <c:v>87410.398708286404</c:v>
                </c:pt>
                <c:pt idx="3577">
                  <c:v>87389.580404163484</c:v>
                </c:pt>
                <c:pt idx="3578">
                  <c:v>81178.763192276107</c:v>
                </c:pt>
                <c:pt idx="3579">
                  <c:v>71466.32453983296</c:v>
                </c:pt>
                <c:pt idx="3580">
                  <c:v>60945.803336533623</c:v>
                </c:pt>
                <c:pt idx="3581">
                  <c:v>30530.112161813937</c:v>
                </c:pt>
                <c:pt idx="3582">
                  <c:v>2765.520996431092</c:v>
                </c:pt>
                <c:pt idx="3583">
                  <c:v>-24402.808634354456</c:v>
                </c:pt>
                <c:pt idx="3584">
                  <c:v>-62297.178789148405</c:v>
                </c:pt>
                <c:pt idx="3585">
                  <c:v>-99266.100997670554</c:v>
                </c:pt>
                <c:pt idx="3586">
                  <c:v>-135545.42389766785</c:v>
                </c:pt>
                <c:pt idx="3587">
                  <c:v>-150333.91653272434</c:v>
                </c:pt>
                <c:pt idx="3588">
                  <c:v>-169665.7217625656</c:v>
                </c:pt>
                <c:pt idx="3589">
                  <c:v>-186994.46804914929</c:v>
                </c:pt>
                <c:pt idx="3590">
                  <c:v>-189277.07224544621</c:v>
                </c:pt>
                <c:pt idx="3591">
                  <c:v>-200588.23158609529</c:v>
                </c:pt>
                <c:pt idx="3592">
                  <c:v>-206561.45263957031</c:v>
                </c:pt>
                <c:pt idx="3593">
                  <c:v>-212754.44617188623</c:v>
                </c:pt>
                <c:pt idx="3594">
                  <c:v>-218340.3471531666</c:v>
                </c:pt>
                <c:pt idx="3595">
                  <c:v>-222310.97317985768</c:v>
                </c:pt>
                <c:pt idx="3596">
                  <c:v>-225823.44159044066</c:v>
                </c:pt>
                <c:pt idx="3597">
                  <c:v>-226744.85834960334</c:v>
                </c:pt>
                <c:pt idx="3598">
                  <c:v>-228971.67154103503</c:v>
                </c:pt>
                <c:pt idx="3599">
                  <c:v>-229778.48386697492</c:v>
                </c:pt>
                <c:pt idx="3600">
                  <c:v>-230734.7467100994</c:v>
                </c:pt>
                <c:pt idx="3601">
                  <c:v>-227967.09132084798</c:v>
                </c:pt>
                <c:pt idx="3602">
                  <c:v>-216011.58183839236</c:v>
                </c:pt>
                <c:pt idx="3603">
                  <c:v>-215258.68641220315</c:v>
                </c:pt>
                <c:pt idx="3604">
                  <c:v>-232673.43240994291</c:v>
                </c:pt>
                <c:pt idx="3605">
                  <c:v>-224285.57635664294</c:v>
                </c:pt>
                <c:pt idx="3606">
                  <c:v>-259842.13223276535</c:v>
                </c:pt>
                <c:pt idx="3607">
                  <c:v>-256864.65919516888</c:v>
                </c:pt>
                <c:pt idx="3608">
                  <c:v>-249294.80865052421</c:v>
                </c:pt>
                <c:pt idx="3609">
                  <c:v>-241638.32141565424</c:v>
                </c:pt>
                <c:pt idx="3610">
                  <c:v>-234111.66470412968</c:v>
                </c:pt>
                <c:pt idx="3611">
                  <c:v>-227005.61845385432</c:v>
                </c:pt>
                <c:pt idx="3612">
                  <c:v>-220568.33552846979</c:v>
                </c:pt>
                <c:pt idx="3613">
                  <c:v>-216305.51825632123</c:v>
                </c:pt>
                <c:pt idx="3614">
                  <c:v>-211763.23028729469</c:v>
                </c:pt>
                <c:pt idx="3615">
                  <c:v>-207550.93307130699</c:v>
                </c:pt>
                <c:pt idx="3616">
                  <c:v>-202572.76801813589</c:v>
                </c:pt>
                <c:pt idx="3617">
                  <c:v>-200366.16987332248</c:v>
                </c:pt>
                <c:pt idx="3618">
                  <c:v>-196997.54919237946</c:v>
                </c:pt>
                <c:pt idx="3619">
                  <c:v>-194029.81386539346</c:v>
                </c:pt>
                <c:pt idx="3620">
                  <c:v>-190829.70398873131</c:v>
                </c:pt>
                <c:pt idx="3621">
                  <c:v>-184012.86782654354</c:v>
                </c:pt>
                <c:pt idx="3622">
                  <c:v>-177469.93128551939</c:v>
                </c:pt>
                <c:pt idx="3623">
                  <c:v>-170574.84149200423</c:v>
                </c:pt>
                <c:pt idx="3624">
                  <c:v>-164213.35988362256</c:v>
                </c:pt>
                <c:pt idx="3625">
                  <c:v>-157744.41324800404</c:v>
                </c:pt>
                <c:pt idx="3626">
                  <c:v>-146285.91566663026</c:v>
                </c:pt>
                <c:pt idx="3627">
                  <c:v>-133327.02139904571</c:v>
                </c:pt>
                <c:pt idx="3628">
                  <c:v>-120230.98034440064</c:v>
                </c:pt>
                <c:pt idx="3629">
                  <c:v>-106913.18228572581</c:v>
                </c:pt>
                <c:pt idx="3630">
                  <c:v>-93693.648852127197</c:v>
                </c:pt>
                <c:pt idx="3631">
                  <c:v>-81009.178125939448</c:v>
                </c:pt>
                <c:pt idx="3632">
                  <c:v>-69982.376055760731</c:v>
                </c:pt>
                <c:pt idx="3633">
                  <c:v>-58589.931003431229</c:v>
                </c:pt>
                <c:pt idx="3634">
                  <c:v>-46768.444364138297</c:v>
                </c:pt>
                <c:pt idx="3635">
                  <c:v>-39766.528872237825</c:v>
                </c:pt>
                <c:pt idx="3636">
                  <c:v>-33029.923713803248</c:v>
                </c:pt>
                <c:pt idx="3637">
                  <c:v>-28254.120187081582</c:v>
                </c:pt>
                <c:pt idx="3638">
                  <c:v>-27221.755683486543</c:v>
                </c:pt>
                <c:pt idx="3639">
                  <c:v>-26045.698516628145</c:v>
                </c:pt>
                <c:pt idx="3640">
                  <c:v>-24459.228091371904</c:v>
                </c:pt>
                <c:pt idx="3641">
                  <c:v>-22562.188392889093</c:v>
                </c:pt>
                <c:pt idx="3642">
                  <c:v>-20706.678253028265</c:v>
                </c:pt>
                <c:pt idx="3643">
                  <c:v>-18680.814185069165</c:v>
                </c:pt>
                <c:pt idx="3644">
                  <c:v>-17200.697786646429</c:v>
                </c:pt>
                <c:pt idx="3645">
                  <c:v>-15358.389671779678</c:v>
                </c:pt>
                <c:pt idx="3646">
                  <c:v>-13427.23580100055</c:v>
                </c:pt>
                <c:pt idx="3647">
                  <c:v>-11451.407128697581</c:v>
                </c:pt>
                <c:pt idx="3648">
                  <c:v>-9372.7042039828339</c:v>
                </c:pt>
                <c:pt idx="3649">
                  <c:v>-7678.3285933004372</c:v>
                </c:pt>
                <c:pt idx="3650">
                  <c:v>-6235.2319826998137</c:v>
                </c:pt>
                <c:pt idx="3651">
                  <c:v>-5357.9268499348254</c:v>
                </c:pt>
                <c:pt idx="3652">
                  <c:v>-3380.115743167114</c:v>
                </c:pt>
                <c:pt idx="3653">
                  <c:v>-1601.566825396988</c:v>
                </c:pt>
                <c:pt idx="3654">
                  <c:v>-1204.0622622446351</c:v>
                </c:pt>
                <c:pt idx="3655">
                  <c:v>-1475.3489567318129</c:v>
                </c:pt>
                <c:pt idx="3656">
                  <c:v>-2483.6660874741492</c:v>
                </c:pt>
                <c:pt idx="3657">
                  <c:v>-4285.765082232896</c:v>
                </c:pt>
                <c:pt idx="3658">
                  <c:v>-6741.2502512070232</c:v>
                </c:pt>
                <c:pt idx="3659">
                  <c:v>-10111.504839081621</c:v>
                </c:pt>
                <c:pt idx="3660">
                  <c:v>-13438.873473022588</c:v>
                </c:pt>
                <c:pt idx="3661">
                  <c:v>-16547.426847517676</c:v>
                </c:pt>
                <c:pt idx="3662">
                  <c:v>-18989.10249534576</c:v>
                </c:pt>
                <c:pt idx="3663">
                  <c:v>-20495.445594867084</c:v>
                </c:pt>
                <c:pt idx="3664">
                  <c:v>-21507.23007081357</c:v>
                </c:pt>
                <c:pt idx="3665">
                  <c:v>-21692.134819318722</c:v>
                </c:pt>
                <c:pt idx="3666">
                  <c:v>-21342.82538867788</c:v>
                </c:pt>
                <c:pt idx="3667">
                  <c:v>-21720.004553139679</c:v>
                </c:pt>
                <c:pt idx="3668">
                  <c:v>-23814.967330822426</c:v>
                </c:pt>
                <c:pt idx="3669">
                  <c:v>-27317.024033606293</c:v>
                </c:pt>
                <c:pt idx="3670">
                  <c:v>-30689.243670761043</c:v>
                </c:pt>
                <c:pt idx="3671">
                  <c:v>-28390.151100277435</c:v>
                </c:pt>
                <c:pt idx="3672">
                  <c:v>-27565.409059137666</c:v>
                </c:pt>
                <c:pt idx="3673">
                  <c:v>-25597.923991950163</c:v>
                </c:pt>
                <c:pt idx="3674">
                  <c:v>-30400.011556338814</c:v>
                </c:pt>
                <c:pt idx="3675">
                  <c:v>-35001.471271407223</c:v>
                </c:pt>
                <c:pt idx="3676">
                  <c:v>-38617.413709009168</c:v>
                </c:pt>
                <c:pt idx="3677">
                  <c:v>-38110.964409376145</c:v>
                </c:pt>
                <c:pt idx="3678">
                  <c:v>-37356.639572867156</c:v>
                </c:pt>
                <c:pt idx="3679">
                  <c:v>-36606.041982066461</c:v>
                </c:pt>
                <c:pt idx="3680">
                  <c:v>-35953.169640161985</c:v>
                </c:pt>
                <c:pt idx="3681">
                  <c:v>-35903.87686673335</c:v>
                </c:pt>
                <c:pt idx="3682">
                  <c:v>-36457.078942554537</c:v>
                </c:pt>
                <c:pt idx="3683">
                  <c:v>-36760.394741773212</c:v>
                </c:pt>
                <c:pt idx="3684">
                  <c:v>-36951.97678779369</c:v>
                </c:pt>
                <c:pt idx="3685">
                  <c:v>-35455.924598576617</c:v>
                </c:pt>
                <c:pt idx="3686">
                  <c:v>-34395.48566693037</c:v>
                </c:pt>
                <c:pt idx="3687">
                  <c:v>-34049.788974547599</c:v>
                </c:pt>
                <c:pt idx="3688">
                  <c:v>-33849.972347359566</c:v>
                </c:pt>
                <c:pt idx="3689">
                  <c:v>-33714.913056969352</c:v>
                </c:pt>
                <c:pt idx="3690">
                  <c:v>-33785.05178144321</c:v>
                </c:pt>
                <c:pt idx="3691">
                  <c:v>-33586.121616637167</c:v>
                </c:pt>
                <c:pt idx="3692">
                  <c:v>-33531.840358378344</c:v>
                </c:pt>
                <c:pt idx="3693">
                  <c:v>-32261.751821733673</c:v>
                </c:pt>
                <c:pt idx="3694">
                  <c:v>-32237.829556664648</c:v>
                </c:pt>
                <c:pt idx="3695">
                  <c:v>-32855.467450252509</c:v>
                </c:pt>
                <c:pt idx="3696">
                  <c:v>-31897.195295703015</c:v>
                </c:pt>
                <c:pt idx="3697">
                  <c:v>-30405.260325568695</c:v>
                </c:pt>
                <c:pt idx="3698">
                  <c:v>-27628.117941027234</c:v>
                </c:pt>
                <c:pt idx="3699">
                  <c:v>-24430.624790788144</c:v>
                </c:pt>
                <c:pt idx="3700">
                  <c:v>-21121.449004403323</c:v>
                </c:pt>
                <c:pt idx="3701">
                  <c:v>-15109.219224538369</c:v>
                </c:pt>
                <c:pt idx="3702">
                  <c:v>-8145.5422136334182</c:v>
                </c:pt>
                <c:pt idx="3703">
                  <c:v>-715.411657175149</c:v>
                </c:pt>
                <c:pt idx="3704">
                  <c:v>5910.2811406116398</c:v>
                </c:pt>
                <c:pt idx="3705">
                  <c:v>10469.51380091136</c:v>
                </c:pt>
                <c:pt idx="3706">
                  <c:v>13964.519036521078</c:v>
                </c:pt>
                <c:pt idx="3707">
                  <c:v>16769.848703060874</c:v>
                </c:pt>
                <c:pt idx="3708">
                  <c:v>19321.078208219562</c:v>
                </c:pt>
                <c:pt idx="3709">
                  <c:v>22090.571725080481</c:v>
                </c:pt>
                <c:pt idx="3710">
                  <c:v>25833.002013089335</c:v>
                </c:pt>
                <c:pt idx="3711">
                  <c:v>29793.088256265841</c:v>
                </c:pt>
                <c:pt idx="3712">
                  <c:v>33334.027130224757</c:v>
                </c:pt>
                <c:pt idx="3713">
                  <c:v>36740.247408762836</c:v>
                </c:pt>
                <c:pt idx="3714">
                  <c:v>40095.099876263317</c:v>
                </c:pt>
                <c:pt idx="3715">
                  <c:v>43512.083987187238</c:v>
                </c:pt>
                <c:pt idx="3716">
                  <c:v>47336.923144641783</c:v>
                </c:pt>
                <c:pt idx="3717">
                  <c:v>51236.722329445802</c:v>
                </c:pt>
                <c:pt idx="3718">
                  <c:v>55422.843510394079</c:v>
                </c:pt>
                <c:pt idx="3719">
                  <c:v>57189.690189448353</c:v>
                </c:pt>
                <c:pt idx="3720">
                  <c:v>57378.815957746723</c:v>
                </c:pt>
                <c:pt idx="3721">
                  <c:v>57353.490120982533</c:v>
                </c:pt>
                <c:pt idx="3722">
                  <c:v>59668.817863418328</c:v>
                </c:pt>
                <c:pt idx="3723">
                  <c:v>63005.293780166772</c:v>
                </c:pt>
                <c:pt idx="3724">
                  <c:v>66425.039975168256</c:v>
                </c:pt>
                <c:pt idx="3725">
                  <c:v>69076.392488213169</c:v>
                </c:pt>
                <c:pt idx="3726">
                  <c:v>70493.675780391874</c:v>
                </c:pt>
                <c:pt idx="3727">
                  <c:v>70019.535658808978</c:v>
                </c:pt>
                <c:pt idx="3728">
                  <c:v>67509.459331723905</c:v>
                </c:pt>
                <c:pt idx="3729">
                  <c:v>66169.817983264613</c:v>
                </c:pt>
                <c:pt idx="3730">
                  <c:v>66118.650721377373</c:v>
                </c:pt>
                <c:pt idx="3731">
                  <c:v>67224.949040891195</c:v>
                </c:pt>
                <c:pt idx="3732">
                  <c:v>67666.310542460953</c:v>
                </c:pt>
                <c:pt idx="3733">
                  <c:v>67286.829239023456</c:v>
                </c:pt>
                <c:pt idx="3734">
                  <c:v>67301.933610102162</c:v>
                </c:pt>
                <c:pt idx="3735">
                  <c:v>67836.671616445979</c:v>
                </c:pt>
                <c:pt idx="3736">
                  <c:v>68864.070264001566</c:v>
                </c:pt>
                <c:pt idx="3737">
                  <c:v>69517.363106564007</c:v>
                </c:pt>
                <c:pt idx="3738">
                  <c:v>70734.940766054875</c:v>
                </c:pt>
                <c:pt idx="3739">
                  <c:v>71713.126685333758</c:v>
                </c:pt>
                <c:pt idx="3740">
                  <c:v>72425.50684014181</c:v>
                </c:pt>
                <c:pt idx="3741">
                  <c:v>72306.307993096663</c:v>
                </c:pt>
                <c:pt idx="3742">
                  <c:v>72752.420202099165</c:v>
                </c:pt>
                <c:pt idx="3743">
                  <c:v>72653.499220529542</c:v>
                </c:pt>
                <c:pt idx="3744">
                  <c:v>71549.936774613714</c:v>
                </c:pt>
                <c:pt idx="3745">
                  <c:v>70645.829921965225</c:v>
                </c:pt>
                <c:pt idx="3746">
                  <c:v>71734.214135322123</c:v>
                </c:pt>
                <c:pt idx="3747">
                  <c:v>74912.44081442841</c:v>
                </c:pt>
                <c:pt idx="3748">
                  <c:v>77468.459794323586</c:v>
                </c:pt>
                <c:pt idx="3749">
                  <c:v>76267.480684235823</c:v>
                </c:pt>
                <c:pt idx="3750">
                  <c:v>73907.124227696986</c:v>
                </c:pt>
                <c:pt idx="3751">
                  <c:v>71765.71101350183</c:v>
                </c:pt>
                <c:pt idx="3752">
                  <c:v>71623.216309896437</c:v>
                </c:pt>
                <c:pt idx="3753">
                  <c:v>73300.268728575786</c:v>
                </c:pt>
                <c:pt idx="3754">
                  <c:v>74271.78776689776</c:v>
                </c:pt>
                <c:pt idx="3755">
                  <c:v>75411.095701546888</c:v>
                </c:pt>
                <c:pt idx="3756">
                  <c:v>76156.169380080595</c:v>
                </c:pt>
                <c:pt idx="3757">
                  <c:v>77309.146069638155</c:v>
                </c:pt>
                <c:pt idx="3758">
                  <c:v>78482.39913631152</c:v>
                </c:pt>
                <c:pt idx="3759">
                  <c:v>79068.177392202531</c:v>
                </c:pt>
                <c:pt idx="3760">
                  <c:v>79201.927744624074</c:v>
                </c:pt>
                <c:pt idx="3761">
                  <c:v>79303.311229743995</c:v>
                </c:pt>
                <c:pt idx="3762">
                  <c:v>78403.841786112476</c:v>
                </c:pt>
                <c:pt idx="3763">
                  <c:v>78972.238186448056</c:v>
                </c:pt>
                <c:pt idx="3764">
                  <c:v>77623.493515564682</c:v>
                </c:pt>
                <c:pt idx="3765">
                  <c:v>78991.249380085952</c:v>
                </c:pt>
                <c:pt idx="3766">
                  <c:v>80602.765993753739</c:v>
                </c:pt>
                <c:pt idx="3767">
                  <c:v>80961.893646844037</c:v>
                </c:pt>
                <c:pt idx="3768">
                  <c:v>81086.264176926663</c:v>
                </c:pt>
                <c:pt idx="3769">
                  <c:v>82335.645865406579</c:v>
                </c:pt>
                <c:pt idx="3770">
                  <c:v>83327.518909163686</c:v>
                </c:pt>
                <c:pt idx="3771">
                  <c:v>83585.317795186245</c:v>
                </c:pt>
                <c:pt idx="3772">
                  <c:v>82610.329807691975</c:v>
                </c:pt>
                <c:pt idx="3773">
                  <c:v>80927.551319620034</c:v>
                </c:pt>
                <c:pt idx="3774">
                  <c:v>81975.574729878717</c:v>
                </c:pt>
                <c:pt idx="3775">
                  <c:v>84683.46642633513</c:v>
                </c:pt>
                <c:pt idx="3776">
                  <c:v>85437.699927535155</c:v>
                </c:pt>
                <c:pt idx="3777">
                  <c:v>85688.577932696673</c:v>
                </c:pt>
                <c:pt idx="3778">
                  <c:v>85084.048066155039</c:v>
                </c:pt>
                <c:pt idx="3779">
                  <c:v>83966.517153400651</c:v>
                </c:pt>
                <c:pt idx="3780">
                  <c:v>82748.795978557362</c:v>
                </c:pt>
                <c:pt idx="3781">
                  <c:v>84407.107673973354</c:v>
                </c:pt>
                <c:pt idx="3782">
                  <c:v>85966.604340348727</c:v>
                </c:pt>
                <c:pt idx="3783">
                  <c:v>88039.119669786989</c:v>
                </c:pt>
                <c:pt idx="3784">
                  <c:v>88836.595903621987</c:v>
                </c:pt>
                <c:pt idx="3785">
                  <c:v>89217.618968611205</c:v>
                </c:pt>
                <c:pt idx="3786">
                  <c:v>89331.370129244329</c:v>
                </c:pt>
                <c:pt idx="3787">
                  <c:v>89338.900966003595</c:v>
                </c:pt>
                <c:pt idx="3788">
                  <c:v>89387.698631726991</c:v>
                </c:pt>
                <c:pt idx="3789">
                  <c:v>89201.477160956798</c:v>
                </c:pt>
                <c:pt idx="3790">
                  <c:v>88148.575376916939</c:v>
                </c:pt>
                <c:pt idx="3791">
                  <c:v>87095.545445635798</c:v>
                </c:pt>
                <c:pt idx="3792">
                  <c:v>86446.994162542949</c:v>
                </c:pt>
                <c:pt idx="3793">
                  <c:v>86580.279747305307</c:v>
                </c:pt>
                <c:pt idx="3794">
                  <c:v>87121.312007395856</c:v>
                </c:pt>
                <c:pt idx="3795">
                  <c:v>87783.016965261239</c:v>
                </c:pt>
                <c:pt idx="3796">
                  <c:v>88850.232283326943</c:v>
                </c:pt>
                <c:pt idx="3797">
                  <c:v>89351.14829874727</c:v>
                </c:pt>
                <c:pt idx="3798">
                  <c:v>89513.939177558874</c:v>
                </c:pt>
                <c:pt idx="3799">
                  <c:v>89388.404196094169</c:v>
                </c:pt>
                <c:pt idx="3800">
                  <c:v>88160.754653428987</c:v>
                </c:pt>
                <c:pt idx="3801">
                  <c:v>88972.518293525471</c:v>
                </c:pt>
                <c:pt idx="3802">
                  <c:v>90863.142117372496</c:v>
                </c:pt>
                <c:pt idx="3803">
                  <c:v>92723.880683378884</c:v>
                </c:pt>
                <c:pt idx="3804">
                  <c:v>92918.864262315823</c:v>
                </c:pt>
                <c:pt idx="3805">
                  <c:v>92562.611417349966</c:v>
                </c:pt>
                <c:pt idx="3806">
                  <c:v>91941.717056318172</c:v>
                </c:pt>
                <c:pt idx="3807">
                  <c:v>91637.096520585779</c:v>
                </c:pt>
                <c:pt idx="3808">
                  <c:v>91346.037846066145</c:v>
                </c:pt>
                <c:pt idx="3809">
                  <c:v>91485.420710684528</c:v>
                </c:pt>
                <c:pt idx="3810">
                  <c:v>91467.77877586089</c:v>
                </c:pt>
                <c:pt idx="3811">
                  <c:v>91834.157026635963</c:v>
                </c:pt>
                <c:pt idx="3812">
                  <c:v>92163.035632656392</c:v>
                </c:pt>
                <c:pt idx="3813">
                  <c:v>92836.516798574361</c:v>
                </c:pt>
                <c:pt idx="3814">
                  <c:v>92887.179735811631</c:v>
                </c:pt>
                <c:pt idx="3815">
                  <c:v>92749.674903217412</c:v>
                </c:pt>
                <c:pt idx="3816">
                  <c:v>91197.599721219609</c:v>
                </c:pt>
                <c:pt idx="3817">
                  <c:v>90558.274317988195</c:v>
                </c:pt>
                <c:pt idx="3818">
                  <c:v>90798.115617537187</c:v>
                </c:pt>
                <c:pt idx="3819">
                  <c:v>90991.1668395694</c:v>
                </c:pt>
                <c:pt idx="3820">
                  <c:v>91585.300974243306</c:v>
                </c:pt>
                <c:pt idx="3821">
                  <c:v>91939.117549924398</c:v>
                </c:pt>
                <c:pt idx="3822">
                  <c:v>91854.779031003316</c:v>
                </c:pt>
                <c:pt idx="3823">
                  <c:v>91589.216838308086</c:v>
                </c:pt>
                <c:pt idx="3824">
                  <c:v>91975.29684097023</c:v>
                </c:pt>
                <c:pt idx="3825">
                  <c:v>92006.750905203065</c:v>
                </c:pt>
                <c:pt idx="3826">
                  <c:v>91937.561581443282</c:v>
                </c:pt>
                <c:pt idx="3827">
                  <c:v>92005.969346657424</c:v>
                </c:pt>
                <c:pt idx="3828">
                  <c:v>91657.780896411874</c:v>
                </c:pt>
                <c:pt idx="3829">
                  <c:v>91238.999886879843</c:v>
                </c:pt>
                <c:pt idx="3830">
                  <c:v>90863.219551199552</c:v>
                </c:pt>
                <c:pt idx="3831">
                  <c:v>90573.43973617212</c:v>
                </c:pt>
                <c:pt idx="3832">
                  <c:v>90513.597349450734</c:v>
                </c:pt>
                <c:pt idx="3833">
                  <c:v>91256.272664919321</c:v>
                </c:pt>
                <c:pt idx="3834">
                  <c:v>91509.317927972486</c:v>
                </c:pt>
                <c:pt idx="3835">
                  <c:v>90086.111267660555</c:v>
                </c:pt>
                <c:pt idx="3836">
                  <c:v>89914.609098438494</c:v>
                </c:pt>
                <c:pt idx="3837">
                  <c:v>90977.134382428514</c:v>
                </c:pt>
                <c:pt idx="3838">
                  <c:v>92455.229909699498</c:v>
                </c:pt>
                <c:pt idx="3839">
                  <c:v>92494.263343890081</c:v>
                </c:pt>
                <c:pt idx="3840">
                  <c:v>92463.306390799786</c:v>
                </c:pt>
                <c:pt idx="3841">
                  <c:v>92066.048110448697</c:v>
                </c:pt>
                <c:pt idx="3842">
                  <c:v>91316.810470499549</c:v>
                </c:pt>
                <c:pt idx="3843">
                  <c:v>90656.571606103171</c:v>
                </c:pt>
                <c:pt idx="3844">
                  <c:v>91494.048384696827</c:v>
                </c:pt>
                <c:pt idx="3845">
                  <c:v>91100.690023226794</c:v>
                </c:pt>
                <c:pt idx="3846">
                  <c:v>90677.662062048053</c:v>
                </c:pt>
                <c:pt idx="3847">
                  <c:v>89931.276900505225</c:v>
                </c:pt>
                <c:pt idx="3848">
                  <c:v>90647.14253818868</c:v>
                </c:pt>
                <c:pt idx="3849">
                  <c:v>90887.455350650795</c:v>
                </c:pt>
                <c:pt idx="3850">
                  <c:v>89402.489074116776</c:v>
                </c:pt>
                <c:pt idx="3851">
                  <c:v>88944.3483647268</c:v>
                </c:pt>
                <c:pt idx="3852">
                  <c:v>89712.554073779771</c:v>
                </c:pt>
                <c:pt idx="3853">
                  <c:v>89835.021219752292</c:v>
                </c:pt>
                <c:pt idx="3854">
                  <c:v>90111.440488693974</c:v>
                </c:pt>
                <c:pt idx="3855">
                  <c:v>89862.114204068639</c:v>
                </c:pt>
                <c:pt idx="3856">
                  <c:v>89507.218319064268</c:v>
                </c:pt>
                <c:pt idx="3857">
                  <c:v>89098.89715356013</c:v>
                </c:pt>
                <c:pt idx="3858">
                  <c:v>87083.681472579367</c:v>
                </c:pt>
                <c:pt idx="3859">
                  <c:v>86554.365775948929</c:v>
                </c:pt>
                <c:pt idx="3860">
                  <c:v>85939.474987883455</c:v>
                </c:pt>
                <c:pt idx="3861">
                  <c:v>86826.446084386029</c:v>
                </c:pt>
                <c:pt idx="3862">
                  <c:v>86743.932146646519</c:v>
                </c:pt>
                <c:pt idx="3863">
                  <c:v>85940.773034317273</c:v>
                </c:pt>
                <c:pt idx="3864">
                  <c:v>85350.393752546472</c:v>
                </c:pt>
                <c:pt idx="3865">
                  <c:v>84557.612122936844</c:v>
                </c:pt>
                <c:pt idx="3866">
                  <c:v>83261.43091076026</c:v>
                </c:pt>
                <c:pt idx="3867">
                  <c:v>81807.149882962025</c:v>
                </c:pt>
                <c:pt idx="3868">
                  <c:v>81548.612610544355</c:v>
                </c:pt>
                <c:pt idx="3869">
                  <c:v>82765.626580259355</c:v>
                </c:pt>
                <c:pt idx="3870">
                  <c:v>83841.238644772951</c:v>
                </c:pt>
                <c:pt idx="3871">
                  <c:v>83766.511189996207</c:v>
                </c:pt>
                <c:pt idx="3872">
                  <c:v>83497.957618928136</c:v>
                </c:pt>
                <c:pt idx="3873">
                  <c:v>83453.95621882136</c:v>
                </c:pt>
                <c:pt idx="3874">
                  <c:v>85118.635876056782</c:v>
                </c:pt>
                <c:pt idx="3875">
                  <c:v>86951.635593545871</c:v>
                </c:pt>
                <c:pt idx="3876">
                  <c:v>86570.854450744519</c:v>
                </c:pt>
                <c:pt idx="3877">
                  <c:v>85476.455047724783</c:v>
                </c:pt>
                <c:pt idx="3878">
                  <c:v>84996.871042590676</c:v>
                </c:pt>
                <c:pt idx="3879">
                  <c:v>84981.256616351893</c:v>
                </c:pt>
                <c:pt idx="3880">
                  <c:v>85212.04492985965</c:v>
                </c:pt>
                <c:pt idx="3881">
                  <c:v>84532.47094974856</c:v>
                </c:pt>
                <c:pt idx="3882">
                  <c:v>83446.024019323639</c:v>
                </c:pt>
                <c:pt idx="3883">
                  <c:v>82948.661324492597</c:v>
                </c:pt>
                <c:pt idx="3884">
                  <c:v>84192.711260231808</c:v>
                </c:pt>
                <c:pt idx="3885">
                  <c:v>87002.139850573963</c:v>
                </c:pt>
                <c:pt idx="3886">
                  <c:v>87963.964480772993</c:v>
                </c:pt>
                <c:pt idx="3887">
                  <c:v>87376.310017676282</c:v>
                </c:pt>
                <c:pt idx="3888">
                  <c:v>85853.319497379416</c:v>
                </c:pt>
                <c:pt idx="3889">
                  <c:v>85354.396185932463</c:v>
                </c:pt>
                <c:pt idx="3890">
                  <c:v>85677.622241380843</c:v>
                </c:pt>
                <c:pt idx="3891">
                  <c:v>86154.977786351286</c:v>
                </c:pt>
                <c:pt idx="3892">
                  <c:v>86395.48797812422</c:v>
                </c:pt>
                <c:pt idx="3893">
                  <c:v>85414.699639011087</c:v>
                </c:pt>
                <c:pt idx="3894">
                  <c:v>85364.441390545922</c:v>
                </c:pt>
                <c:pt idx="3895">
                  <c:v>86885.063368322037</c:v>
                </c:pt>
                <c:pt idx="3896">
                  <c:v>88390.626262614838</c:v>
                </c:pt>
                <c:pt idx="3897">
                  <c:v>88691.306086439261</c:v>
                </c:pt>
                <c:pt idx="3898">
                  <c:v>87095.363148113232</c:v>
                </c:pt>
                <c:pt idx="3899">
                  <c:v>85915.855075380474</c:v>
                </c:pt>
                <c:pt idx="3900">
                  <c:v>85479.728427736496</c:v>
                </c:pt>
                <c:pt idx="3901">
                  <c:v>86806.57094243374</c:v>
                </c:pt>
                <c:pt idx="3902">
                  <c:v>88789.907409077074</c:v>
                </c:pt>
                <c:pt idx="3903">
                  <c:v>89400.093534217725</c:v>
                </c:pt>
                <c:pt idx="3904">
                  <c:v>89310.865525727379</c:v>
                </c:pt>
                <c:pt idx="3905">
                  <c:v>88716.525405585053</c:v>
                </c:pt>
                <c:pt idx="3906">
                  <c:v>88289.84206901578</c:v>
                </c:pt>
                <c:pt idx="3907">
                  <c:v>87347.492425421617</c:v>
                </c:pt>
                <c:pt idx="3908">
                  <c:v>86903.078766194958</c:v>
                </c:pt>
                <c:pt idx="3909">
                  <c:v>88576.334928578188</c:v>
                </c:pt>
                <c:pt idx="3910">
                  <c:v>90550.978886088516</c:v>
                </c:pt>
                <c:pt idx="3911">
                  <c:v>91581.324362371844</c:v>
                </c:pt>
                <c:pt idx="3912">
                  <c:v>90975.557202707409</c:v>
                </c:pt>
                <c:pt idx="3913">
                  <c:v>90062.877494224667</c:v>
                </c:pt>
                <c:pt idx="3914">
                  <c:v>88144.398452559704</c:v>
                </c:pt>
                <c:pt idx="3915">
                  <c:v>85288.476085387825</c:v>
                </c:pt>
                <c:pt idx="3916">
                  <c:v>84474.546994346994</c:v>
                </c:pt>
                <c:pt idx="3917">
                  <c:v>85909.80598803061</c:v>
                </c:pt>
                <c:pt idx="3918">
                  <c:v>88851.376669374396</c:v>
                </c:pt>
                <c:pt idx="3919">
                  <c:v>90228.552695384831</c:v>
                </c:pt>
                <c:pt idx="3920">
                  <c:v>91113.953430390757</c:v>
                </c:pt>
                <c:pt idx="3921">
                  <c:v>91029.836619350302</c:v>
                </c:pt>
                <c:pt idx="3922">
                  <c:v>90672.739268797319</c:v>
                </c:pt>
                <c:pt idx="3923">
                  <c:v>90802.526996893037</c:v>
                </c:pt>
                <c:pt idx="3924">
                  <c:v>90669.111148944285</c:v>
                </c:pt>
                <c:pt idx="3925">
                  <c:v>91930.469670928826</c:v>
                </c:pt>
                <c:pt idx="3926">
                  <c:v>92542.97608668069</c:v>
                </c:pt>
                <c:pt idx="3927">
                  <c:v>92557.102886614317</c:v>
                </c:pt>
                <c:pt idx="3928">
                  <c:v>92672.869824178211</c:v>
                </c:pt>
                <c:pt idx="3929">
                  <c:v>92995.251083367126</c:v>
                </c:pt>
                <c:pt idx="3930">
                  <c:v>93357.170737352077</c:v>
                </c:pt>
                <c:pt idx="3931">
                  <c:v>93361.592030568296</c:v>
                </c:pt>
                <c:pt idx="3932">
                  <c:v>93444.959071630976</c:v>
                </c:pt>
                <c:pt idx="3933">
                  <c:v>93242.47881968772</c:v>
                </c:pt>
                <c:pt idx="3934">
                  <c:v>91579.63431697317</c:v>
                </c:pt>
                <c:pt idx="3935">
                  <c:v>88410.975856634774</c:v>
                </c:pt>
                <c:pt idx="3936">
                  <c:v>86917.899470226243</c:v>
                </c:pt>
                <c:pt idx="3937">
                  <c:v>86744.881468819513</c:v>
                </c:pt>
                <c:pt idx="3938">
                  <c:v>86920.566715899986</c:v>
                </c:pt>
                <c:pt idx="3939">
                  <c:v>85937.508983719992</c:v>
                </c:pt>
                <c:pt idx="3940">
                  <c:v>85444.497315197121</c:v>
                </c:pt>
                <c:pt idx="3941">
                  <c:v>86653.039323869059</c:v>
                </c:pt>
                <c:pt idx="3942">
                  <c:v>90320.64586257776</c:v>
                </c:pt>
                <c:pt idx="3943">
                  <c:v>92049.390449263126</c:v>
                </c:pt>
                <c:pt idx="3944">
                  <c:v>93259.751406069612</c:v>
                </c:pt>
                <c:pt idx="3945">
                  <c:v>94672.759992463369</c:v>
                </c:pt>
                <c:pt idx="3946">
                  <c:v>96562.062207185896</c:v>
                </c:pt>
                <c:pt idx="3947">
                  <c:v>94449.857406750903</c:v>
                </c:pt>
                <c:pt idx="3948">
                  <c:v>89032.402756583571</c:v>
                </c:pt>
                <c:pt idx="3949">
                  <c:v>87271.194395580183</c:v>
                </c:pt>
                <c:pt idx="3950">
                  <c:v>88346.07773072031</c:v>
                </c:pt>
                <c:pt idx="3951">
                  <c:v>90324.241654646452</c:v>
                </c:pt>
                <c:pt idx="3952">
                  <c:v>88970.007254526325</c:v>
                </c:pt>
                <c:pt idx="3953">
                  <c:v>86218.590438051338</c:v>
                </c:pt>
                <c:pt idx="3954">
                  <c:v>85589.6974552381</c:v>
                </c:pt>
                <c:pt idx="3955">
                  <c:v>86908.024662800453</c:v>
                </c:pt>
                <c:pt idx="3956">
                  <c:v>87590.838008719584</c:v>
                </c:pt>
                <c:pt idx="3957">
                  <c:v>86097.287378817113</c:v>
                </c:pt>
                <c:pt idx="3958">
                  <c:v>85089.535360901966</c:v>
                </c:pt>
                <c:pt idx="3959">
                  <c:v>86708.133672005351</c:v>
                </c:pt>
                <c:pt idx="3960">
                  <c:v>89621.40695516816</c:v>
                </c:pt>
                <c:pt idx="3961">
                  <c:v>91354.843884467162</c:v>
                </c:pt>
                <c:pt idx="3962">
                  <c:v>92173.78791947561</c:v>
                </c:pt>
                <c:pt idx="3963">
                  <c:v>92648.067292748659</c:v>
                </c:pt>
                <c:pt idx="3964">
                  <c:v>91736.782079616678</c:v>
                </c:pt>
                <c:pt idx="3965">
                  <c:v>90537.469090624392</c:v>
                </c:pt>
                <c:pt idx="3966">
                  <c:v>87193.327947554557</c:v>
                </c:pt>
                <c:pt idx="3967">
                  <c:v>86884.242673378336</c:v>
                </c:pt>
                <c:pt idx="3968">
                  <c:v>86964.36133197973</c:v>
                </c:pt>
                <c:pt idx="3969">
                  <c:v>88131.643589108135</c:v>
                </c:pt>
                <c:pt idx="3970">
                  <c:v>89005.08418414995</c:v>
                </c:pt>
                <c:pt idx="3971">
                  <c:v>90065.445934350035</c:v>
                </c:pt>
                <c:pt idx="3972">
                  <c:v>91014.039787681511</c:v>
                </c:pt>
                <c:pt idx="3973">
                  <c:v>93445.790382329898</c:v>
                </c:pt>
                <c:pt idx="3974">
                  <c:v>95119.487929069626</c:v>
                </c:pt>
                <c:pt idx="3975">
                  <c:v>95139.410055986591</c:v>
                </c:pt>
                <c:pt idx="3976">
                  <c:v>95908.968071427444</c:v>
                </c:pt>
                <c:pt idx="3977">
                  <c:v>97901.983787738165</c:v>
                </c:pt>
                <c:pt idx="3978">
                  <c:v>99586.317652635757</c:v>
                </c:pt>
                <c:pt idx="3979">
                  <c:v>96705.676102123471</c:v>
                </c:pt>
                <c:pt idx="3980">
                  <c:v>93388.755350261432</c:v>
                </c:pt>
                <c:pt idx="3981">
                  <c:v>91245.420372992827</c:v>
                </c:pt>
                <c:pt idx="3982">
                  <c:v>90935.177708368632</c:v>
                </c:pt>
                <c:pt idx="3983">
                  <c:v>91662.405714258915</c:v>
                </c:pt>
                <c:pt idx="3984">
                  <c:v>89486.754855662002</c:v>
                </c:pt>
                <c:pt idx="3985">
                  <c:v>86288.065479067242</c:v>
                </c:pt>
                <c:pt idx="3986">
                  <c:v>84696.541132908926</c:v>
                </c:pt>
                <c:pt idx="3987">
                  <c:v>85864.934531593142</c:v>
                </c:pt>
                <c:pt idx="3988">
                  <c:v>85786.504464270576</c:v>
                </c:pt>
                <c:pt idx="3989">
                  <c:v>83776.578726775275</c:v>
                </c:pt>
                <c:pt idx="3990">
                  <c:v>80835.17728098415</c:v>
                </c:pt>
                <c:pt idx="3991">
                  <c:v>80789.591255651249</c:v>
                </c:pt>
                <c:pt idx="3992">
                  <c:v>84126.227121590084</c:v>
                </c:pt>
                <c:pt idx="3993">
                  <c:v>87406.234217638848</c:v>
                </c:pt>
                <c:pt idx="3994">
                  <c:v>89470.224051558311</c:v>
                </c:pt>
                <c:pt idx="3995">
                  <c:v>90678.663999890938</c:v>
                </c:pt>
                <c:pt idx="3996">
                  <c:v>92992.042473039386</c:v>
                </c:pt>
                <c:pt idx="3997">
                  <c:v>92665.400267363599</c:v>
                </c:pt>
                <c:pt idx="3998">
                  <c:v>90001.632326053194</c:v>
                </c:pt>
                <c:pt idx="3999">
                  <c:v>85615.039016119146</c:v>
                </c:pt>
                <c:pt idx="4000">
                  <c:v>88552.98076324549</c:v>
                </c:pt>
                <c:pt idx="4001">
                  <c:v>93814.493855920009</c:v>
                </c:pt>
                <c:pt idx="4002">
                  <c:v>98840.278341461293</c:v>
                </c:pt>
                <c:pt idx="4003">
                  <c:v>98790.889074729828</c:v>
                </c:pt>
                <c:pt idx="4004">
                  <c:v>98792.004397533703</c:v>
                </c:pt>
                <c:pt idx="4005">
                  <c:v>99980.922711935418</c:v>
                </c:pt>
                <c:pt idx="4006">
                  <c:v>101231.14632128869</c:v>
                </c:pt>
                <c:pt idx="4007">
                  <c:v>100569.51659032977</c:v>
                </c:pt>
                <c:pt idx="4008">
                  <c:v>96726.090454732912</c:v>
                </c:pt>
                <c:pt idx="4009">
                  <c:v>93448.427948522411</c:v>
                </c:pt>
                <c:pt idx="4010">
                  <c:v>91015.624356497108</c:v>
                </c:pt>
                <c:pt idx="4011">
                  <c:v>93357.536492230312</c:v>
                </c:pt>
                <c:pt idx="4012">
                  <c:v>94512.150355102509</c:v>
                </c:pt>
                <c:pt idx="4013">
                  <c:v>93611.085736724883</c:v>
                </c:pt>
                <c:pt idx="4014">
                  <c:v>92135.278360361015</c:v>
                </c:pt>
                <c:pt idx="4015">
                  <c:v>92354.974441566141</c:v>
                </c:pt>
                <c:pt idx="4016">
                  <c:v>94964.648527676254</c:v>
                </c:pt>
                <c:pt idx="4017">
                  <c:v>99359.329677623784</c:v>
                </c:pt>
                <c:pt idx="4018">
                  <c:v>101381.08817067041</c:v>
                </c:pt>
                <c:pt idx="4019">
                  <c:v>100262.45908157057</c:v>
                </c:pt>
                <c:pt idx="4020">
                  <c:v>98289.703898113032</c:v>
                </c:pt>
                <c:pt idx="4021">
                  <c:v>96039.281108986252</c:v>
                </c:pt>
                <c:pt idx="4022">
                  <c:v>94499.564697031601</c:v>
                </c:pt>
                <c:pt idx="4023">
                  <c:v>91434.865880406389</c:v>
                </c:pt>
                <c:pt idx="4024">
                  <c:v>88943.857728112416</c:v>
                </c:pt>
                <c:pt idx="4025">
                  <c:v>89881.46560888362</c:v>
                </c:pt>
                <c:pt idx="4026">
                  <c:v>93236.578867544158</c:v>
                </c:pt>
                <c:pt idx="4027">
                  <c:v>98746.406122490414</c:v>
                </c:pt>
                <c:pt idx="4028">
                  <c:v>103273.18723707025</c:v>
                </c:pt>
                <c:pt idx="4029">
                  <c:v>103759.54015381935</c:v>
                </c:pt>
                <c:pt idx="4030">
                  <c:v>102365.50944245514</c:v>
                </c:pt>
                <c:pt idx="4031">
                  <c:v>99901.63649407604</c:v>
                </c:pt>
                <c:pt idx="4032">
                  <c:v>95908.920556072422</c:v>
                </c:pt>
                <c:pt idx="4033">
                  <c:v>91631.66672823533</c:v>
                </c:pt>
                <c:pt idx="4034">
                  <c:v>89539.502037735292</c:v>
                </c:pt>
                <c:pt idx="4035">
                  <c:v>91983.594665804034</c:v>
                </c:pt>
                <c:pt idx="4036">
                  <c:v>95550.508442311533</c:v>
                </c:pt>
                <c:pt idx="4037">
                  <c:v>99016.07687610999</c:v>
                </c:pt>
                <c:pt idx="4038">
                  <c:v>101818.42551704012</c:v>
                </c:pt>
                <c:pt idx="4039">
                  <c:v>100856.33922677272</c:v>
                </c:pt>
                <c:pt idx="4040">
                  <c:v>98564.095632931931</c:v>
                </c:pt>
                <c:pt idx="4041">
                  <c:v>95699.832117340804</c:v>
                </c:pt>
                <c:pt idx="4042">
                  <c:v>98339.365045961516</c:v>
                </c:pt>
                <c:pt idx="4043">
                  <c:v>98804.905665677477</c:v>
                </c:pt>
                <c:pt idx="4044">
                  <c:v>100878.68747315032</c:v>
                </c:pt>
                <c:pt idx="4045">
                  <c:v>100381.77944816783</c:v>
                </c:pt>
                <c:pt idx="4046">
                  <c:v>99563.63130417229</c:v>
                </c:pt>
                <c:pt idx="4047">
                  <c:v>98896.028808902527</c:v>
                </c:pt>
                <c:pt idx="4048">
                  <c:v>96652.723288665147</c:v>
                </c:pt>
                <c:pt idx="4049">
                  <c:v>95775.754849133969</c:v>
                </c:pt>
                <c:pt idx="4050">
                  <c:v>95438.633078563944</c:v>
                </c:pt>
                <c:pt idx="4051">
                  <c:v>97812.403407697886</c:v>
                </c:pt>
                <c:pt idx="4052">
                  <c:v>100450.17574047505</c:v>
                </c:pt>
                <c:pt idx="4053">
                  <c:v>103225.45897511007</c:v>
                </c:pt>
                <c:pt idx="4054">
                  <c:v>105852.65142758228</c:v>
                </c:pt>
                <c:pt idx="4055">
                  <c:v>102690.45643782636</c:v>
                </c:pt>
                <c:pt idx="4056">
                  <c:v>102668.64232957335</c:v>
                </c:pt>
                <c:pt idx="4057">
                  <c:v>102321.76803998344</c:v>
                </c:pt>
                <c:pt idx="4058">
                  <c:v>103215.8323389432</c:v>
                </c:pt>
                <c:pt idx="4059">
                  <c:v>102601.25769596419</c:v>
                </c:pt>
                <c:pt idx="4060">
                  <c:v>101897.86106179112</c:v>
                </c:pt>
                <c:pt idx="4061">
                  <c:v>101506.31469257604</c:v>
                </c:pt>
                <c:pt idx="4062">
                  <c:v>99649.054043454802</c:v>
                </c:pt>
                <c:pt idx="4063">
                  <c:v>97547.796668644994</c:v>
                </c:pt>
                <c:pt idx="4064">
                  <c:v>94749.294197619311</c:v>
                </c:pt>
                <c:pt idx="4065">
                  <c:v>92568.853882761003</c:v>
                </c:pt>
                <c:pt idx="4066">
                  <c:v>91357.941904558757</c:v>
                </c:pt>
                <c:pt idx="4067">
                  <c:v>92283.114148413893</c:v>
                </c:pt>
                <c:pt idx="4068">
                  <c:v>94024.464852202131</c:v>
                </c:pt>
                <c:pt idx="4069">
                  <c:v>94132.74431241554</c:v>
                </c:pt>
                <c:pt idx="4070">
                  <c:v>93677.305288544056</c:v>
                </c:pt>
                <c:pt idx="4071">
                  <c:v>93940.865181235597</c:v>
                </c:pt>
                <c:pt idx="4072">
                  <c:v>94025.311722846629</c:v>
                </c:pt>
                <c:pt idx="4073">
                  <c:v>95557.753424518785</c:v>
                </c:pt>
                <c:pt idx="4074">
                  <c:v>98408.053829239027</c:v>
                </c:pt>
                <c:pt idx="4075">
                  <c:v>100345.90484745817</c:v>
                </c:pt>
                <c:pt idx="4076">
                  <c:v>100140.61673848575</c:v>
                </c:pt>
                <c:pt idx="4077">
                  <c:v>97294.774537054051</c:v>
                </c:pt>
                <c:pt idx="4078">
                  <c:v>94191.644775069406</c:v>
                </c:pt>
                <c:pt idx="4079">
                  <c:v>91654.539888518746</c:v>
                </c:pt>
                <c:pt idx="4080">
                  <c:v>91732.796896648259</c:v>
                </c:pt>
                <c:pt idx="4081">
                  <c:v>94444.797185304982</c:v>
                </c:pt>
                <c:pt idx="4082">
                  <c:v>95055.173506229447</c:v>
                </c:pt>
                <c:pt idx="4083">
                  <c:v>93592.770803548439</c:v>
                </c:pt>
                <c:pt idx="4084">
                  <c:v>91721.628243363957</c:v>
                </c:pt>
                <c:pt idx="4085">
                  <c:v>91007.559052966739</c:v>
                </c:pt>
                <c:pt idx="4086">
                  <c:v>91977.882214533864</c:v>
                </c:pt>
                <c:pt idx="4087">
                  <c:v>93134.462852052529</c:v>
                </c:pt>
                <c:pt idx="4088">
                  <c:v>93988.118095259837</c:v>
                </c:pt>
                <c:pt idx="4089">
                  <c:v>93243.969781229956</c:v>
                </c:pt>
                <c:pt idx="4090">
                  <c:v>91097.719570465895</c:v>
                </c:pt>
                <c:pt idx="4091">
                  <c:v>90388.349110796247</c:v>
                </c:pt>
                <c:pt idx="4092">
                  <c:v>92226.976819223186</c:v>
                </c:pt>
                <c:pt idx="4093">
                  <c:v>92564.992737661931</c:v>
                </c:pt>
                <c:pt idx="4094">
                  <c:v>91344.303732075845</c:v>
                </c:pt>
                <c:pt idx="4095">
                  <c:v>88657.344329876796</c:v>
                </c:pt>
                <c:pt idx="4096">
                  <c:v>87758.508046054048</c:v>
                </c:pt>
                <c:pt idx="4097">
                  <c:v>87802.857334238681</c:v>
                </c:pt>
                <c:pt idx="4098">
                  <c:v>86591.137009142098</c:v>
                </c:pt>
                <c:pt idx="4099">
                  <c:v>86247.050684509188</c:v>
                </c:pt>
                <c:pt idx="4100">
                  <c:v>88125.180110772111</c:v>
                </c:pt>
                <c:pt idx="4101">
                  <c:v>91811.910557793264</c:v>
                </c:pt>
                <c:pt idx="4102">
                  <c:v>94527.944907625249</c:v>
                </c:pt>
                <c:pt idx="4103">
                  <c:v>93838.733859100263</c:v>
                </c:pt>
                <c:pt idx="4104">
                  <c:v>90739.390597664751</c:v>
                </c:pt>
                <c:pt idx="4105">
                  <c:v>86007.203632327699</c:v>
                </c:pt>
                <c:pt idx="4106">
                  <c:v>85118.641257360709</c:v>
                </c:pt>
                <c:pt idx="4107">
                  <c:v>88627.46981506361</c:v>
                </c:pt>
                <c:pt idx="4108">
                  <c:v>92942.886735966313</c:v>
                </c:pt>
                <c:pt idx="4109">
                  <c:v>91192.30393343675</c:v>
                </c:pt>
                <c:pt idx="4110">
                  <c:v>87230.371510513593</c:v>
                </c:pt>
                <c:pt idx="4111">
                  <c:v>83177.665467452651</c:v>
                </c:pt>
                <c:pt idx="4112">
                  <c:v>81573.998004589943</c:v>
                </c:pt>
                <c:pt idx="4113">
                  <c:v>79321.97571050933</c:v>
                </c:pt>
                <c:pt idx="4114">
                  <c:v>73101.495029401063</c:v>
                </c:pt>
                <c:pt idx="4115">
                  <c:v>62322.993171484573</c:v>
                </c:pt>
                <c:pt idx="4116">
                  <c:v>50690.577943127879</c:v>
                </c:pt>
                <c:pt idx="4117">
                  <c:v>-2399.9902829448861</c:v>
                </c:pt>
                <c:pt idx="4118">
                  <c:v>-34213.682207878628</c:v>
                </c:pt>
                <c:pt idx="4119">
                  <c:v>-64492.672511911427</c:v>
                </c:pt>
                <c:pt idx="4120">
                  <c:v>-96601.499228417539</c:v>
                </c:pt>
                <c:pt idx="4121">
                  <c:v>-126029.7292460398</c:v>
                </c:pt>
                <c:pt idx="4122">
                  <c:v>-153817.73997572379</c:v>
                </c:pt>
                <c:pt idx="4123">
                  <c:v>-182800.80816511594</c:v>
                </c:pt>
                <c:pt idx="4124">
                  <c:v>-213900.96978106635</c:v>
                </c:pt>
                <c:pt idx="4125">
                  <c:v>-231598.57584446672</c:v>
                </c:pt>
                <c:pt idx="4126">
                  <c:v>-248937.88012250033</c:v>
                </c:pt>
                <c:pt idx="4127">
                  <c:v>-261007.42968290957</c:v>
                </c:pt>
                <c:pt idx="4128">
                  <c:v>-268537.84728669265</c:v>
                </c:pt>
                <c:pt idx="4129">
                  <c:v>-271846.99633602396</c:v>
                </c:pt>
                <c:pt idx="4130">
                  <c:v>-275338.72842899297</c:v>
                </c:pt>
                <c:pt idx="4131">
                  <c:v>-278536.60355983442</c:v>
                </c:pt>
                <c:pt idx="4132">
                  <c:v>-277890.8622499716</c:v>
                </c:pt>
                <c:pt idx="4133">
                  <c:v>-273196.50603824138</c:v>
                </c:pt>
                <c:pt idx="4134">
                  <c:v>-265245.16489089769</c:v>
                </c:pt>
                <c:pt idx="4135">
                  <c:v>-256806.03604925165</c:v>
                </c:pt>
                <c:pt idx="4136">
                  <c:v>-250426.11989438316</c:v>
                </c:pt>
                <c:pt idx="4137">
                  <c:v>-244020.38424510241</c:v>
                </c:pt>
                <c:pt idx="4138">
                  <c:v>-238006.99336259521</c:v>
                </c:pt>
                <c:pt idx="4139">
                  <c:v>-247470.83025892693</c:v>
                </c:pt>
                <c:pt idx="4140">
                  <c:v>-248123.7430914983</c:v>
                </c:pt>
                <c:pt idx="4141">
                  <c:v>-248206.06733713931</c:v>
                </c:pt>
                <c:pt idx="4142">
                  <c:v>-247871.62158471279</c:v>
                </c:pt>
                <c:pt idx="4143">
                  <c:v>-249602.61838060373</c:v>
                </c:pt>
                <c:pt idx="4144">
                  <c:v>-251262.00550772002</c:v>
                </c:pt>
                <c:pt idx="4145">
                  <c:v>-253274.26768879918</c:v>
                </c:pt>
                <c:pt idx="4146">
                  <c:v>-254276.63560373502</c:v>
                </c:pt>
                <c:pt idx="4147">
                  <c:v>-253879.80688906962</c:v>
                </c:pt>
                <c:pt idx="4148">
                  <c:v>-251464.71010746286</c:v>
                </c:pt>
                <c:pt idx="4149">
                  <c:v>-246032.90890996266</c:v>
                </c:pt>
                <c:pt idx="4150">
                  <c:v>-239868.40369443438</c:v>
                </c:pt>
                <c:pt idx="4151">
                  <c:v>-234800.90561383238</c:v>
                </c:pt>
                <c:pt idx="4152">
                  <c:v>-227453.70983249415</c:v>
                </c:pt>
                <c:pt idx="4153">
                  <c:v>-219442.71238373552</c:v>
                </c:pt>
                <c:pt idx="4154">
                  <c:v>-210980.0252721651</c:v>
                </c:pt>
                <c:pt idx="4155">
                  <c:v>-204559.3933846789</c:v>
                </c:pt>
                <c:pt idx="4156">
                  <c:v>-201375.7023302236</c:v>
                </c:pt>
                <c:pt idx="4157">
                  <c:v>-203068.76960361699</c:v>
                </c:pt>
                <c:pt idx="4158">
                  <c:v>-206322.08971807876</c:v>
                </c:pt>
                <c:pt idx="4159">
                  <c:v>-209474.23366723166</c:v>
                </c:pt>
                <c:pt idx="4160">
                  <c:v>-212092.24369110423</c:v>
                </c:pt>
                <c:pt idx="4161">
                  <c:v>-214565.52245291325</c:v>
                </c:pt>
                <c:pt idx="4162">
                  <c:v>-209863.62260420041</c:v>
                </c:pt>
                <c:pt idx="4163">
                  <c:v>-209654.92789700555</c:v>
                </c:pt>
                <c:pt idx="4164">
                  <c:v>-209945.02037291703</c:v>
                </c:pt>
                <c:pt idx="4165">
                  <c:v>-220378.39282220282</c:v>
                </c:pt>
                <c:pt idx="4166">
                  <c:v>-216401.59246469653</c:v>
                </c:pt>
                <c:pt idx="4167">
                  <c:v>-211931.95047240495</c:v>
                </c:pt>
                <c:pt idx="4168">
                  <c:v>-207003.41618789153</c:v>
                </c:pt>
                <c:pt idx="4169">
                  <c:v>-202562.16947729018</c:v>
                </c:pt>
                <c:pt idx="4170">
                  <c:v>-198022.42050014858</c:v>
                </c:pt>
                <c:pt idx="4171">
                  <c:v>-194543.2994571531</c:v>
                </c:pt>
                <c:pt idx="4172">
                  <c:v>-192334.10643595844</c:v>
                </c:pt>
                <c:pt idx="4173">
                  <c:v>-191233.13118334571</c:v>
                </c:pt>
                <c:pt idx="4174">
                  <c:v>-188870.6808638373</c:v>
                </c:pt>
                <c:pt idx="4175">
                  <c:v>-183866.62471242697</c:v>
                </c:pt>
                <c:pt idx="4176">
                  <c:v>-178692.57161645501</c:v>
                </c:pt>
                <c:pt idx="4177">
                  <c:v>-173176.66730506695</c:v>
                </c:pt>
                <c:pt idx="4178">
                  <c:v>-168978.95893875789</c:v>
                </c:pt>
                <c:pt idx="4179">
                  <c:v>-164781.60794783945</c:v>
                </c:pt>
                <c:pt idx="4180">
                  <c:v>-153147.35481492049</c:v>
                </c:pt>
                <c:pt idx="4181">
                  <c:v>-142637.69737649837</c:v>
                </c:pt>
                <c:pt idx="4182">
                  <c:v>-132210.83749994941</c:v>
                </c:pt>
                <c:pt idx="4183">
                  <c:v>-123997.4136713232</c:v>
                </c:pt>
                <c:pt idx="4184">
                  <c:v>-104845.27988095964</c:v>
                </c:pt>
                <c:pt idx="4185">
                  <c:v>-86243.464417248411</c:v>
                </c:pt>
                <c:pt idx="4186">
                  <c:v>-70090.616014967323</c:v>
                </c:pt>
                <c:pt idx="4187">
                  <c:v>-56831.388661326637</c:v>
                </c:pt>
                <c:pt idx="4188">
                  <c:v>-46224.193669829423</c:v>
                </c:pt>
                <c:pt idx="4189">
                  <c:v>-38069.753991780512</c:v>
                </c:pt>
                <c:pt idx="4190">
                  <c:v>-32524.962519259276</c:v>
                </c:pt>
                <c:pt idx="4191">
                  <c:v>-28696.637432625823</c:v>
                </c:pt>
                <c:pt idx="4192">
                  <c:v>-25563.312490103424</c:v>
                </c:pt>
                <c:pt idx="4193">
                  <c:v>-22963.838918258509</c:v>
                </c:pt>
                <c:pt idx="4194">
                  <c:v>-20584.523615341408</c:v>
                </c:pt>
                <c:pt idx="4195">
                  <c:v>-17964.037794864671</c:v>
                </c:pt>
                <c:pt idx="4196">
                  <c:v>-16005.991595050618</c:v>
                </c:pt>
                <c:pt idx="4197">
                  <c:v>-15086.711302367832</c:v>
                </c:pt>
                <c:pt idx="4198">
                  <c:v>-14299.219216211086</c:v>
                </c:pt>
                <c:pt idx="4199">
                  <c:v>-13838.053096767926</c:v>
                </c:pt>
                <c:pt idx="4200">
                  <c:v>-12986.581464468256</c:v>
                </c:pt>
                <c:pt idx="4201">
                  <c:v>-11333.112993111592</c:v>
                </c:pt>
                <c:pt idx="4202">
                  <c:v>-9158.8832909535395</c:v>
                </c:pt>
                <c:pt idx="4203">
                  <c:v>-6020.1716423254966</c:v>
                </c:pt>
                <c:pt idx="4204">
                  <c:v>-1797.3639987541626</c:v>
                </c:pt>
                <c:pt idx="4205">
                  <c:v>1617.7970426304298</c:v>
                </c:pt>
                <c:pt idx="4206">
                  <c:v>4265.6767722108088</c:v>
                </c:pt>
                <c:pt idx="4207">
                  <c:v>6420.1767910609342</c:v>
                </c:pt>
                <c:pt idx="4208">
                  <c:v>9502.4339534451556</c:v>
                </c:pt>
                <c:pt idx="4209">
                  <c:v>13306.687276984554</c:v>
                </c:pt>
                <c:pt idx="4210">
                  <c:v>17590.636816841874</c:v>
                </c:pt>
                <c:pt idx="4211">
                  <c:v>21184.67271708334</c:v>
                </c:pt>
                <c:pt idx="4212">
                  <c:v>23430.432159380114</c:v>
                </c:pt>
                <c:pt idx="4213">
                  <c:v>23981.591360814826</c:v>
                </c:pt>
                <c:pt idx="4214">
                  <c:v>23280.748270924436</c:v>
                </c:pt>
                <c:pt idx="4215">
                  <c:v>22356.638850434279</c:v>
                </c:pt>
                <c:pt idx="4216">
                  <c:v>22746.611080516999</c:v>
                </c:pt>
                <c:pt idx="4217">
                  <c:v>25890.764918875964</c:v>
                </c:pt>
                <c:pt idx="4218">
                  <c:v>31749.446216519591</c:v>
                </c:pt>
                <c:pt idx="4219">
                  <c:v>38321.216517547073</c:v>
                </c:pt>
                <c:pt idx="4220">
                  <c:v>43926.97175685125</c:v>
                </c:pt>
                <c:pt idx="4221">
                  <c:v>47446.096169470045</c:v>
                </c:pt>
                <c:pt idx="4222">
                  <c:v>48711.530915794632</c:v>
                </c:pt>
                <c:pt idx="4223">
                  <c:v>48211.475137442241</c:v>
                </c:pt>
                <c:pt idx="4224">
                  <c:v>48992.457248674305</c:v>
                </c:pt>
                <c:pt idx="4225">
                  <c:v>51775.094610322754</c:v>
                </c:pt>
                <c:pt idx="4226">
                  <c:v>53898.302483620871</c:v>
                </c:pt>
                <c:pt idx="4227">
                  <c:v>56106.311117736637</c:v>
                </c:pt>
                <c:pt idx="4228">
                  <c:v>57877.344997931912</c:v>
                </c:pt>
                <c:pt idx="4229">
                  <c:v>60078.635380936481</c:v>
                </c:pt>
                <c:pt idx="4230">
                  <c:v>62906.691414237612</c:v>
                </c:pt>
                <c:pt idx="4231">
                  <c:v>67444.966614383055</c:v>
                </c:pt>
                <c:pt idx="4232">
                  <c:v>72106.298847734593</c:v>
                </c:pt>
                <c:pt idx="4233">
                  <c:v>71789.839294471618</c:v>
                </c:pt>
                <c:pt idx="4234">
                  <c:v>72830.153383061435</c:v>
                </c:pt>
                <c:pt idx="4235">
                  <c:v>73282.867260606639</c:v>
                </c:pt>
                <c:pt idx="4236">
                  <c:v>73093.790416017044</c:v>
                </c:pt>
                <c:pt idx="4237">
                  <c:v>72566.788342069354</c:v>
                </c:pt>
                <c:pt idx="4238">
                  <c:v>72486.7439644767</c:v>
                </c:pt>
                <c:pt idx="4239">
                  <c:v>73900.970170636734</c:v>
                </c:pt>
                <c:pt idx="4240">
                  <c:v>73636.853327100107</c:v>
                </c:pt>
                <c:pt idx="4241">
                  <c:v>71255.11889506763</c:v>
                </c:pt>
                <c:pt idx="4242">
                  <c:v>68681.198752379321</c:v>
                </c:pt>
                <c:pt idx="4243">
                  <c:v>68244.094007412044</c:v>
                </c:pt>
                <c:pt idx="4244">
                  <c:v>70401.283672155012</c:v>
                </c:pt>
                <c:pt idx="4245">
                  <c:v>75695.911436777824</c:v>
                </c:pt>
                <c:pt idx="4246">
                  <c:v>81248.025659777588</c:v>
                </c:pt>
                <c:pt idx="4247">
                  <c:v>78965.662020280724</c:v>
                </c:pt>
                <c:pt idx="4248">
                  <c:v>75757.895061855423</c:v>
                </c:pt>
                <c:pt idx="4249">
                  <c:v>71674.834514326183</c:v>
                </c:pt>
                <c:pt idx="4250">
                  <c:v>66955.448767822731</c:v>
                </c:pt>
                <c:pt idx="4251">
                  <c:v>71100.086072352453</c:v>
                </c:pt>
                <c:pt idx="4252">
                  <c:v>71937.228925842981</c:v>
                </c:pt>
                <c:pt idx="4253">
                  <c:v>73961.493929298638</c:v>
                </c:pt>
                <c:pt idx="4254">
                  <c:v>75867.100728981546</c:v>
                </c:pt>
                <c:pt idx="4255">
                  <c:v>77956.503703154696</c:v>
                </c:pt>
                <c:pt idx="4256">
                  <c:v>79912.65816299041</c:v>
                </c:pt>
                <c:pt idx="4257">
                  <c:v>80179.534327190704</c:v>
                </c:pt>
                <c:pt idx="4258">
                  <c:v>81375.492174934392</c:v>
                </c:pt>
                <c:pt idx="4259">
                  <c:v>84831.347185361185</c:v>
                </c:pt>
                <c:pt idx="4260">
                  <c:v>87599.079498676088</c:v>
                </c:pt>
                <c:pt idx="4261">
                  <c:v>88487.643510855036</c:v>
                </c:pt>
                <c:pt idx="4262">
                  <c:v>88976.56394270304</c:v>
                </c:pt>
                <c:pt idx="4263">
                  <c:v>86826.674994038622</c:v>
                </c:pt>
                <c:pt idx="4264">
                  <c:v>84403.21330923363</c:v>
                </c:pt>
                <c:pt idx="4265">
                  <c:v>86685.492601768579</c:v>
                </c:pt>
                <c:pt idx="4266">
                  <c:v>86745.214328143978</c:v>
                </c:pt>
                <c:pt idx="4267">
                  <c:v>84318.01767008593</c:v>
                </c:pt>
                <c:pt idx="4268">
                  <c:v>81522.471598445074</c:v>
                </c:pt>
                <c:pt idx="4269">
                  <c:v>88366.600293439493</c:v>
                </c:pt>
                <c:pt idx="4270">
                  <c:v>92610.898697211058</c:v>
                </c:pt>
                <c:pt idx="4271">
                  <c:v>95600.027112887517</c:v>
                </c:pt>
                <c:pt idx="4272">
                  <c:v>97231.886214146522</c:v>
                </c:pt>
                <c:pt idx="4273">
                  <c:v>98842.207197408483</c:v>
                </c:pt>
                <c:pt idx="4274">
                  <c:v>99690.066920275654</c:v>
                </c:pt>
                <c:pt idx="4275">
                  <c:v>100000.11205752217</c:v>
                </c:pt>
                <c:pt idx="4276">
                  <c:v>101380.51462909477</c:v>
                </c:pt>
                <c:pt idx="4277">
                  <c:v>102923.30682807326</c:v>
                </c:pt>
                <c:pt idx="4278">
                  <c:v>105540.56092808812</c:v>
                </c:pt>
                <c:pt idx="4279">
                  <c:v>108391.64624275951</c:v>
                </c:pt>
                <c:pt idx="4280">
                  <c:v>111134.09617409957</c:v>
                </c:pt>
                <c:pt idx="4281">
                  <c:v>105660.25738244949</c:v>
                </c:pt>
                <c:pt idx="4282">
                  <c:v>104261.61757815769</c:v>
                </c:pt>
                <c:pt idx="4283">
                  <c:v>103730.67649301986</c:v>
                </c:pt>
                <c:pt idx="4284">
                  <c:v>102547.06560382443</c:v>
                </c:pt>
                <c:pt idx="4285">
                  <c:v>101567.37797148421</c:v>
                </c:pt>
                <c:pt idx="4286">
                  <c:v>102803.68292453878</c:v>
                </c:pt>
                <c:pt idx="4287">
                  <c:v>103900.55499944562</c:v>
                </c:pt>
                <c:pt idx="4288">
                  <c:v>108002.33310388595</c:v>
                </c:pt>
                <c:pt idx="4289">
                  <c:v>103921.36195671205</c:v>
                </c:pt>
                <c:pt idx="4290">
                  <c:v>100240.62740427081</c:v>
                </c:pt>
                <c:pt idx="4291">
                  <c:v>99204.141915140994</c:v>
                </c:pt>
                <c:pt idx="4292">
                  <c:v>99219.458480845802</c:v>
                </c:pt>
                <c:pt idx="4293">
                  <c:v>99816.555505305179</c:v>
                </c:pt>
                <c:pt idx="4294">
                  <c:v>101566.21943795997</c:v>
                </c:pt>
                <c:pt idx="4295">
                  <c:v>103847.24284604676</c:v>
                </c:pt>
                <c:pt idx="4296">
                  <c:v>106322.7624128965</c:v>
                </c:pt>
                <c:pt idx="4297">
                  <c:v>108914.32702535961</c:v>
                </c:pt>
                <c:pt idx="4298">
                  <c:v>112697.19440623281</c:v>
                </c:pt>
                <c:pt idx="4299">
                  <c:v>112383.3546218354</c:v>
                </c:pt>
                <c:pt idx="4300">
                  <c:v>113604.32901284583</c:v>
                </c:pt>
                <c:pt idx="4301">
                  <c:v>116991.8872790828</c:v>
                </c:pt>
                <c:pt idx="4302">
                  <c:v>113255.45567960996</c:v>
                </c:pt>
                <c:pt idx="4303">
                  <c:v>115014.78107960998</c:v>
                </c:pt>
                <c:pt idx="4304">
                  <c:v>111889.60938634245</c:v>
                </c:pt>
                <c:pt idx="4305">
                  <c:v>115391.59309301886</c:v>
                </c:pt>
                <c:pt idx="4306">
                  <c:v>109209.92573008992</c:v>
                </c:pt>
                <c:pt idx="4307">
                  <c:v>103075.10866840398</c:v>
                </c:pt>
                <c:pt idx="4308">
                  <c:v>97556.28700279475</c:v>
                </c:pt>
                <c:pt idx="4309">
                  <c:v>91760.886667671351</c:v>
                </c:pt>
                <c:pt idx="4310">
                  <c:v>90312.418361631615</c:v>
                </c:pt>
                <c:pt idx="4311">
                  <c:v>90864.144099340032</c:v>
                </c:pt>
                <c:pt idx="4312">
                  <c:v>93252.958067602085</c:v>
                </c:pt>
                <c:pt idx="4313">
                  <c:v>94921.280152732594</c:v>
                </c:pt>
                <c:pt idx="4314">
                  <c:v>94260.983704551312</c:v>
                </c:pt>
                <c:pt idx="4315">
                  <c:v>93137.195385947212</c:v>
                </c:pt>
                <c:pt idx="4316">
                  <c:v>93642.950325247308</c:v>
                </c:pt>
                <c:pt idx="4317">
                  <c:v>94508.688623507915</c:v>
                </c:pt>
                <c:pt idx="4318">
                  <c:v>94176.298012832238</c:v>
                </c:pt>
                <c:pt idx="4319">
                  <c:v>90854.065879915099</c:v>
                </c:pt>
                <c:pt idx="4320">
                  <c:v>88997.577589633103</c:v>
                </c:pt>
                <c:pt idx="4321">
                  <c:v>89279.542255323104</c:v>
                </c:pt>
                <c:pt idx="4322">
                  <c:v>91764.62452942149</c:v>
                </c:pt>
                <c:pt idx="4323">
                  <c:v>92700.898445116996</c:v>
                </c:pt>
                <c:pt idx="4324">
                  <c:v>92531.285685215073</c:v>
                </c:pt>
                <c:pt idx="4325">
                  <c:v>91734.248593382945</c:v>
                </c:pt>
                <c:pt idx="4326">
                  <c:v>90325.556639788774</c:v>
                </c:pt>
                <c:pt idx="4327">
                  <c:v>89168.142189038568</c:v>
                </c:pt>
                <c:pt idx="4328">
                  <c:v>89525.360072786847</c:v>
                </c:pt>
                <c:pt idx="4329">
                  <c:v>92620.584758127457</c:v>
                </c:pt>
                <c:pt idx="4330">
                  <c:v>96872.084679426509</c:v>
                </c:pt>
                <c:pt idx="4331">
                  <c:v>100367.5072690369</c:v>
                </c:pt>
                <c:pt idx="4332">
                  <c:v>99556.484931294719</c:v>
                </c:pt>
                <c:pt idx="4333">
                  <c:v>95724.180278848726</c:v>
                </c:pt>
                <c:pt idx="4334">
                  <c:v>93748.934258702939</c:v>
                </c:pt>
                <c:pt idx="4335">
                  <c:v>92318.082582356365</c:v>
                </c:pt>
                <c:pt idx="4336">
                  <c:v>91593.620964806061</c:v>
                </c:pt>
                <c:pt idx="4337">
                  <c:v>90812.564731658</c:v>
                </c:pt>
                <c:pt idx="4338">
                  <c:v>93686.129801060219</c:v>
                </c:pt>
                <c:pt idx="4339">
                  <c:v>96614.333044726402</c:v>
                </c:pt>
                <c:pt idx="4340">
                  <c:v>93497.956093945613</c:v>
                </c:pt>
                <c:pt idx="4341">
                  <c:v>87737.855326982637</c:v>
                </c:pt>
                <c:pt idx="4342">
                  <c:v>86666.829366690057</c:v>
                </c:pt>
                <c:pt idx="4343">
                  <c:v>86336.93035683273</c:v>
                </c:pt>
                <c:pt idx="4344">
                  <c:v>89806.356582838649</c:v>
                </c:pt>
                <c:pt idx="4345">
                  <c:v>91060.044332671328</c:v>
                </c:pt>
                <c:pt idx="4346">
                  <c:v>89415.7621692908</c:v>
                </c:pt>
                <c:pt idx="4347">
                  <c:v>89677.016179279191</c:v>
                </c:pt>
                <c:pt idx="4348">
                  <c:v>91203.39344370582</c:v>
                </c:pt>
                <c:pt idx="4349">
                  <c:v>92276.301012958851</c:v>
                </c:pt>
                <c:pt idx="4350">
                  <c:v>91776.031132322343</c:v>
                </c:pt>
                <c:pt idx="4351">
                  <c:v>90977.20577015767</c:v>
                </c:pt>
                <c:pt idx="4352">
                  <c:v>90097.768178851096</c:v>
                </c:pt>
                <c:pt idx="4353">
                  <c:v>89094.621399808588</c:v>
                </c:pt>
                <c:pt idx="4354">
                  <c:v>88907.234846998879</c:v>
                </c:pt>
                <c:pt idx="4355">
                  <c:v>88649.832449437454</c:v>
                </c:pt>
                <c:pt idx="4356">
                  <c:v>89035.254524732853</c:v>
                </c:pt>
                <c:pt idx="4357">
                  <c:v>88910.781604474148</c:v>
                </c:pt>
                <c:pt idx="4358">
                  <c:v>90055.349503871592</c:v>
                </c:pt>
                <c:pt idx="4359">
                  <c:v>90973.760543854441</c:v>
                </c:pt>
                <c:pt idx="4360">
                  <c:v>92596.341325741028</c:v>
                </c:pt>
                <c:pt idx="4361">
                  <c:v>92130.954529205133</c:v>
                </c:pt>
                <c:pt idx="4362">
                  <c:v>90522.928631143732</c:v>
                </c:pt>
                <c:pt idx="4363">
                  <c:v>87922.12866316452</c:v>
                </c:pt>
                <c:pt idx="4364">
                  <c:v>86059.11615116529</c:v>
                </c:pt>
                <c:pt idx="4365">
                  <c:v>86493.192860149487</c:v>
                </c:pt>
                <c:pt idx="4366">
                  <c:v>87995.196499685306</c:v>
                </c:pt>
                <c:pt idx="4367">
                  <c:v>90640.842649449871</c:v>
                </c:pt>
                <c:pt idx="4368">
                  <c:v>92697.020606320773</c:v>
                </c:pt>
                <c:pt idx="4369">
                  <c:v>94059.741170436406</c:v>
                </c:pt>
                <c:pt idx="4370">
                  <c:v>92285.632003456805</c:v>
                </c:pt>
                <c:pt idx="4371">
                  <c:v>89072.686437157419</c:v>
                </c:pt>
                <c:pt idx="4372">
                  <c:v>87296.798006444296</c:v>
                </c:pt>
                <c:pt idx="4373">
                  <c:v>87730.176359612524</c:v>
                </c:pt>
                <c:pt idx="4374">
                  <c:v>90524.272566543208</c:v>
                </c:pt>
                <c:pt idx="4375">
                  <c:v>93009.644839000379</c:v>
                </c:pt>
                <c:pt idx="4376">
                  <c:v>93868.374760992199</c:v>
                </c:pt>
                <c:pt idx="4377">
                  <c:v>91237.952233204749</c:v>
                </c:pt>
                <c:pt idx="4378">
                  <c:v>86452.457949171105</c:v>
                </c:pt>
                <c:pt idx="4379">
                  <c:v>83514.071122777124</c:v>
                </c:pt>
                <c:pt idx="4380">
                  <c:v>83546.008710842769</c:v>
                </c:pt>
                <c:pt idx="4381">
                  <c:v>86224.444334733635</c:v>
                </c:pt>
                <c:pt idx="4382">
                  <c:v>88718.18945366655</c:v>
                </c:pt>
                <c:pt idx="4383">
                  <c:v>90332.921552873493</c:v>
                </c:pt>
                <c:pt idx="4384">
                  <c:v>89741.899003308179</c:v>
                </c:pt>
                <c:pt idx="4385">
                  <c:v>88804.077180612629</c:v>
                </c:pt>
                <c:pt idx="4386">
                  <c:v>86223.553647642984</c:v>
                </c:pt>
                <c:pt idx="4387">
                  <c:v>85668.601112369957</c:v>
                </c:pt>
                <c:pt idx="4388">
                  <c:v>87708.76910330492</c:v>
                </c:pt>
                <c:pt idx="4389">
                  <c:v>88745.082089261763</c:v>
                </c:pt>
                <c:pt idx="4390">
                  <c:v>88601.534764317796</c:v>
                </c:pt>
                <c:pt idx="4391">
                  <c:v>87785.368955050639</c:v>
                </c:pt>
                <c:pt idx="4392">
                  <c:v>88477.386522758621</c:v>
                </c:pt>
                <c:pt idx="4393">
                  <c:v>89510.507630590379</c:v>
                </c:pt>
                <c:pt idx="4394">
                  <c:v>90467.553596981859</c:v>
                </c:pt>
                <c:pt idx="4395">
                  <c:v>90000.743325269999</c:v>
                </c:pt>
                <c:pt idx="4396">
                  <c:v>88241.794548922189</c:v>
                </c:pt>
                <c:pt idx="4397">
                  <c:v>85428.717668643323</c:v>
                </c:pt>
                <c:pt idx="4398">
                  <c:v>83737.077830198847</c:v>
                </c:pt>
                <c:pt idx="4399">
                  <c:v>84000.606817146094</c:v>
                </c:pt>
                <c:pt idx="4400">
                  <c:v>87003.151085414604</c:v>
                </c:pt>
                <c:pt idx="4401">
                  <c:v>90211.720328962561</c:v>
                </c:pt>
                <c:pt idx="4402">
                  <c:v>91978.833237931802</c:v>
                </c:pt>
                <c:pt idx="4403">
                  <c:v>91385.368315691405</c:v>
                </c:pt>
                <c:pt idx="4404">
                  <c:v>90563.797154850079</c:v>
                </c:pt>
                <c:pt idx="4405">
                  <c:v>89510.029932891615</c:v>
                </c:pt>
                <c:pt idx="4406">
                  <c:v>88244.978518384538</c:v>
                </c:pt>
                <c:pt idx="4407">
                  <c:v>85313.744069169843</c:v>
                </c:pt>
                <c:pt idx="4408">
                  <c:v>82118.304394670267</c:v>
                </c:pt>
                <c:pt idx="4409">
                  <c:v>80404.192057445573</c:v>
                </c:pt>
                <c:pt idx="4410">
                  <c:v>80952.034084941697</c:v>
                </c:pt>
                <c:pt idx="4411">
                  <c:v>82268.278331227339</c:v>
                </c:pt>
                <c:pt idx="4412">
                  <c:v>85049.791312025642</c:v>
                </c:pt>
                <c:pt idx="4413">
                  <c:v>90050.205224125064</c:v>
                </c:pt>
                <c:pt idx="4414">
                  <c:v>92718.506900971654</c:v>
                </c:pt>
                <c:pt idx="4415">
                  <c:v>93378.053506989934</c:v>
                </c:pt>
                <c:pt idx="4416">
                  <c:v>90805.436798376948</c:v>
                </c:pt>
                <c:pt idx="4417">
                  <c:v>87475.482313543122</c:v>
                </c:pt>
                <c:pt idx="4418">
                  <c:v>84326.056294999915</c:v>
                </c:pt>
                <c:pt idx="4419">
                  <c:v>77374.958952999485</c:v>
                </c:pt>
                <c:pt idx="4420">
                  <c:v>79675.03799383383</c:v>
                </c:pt>
                <c:pt idx="4421">
                  <c:v>82013.179382589791</c:v>
                </c:pt>
                <c:pt idx="4422">
                  <c:v>85033.640528642441</c:v>
                </c:pt>
                <c:pt idx="4423">
                  <c:v>86936.867726054843</c:v>
                </c:pt>
                <c:pt idx="4424">
                  <c:v>89159.931140065426</c:v>
                </c:pt>
                <c:pt idx="4425">
                  <c:v>88922.072516073968</c:v>
                </c:pt>
                <c:pt idx="4426">
                  <c:v>89433.382838972466</c:v>
                </c:pt>
                <c:pt idx="4427">
                  <c:v>89213.643391568723</c:v>
                </c:pt>
                <c:pt idx="4428">
                  <c:v>88085.275697561068</c:v>
                </c:pt>
                <c:pt idx="4429">
                  <c:v>86094.149988500358</c:v>
                </c:pt>
                <c:pt idx="4430">
                  <c:v>85163.573478886887</c:v>
                </c:pt>
                <c:pt idx="4431">
                  <c:v>84931.103499564997</c:v>
                </c:pt>
                <c:pt idx="4432">
                  <c:v>85038.794348417534</c:v>
                </c:pt>
                <c:pt idx="4433">
                  <c:v>85297.426779512287</c:v>
                </c:pt>
                <c:pt idx="4434">
                  <c:v>83662.293491066201</c:v>
                </c:pt>
                <c:pt idx="4435">
                  <c:v>81878.579667430502</c:v>
                </c:pt>
                <c:pt idx="4436">
                  <c:v>80558.65655763977</c:v>
                </c:pt>
                <c:pt idx="4437">
                  <c:v>82134.446365047319</c:v>
                </c:pt>
                <c:pt idx="4438">
                  <c:v>84551.60127411627</c:v>
                </c:pt>
                <c:pt idx="4439">
                  <c:v>86309.083084815094</c:v>
                </c:pt>
                <c:pt idx="4440">
                  <c:v>85948.139415017591</c:v>
                </c:pt>
                <c:pt idx="4441">
                  <c:v>82779.894438528994</c:v>
                </c:pt>
                <c:pt idx="4442">
                  <c:v>80471.293223284985</c:v>
                </c:pt>
                <c:pt idx="4443">
                  <c:v>80485.298433187374</c:v>
                </c:pt>
                <c:pt idx="4444">
                  <c:v>82207.651773089863</c:v>
                </c:pt>
                <c:pt idx="4445">
                  <c:v>84146.998049729489</c:v>
                </c:pt>
                <c:pt idx="4446">
                  <c:v>84461.70643143254</c:v>
                </c:pt>
                <c:pt idx="4447">
                  <c:v>82510.310388356113</c:v>
                </c:pt>
                <c:pt idx="4448">
                  <c:v>77955.753859987773</c:v>
                </c:pt>
                <c:pt idx="4449">
                  <c:v>72590.00243917093</c:v>
                </c:pt>
                <c:pt idx="4450">
                  <c:v>73466.991981331579</c:v>
                </c:pt>
                <c:pt idx="4451">
                  <c:v>76699.787534957577</c:v>
                </c:pt>
                <c:pt idx="4452">
                  <c:v>81330.081594073694</c:v>
                </c:pt>
                <c:pt idx="4453">
                  <c:v>84813.48098130741</c:v>
                </c:pt>
                <c:pt idx="4454">
                  <c:v>87955.515944475628</c:v>
                </c:pt>
                <c:pt idx="4455">
                  <c:v>89893.140877911836</c:v>
                </c:pt>
                <c:pt idx="4456">
                  <c:v>88748.963856670045</c:v>
                </c:pt>
                <c:pt idx="4457">
                  <c:v>85837.906960096807</c:v>
                </c:pt>
                <c:pt idx="4458">
                  <c:v>84212.072840490277</c:v>
                </c:pt>
                <c:pt idx="4459">
                  <c:v>85387.528147334204</c:v>
                </c:pt>
                <c:pt idx="4460">
                  <c:v>86460.457661821216</c:v>
                </c:pt>
                <c:pt idx="4461">
                  <c:v>86578.043510450108</c:v>
                </c:pt>
                <c:pt idx="4462">
                  <c:v>84434.686368594179</c:v>
                </c:pt>
                <c:pt idx="4463">
                  <c:v>81031.046468313303</c:v>
                </c:pt>
                <c:pt idx="4464">
                  <c:v>80260.024680576666</c:v>
                </c:pt>
                <c:pt idx="4465">
                  <c:v>81843.231479931099</c:v>
                </c:pt>
                <c:pt idx="4466">
                  <c:v>84670.812522845634</c:v>
                </c:pt>
                <c:pt idx="4467">
                  <c:v>85513.332649010248</c:v>
                </c:pt>
                <c:pt idx="4468">
                  <c:v>85905.200564054016</c:v>
                </c:pt>
                <c:pt idx="4469">
                  <c:v>77673.774266144377</c:v>
                </c:pt>
                <c:pt idx="4470">
                  <c:v>77716.830778600299</c:v>
                </c:pt>
                <c:pt idx="4471">
                  <c:v>79919.729442863754</c:v>
                </c:pt>
                <c:pt idx="4472">
                  <c:v>83976.914469430601</c:v>
                </c:pt>
                <c:pt idx="4473">
                  <c:v>87596.045188288466</c:v>
                </c:pt>
                <c:pt idx="4474">
                  <c:v>88302.785629549166</c:v>
                </c:pt>
                <c:pt idx="4475">
                  <c:v>84817.212315652141</c:v>
                </c:pt>
                <c:pt idx="4476">
                  <c:v>91012.22650786498</c:v>
                </c:pt>
                <c:pt idx="4477">
                  <c:v>81852.979189797741</c:v>
                </c:pt>
                <c:pt idx="4478">
                  <c:v>76911.469256226905</c:v>
                </c:pt>
                <c:pt idx="4479">
                  <c:v>72268.813156396718</c:v>
                </c:pt>
                <c:pt idx="4480">
                  <c:v>78669.123403922858</c:v>
                </c:pt>
                <c:pt idx="4481">
                  <c:v>86094.739026335679</c:v>
                </c:pt>
                <c:pt idx="4482">
                  <c:v>89690.647177461491</c:v>
                </c:pt>
                <c:pt idx="4483">
                  <c:v>92336.498257794054</c:v>
                </c:pt>
                <c:pt idx="4484">
                  <c:v>89990.232901790048</c:v>
                </c:pt>
                <c:pt idx="4485">
                  <c:v>85900.449946506313</c:v>
                </c:pt>
                <c:pt idx="4486">
                  <c:v>82189.223011889902</c:v>
                </c:pt>
                <c:pt idx="4487">
                  <c:v>81598.279062225425</c:v>
                </c:pt>
                <c:pt idx="4488">
                  <c:v>84647.168791357748</c:v>
                </c:pt>
                <c:pt idx="4489">
                  <c:v>88262.053161923977</c:v>
                </c:pt>
                <c:pt idx="4490">
                  <c:v>89390.309705744425</c:v>
                </c:pt>
                <c:pt idx="4491">
                  <c:v>87281.598608585278</c:v>
                </c:pt>
                <c:pt idx="4492">
                  <c:v>85130.311404936219</c:v>
                </c:pt>
                <c:pt idx="4493">
                  <c:v>83030.1450706053</c:v>
                </c:pt>
                <c:pt idx="4494">
                  <c:v>83922.121597692269</c:v>
                </c:pt>
                <c:pt idx="4495">
                  <c:v>86709.794163998566</c:v>
                </c:pt>
                <c:pt idx="4496">
                  <c:v>89610.227311709226</c:v>
                </c:pt>
                <c:pt idx="4497">
                  <c:v>91359.747392849589</c:v>
                </c:pt>
                <c:pt idx="4498">
                  <c:v>91078.963498526107</c:v>
                </c:pt>
                <c:pt idx="4499">
                  <c:v>89638.192210478897</c:v>
                </c:pt>
                <c:pt idx="4500">
                  <c:v>88196.3173601421</c:v>
                </c:pt>
                <c:pt idx="4501">
                  <c:v>87258.09525874861</c:v>
                </c:pt>
                <c:pt idx="4502">
                  <c:v>87378.514108045361</c:v>
                </c:pt>
                <c:pt idx="4503">
                  <c:v>89426.21790813285</c:v>
                </c:pt>
                <c:pt idx="4504">
                  <c:v>93021.418757107691</c:v>
                </c:pt>
                <c:pt idx="4505">
                  <c:v>91438.478430738585</c:v>
                </c:pt>
                <c:pt idx="4506">
                  <c:v>88810.69557174918</c:v>
                </c:pt>
                <c:pt idx="4507">
                  <c:v>88398.806302218334</c:v>
                </c:pt>
                <c:pt idx="4508">
                  <c:v>88886.242705586919</c:v>
                </c:pt>
                <c:pt idx="4509">
                  <c:v>87949.000208508543</c:v>
                </c:pt>
                <c:pt idx="4510">
                  <c:v>93786.112227118094</c:v>
                </c:pt>
                <c:pt idx="4511">
                  <c:v>98708.773388971415</c:v>
                </c:pt>
                <c:pt idx="4512">
                  <c:v>96453.416432577331</c:v>
                </c:pt>
                <c:pt idx="4513">
                  <c:v>93568.614101692641</c:v>
                </c:pt>
                <c:pt idx="4514">
                  <c:v>93409.82161695158</c:v>
                </c:pt>
                <c:pt idx="4515">
                  <c:v>92792.308715830601</c:v>
                </c:pt>
                <c:pt idx="4516">
                  <c:v>92701.559012032929</c:v>
                </c:pt>
                <c:pt idx="4517">
                  <c:v>95399.690721176463</c:v>
                </c:pt>
                <c:pt idx="4518">
                  <c:v>99099.895066676007</c:v>
                </c:pt>
                <c:pt idx="4519">
                  <c:v>95589.825533891257</c:v>
                </c:pt>
                <c:pt idx="4520">
                  <c:v>91933.071917737907</c:v>
                </c:pt>
                <c:pt idx="4521">
                  <c:v>91258.640432598972</c:v>
                </c:pt>
                <c:pt idx="4522">
                  <c:v>92007.574277265245</c:v>
                </c:pt>
                <c:pt idx="4523">
                  <c:v>92796.42759017949</c:v>
                </c:pt>
                <c:pt idx="4524">
                  <c:v>92998.294620542933</c:v>
                </c:pt>
                <c:pt idx="4525">
                  <c:v>91668.644850143872</c:v>
                </c:pt>
                <c:pt idx="4526">
                  <c:v>90005.621663296843</c:v>
                </c:pt>
                <c:pt idx="4527">
                  <c:v>89231.691683432655</c:v>
                </c:pt>
                <c:pt idx="4528">
                  <c:v>89729.390241902831</c:v>
                </c:pt>
                <c:pt idx="4529">
                  <c:v>91546.56044395997</c:v>
                </c:pt>
                <c:pt idx="4530">
                  <c:v>94035.948491301053</c:v>
                </c:pt>
                <c:pt idx="4531">
                  <c:v>96215.026576447359</c:v>
                </c:pt>
                <c:pt idx="4532">
                  <c:v>98452.704832590403</c:v>
                </c:pt>
                <c:pt idx="4533">
                  <c:v>98987.768807679677</c:v>
                </c:pt>
                <c:pt idx="4534">
                  <c:v>98421.248133802525</c:v>
                </c:pt>
                <c:pt idx="4535">
                  <c:v>93434.902030921847</c:v>
                </c:pt>
                <c:pt idx="4536">
                  <c:v>89789.828149491455</c:v>
                </c:pt>
                <c:pt idx="4537">
                  <c:v>89214.676500129222</c:v>
                </c:pt>
                <c:pt idx="4538">
                  <c:v>91992.043232774478</c:v>
                </c:pt>
                <c:pt idx="4539">
                  <c:v>94670.072375198259</c:v>
                </c:pt>
                <c:pt idx="4540">
                  <c:v>96253.423912861865</c:v>
                </c:pt>
                <c:pt idx="4541">
                  <c:v>95542.873918468889</c:v>
                </c:pt>
                <c:pt idx="4542">
                  <c:v>94369.967104408672</c:v>
                </c:pt>
                <c:pt idx="4543">
                  <c:v>91213.332436391996</c:v>
                </c:pt>
                <c:pt idx="4544">
                  <c:v>89663.821497917612</c:v>
                </c:pt>
                <c:pt idx="4545">
                  <c:v>90613.214712268833</c:v>
                </c:pt>
                <c:pt idx="4546">
                  <c:v>94123.668149526435</c:v>
                </c:pt>
                <c:pt idx="4547">
                  <c:v>96793.867698466434</c:v>
                </c:pt>
                <c:pt idx="4548">
                  <c:v>97191.61355662148</c:v>
                </c:pt>
                <c:pt idx="4549">
                  <c:v>96641.062895480529</c:v>
                </c:pt>
                <c:pt idx="4550">
                  <c:v>95894.522411755257</c:v>
                </c:pt>
                <c:pt idx="4551">
                  <c:v>93628.540941196974</c:v>
                </c:pt>
                <c:pt idx="4552">
                  <c:v>92642.093235401859</c:v>
                </c:pt>
                <c:pt idx="4553">
                  <c:v>92917.307117759003</c:v>
                </c:pt>
                <c:pt idx="4554">
                  <c:v>93574.785033961176</c:v>
                </c:pt>
                <c:pt idx="4555">
                  <c:v>95730.64441550037</c:v>
                </c:pt>
                <c:pt idx="4556">
                  <c:v>94938.087849827876</c:v>
                </c:pt>
                <c:pt idx="4557">
                  <c:v>93351.711759032856</c:v>
                </c:pt>
                <c:pt idx="4558">
                  <c:v>91221.655330022608</c:v>
                </c:pt>
                <c:pt idx="4559">
                  <c:v>90289.876509032256</c:v>
                </c:pt>
                <c:pt idx="4560">
                  <c:v>92759.922530848577</c:v>
                </c:pt>
                <c:pt idx="4561">
                  <c:v>95382.924432987056</c:v>
                </c:pt>
                <c:pt idx="4562">
                  <c:v>96867.906766764267</c:v>
                </c:pt>
                <c:pt idx="4563">
                  <c:v>97188.296614358405</c:v>
                </c:pt>
                <c:pt idx="4564">
                  <c:v>95069.680063578213</c:v>
                </c:pt>
                <c:pt idx="4565">
                  <c:v>93472.443756364766</c:v>
                </c:pt>
                <c:pt idx="4566">
                  <c:v>92374.369429476239</c:v>
                </c:pt>
                <c:pt idx="4567">
                  <c:v>92938.397163110727</c:v>
                </c:pt>
                <c:pt idx="4568">
                  <c:v>92584.580957546787</c:v>
                </c:pt>
                <c:pt idx="4569">
                  <c:v>90597.733969321038</c:v>
                </c:pt>
                <c:pt idx="4570">
                  <c:v>87173.697649502123</c:v>
                </c:pt>
                <c:pt idx="4571">
                  <c:v>83851.772186026647</c:v>
                </c:pt>
                <c:pt idx="4572">
                  <c:v>81133.561889052187</c:v>
                </c:pt>
                <c:pt idx="4573">
                  <c:v>78830.882175119506</c:v>
                </c:pt>
                <c:pt idx="4574">
                  <c:v>77024.819183875617</c:v>
                </c:pt>
                <c:pt idx="4575">
                  <c:v>74541.013327539884</c:v>
                </c:pt>
                <c:pt idx="4576">
                  <c:v>83794.828975793425</c:v>
                </c:pt>
                <c:pt idx="4577">
                  <c:v>88143.551926713015</c:v>
                </c:pt>
                <c:pt idx="4578">
                  <c:v>89826.751360106835</c:v>
                </c:pt>
                <c:pt idx="4579">
                  <c:v>107765.06100192256</c:v>
                </c:pt>
                <c:pt idx="4580">
                  <c:v>102058.92492711231</c:v>
                </c:pt>
                <c:pt idx="4581">
                  <c:v>96697.389488571818</c:v>
                </c:pt>
                <c:pt idx="4582">
                  <c:v>91812.089996525072</c:v>
                </c:pt>
                <c:pt idx="4583">
                  <c:v>87511.649783991248</c:v>
                </c:pt>
                <c:pt idx="4584">
                  <c:v>84797.379552523445</c:v>
                </c:pt>
                <c:pt idx="4585">
                  <c:v>89290.242221119624</c:v>
                </c:pt>
                <c:pt idx="4586">
                  <c:v>96446.90042045404</c:v>
                </c:pt>
                <c:pt idx="4587">
                  <c:v>103389.67601296409</c:v>
                </c:pt>
                <c:pt idx="4588">
                  <c:v>110220.59346408064</c:v>
                </c:pt>
                <c:pt idx="4589">
                  <c:v>101119.34530064923</c:v>
                </c:pt>
                <c:pt idx="4590">
                  <c:v>97172.429806906628</c:v>
                </c:pt>
                <c:pt idx="4591">
                  <c:v>88997.986457773877</c:v>
                </c:pt>
                <c:pt idx="4592">
                  <c:v>90598.148229221755</c:v>
                </c:pt>
                <c:pt idx="4593">
                  <c:v>92045.905435553228</c:v>
                </c:pt>
                <c:pt idx="4594">
                  <c:v>93821.431893094807</c:v>
                </c:pt>
                <c:pt idx="4595">
                  <c:v>95136.300037356879</c:v>
                </c:pt>
                <c:pt idx="4596">
                  <c:v>94372.089647316563</c:v>
                </c:pt>
                <c:pt idx="4597">
                  <c:v>92253.19376850118</c:v>
                </c:pt>
                <c:pt idx="4598">
                  <c:v>90396.129806560086</c:v>
                </c:pt>
                <c:pt idx="4599">
                  <c:v>90394.119250919626</c:v>
                </c:pt>
                <c:pt idx="4600">
                  <c:v>91418.457465628599</c:v>
                </c:pt>
                <c:pt idx="4601">
                  <c:v>93661.664265703628</c:v>
                </c:pt>
                <c:pt idx="4602">
                  <c:v>95370.957204971826</c:v>
                </c:pt>
                <c:pt idx="4603">
                  <c:v>95416.273298302433</c:v>
                </c:pt>
                <c:pt idx="4604">
                  <c:v>96026.061272348525</c:v>
                </c:pt>
                <c:pt idx="4605">
                  <c:v>97326.468743849735</c:v>
                </c:pt>
                <c:pt idx="4606">
                  <c:v>96376.352211631864</c:v>
                </c:pt>
                <c:pt idx="4607">
                  <c:v>93690.403984768505</c:v>
                </c:pt>
                <c:pt idx="4608">
                  <c:v>90202.104665465609</c:v>
                </c:pt>
                <c:pt idx="4609">
                  <c:v>88248.577114512111</c:v>
                </c:pt>
                <c:pt idx="4610">
                  <c:v>89255.240965919278</c:v>
                </c:pt>
                <c:pt idx="4611">
                  <c:v>93046.926877540405</c:v>
                </c:pt>
                <c:pt idx="4612">
                  <c:v>96023.561351279204</c:v>
                </c:pt>
                <c:pt idx="4613">
                  <c:v>96359.1458157015</c:v>
                </c:pt>
                <c:pt idx="4614">
                  <c:v>93497.129835125364</c:v>
                </c:pt>
                <c:pt idx="4615">
                  <c:v>90973.200323020268</c:v>
                </c:pt>
                <c:pt idx="4616">
                  <c:v>90087.223974496665</c:v>
                </c:pt>
                <c:pt idx="4617">
                  <c:v>90140.604294534001</c:v>
                </c:pt>
                <c:pt idx="4618">
                  <c:v>91543.86006109156</c:v>
                </c:pt>
                <c:pt idx="4619">
                  <c:v>93105.93799112954</c:v>
                </c:pt>
                <c:pt idx="4620">
                  <c:v>93769.874603788441</c:v>
                </c:pt>
                <c:pt idx="4621">
                  <c:v>93676.152727526438</c:v>
                </c:pt>
                <c:pt idx="4622">
                  <c:v>94994.320623331922</c:v>
                </c:pt>
                <c:pt idx="4623">
                  <c:v>96134.045670066625</c:v>
                </c:pt>
                <c:pt idx="4624">
                  <c:v>96202.691604087842</c:v>
                </c:pt>
                <c:pt idx="4625">
                  <c:v>95345.426935135722</c:v>
                </c:pt>
                <c:pt idx="4626">
                  <c:v>93368.868437921177</c:v>
                </c:pt>
                <c:pt idx="4627">
                  <c:v>90350.143214362586</c:v>
                </c:pt>
                <c:pt idx="4628">
                  <c:v>88873.961144885936</c:v>
                </c:pt>
                <c:pt idx="4629">
                  <c:v>89863.38733546203</c:v>
                </c:pt>
                <c:pt idx="4630">
                  <c:v>89430.259630927103</c:v>
                </c:pt>
                <c:pt idx="4631">
                  <c:v>88010.066328536079</c:v>
                </c:pt>
                <c:pt idx="4632">
                  <c:v>89186.436473065929</c:v>
                </c:pt>
                <c:pt idx="4633">
                  <c:v>92939.838789464789</c:v>
                </c:pt>
                <c:pt idx="4634">
                  <c:v>97861.329328049993</c:v>
                </c:pt>
                <c:pt idx="4635">
                  <c:v>102978.22196313049</c:v>
                </c:pt>
                <c:pt idx="4636">
                  <c:v>106481.86542482708</c:v>
                </c:pt>
                <c:pt idx="4637">
                  <c:v>101200.59697565649</c:v>
                </c:pt>
                <c:pt idx="4638">
                  <c:v>96928.16798063599</c:v>
                </c:pt>
                <c:pt idx="4639">
                  <c:v>93758.419061332548</c:v>
                </c:pt>
                <c:pt idx="4640">
                  <c:v>90978.158081589369</c:v>
                </c:pt>
                <c:pt idx="4641">
                  <c:v>87028.698798660829</c:v>
                </c:pt>
                <c:pt idx="4642">
                  <c:v>91872.632974016131</c:v>
                </c:pt>
                <c:pt idx="4643">
                  <c:v>97090.024896687231</c:v>
                </c:pt>
                <c:pt idx="4644">
                  <c:v>100025.20253507535</c:v>
                </c:pt>
                <c:pt idx="4645">
                  <c:v>99256.136184458475</c:v>
                </c:pt>
                <c:pt idx="4646">
                  <c:v>95271.652875776228</c:v>
                </c:pt>
                <c:pt idx="4647">
                  <c:v>94525.01871345898</c:v>
                </c:pt>
                <c:pt idx="4648">
                  <c:v>96690.392656163764</c:v>
                </c:pt>
                <c:pt idx="4649">
                  <c:v>99527.998076870485</c:v>
                </c:pt>
                <c:pt idx="4650">
                  <c:v>101485.4253882435</c:v>
                </c:pt>
                <c:pt idx="4651">
                  <c:v>100327.38703928942</c:v>
                </c:pt>
                <c:pt idx="4652">
                  <c:v>96171.395159879801</c:v>
                </c:pt>
                <c:pt idx="4653">
                  <c:v>90705.682892692232</c:v>
                </c:pt>
                <c:pt idx="4654">
                  <c:v>88631.539007332554</c:v>
                </c:pt>
                <c:pt idx="4655">
                  <c:v>89563.945531392223</c:v>
                </c:pt>
                <c:pt idx="4656">
                  <c:v>90787.088653087165</c:v>
                </c:pt>
                <c:pt idx="4657">
                  <c:v>92670.115728628487</c:v>
                </c:pt>
                <c:pt idx="4658">
                  <c:v>94009.517853547761</c:v>
                </c:pt>
                <c:pt idx="4659">
                  <c:v>95047.252576824932</c:v>
                </c:pt>
                <c:pt idx="4660">
                  <c:v>95038.57243486993</c:v>
                </c:pt>
                <c:pt idx="4661">
                  <c:v>95391.628614733534</c:v>
                </c:pt>
                <c:pt idx="4662">
                  <c:v>95867.681079075221</c:v>
                </c:pt>
                <c:pt idx="4663">
                  <c:v>95047.3141287217</c:v>
                </c:pt>
                <c:pt idx="4664">
                  <c:v>94219.634269101138</c:v>
                </c:pt>
                <c:pt idx="4665">
                  <c:v>95113.766564359757</c:v>
                </c:pt>
                <c:pt idx="4666">
                  <c:v>96514.20406570514</c:v>
                </c:pt>
                <c:pt idx="4667">
                  <c:v>95531.665028809759</c:v>
                </c:pt>
                <c:pt idx="4668">
                  <c:v>91540.135563000003</c:v>
                </c:pt>
                <c:pt idx="4669">
                  <c:v>88768.707159860598</c:v>
                </c:pt>
                <c:pt idx="4670">
                  <c:v>88423.441581667576</c:v>
                </c:pt>
                <c:pt idx="4671">
                  <c:v>89057.236730843826</c:v>
                </c:pt>
                <c:pt idx="4672">
                  <c:v>91013.467504668864</c:v>
                </c:pt>
                <c:pt idx="4673">
                  <c:v>92838.643399636727</c:v>
                </c:pt>
                <c:pt idx="4674">
                  <c:v>95026.575519101709</c:v>
                </c:pt>
                <c:pt idx="4675">
                  <c:v>96803.670396803122</c:v>
                </c:pt>
                <c:pt idx="4676">
                  <c:v>98668.064550888957</c:v>
                </c:pt>
                <c:pt idx="4677">
                  <c:v>99279.261975422211</c:v>
                </c:pt>
                <c:pt idx="4678">
                  <c:v>98380.971884674218</c:v>
                </c:pt>
                <c:pt idx="4679">
                  <c:v>97036.524227630522</c:v>
                </c:pt>
                <c:pt idx="4680">
                  <c:v>93176.758259681694</c:v>
                </c:pt>
                <c:pt idx="4681">
                  <c:v>88467.548607211997</c:v>
                </c:pt>
                <c:pt idx="4682">
                  <c:v>85933.221281736216</c:v>
                </c:pt>
                <c:pt idx="4683">
                  <c:v>86082.425082791655</c:v>
                </c:pt>
                <c:pt idx="4684">
                  <c:v>88294.426880712577</c:v>
                </c:pt>
                <c:pt idx="4685">
                  <c:v>91057.158712100456</c:v>
                </c:pt>
                <c:pt idx="4686">
                  <c:v>91441.738296309733</c:v>
                </c:pt>
                <c:pt idx="4687">
                  <c:v>92045.150189322565</c:v>
                </c:pt>
                <c:pt idx="4688">
                  <c:v>92755.999596066176</c:v>
                </c:pt>
                <c:pt idx="4689">
                  <c:v>89981.6396057518</c:v>
                </c:pt>
                <c:pt idx="4690">
                  <c:v>86811.758759334043</c:v>
                </c:pt>
                <c:pt idx="4691">
                  <c:v>88448.021279699533</c:v>
                </c:pt>
                <c:pt idx="4692">
                  <c:v>89621.05547177892</c:v>
                </c:pt>
                <c:pt idx="4693">
                  <c:v>89784.766182083215</c:v>
                </c:pt>
                <c:pt idx="4694">
                  <c:v>88653.193825519484</c:v>
                </c:pt>
                <c:pt idx="4695">
                  <c:v>88749.947366729626</c:v>
                </c:pt>
                <c:pt idx="4696">
                  <c:v>90227.656619541071</c:v>
                </c:pt>
                <c:pt idx="4697">
                  <c:v>91072.859939337344</c:v>
                </c:pt>
                <c:pt idx="4698">
                  <c:v>91073.236986043659</c:v>
                </c:pt>
                <c:pt idx="4699">
                  <c:v>90333.705330737896</c:v>
                </c:pt>
                <c:pt idx="4700">
                  <c:v>88575.595773815745</c:v>
                </c:pt>
                <c:pt idx="4701">
                  <c:v>86417.86208586779</c:v>
                </c:pt>
                <c:pt idx="4702">
                  <c:v>82379.969383323376</c:v>
                </c:pt>
                <c:pt idx="4703">
                  <c:v>81585.561729841473</c:v>
                </c:pt>
                <c:pt idx="4704">
                  <c:v>84199.17713402753</c:v>
                </c:pt>
                <c:pt idx="4705">
                  <c:v>88201.794446315602</c:v>
                </c:pt>
                <c:pt idx="4706">
                  <c:v>88008.607957098182</c:v>
                </c:pt>
                <c:pt idx="4707">
                  <c:v>87516.722909185934</c:v>
                </c:pt>
                <c:pt idx="4708">
                  <c:v>88255.773845032003</c:v>
                </c:pt>
                <c:pt idx="4709">
                  <c:v>91292.983677913304</c:v>
                </c:pt>
                <c:pt idx="4710">
                  <c:v>91479.057898818617</c:v>
                </c:pt>
                <c:pt idx="4711">
                  <c:v>90189.708023435975</c:v>
                </c:pt>
                <c:pt idx="4712">
                  <c:v>87773.037362434377</c:v>
                </c:pt>
                <c:pt idx="4713">
                  <c:v>85419.768502214953</c:v>
                </c:pt>
                <c:pt idx="4714">
                  <c:v>88212.86837056723</c:v>
                </c:pt>
                <c:pt idx="4715">
                  <c:v>89797.616615522245</c:v>
                </c:pt>
                <c:pt idx="4716">
                  <c:v>91551.225803865003</c:v>
                </c:pt>
                <c:pt idx="4717">
                  <c:v>93272.451981014034</c:v>
                </c:pt>
              </c:numCache>
            </c:numRef>
          </c:val>
          <c:smooth val="0"/>
          <c:extLst>
            <c:ext xmlns:c16="http://schemas.microsoft.com/office/drawing/2014/chart" uri="{C3380CC4-5D6E-409C-BE32-E72D297353CC}">
              <c16:uniqueId val="{00000007-E156-4C80-8A7B-5F9A360C72C4}"/>
            </c:ext>
          </c:extLst>
        </c:ser>
        <c:dLbls>
          <c:showLegendKey val="0"/>
          <c:showVal val="1"/>
          <c:showCatName val="0"/>
          <c:showSerName val="0"/>
          <c:showPercent val="0"/>
          <c:showBubbleSize val="0"/>
        </c:dLbls>
        <c:smooth val="0"/>
        <c:axId val="908198896"/>
        <c:axId val="908200208"/>
      </c:lineChart>
      <c:catAx>
        <c:axId val="90819889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cross"/>
        <c:minorTickMark val="none"/>
        <c:tickLblPos val="low"/>
        <c:spPr>
          <a:solidFill>
            <a:schemeClr val="bg1"/>
          </a:solidFill>
          <a:ln w="9525" cap="flat" cmpd="sng" algn="ctr">
            <a:solidFill>
              <a:schemeClr val="tx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8200208"/>
        <c:crosses val="autoZero"/>
        <c:auto val="1"/>
        <c:lblAlgn val="ctr"/>
        <c:lblOffset val="100"/>
        <c:tickMarkSkip val="50"/>
        <c:noMultiLvlLbl val="0"/>
      </c:catAx>
      <c:valAx>
        <c:axId val="908200208"/>
        <c:scaling>
          <c:orientation val="minMax"/>
          <c:max val="150000"/>
          <c:min val="-350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Power Required (Watts)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reen]General;[Red]\-General;0" sourceLinked="1"/>
        <c:majorTickMark val="cross"/>
        <c:minorTickMark val="out"/>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819889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 Graph to Compare Acceleration Force (Blue) Against Velocity(Orange) at different distances round Brands Hatch Circuit.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Acceleration Force</c:v>
          </c:tx>
          <c:spPr>
            <a:ln w="15875" cap="rnd">
              <a:solidFill>
                <a:schemeClr val="accent1">
                  <a:alpha val="75000"/>
                </a:schemeClr>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8-98BD-4656-9F63-7293B315BB30}"/>
            </c:ext>
          </c:extLst>
        </c:ser>
        <c:dLbls>
          <c:showLegendKey val="0"/>
          <c:showVal val="0"/>
          <c:showCatName val="0"/>
          <c:showSerName val="0"/>
          <c:showPercent val="0"/>
          <c:showBubbleSize val="0"/>
        </c:dLbls>
        <c:marker val="1"/>
        <c:smooth val="0"/>
        <c:axId val="832669032"/>
        <c:axId val="832675592"/>
      </c:lineChart>
      <c:lineChart>
        <c:grouping val="standard"/>
        <c:varyColors val="0"/>
        <c:ser>
          <c:idx val="1"/>
          <c:order val="1"/>
          <c:tx>
            <c:v>Velocity</c:v>
          </c:tx>
          <c:spPr>
            <a:ln w="158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9-98BD-4656-9F63-7293B315BB30}"/>
            </c:ext>
          </c:extLst>
        </c:ser>
        <c:dLbls>
          <c:showLegendKey val="0"/>
          <c:showVal val="0"/>
          <c:showCatName val="0"/>
          <c:showSerName val="0"/>
          <c:showPercent val="0"/>
          <c:showBubbleSize val="0"/>
        </c:dLbls>
        <c:marker val="1"/>
        <c:smooth val="0"/>
        <c:axId val="875614536"/>
        <c:axId val="875742456"/>
      </c:lineChart>
      <c:catAx>
        <c:axId val="8326690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2675592"/>
        <c:crosses val="autoZero"/>
        <c:auto val="1"/>
        <c:lblAlgn val="ctr"/>
        <c:lblOffset val="100"/>
        <c:tickLblSkip val="150"/>
        <c:noMultiLvlLbl val="0"/>
      </c:catAx>
      <c:valAx>
        <c:axId val="8326755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Acceleration Force (Newtons)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cross"/>
        <c:minorTickMark val="out"/>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2669032"/>
        <c:crosses val="autoZero"/>
        <c:crossBetween val="between"/>
      </c:valAx>
      <c:valAx>
        <c:axId val="875742456"/>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 (Meters/Second)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cross"/>
        <c:minorTickMark val="out"/>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5614536"/>
        <c:crosses val="max"/>
        <c:crossBetween val="between"/>
      </c:valAx>
      <c:catAx>
        <c:axId val="875614536"/>
        <c:scaling>
          <c:orientation val="minMax"/>
        </c:scaling>
        <c:delete val="1"/>
        <c:axPos val="b"/>
        <c:numFmt formatCode="General" sourceLinked="1"/>
        <c:majorTickMark val="out"/>
        <c:minorTickMark val="none"/>
        <c:tickLblPos val="nextTo"/>
        <c:crossAx val="875742456"/>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 Graph to compare Tractive Force (Green), Lift Force(Blue) and Drag Force (Orange) at different Distance Intervals.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 </c:v>
          </c:tx>
          <c:spPr>
            <a:ln w="2222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7-6D79-4562-9FF8-C44F7D47BBCE}"/>
            </c:ext>
          </c:extLst>
        </c:ser>
        <c:ser>
          <c:idx val="1"/>
          <c:order val="1"/>
          <c:tx>
            <c:v>Drag</c:v>
          </c:tx>
          <c:spPr>
            <a:ln w="2222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8-6D79-4562-9FF8-C44F7D47BBCE}"/>
            </c:ext>
          </c:extLst>
        </c:ser>
        <c:ser>
          <c:idx val="2"/>
          <c:order val="2"/>
          <c:tx>
            <c:v>Tractive</c:v>
          </c:tx>
          <c:spPr>
            <a:ln w="12700" cap="rnd">
              <a:solidFill>
                <a:schemeClr val="accent6"/>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Vehicle'!$J$6:$J$4723</c:f>
              <c:numCache>
                <c:formatCode>General</c:formatCode>
                <c:ptCount val="4718"/>
                <c:pt idx="0">
                  <c:v>1647.4563414584661</c:v>
                </c:pt>
                <c:pt idx="1">
                  <c:v>1573.225014496385</c:v>
                </c:pt>
                <c:pt idx="2">
                  <c:v>1496.0396509296761</c:v>
                </c:pt>
                <c:pt idx="3">
                  <c:v>1440.0606634371568</c:v>
                </c:pt>
                <c:pt idx="4">
                  <c:v>1416.1712159251886</c:v>
                </c:pt>
                <c:pt idx="5">
                  <c:v>1412.2400994758048</c:v>
                </c:pt>
                <c:pt idx="6">
                  <c:v>1397.6016916776289</c:v>
                </c:pt>
                <c:pt idx="7">
                  <c:v>1436.6875235745338</c:v>
                </c:pt>
                <c:pt idx="8">
                  <c:v>1520.898659029448</c:v>
                </c:pt>
                <c:pt idx="9">
                  <c:v>1565.0953113070514</c:v>
                </c:pt>
                <c:pt idx="10">
                  <c:v>1549.0755697128898</c:v>
                </c:pt>
                <c:pt idx="11">
                  <c:v>1496.514263595916</c:v>
                </c:pt>
                <c:pt idx="12">
                  <c:v>1437.8470300936258</c:v>
                </c:pt>
                <c:pt idx="13">
                  <c:v>1371.2767133268142</c:v>
                </c:pt>
                <c:pt idx="14">
                  <c:v>1358.0410501034189</c:v>
                </c:pt>
                <c:pt idx="15">
                  <c:v>1384.5559387622186</c:v>
                </c:pt>
                <c:pt idx="16">
                  <c:v>1468.474425540285</c:v>
                </c:pt>
                <c:pt idx="17">
                  <c:v>1540.1749446128824</c:v>
                </c:pt>
                <c:pt idx="18">
                  <c:v>1605.7798709134288</c:v>
                </c:pt>
                <c:pt idx="19">
                  <c:v>1564.4464024895453</c:v>
                </c:pt>
                <c:pt idx="20">
                  <c:v>1532.0261577316962</c:v>
                </c:pt>
                <c:pt idx="21">
                  <c:v>1485.650401615175</c:v>
                </c:pt>
                <c:pt idx="22">
                  <c:v>1430.7653918269245</c:v>
                </c:pt>
                <c:pt idx="23">
                  <c:v>1384.4123900773977</c:v>
                </c:pt>
                <c:pt idx="24">
                  <c:v>1357.8216001304443</c:v>
                </c:pt>
                <c:pt idx="25">
                  <c:v>1354.5625493584994</c:v>
                </c:pt>
                <c:pt idx="26">
                  <c:v>1427.1166283497889</c:v>
                </c:pt>
                <c:pt idx="27">
                  <c:v>1534.2034937668166</c:v>
                </c:pt>
                <c:pt idx="28">
                  <c:v>1604.6478382432103</c:v>
                </c:pt>
                <c:pt idx="29">
                  <c:v>1643.4401365877004</c:v>
                </c:pt>
                <c:pt idx="30">
                  <c:v>1662.2606514105021</c:v>
                </c:pt>
                <c:pt idx="31">
                  <c:v>1600.4677991472975</c:v>
                </c:pt>
                <c:pt idx="32">
                  <c:v>1529.7471075560704</c:v>
                </c:pt>
                <c:pt idx="33">
                  <c:v>1449.865096664372</c:v>
                </c:pt>
                <c:pt idx="34">
                  <c:v>1378.7387140763437</c:v>
                </c:pt>
                <c:pt idx="35">
                  <c:v>1338.1567451810677</c:v>
                </c:pt>
                <c:pt idx="36">
                  <c:v>1328.1126774441852</c:v>
                </c:pt>
                <c:pt idx="37">
                  <c:v>1389.3571736254428</c:v>
                </c:pt>
                <c:pt idx="38">
                  <c:v>1484.7400768978807</c:v>
                </c:pt>
                <c:pt idx="39">
                  <c:v>1554.8683566939937</c:v>
                </c:pt>
                <c:pt idx="40">
                  <c:v>1572.5314619042542</c:v>
                </c:pt>
                <c:pt idx="41">
                  <c:v>1567.7732234747757</c:v>
                </c:pt>
                <c:pt idx="42">
                  <c:v>1525.8954371902278</c:v>
                </c:pt>
                <c:pt idx="43">
                  <c:v>1465.8651645993737</c:v>
                </c:pt>
                <c:pt idx="44">
                  <c:v>1429.6562098868599</c:v>
                </c:pt>
                <c:pt idx="45">
                  <c:v>1395.3832200036552</c:v>
                </c:pt>
                <c:pt idx="46">
                  <c:v>1353.7129352329716</c:v>
                </c:pt>
                <c:pt idx="47">
                  <c:v>1322.1439707149473</c:v>
                </c:pt>
                <c:pt idx="48">
                  <c:v>1383.3222753175824</c:v>
                </c:pt>
                <c:pt idx="49">
                  <c:v>1445.6614161424125</c:v>
                </c:pt>
                <c:pt idx="50">
                  <c:v>1458.8763720130689</c:v>
                </c:pt>
                <c:pt idx="51">
                  <c:v>1471.4379267025145</c:v>
                </c:pt>
                <c:pt idx="52">
                  <c:v>1447.2864558801348</c:v>
                </c:pt>
                <c:pt idx="53">
                  <c:v>1384.5413727944397</c:v>
                </c:pt>
                <c:pt idx="54">
                  <c:v>1343.4559121975788</c:v>
                </c:pt>
                <c:pt idx="55">
                  <c:v>1320.6251659642874</c:v>
                </c:pt>
                <c:pt idx="56">
                  <c:v>1321.1412662028933</c:v>
                </c:pt>
                <c:pt idx="57">
                  <c:v>1344.1549952734606</c:v>
                </c:pt>
                <c:pt idx="58">
                  <c:v>1461.8753013770327</c:v>
                </c:pt>
                <c:pt idx="59">
                  <c:v>1523.9245606741281</c:v>
                </c:pt>
                <c:pt idx="60">
                  <c:v>1462.9079092181494</c:v>
                </c:pt>
                <c:pt idx="61">
                  <c:v>1390.2171303696571</c:v>
                </c:pt>
                <c:pt idx="62">
                  <c:v>1334.3692101523052</c:v>
                </c:pt>
                <c:pt idx="63">
                  <c:v>1335.2206297678849</c:v>
                </c:pt>
                <c:pt idx="64">
                  <c:v>1317.2230126144702</c:v>
                </c:pt>
                <c:pt idx="65">
                  <c:v>1294.8088309335028</c:v>
                </c:pt>
                <c:pt idx="66">
                  <c:v>1277.6811514242397</c:v>
                </c:pt>
                <c:pt idx="67">
                  <c:v>1253.1471968008559</c:v>
                </c:pt>
                <c:pt idx="68">
                  <c:v>1284.6171082147507</c:v>
                </c:pt>
                <c:pt idx="69">
                  <c:v>1339.13374064912</c:v>
                </c:pt>
                <c:pt idx="70">
                  <c:v>1377.0509714157452</c:v>
                </c:pt>
                <c:pt idx="71">
                  <c:v>1414.5637938348921</c:v>
                </c:pt>
                <c:pt idx="72">
                  <c:v>1435.8742951128002</c:v>
                </c:pt>
                <c:pt idx="73">
                  <c:v>1433.0174872547254</c:v>
                </c:pt>
                <c:pt idx="74">
                  <c:v>1419.1470145072508</c:v>
                </c:pt>
                <c:pt idx="75">
                  <c:v>1407.6878781967748</c:v>
                </c:pt>
                <c:pt idx="76">
                  <c:v>1396.2710568539289</c:v>
                </c:pt>
                <c:pt idx="77">
                  <c:v>1380.4634105027874</c:v>
                </c:pt>
                <c:pt idx="78">
                  <c:v>1335.2989615429906</c:v>
                </c:pt>
                <c:pt idx="79">
                  <c:v>1319.975224245763</c:v>
                </c:pt>
                <c:pt idx="80">
                  <c:v>1322.6042703835294</c:v>
                </c:pt>
                <c:pt idx="81">
                  <c:v>1327.0262230326894</c:v>
                </c:pt>
                <c:pt idx="82">
                  <c:v>1352.6198055550256</c:v>
                </c:pt>
                <c:pt idx="83">
                  <c:v>1397.575351689441</c:v>
                </c:pt>
                <c:pt idx="84">
                  <c:v>1428.1067675801787</c:v>
                </c:pt>
                <c:pt idx="85">
                  <c:v>1414.4920932750656</c:v>
                </c:pt>
                <c:pt idx="86">
                  <c:v>1400.6885821724909</c:v>
                </c:pt>
                <c:pt idx="87">
                  <c:v>1370.2046730421525</c:v>
                </c:pt>
                <c:pt idx="88">
                  <c:v>1366.7700743402077</c:v>
                </c:pt>
                <c:pt idx="89">
                  <c:v>1378.7740510778594</c:v>
                </c:pt>
                <c:pt idx="90">
                  <c:v>1360.7153634931806</c:v>
                </c:pt>
                <c:pt idx="91">
                  <c:v>1314.2496873977541</c:v>
                </c:pt>
                <c:pt idx="92">
                  <c:v>1280.848423508452</c:v>
                </c:pt>
                <c:pt idx="93">
                  <c:v>1301.7474269785475</c:v>
                </c:pt>
                <c:pt idx="94">
                  <c:v>1363.7939270591908</c:v>
                </c:pt>
                <c:pt idx="95">
                  <c:v>1424.8762644601527</c:v>
                </c:pt>
                <c:pt idx="96">
                  <c:v>1451.3849710344007</c:v>
                </c:pt>
                <c:pt idx="97">
                  <c:v>1425.5614921229992</c:v>
                </c:pt>
                <c:pt idx="98">
                  <c:v>1412.0849374111981</c:v>
                </c:pt>
                <c:pt idx="99">
                  <c:v>1388.0903986293331</c:v>
                </c:pt>
                <c:pt idx="100">
                  <c:v>1475.8147025541089</c:v>
                </c:pt>
                <c:pt idx="101">
                  <c:v>1496.0843815166381</c:v>
                </c:pt>
                <c:pt idx="102">
                  <c:v>1488.0637558414712</c:v>
                </c:pt>
                <c:pt idx="103">
                  <c:v>1429.6188486936776</c:v>
                </c:pt>
                <c:pt idx="104">
                  <c:v>1390.0785496386461</c:v>
                </c:pt>
                <c:pt idx="105">
                  <c:v>1378.57793538632</c:v>
                </c:pt>
                <c:pt idx="106">
                  <c:v>1367.7472971887585</c:v>
                </c:pt>
                <c:pt idx="107">
                  <c:v>1410.0992487794483</c:v>
                </c:pt>
                <c:pt idx="108">
                  <c:v>1423.7241046714605</c:v>
                </c:pt>
                <c:pt idx="109">
                  <c:v>1407.2856930108278</c:v>
                </c:pt>
                <c:pt idx="110">
                  <c:v>1383.2601133738426</c:v>
                </c:pt>
                <c:pt idx="111">
                  <c:v>1351.1934490980957</c:v>
                </c:pt>
                <c:pt idx="112">
                  <c:v>1324.6299713355129</c:v>
                </c:pt>
                <c:pt idx="113">
                  <c:v>1317.6415694925201</c:v>
                </c:pt>
                <c:pt idx="114">
                  <c:v>1359.5997940100465</c:v>
                </c:pt>
                <c:pt idx="115">
                  <c:v>1424.2226113915078</c:v>
                </c:pt>
                <c:pt idx="116">
                  <c:v>1498.6423933588812</c:v>
                </c:pt>
                <c:pt idx="117">
                  <c:v>1546.3365932915024</c:v>
                </c:pt>
                <c:pt idx="118">
                  <c:v>1483.6764564825064</c:v>
                </c:pt>
                <c:pt idx="119">
                  <c:v>1354.2717006486964</c:v>
                </c:pt>
                <c:pt idx="120">
                  <c:v>1255.6985036557028</c:v>
                </c:pt>
                <c:pt idx="121">
                  <c:v>1191.5030967355167</c:v>
                </c:pt>
                <c:pt idx="122">
                  <c:v>1254.8751511920409</c:v>
                </c:pt>
                <c:pt idx="123">
                  <c:v>1338.4537705065493</c:v>
                </c:pt>
                <c:pt idx="124">
                  <c:v>1419.8178393787978</c:v>
                </c:pt>
                <c:pt idx="125">
                  <c:v>1417.5832014808996</c:v>
                </c:pt>
                <c:pt idx="126">
                  <c:v>1397.4902706381242</c:v>
                </c:pt>
                <c:pt idx="127">
                  <c:v>1313.4168027045639</c:v>
                </c:pt>
                <c:pt idx="128">
                  <c:v>1277.6685915918511</c:v>
                </c:pt>
                <c:pt idx="129">
                  <c:v>1303.6214422738599</c:v>
                </c:pt>
                <c:pt idx="130">
                  <c:v>1357.2469905389194</c:v>
                </c:pt>
                <c:pt idx="131">
                  <c:v>1402.7871681024674</c:v>
                </c:pt>
                <c:pt idx="132">
                  <c:v>1323.1266039667187</c:v>
                </c:pt>
                <c:pt idx="133">
                  <c:v>1201.1301829342747</c:v>
                </c:pt>
                <c:pt idx="134">
                  <c:v>940.93727682576514</c:v>
                </c:pt>
                <c:pt idx="135">
                  <c:v>708.80488100984996</c:v>
                </c:pt>
                <c:pt idx="136">
                  <c:v>399.57869845396647</c:v>
                </c:pt>
                <c:pt idx="137">
                  <c:v>5.8835114385429108</c:v>
                </c:pt>
                <c:pt idx="138">
                  <c:v>-472.75787849768716</c:v>
                </c:pt>
                <c:pt idx="139">
                  <c:v>-1082.6986742929025</c:v>
                </c:pt>
                <c:pt idx="140">
                  <c:v>-1730.0195067841912</c:v>
                </c:pt>
                <c:pt idx="141">
                  <c:v>-2377.8989878534785</c:v>
                </c:pt>
                <c:pt idx="142">
                  <c:v>-2987.4154263802357</c:v>
                </c:pt>
                <c:pt idx="143">
                  <c:v>-3607.1273885657356</c:v>
                </c:pt>
                <c:pt idx="144">
                  <c:v>-3990.769428768715</c:v>
                </c:pt>
                <c:pt idx="145">
                  <c:v>-4364.6366827051215</c:v>
                </c:pt>
                <c:pt idx="146">
                  <c:v>-4627.6466841897345</c:v>
                </c:pt>
                <c:pt idx="147">
                  <c:v>-4558.6326781758889</c:v>
                </c:pt>
                <c:pt idx="148">
                  <c:v>-4576.1067699424584</c:v>
                </c:pt>
                <c:pt idx="149">
                  <c:v>-4571.9470723936056</c:v>
                </c:pt>
                <c:pt idx="150">
                  <c:v>-4380.201410144382</c:v>
                </c:pt>
                <c:pt idx="151">
                  <c:v>-4644.4844509118393</c:v>
                </c:pt>
                <c:pt idx="152">
                  <c:v>-4669.3724500416383</c:v>
                </c:pt>
                <c:pt idx="153">
                  <c:v>-4697.81710928129</c:v>
                </c:pt>
                <c:pt idx="154">
                  <c:v>-4723.0410352037261</c:v>
                </c:pt>
                <c:pt idx="155">
                  <c:v>-4752.4456693515458</c:v>
                </c:pt>
                <c:pt idx="156">
                  <c:v>-4781.916338264532</c:v>
                </c:pt>
                <c:pt idx="157">
                  <c:v>-4743.8078030427178</c:v>
                </c:pt>
                <c:pt idx="158">
                  <c:v>-4715.9862343964442</c:v>
                </c:pt>
                <c:pt idx="159">
                  <c:v>-4678.7047616177124</c:v>
                </c:pt>
                <c:pt idx="160">
                  <c:v>-4661.1117315214351</c:v>
                </c:pt>
                <c:pt idx="161">
                  <c:v>-4650.5231658786852</c:v>
                </c:pt>
                <c:pt idx="162">
                  <c:v>-6224.978541788686</c:v>
                </c:pt>
                <c:pt idx="163">
                  <c:v>-5849.1207296327611</c:v>
                </c:pt>
                <c:pt idx="164">
                  <c:v>-5457.5192369697716</c:v>
                </c:pt>
                <c:pt idx="165">
                  <c:v>-5068.9107023264514</c:v>
                </c:pt>
                <c:pt idx="166">
                  <c:v>-4675.9713976665562</c:v>
                </c:pt>
                <c:pt idx="167">
                  <c:v>-4286.5415579366654</c:v>
                </c:pt>
                <c:pt idx="168">
                  <c:v>-3895.7196290776019</c:v>
                </c:pt>
                <c:pt idx="169">
                  <c:v>-3513.3128985849521</c:v>
                </c:pt>
                <c:pt idx="170">
                  <c:v>-3141.6736541546143</c:v>
                </c:pt>
                <c:pt idx="171">
                  <c:v>-2796.9117932767335</c:v>
                </c:pt>
                <c:pt idx="172">
                  <c:v>-2461.7862012919286</c:v>
                </c:pt>
                <c:pt idx="173">
                  <c:v>-2100.9690162631932</c:v>
                </c:pt>
                <c:pt idx="174">
                  <c:v>-1887.8612098114847</c:v>
                </c:pt>
                <c:pt idx="175">
                  <c:v>-1688.7249821386995</c:v>
                </c:pt>
                <c:pt idx="176">
                  <c:v>-1536.5173499698558</c:v>
                </c:pt>
                <c:pt idx="177">
                  <c:v>-1399.9986143498354</c:v>
                </c:pt>
                <c:pt idx="178">
                  <c:v>-1255.5631795770526</c:v>
                </c:pt>
                <c:pt idx="179">
                  <c:v>-1095.2089021003096</c:v>
                </c:pt>
                <c:pt idx="180">
                  <c:v>-945.26217968747369</c:v>
                </c:pt>
                <c:pt idx="181">
                  <c:v>-792.96869414767366</c:v>
                </c:pt>
                <c:pt idx="182">
                  <c:v>-643.2679836807929</c:v>
                </c:pt>
                <c:pt idx="183">
                  <c:v>-504.06460393191077</c:v>
                </c:pt>
                <c:pt idx="184">
                  <c:v>-401.1248436179763</c:v>
                </c:pt>
                <c:pt idx="185">
                  <c:v>-320.53101905125919</c:v>
                </c:pt>
                <c:pt idx="186">
                  <c:v>-271.29300791597035</c:v>
                </c:pt>
                <c:pt idx="187">
                  <c:v>-221.24733789193107</c:v>
                </c:pt>
                <c:pt idx="188">
                  <c:v>-134.5673080199868</c:v>
                </c:pt>
                <c:pt idx="189">
                  <c:v>-1.8596825834721855</c:v>
                </c:pt>
                <c:pt idx="190">
                  <c:v>142.10243200624649</c:v>
                </c:pt>
                <c:pt idx="191">
                  <c:v>242.17735337170444</c:v>
                </c:pt>
                <c:pt idx="192">
                  <c:v>277.34211240837647</c:v>
                </c:pt>
                <c:pt idx="193">
                  <c:v>252.19823629664333</c:v>
                </c:pt>
                <c:pt idx="194">
                  <c:v>205.77118666076919</c:v>
                </c:pt>
                <c:pt idx="195">
                  <c:v>171.49643019247549</c:v>
                </c:pt>
                <c:pt idx="196">
                  <c:v>172.91444273029902</c:v>
                </c:pt>
                <c:pt idx="197">
                  <c:v>194.12003810471003</c:v>
                </c:pt>
                <c:pt idx="198">
                  <c:v>204.11006283952202</c:v>
                </c:pt>
                <c:pt idx="199">
                  <c:v>188.81731859956324</c:v>
                </c:pt>
                <c:pt idx="200">
                  <c:v>123.14574907310603</c:v>
                </c:pt>
                <c:pt idx="201">
                  <c:v>9.5009567740533143</c:v>
                </c:pt>
                <c:pt idx="202">
                  <c:v>-130.02441244492908</c:v>
                </c:pt>
                <c:pt idx="203">
                  <c:v>-257.75863763946126</c:v>
                </c:pt>
                <c:pt idx="204">
                  <c:v>-352.14652442030712</c:v>
                </c:pt>
                <c:pt idx="205">
                  <c:v>-424.26143858537176</c:v>
                </c:pt>
                <c:pt idx="206">
                  <c:v>-486.14206255075612</c:v>
                </c:pt>
                <c:pt idx="207">
                  <c:v>-533.29709558710215</c:v>
                </c:pt>
                <c:pt idx="208">
                  <c:v>-554.19148962226291</c:v>
                </c:pt>
                <c:pt idx="209">
                  <c:v>-543.6280197308472</c:v>
                </c:pt>
                <c:pt idx="210">
                  <c:v>-487.74440603071099</c:v>
                </c:pt>
                <c:pt idx="211">
                  <c:v>-409.68261575111507</c:v>
                </c:pt>
                <c:pt idx="212">
                  <c:v>-356.94513418157442</c:v>
                </c:pt>
                <c:pt idx="213">
                  <c:v>-341.20648471488317</c:v>
                </c:pt>
                <c:pt idx="214">
                  <c:v>-347.69193033692187</c:v>
                </c:pt>
                <c:pt idx="215">
                  <c:v>-357.13305554953075</c:v>
                </c:pt>
                <c:pt idx="216">
                  <c:v>-350.71620772453298</c:v>
                </c:pt>
                <c:pt idx="217">
                  <c:v>-321.69053458287522</c:v>
                </c:pt>
                <c:pt idx="218">
                  <c:v>-283.63914234286329</c:v>
                </c:pt>
                <c:pt idx="219">
                  <c:v>-239.29276731531712</c:v>
                </c:pt>
                <c:pt idx="220">
                  <c:v>-213.33206941660899</c:v>
                </c:pt>
                <c:pt idx="221">
                  <c:v>-222.53874230331505</c:v>
                </c:pt>
                <c:pt idx="222">
                  <c:v>-261.95492939170941</c:v>
                </c:pt>
                <c:pt idx="223">
                  <c:v>-326.69903171049532</c:v>
                </c:pt>
                <c:pt idx="224">
                  <c:v>-361.16693262311748</c:v>
                </c:pt>
                <c:pt idx="225">
                  <c:v>-330.51834792063693</c:v>
                </c:pt>
                <c:pt idx="226">
                  <c:v>-229.45780857045239</c:v>
                </c:pt>
                <c:pt idx="227">
                  <c:v>-113.64460975727407</c:v>
                </c:pt>
                <c:pt idx="228">
                  <c:v>-32.750123000939659</c:v>
                </c:pt>
                <c:pt idx="229">
                  <c:v>11.22157135355075</c:v>
                </c:pt>
                <c:pt idx="230">
                  <c:v>-19.31454045326285</c:v>
                </c:pt>
                <c:pt idx="231">
                  <c:v>-85.429635742220611</c:v>
                </c:pt>
                <c:pt idx="232">
                  <c:v>-203.27506790567679</c:v>
                </c:pt>
                <c:pt idx="233">
                  <c:v>-319.95696468907022</c:v>
                </c:pt>
                <c:pt idx="234">
                  <c:v>-408.83757747771136</c:v>
                </c:pt>
                <c:pt idx="235">
                  <c:v>-442.24404616565869</c:v>
                </c:pt>
                <c:pt idx="236">
                  <c:v>-419.66937348454439</c:v>
                </c:pt>
                <c:pt idx="237">
                  <c:v>-379.23691256140665</c:v>
                </c:pt>
                <c:pt idx="238">
                  <c:v>-356.60129405567807</c:v>
                </c:pt>
                <c:pt idx="239">
                  <c:v>-360.53872222379925</c:v>
                </c:pt>
                <c:pt idx="240">
                  <c:v>-367.22421982518028</c:v>
                </c:pt>
                <c:pt idx="241">
                  <c:v>-394.04905839107175</c:v>
                </c:pt>
                <c:pt idx="242">
                  <c:v>-451.4891375396964</c:v>
                </c:pt>
                <c:pt idx="243">
                  <c:v>-533.35480367513185</c:v>
                </c:pt>
                <c:pt idx="244">
                  <c:v>-603.89672089075873</c:v>
                </c:pt>
                <c:pt idx="245">
                  <c:v>-613.5124648655958</c:v>
                </c:pt>
                <c:pt idx="246">
                  <c:v>-586.6707202808708</c:v>
                </c:pt>
                <c:pt idx="247">
                  <c:v>-530.26114953251681</c:v>
                </c:pt>
                <c:pt idx="248">
                  <c:v>-454.4320812010701</c:v>
                </c:pt>
                <c:pt idx="249">
                  <c:v>-362.67742794049832</c:v>
                </c:pt>
                <c:pt idx="250">
                  <c:v>-296.01390709305002</c:v>
                </c:pt>
                <c:pt idx="251">
                  <c:v>-272.83438120588431</c:v>
                </c:pt>
                <c:pt idx="252">
                  <c:v>-299.23324962764167</c:v>
                </c:pt>
                <c:pt idx="253">
                  <c:v>-383.84212589418246</c:v>
                </c:pt>
                <c:pt idx="254">
                  <c:v>-509.82523038419447</c:v>
                </c:pt>
                <c:pt idx="255">
                  <c:v>-604.21915146872232</c:v>
                </c:pt>
                <c:pt idx="256">
                  <c:v>-625.27331529473736</c:v>
                </c:pt>
                <c:pt idx="257">
                  <c:v>-557.93756013721895</c:v>
                </c:pt>
                <c:pt idx="258">
                  <c:v>-451.73108632438323</c:v>
                </c:pt>
                <c:pt idx="259">
                  <c:v>-340.44669554105866</c:v>
                </c:pt>
                <c:pt idx="260">
                  <c:v>-253.08074373791675</c:v>
                </c:pt>
                <c:pt idx="261">
                  <c:v>-235.25156979725605</c:v>
                </c:pt>
                <c:pt idx="262">
                  <c:v>-302.55154850434081</c:v>
                </c:pt>
                <c:pt idx="263">
                  <c:v>-418.45359992595388</c:v>
                </c:pt>
                <c:pt idx="264">
                  <c:v>-481.63297181305086</c:v>
                </c:pt>
                <c:pt idx="265">
                  <c:v>-437.77863494255774</c:v>
                </c:pt>
                <c:pt idx="266">
                  <c:v>-332.6628152573997</c:v>
                </c:pt>
                <c:pt idx="267">
                  <c:v>-204.73443543702001</c:v>
                </c:pt>
                <c:pt idx="268">
                  <c:v>-89.404258064071172</c:v>
                </c:pt>
                <c:pt idx="269">
                  <c:v>-57.718621145307601</c:v>
                </c:pt>
                <c:pt idx="270">
                  <c:v>-81.080373030153993</c:v>
                </c:pt>
                <c:pt idx="271">
                  <c:v>-120.19845684890332</c:v>
                </c:pt>
                <c:pt idx="272">
                  <c:v>-94.60957388379444</c:v>
                </c:pt>
                <c:pt idx="273">
                  <c:v>-6.2269839885469906</c:v>
                </c:pt>
                <c:pt idx="274">
                  <c:v>74.144869085698005</c:v>
                </c:pt>
                <c:pt idx="275">
                  <c:v>110.04766837482876</c:v>
                </c:pt>
                <c:pt idx="276">
                  <c:v>92.574212577992142</c:v>
                </c:pt>
                <c:pt idx="277">
                  <c:v>17.994334018488729</c:v>
                </c:pt>
                <c:pt idx="278">
                  <c:v>-88.425647530878422</c:v>
                </c:pt>
                <c:pt idx="279">
                  <c:v>-197.24751618327699</c:v>
                </c:pt>
                <c:pt idx="280">
                  <c:v>-268.27551111366972</c:v>
                </c:pt>
                <c:pt idx="281">
                  <c:v>-330.65001514493582</c:v>
                </c:pt>
                <c:pt idx="282">
                  <c:v>-388.42686820633674</c:v>
                </c:pt>
                <c:pt idx="283">
                  <c:v>-504.66509859754132</c:v>
                </c:pt>
                <c:pt idx="284">
                  <c:v>-637.87550188410501</c:v>
                </c:pt>
                <c:pt idx="285">
                  <c:v>-611.8774640563837</c:v>
                </c:pt>
                <c:pt idx="286">
                  <c:v>-621.82531117713768</c:v>
                </c:pt>
                <c:pt idx="287">
                  <c:v>-623.77978074227019</c:v>
                </c:pt>
                <c:pt idx="288">
                  <c:v>-388.01648644672161</c:v>
                </c:pt>
                <c:pt idx="289">
                  <c:v>-160.13892852292685</c:v>
                </c:pt>
                <c:pt idx="290">
                  <c:v>137.50028085470754</c:v>
                </c:pt>
                <c:pt idx="291">
                  <c:v>405.27714881606124</c:v>
                </c:pt>
                <c:pt idx="292">
                  <c:v>599.76363600300385</c:v>
                </c:pt>
                <c:pt idx="293">
                  <c:v>701.45542253079248</c:v>
                </c:pt>
                <c:pt idx="294">
                  <c:v>760.62611251437272</c:v>
                </c:pt>
                <c:pt idx="295">
                  <c:v>800.50285876530086</c:v>
                </c:pt>
                <c:pt idx="296">
                  <c:v>870.83413597190577</c:v>
                </c:pt>
                <c:pt idx="297">
                  <c:v>932.84331764886042</c:v>
                </c:pt>
                <c:pt idx="298">
                  <c:v>948.45774660952918</c:v>
                </c:pt>
                <c:pt idx="299">
                  <c:v>868.13521953109091</c:v>
                </c:pt>
                <c:pt idx="300">
                  <c:v>769.47135480294935</c:v>
                </c:pt>
                <c:pt idx="301">
                  <c:v>679.1427705538955</c:v>
                </c:pt>
                <c:pt idx="302">
                  <c:v>617.83857981202709</c:v>
                </c:pt>
                <c:pt idx="303">
                  <c:v>674.9488682268792</c:v>
                </c:pt>
                <c:pt idx="304">
                  <c:v>785.53436109508903</c:v>
                </c:pt>
                <c:pt idx="305">
                  <c:v>895.48705294147749</c:v>
                </c:pt>
                <c:pt idx="306">
                  <c:v>976.08814207516593</c:v>
                </c:pt>
                <c:pt idx="307">
                  <c:v>1032.6753476910319</c:v>
                </c:pt>
                <c:pt idx="308">
                  <c:v>1091.6253217179185</c:v>
                </c:pt>
                <c:pt idx="309">
                  <c:v>1129.1377069204332</c:v>
                </c:pt>
                <c:pt idx="310">
                  <c:v>1137.2651465358158</c:v>
                </c:pt>
                <c:pt idx="311">
                  <c:v>1145.2104371196187</c:v>
                </c:pt>
                <c:pt idx="312">
                  <c:v>1183.1012196544634</c:v>
                </c:pt>
                <c:pt idx="313">
                  <c:v>1192.9281455140872</c:v>
                </c:pt>
                <c:pt idx="314">
                  <c:v>1203.1112107566405</c:v>
                </c:pt>
                <c:pt idx="315">
                  <c:v>1254.1936496019061</c:v>
                </c:pt>
                <c:pt idx="316">
                  <c:v>1387.6834071886451</c:v>
                </c:pt>
                <c:pt idx="317">
                  <c:v>1583.390232784368</c:v>
                </c:pt>
                <c:pt idx="318">
                  <c:v>1830.8570118187993</c:v>
                </c:pt>
                <c:pt idx="319">
                  <c:v>1451.5724353994531</c:v>
                </c:pt>
                <c:pt idx="320">
                  <c:v>1406.5886764763554</c:v>
                </c:pt>
                <c:pt idx="321">
                  <c:v>1271.939457930139</c:v>
                </c:pt>
                <c:pt idx="322">
                  <c:v>1168.0755187036277</c:v>
                </c:pt>
                <c:pt idx="323">
                  <c:v>1003.7631109410248</c:v>
                </c:pt>
                <c:pt idx="324">
                  <c:v>838.94651810381663</c:v>
                </c:pt>
                <c:pt idx="325">
                  <c:v>673.13514847267743</c:v>
                </c:pt>
                <c:pt idx="326">
                  <c:v>525.66419294308378</c:v>
                </c:pt>
                <c:pt idx="327">
                  <c:v>375.36041152306387</c:v>
                </c:pt>
                <c:pt idx="328">
                  <c:v>304.21809768555329</c:v>
                </c:pt>
                <c:pt idx="329">
                  <c:v>-38.277445283516727</c:v>
                </c:pt>
                <c:pt idx="330">
                  <c:v>388.78867569549897</c:v>
                </c:pt>
                <c:pt idx="331">
                  <c:v>798.29220680189371</c:v>
                </c:pt>
                <c:pt idx="332">
                  <c:v>1098.4073054016494</c:v>
                </c:pt>
                <c:pt idx="333">
                  <c:v>1273.6937438405303</c:v>
                </c:pt>
                <c:pt idx="334">
                  <c:v>1343.9098909046115</c:v>
                </c:pt>
                <c:pt idx="335">
                  <c:v>1407.8238156696721</c:v>
                </c:pt>
                <c:pt idx="336">
                  <c:v>1494.5464552986718</c:v>
                </c:pt>
                <c:pt idx="337">
                  <c:v>1578.0587308284144</c:v>
                </c:pt>
                <c:pt idx="338">
                  <c:v>1639.6968019603746</c:v>
                </c:pt>
                <c:pt idx="339">
                  <c:v>1681.9454896482271</c:v>
                </c:pt>
                <c:pt idx="340">
                  <c:v>1716.8613410274136</c:v>
                </c:pt>
                <c:pt idx="341">
                  <c:v>1757.437069487775</c:v>
                </c:pt>
                <c:pt idx="342">
                  <c:v>1797.2901859595079</c:v>
                </c:pt>
                <c:pt idx="343">
                  <c:v>1792.8214273605038</c:v>
                </c:pt>
                <c:pt idx="344">
                  <c:v>1771.7325649453198</c:v>
                </c:pt>
                <c:pt idx="345">
                  <c:v>1874.624890544784</c:v>
                </c:pt>
                <c:pt idx="346">
                  <c:v>1955.8186044484976</c:v>
                </c:pt>
                <c:pt idx="347">
                  <c:v>2043.2590766873743</c:v>
                </c:pt>
                <c:pt idx="348">
                  <c:v>2164.6640697798375</c:v>
                </c:pt>
                <c:pt idx="349">
                  <c:v>2266.4246262683082</c:v>
                </c:pt>
                <c:pt idx="350">
                  <c:v>2279.0866132665042</c:v>
                </c:pt>
                <c:pt idx="351">
                  <c:v>2179.371142431597</c:v>
                </c:pt>
                <c:pt idx="352">
                  <c:v>2171.1321354348738</c:v>
                </c:pt>
                <c:pt idx="353">
                  <c:v>2223.0215760620208</c:v>
                </c:pt>
                <c:pt idx="354">
                  <c:v>2287.9396715247599</c:v>
                </c:pt>
                <c:pt idx="355">
                  <c:v>2350.419656815262</c:v>
                </c:pt>
                <c:pt idx="356">
                  <c:v>2406.9138468620899</c:v>
                </c:pt>
                <c:pt idx="357">
                  <c:v>2483.6822463681215</c:v>
                </c:pt>
                <c:pt idx="358">
                  <c:v>2468.6696704067435</c:v>
                </c:pt>
                <c:pt idx="359">
                  <c:v>2435.7151068560584</c:v>
                </c:pt>
                <c:pt idx="360">
                  <c:v>2344.9088219606815</c:v>
                </c:pt>
                <c:pt idx="361">
                  <c:v>2262.5085816767455</c:v>
                </c:pt>
                <c:pt idx="362">
                  <c:v>2224.3893106930182</c:v>
                </c:pt>
                <c:pt idx="363">
                  <c:v>2204.5859049782707</c:v>
                </c:pt>
                <c:pt idx="364">
                  <c:v>2221.3658515130842</c:v>
                </c:pt>
                <c:pt idx="365">
                  <c:v>2232.1698846643649</c:v>
                </c:pt>
                <c:pt idx="366">
                  <c:v>2273.8664085974015</c:v>
                </c:pt>
                <c:pt idx="367">
                  <c:v>2300.0796930103838</c:v>
                </c:pt>
                <c:pt idx="368">
                  <c:v>2324.8392395977221</c:v>
                </c:pt>
                <c:pt idx="369">
                  <c:v>2381.0478781666375</c:v>
                </c:pt>
                <c:pt idx="370">
                  <c:v>2423.2308555953418</c:v>
                </c:pt>
                <c:pt idx="371">
                  <c:v>2347.9708225271224</c:v>
                </c:pt>
                <c:pt idx="372">
                  <c:v>2276.9768540469504</c:v>
                </c:pt>
                <c:pt idx="373">
                  <c:v>2293.018777200954</c:v>
                </c:pt>
                <c:pt idx="374">
                  <c:v>2341.6364633013009</c:v>
                </c:pt>
                <c:pt idx="375">
                  <c:v>2402.3077225318193</c:v>
                </c:pt>
                <c:pt idx="376">
                  <c:v>2406.8025751232044</c:v>
                </c:pt>
                <c:pt idx="377">
                  <c:v>2349.7821086450836</c:v>
                </c:pt>
                <c:pt idx="378">
                  <c:v>2280.2791903593202</c:v>
                </c:pt>
                <c:pt idx="379">
                  <c:v>2212.3360472816748</c:v>
                </c:pt>
                <c:pt idx="380">
                  <c:v>2164.5060248854124</c:v>
                </c:pt>
                <c:pt idx="381">
                  <c:v>2093.6160857054115</c:v>
                </c:pt>
                <c:pt idx="382">
                  <c:v>2017.5672222576407</c:v>
                </c:pt>
                <c:pt idx="383">
                  <c:v>1898.8956727741418</c:v>
                </c:pt>
                <c:pt idx="384">
                  <c:v>1895.3309563824489</c:v>
                </c:pt>
                <c:pt idx="385">
                  <c:v>1831.0174314338435</c:v>
                </c:pt>
                <c:pt idx="386">
                  <c:v>1783.2448404998052</c:v>
                </c:pt>
                <c:pt idx="387">
                  <c:v>1810.8506249412917</c:v>
                </c:pt>
                <c:pt idx="388">
                  <c:v>1859.373888114389</c:v>
                </c:pt>
                <c:pt idx="389">
                  <c:v>1888.1999754001131</c:v>
                </c:pt>
                <c:pt idx="390">
                  <c:v>1995.0277097152525</c:v>
                </c:pt>
                <c:pt idx="391">
                  <c:v>2059.3222193697598</c:v>
                </c:pt>
                <c:pt idx="392">
                  <c:v>2073.5806989655548</c:v>
                </c:pt>
                <c:pt idx="393">
                  <c:v>2078.7248004229718</c:v>
                </c:pt>
                <c:pt idx="394">
                  <c:v>2091.022651554023</c:v>
                </c:pt>
                <c:pt idx="395">
                  <c:v>2102.2144983713388</c:v>
                </c:pt>
                <c:pt idx="396">
                  <c:v>2118.4762745740127</c:v>
                </c:pt>
                <c:pt idx="397">
                  <c:v>2150.4899540857596</c:v>
                </c:pt>
                <c:pt idx="398">
                  <c:v>2166.6102204929743</c:v>
                </c:pt>
                <c:pt idx="399">
                  <c:v>2164.2282831165021</c:v>
                </c:pt>
                <c:pt idx="400">
                  <c:v>2169.5376595917401</c:v>
                </c:pt>
                <c:pt idx="401">
                  <c:v>2172.1622970774802</c:v>
                </c:pt>
                <c:pt idx="402">
                  <c:v>2154.0363977950733</c:v>
                </c:pt>
                <c:pt idx="403">
                  <c:v>2141.500997243978</c:v>
                </c:pt>
                <c:pt idx="404">
                  <c:v>2152.3528520550585</c:v>
                </c:pt>
                <c:pt idx="405">
                  <c:v>2154.7030901660319</c:v>
                </c:pt>
                <c:pt idx="406">
                  <c:v>2127.9375987233639</c:v>
                </c:pt>
                <c:pt idx="407">
                  <c:v>2080.9734470184271</c:v>
                </c:pt>
                <c:pt idx="408">
                  <c:v>2032.7903157021094</c:v>
                </c:pt>
                <c:pt idx="409">
                  <c:v>2004.7087684936021</c:v>
                </c:pt>
                <c:pt idx="410">
                  <c:v>1992.232517072478</c:v>
                </c:pt>
                <c:pt idx="411">
                  <c:v>2001.5427042317315</c:v>
                </c:pt>
                <c:pt idx="412">
                  <c:v>2005.2896253163303</c:v>
                </c:pt>
                <c:pt idx="413">
                  <c:v>1991.7360298703559</c:v>
                </c:pt>
                <c:pt idx="414">
                  <c:v>1948.266093059957</c:v>
                </c:pt>
                <c:pt idx="415">
                  <c:v>1892.4910248392473</c:v>
                </c:pt>
                <c:pt idx="416">
                  <c:v>1848.3028875131567</c:v>
                </c:pt>
                <c:pt idx="417">
                  <c:v>1820.8775415181065</c:v>
                </c:pt>
                <c:pt idx="418">
                  <c:v>1801.5198806665198</c:v>
                </c:pt>
                <c:pt idx="419">
                  <c:v>1787.5126962626346</c:v>
                </c:pt>
                <c:pt idx="420">
                  <c:v>1776.1993311094052</c:v>
                </c:pt>
                <c:pt idx="421">
                  <c:v>1787.1350643015849</c:v>
                </c:pt>
                <c:pt idx="422">
                  <c:v>1803.3351567634982</c:v>
                </c:pt>
                <c:pt idx="423">
                  <c:v>1838.9794467596803</c:v>
                </c:pt>
                <c:pt idx="424">
                  <c:v>1876.0420993726402</c:v>
                </c:pt>
                <c:pt idx="425">
                  <c:v>1900.8223817226249</c:v>
                </c:pt>
                <c:pt idx="426">
                  <c:v>1887.9671835976928</c:v>
                </c:pt>
                <c:pt idx="427">
                  <c:v>1850.5302371439082</c:v>
                </c:pt>
                <c:pt idx="428">
                  <c:v>1805.0680451266746</c:v>
                </c:pt>
                <c:pt idx="429">
                  <c:v>1779.5502203391266</c:v>
                </c:pt>
                <c:pt idx="430">
                  <c:v>1780.4712350184809</c:v>
                </c:pt>
                <c:pt idx="431">
                  <c:v>1802.4672495312186</c:v>
                </c:pt>
                <c:pt idx="432">
                  <c:v>1821.7693094465442</c:v>
                </c:pt>
                <c:pt idx="433">
                  <c:v>1825.9732900573895</c:v>
                </c:pt>
                <c:pt idx="434">
                  <c:v>1800.9052014155452</c:v>
                </c:pt>
                <c:pt idx="435">
                  <c:v>1769.6490697759771</c:v>
                </c:pt>
                <c:pt idx="436">
                  <c:v>1759.790288708376</c:v>
                </c:pt>
                <c:pt idx="437">
                  <c:v>1770.7954393483717</c:v>
                </c:pt>
                <c:pt idx="438">
                  <c:v>1793.664073304788</c:v>
                </c:pt>
                <c:pt idx="439">
                  <c:v>1797.5172414772037</c:v>
                </c:pt>
                <c:pt idx="440">
                  <c:v>1760.6692960349285</c:v>
                </c:pt>
                <c:pt idx="441">
                  <c:v>1666.0003919761978</c:v>
                </c:pt>
                <c:pt idx="442">
                  <c:v>1565.8015125254637</c:v>
                </c:pt>
                <c:pt idx="443">
                  <c:v>1502.5994055229171</c:v>
                </c:pt>
                <c:pt idx="444">
                  <c:v>1484.1005934335146</c:v>
                </c:pt>
                <c:pt idx="445">
                  <c:v>1497.3469138460496</c:v>
                </c:pt>
                <c:pt idx="446">
                  <c:v>1536.0547194803169</c:v>
                </c:pt>
                <c:pt idx="447">
                  <c:v>1580.1908658469979</c:v>
                </c:pt>
                <c:pt idx="448">
                  <c:v>1601.8068681872528</c:v>
                </c:pt>
                <c:pt idx="449">
                  <c:v>1588.3702153819115</c:v>
                </c:pt>
                <c:pt idx="450">
                  <c:v>1564.181177463794</c:v>
                </c:pt>
                <c:pt idx="451">
                  <c:v>1551.067303866261</c:v>
                </c:pt>
                <c:pt idx="452">
                  <c:v>1540.8121775977295</c:v>
                </c:pt>
                <c:pt idx="453">
                  <c:v>1526.9156784622453</c:v>
                </c:pt>
                <c:pt idx="454">
                  <c:v>1533.4593730845158</c:v>
                </c:pt>
                <c:pt idx="455">
                  <c:v>1556.7930908293199</c:v>
                </c:pt>
                <c:pt idx="456">
                  <c:v>1590.4986947088526</c:v>
                </c:pt>
                <c:pt idx="457">
                  <c:v>1609.2234317913772</c:v>
                </c:pt>
                <c:pt idx="458">
                  <c:v>1608.4192026710095</c:v>
                </c:pt>
                <c:pt idx="459">
                  <c:v>1590.4604699285558</c:v>
                </c:pt>
                <c:pt idx="460">
                  <c:v>1537.4870226293622</c:v>
                </c:pt>
                <c:pt idx="461">
                  <c:v>1497.9452623999875</c:v>
                </c:pt>
                <c:pt idx="462">
                  <c:v>1458.611851608757</c:v>
                </c:pt>
                <c:pt idx="463">
                  <c:v>1447.6266307896406</c:v>
                </c:pt>
                <c:pt idx="464">
                  <c:v>1439.8903633850664</c:v>
                </c:pt>
                <c:pt idx="465">
                  <c:v>1455.4175040309499</c:v>
                </c:pt>
                <c:pt idx="466">
                  <c:v>1470.8377416483406</c:v>
                </c:pt>
                <c:pt idx="467">
                  <c:v>1478.8992149314695</c:v>
                </c:pt>
                <c:pt idx="468">
                  <c:v>1477.0040785556778</c:v>
                </c:pt>
                <c:pt idx="469">
                  <c:v>1459.1189113904547</c:v>
                </c:pt>
                <c:pt idx="470">
                  <c:v>1430.5740398423331</c:v>
                </c:pt>
                <c:pt idx="471">
                  <c:v>1419.6306217071638</c:v>
                </c:pt>
                <c:pt idx="472">
                  <c:v>1427.0280224540106</c:v>
                </c:pt>
                <c:pt idx="473">
                  <c:v>1429.3951184059865</c:v>
                </c:pt>
                <c:pt idx="474">
                  <c:v>1408.0409020899745</c:v>
                </c:pt>
                <c:pt idx="475">
                  <c:v>1386.9105868279123</c:v>
                </c:pt>
                <c:pt idx="476">
                  <c:v>1396.8857001707865</c:v>
                </c:pt>
                <c:pt idx="477">
                  <c:v>1435.9345385952386</c:v>
                </c:pt>
                <c:pt idx="478">
                  <c:v>1480.7082745635278</c:v>
                </c:pt>
                <c:pt idx="479">
                  <c:v>1507.9708401020416</c:v>
                </c:pt>
                <c:pt idx="480">
                  <c:v>1508.0669842510356</c:v>
                </c:pt>
                <c:pt idx="481">
                  <c:v>1459.3189208502768</c:v>
                </c:pt>
                <c:pt idx="482">
                  <c:v>1400.4280139106463</c:v>
                </c:pt>
                <c:pt idx="483">
                  <c:v>1375.2186307561979</c:v>
                </c:pt>
                <c:pt idx="484">
                  <c:v>1393.5705653051418</c:v>
                </c:pt>
                <c:pt idx="485">
                  <c:v>1422.2701937162974</c:v>
                </c:pt>
                <c:pt idx="486">
                  <c:v>1462.4405881277348</c:v>
                </c:pt>
                <c:pt idx="487">
                  <c:v>1487.6022112123524</c:v>
                </c:pt>
                <c:pt idx="488">
                  <c:v>1481.1492113875233</c:v>
                </c:pt>
                <c:pt idx="489">
                  <c:v>1410.0569366765224</c:v>
                </c:pt>
                <c:pt idx="490">
                  <c:v>1350.0371754160228</c:v>
                </c:pt>
                <c:pt idx="491">
                  <c:v>1345.3267694464485</c:v>
                </c:pt>
                <c:pt idx="492">
                  <c:v>1405.3803249654488</c:v>
                </c:pt>
                <c:pt idx="493">
                  <c:v>1475.9030946918929</c:v>
                </c:pt>
                <c:pt idx="494">
                  <c:v>1415.0002337812143</c:v>
                </c:pt>
                <c:pt idx="495">
                  <c:v>1379.0769333191711</c:v>
                </c:pt>
                <c:pt idx="496">
                  <c:v>1322.3139600768523</c:v>
                </c:pt>
                <c:pt idx="497">
                  <c:v>1287.2652357821596</c:v>
                </c:pt>
                <c:pt idx="498">
                  <c:v>1275.4171079221401</c:v>
                </c:pt>
                <c:pt idx="499">
                  <c:v>1326.4716563772306</c:v>
                </c:pt>
                <c:pt idx="500">
                  <c:v>1369.3699163199215</c:v>
                </c:pt>
                <c:pt idx="501">
                  <c:v>1393.6992583026752</c:v>
                </c:pt>
                <c:pt idx="502">
                  <c:v>1411.8453671821762</c:v>
                </c:pt>
                <c:pt idx="503">
                  <c:v>1437.2870277006496</c:v>
                </c:pt>
                <c:pt idx="504">
                  <c:v>1457.1580973121124</c:v>
                </c:pt>
                <c:pt idx="505">
                  <c:v>1473.3833233453975</c:v>
                </c:pt>
                <c:pt idx="506">
                  <c:v>1461.1241538490626</c:v>
                </c:pt>
                <c:pt idx="507">
                  <c:v>1424.7808135838623</c:v>
                </c:pt>
                <c:pt idx="508">
                  <c:v>1390.3991768562282</c:v>
                </c:pt>
                <c:pt idx="509">
                  <c:v>1394.6512028905172</c:v>
                </c:pt>
                <c:pt idx="510">
                  <c:v>1439.5902085523414</c:v>
                </c:pt>
                <c:pt idx="511">
                  <c:v>1472.7373165919319</c:v>
                </c:pt>
                <c:pt idx="512">
                  <c:v>1465.6397444220327</c:v>
                </c:pt>
                <c:pt idx="513">
                  <c:v>1425.2712806249158</c:v>
                </c:pt>
                <c:pt idx="514">
                  <c:v>1395.2386143395711</c:v>
                </c:pt>
                <c:pt idx="515">
                  <c:v>1388.1241080468435</c:v>
                </c:pt>
                <c:pt idx="516">
                  <c:v>1398.1170715844942</c:v>
                </c:pt>
                <c:pt idx="517">
                  <c:v>1402.5203369210717</c:v>
                </c:pt>
                <c:pt idx="518">
                  <c:v>1398.9336983979697</c:v>
                </c:pt>
                <c:pt idx="519">
                  <c:v>1386.1060362095036</c:v>
                </c:pt>
                <c:pt idx="520">
                  <c:v>1380.3908474379589</c:v>
                </c:pt>
                <c:pt idx="521">
                  <c:v>1381.5459634372967</c:v>
                </c:pt>
                <c:pt idx="522">
                  <c:v>1396.8841245696781</c:v>
                </c:pt>
                <c:pt idx="523">
                  <c:v>1407.7184741319204</c:v>
                </c:pt>
                <c:pt idx="524">
                  <c:v>1415.7994563704494</c:v>
                </c:pt>
                <c:pt idx="525">
                  <c:v>1414.2194764545527</c:v>
                </c:pt>
                <c:pt idx="526">
                  <c:v>1387.4453650479552</c:v>
                </c:pt>
                <c:pt idx="527">
                  <c:v>1356.7613426761714</c:v>
                </c:pt>
                <c:pt idx="528">
                  <c:v>1346.973241805689</c:v>
                </c:pt>
                <c:pt idx="529">
                  <c:v>1368.7661289104983</c:v>
                </c:pt>
                <c:pt idx="530">
                  <c:v>1392.4179614398904</c:v>
                </c:pt>
                <c:pt idx="531">
                  <c:v>1393.9349280901249</c:v>
                </c:pt>
                <c:pt idx="532">
                  <c:v>1362.0989655710612</c:v>
                </c:pt>
                <c:pt idx="533">
                  <c:v>1315.955147552148</c:v>
                </c:pt>
                <c:pt idx="534">
                  <c:v>1300.9570736302121</c:v>
                </c:pt>
                <c:pt idx="535">
                  <c:v>1306.8098268780332</c:v>
                </c:pt>
                <c:pt idx="536">
                  <c:v>1315.0079880758458</c:v>
                </c:pt>
                <c:pt idx="537">
                  <c:v>1327.0585171839111</c:v>
                </c:pt>
                <c:pt idx="538">
                  <c:v>1356.1282032789982</c:v>
                </c:pt>
                <c:pt idx="539">
                  <c:v>1394.3620454606191</c:v>
                </c:pt>
                <c:pt idx="540">
                  <c:v>1405.807631746351</c:v>
                </c:pt>
                <c:pt idx="541">
                  <c:v>1381.1940797472962</c:v>
                </c:pt>
                <c:pt idx="542">
                  <c:v>1346.2570133512854</c:v>
                </c:pt>
                <c:pt idx="543">
                  <c:v>1361.3692638052471</c:v>
                </c:pt>
                <c:pt idx="544">
                  <c:v>1394.4097711932934</c:v>
                </c:pt>
                <c:pt idx="545">
                  <c:v>1403.943960095673</c:v>
                </c:pt>
                <c:pt idx="546">
                  <c:v>1349.9314749475006</c:v>
                </c:pt>
                <c:pt idx="547">
                  <c:v>1279.5873570641961</c:v>
                </c:pt>
                <c:pt idx="548">
                  <c:v>1235.0128455668112</c:v>
                </c:pt>
                <c:pt idx="549">
                  <c:v>1241.2493907271542</c:v>
                </c:pt>
                <c:pt idx="550">
                  <c:v>1267.0405043333426</c:v>
                </c:pt>
                <c:pt idx="551">
                  <c:v>1250.8210495164358</c:v>
                </c:pt>
                <c:pt idx="552">
                  <c:v>1188.69257751495</c:v>
                </c:pt>
                <c:pt idx="553">
                  <c:v>1145.7050810916608</c:v>
                </c:pt>
                <c:pt idx="554">
                  <c:v>1145.6272961554719</c:v>
                </c:pt>
                <c:pt idx="555">
                  <c:v>1151.2517715243255</c:v>
                </c:pt>
                <c:pt idx="556">
                  <c:v>814.98562091133431</c:v>
                </c:pt>
                <c:pt idx="557">
                  <c:v>527.07800350785169</c:v>
                </c:pt>
                <c:pt idx="558">
                  <c:v>255.11785119874736</c:v>
                </c:pt>
                <c:pt idx="559">
                  <c:v>21.477834793944623</c:v>
                </c:pt>
                <c:pt idx="560">
                  <c:v>-536.78395330225203</c:v>
                </c:pt>
                <c:pt idx="561">
                  <c:v>-1092.035722940652</c:v>
                </c:pt>
                <c:pt idx="562">
                  <c:v>-1675.2503511954731</c:v>
                </c:pt>
                <c:pt idx="563">
                  <c:v>-2348.8356717246302</c:v>
                </c:pt>
                <c:pt idx="564">
                  <c:v>-3105.851024559654</c:v>
                </c:pt>
                <c:pt idx="565">
                  <c:v>-3885.8951414786316</c:v>
                </c:pt>
                <c:pt idx="566">
                  <c:v>-4281.1893165550482</c:v>
                </c:pt>
                <c:pt idx="567">
                  <c:v>-4744.8684754427686</c:v>
                </c:pt>
                <c:pt idx="568">
                  <c:v>-5129.6395884533849</c:v>
                </c:pt>
                <c:pt idx="569">
                  <c:v>-5434.5930545822384</c:v>
                </c:pt>
                <c:pt idx="570">
                  <c:v>-5548.6846712393335</c:v>
                </c:pt>
                <c:pt idx="571">
                  <c:v>-5649.2971258661364</c:v>
                </c:pt>
                <c:pt idx="572">
                  <c:v>-5723.6197516504726</c:v>
                </c:pt>
                <c:pt idx="573">
                  <c:v>-5808.3814248420231</c:v>
                </c:pt>
                <c:pt idx="574">
                  <c:v>-5869.5333893857869</c:v>
                </c:pt>
                <c:pt idx="575">
                  <c:v>-5906.7714298394567</c:v>
                </c:pt>
                <c:pt idx="576">
                  <c:v>-5917.4535241152198</c:v>
                </c:pt>
                <c:pt idx="577">
                  <c:v>-5902.0777603431407</c:v>
                </c:pt>
                <c:pt idx="578">
                  <c:v>-5843.998828651931</c:v>
                </c:pt>
                <c:pt idx="579">
                  <c:v>-5783.3365900911795</c:v>
                </c:pt>
                <c:pt idx="580">
                  <c:v>-6047.4609623782935</c:v>
                </c:pt>
                <c:pt idx="581">
                  <c:v>-6236.0787180530097</c:v>
                </c:pt>
                <c:pt idx="582">
                  <c:v>-6388.0519474777548</c:v>
                </c:pt>
                <c:pt idx="583">
                  <c:v>-6636.8431468760464</c:v>
                </c:pt>
                <c:pt idx="584">
                  <c:v>-6566.1863676436487</c:v>
                </c:pt>
                <c:pt idx="585">
                  <c:v>-6512.9198486381938</c:v>
                </c:pt>
                <c:pt idx="586">
                  <c:v>-6503.386730119495</c:v>
                </c:pt>
                <c:pt idx="587">
                  <c:v>-6555.0876579997284</c:v>
                </c:pt>
                <c:pt idx="588">
                  <c:v>-6638.2871231150139</c:v>
                </c:pt>
                <c:pt idx="589">
                  <c:v>-6615.3358805868766</c:v>
                </c:pt>
                <c:pt idx="590">
                  <c:v>-6577.1070933357705</c:v>
                </c:pt>
                <c:pt idx="591">
                  <c:v>-6268.1030080165328</c:v>
                </c:pt>
                <c:pt idx="592">
                  <c:v>-5925.0625076041488</c:v>
                </c:pt>
                <c:pt idx="593">
                  <c:v>-5671.9554175046869</c:v>
                </c:pt>
                <c:pt idx="594">
                  <c:v>-5452.3816802613173</c:v>
                </c:pt>
                <c:pt idx="595">
                  <c:v>-5339.7803754194674</c:v>
                </c:pt>
                <c:pt idx="596">
                  <c:v>-5275.7635211334291</c:v>
                </c:pt>
                <c:pt idx="597">
                  <c:v>-5287.6010923336207</c:v>
                </c:pt>
                <c:pt idx="598">
                  <c:v>-5339.7772242069768</c:v>
                </c:pt>
                <c:pt idx="599">
                  <c:v>-5318.2216866979252</c:v>
                </c:pt>
                <c:pt idx="600">
                  <c:v>-5316.8387282568838</c:v>
                </c:pt>
                <c:pt idx="601">
                  <c:v>-5305.1980976462519</c:v>
                </c:pt>
                <c:pt idx="602">
                  <c:v>-5310.8384972556059</c:v>
                </c:pt>
                <c:pt idx="603">
                  <c:v>-5317.6918541536616</c:v>
                </c:pt>
                <c:pt idx="604">
                  <c:v>-5343.6920057792204</c:v>
                </c:pt>
                <c:pt idx="605">
                  <c:v>-4929.7668495573234</c:v>
                </c:pt>
                <c:pt idx="606">
                  <c:v>-4799.7559775044474</c:v>
                </c:pt>
                <c:pt idx="607">
                  <c:v>-4677.004728493187</c:v>
                </c:pt>
                <c:pt idx="608">
                  <c:v>-4666.0162613105931</c:v>
                </c:pt>
                <c:pt idx="609">
                  <c:v>-4669.4628201196056</c:v>
                </c:pt>
                <c:pt idx="610">
                  <c:v>-4559.391182603018</c:v>
                </c:pt>
                <c:pt idx="611">
                  <c:v>-4537.2646130483563</c:v>
                </c:pt>
                <c:pt idx="612">
                  <c:v>-4589.7410531120349</c:v>
                </c:pt>
                <c:pt idx="613">
                  <c:v>-4651.0473801724302</c:v>
                </c:pt>
                <c:pt idx="614">
                  <c:v>-4711.822636226364</c:v>
                </c:pt>
                <c:pt idx="615">
                  <c:v>-4770.352390733362</c:v>
                </c:pt>
                <c:pt idx="616">
                  <c:v>-4834.6306031113772</c:v>
                </c:pt>
                <c:pt idx="617">
                  <c:v>-4898.5297253145727</c:v>
                </c:pt>
                <c:pt idx="618">
                  <c:v>-4968.8569356161315</c:v>
                </c:pt>
                <c:pt idx="619">
                  <c:v>-5033.7008169333976</c:v>
                </c:pt>
                <c:pt idx="620">
                  <c:v>-5094.8208346461979</c:v>
                </c:pt>
                <c:pt idx="621">
                  <c:v>-5153.0154988446075</c:v>
                </c:pt>
                <c:pt idx="622">
                  <c:v>-5209.9413328174278</c:v>
                </c:pt>
                <c:pt idx="623">
                  <c:v>-5272.7370437854297</c:v>
                </c:pt>
                <c:pt idx="624">
                  <c:v>-5329.4098370143183</c:v>
                </c:pt>
                <c:pt idx="625">
                  <c:v>-5291.2938897159584</c:v>
                </c:pt>
                <c:pt idx="626">
                  <c:v>-5277.8663842922479</c:v>
                </c:pt>
                <c:pt idx="627">
                  <c:v>-5272.8755523159725</c:v>
                </c:pt>
                <c:pt idx="628">
                  <c:v>-5260.1928447810242</c:v>
                </c:pt>
                <c:pt idx="629">
                  <c:v>-5250.9846512294798</c:v>
                </c:pt>
                <c:pt idx="630">
                  <c:v>-5134.6774777981645</c:v>
                </c:pt>
                <c:pt idx="631">
                  <c:v>-5061.7113498037334</c:v>
                </c:pt>
                <c:pt idx="632">
                  <c:v>-4965.4467665486191</c:v>
                </c:pt>
                <c:pt idx="633">
                  <c:v>-4880.3554512291003</c:v>
                </c:pt>
                <c:pt idx="634">
                  <c:v>-4797.6935505230113</c:v>
                </c:pt>
                <c:pt idx="635">
                  <c:v>-4723.9901306362453</c:v>
                </c:pt>
                <c:pt idx="636">
                  <c:v>-4471.9956415089046</c:v>
                </c:pt>
                <c:pt idx="637">
                  <c:v>-4216.0569055756368</c:v>
                </c:pt>
                <c:pt idx="638">
                  <c:v>-3999.2374578587542</c:v>
                </c:pt>
                <c:pt idx="639">
                  <c:v>-3648.0787162149804</c:v>
                </c:pt>
                <c:pt idx="640">
                  <c:v>-3302.1445981141201</c:v>
                </c:pt>
                <c:pt idx="641">
                  <c:v>-2923.2638728146499</c:v>
                </c:pt>
                <c:pt idx="642">
                  <c:v>-2673.151104013336</c:v>
                </c:pt>
                <c:pt idx="643">
                  <c:v>-2482.6875174451525</c:v>
                </c:pt>
                <c:pt idx="644">
                  <c:v>-2353.7969472888908</c:v>
                </c:pt>
                <c:pt idx="645">
                  <c:v>-2276.5332441141873</c:v>
                </c:pt>
                <c:pt idx="646">
                  <c:v>-2199.6090567928818</c:v>
                </c:pt>
                <c:pt idx="647">
                  <c:v>-2305.4509304646981</c:v>
                </c:pt>
                <c:pt idx="648">
                  <c:v>-2394.603284066146</c:v>
                </c:pt>
                <c:pt idx="649">
                  <c:v>-2294.0738092511556</c:v>
                </c:pt>
                <c:pt idx="650">
                  <c:v>-2229.6539417234471</c:v>
                </c:pt>
                <c:pt idx="651">
                  <c:v>-2160.4102448542208</c:v>
                </c:pt>
                <c:pt idx="652">
                  <c:v>-2044.5718089330487</c:v>
                </c:pt>
                <c:pt idx="653">
                  <c:v>-1919.9739354821174</c:v>
                </c:pt>
                <c:pt idx="654">
                  <c:v>-1808.7837594054818</c:v>
                </c:pt>
                <c:pt idx="655">
                  <c:v>-1707.4846082884533</c:v>
                </c:pt>
                <c:pt idx="656">
                  <c:v>-1598.2273797854473</c:v>
                </c:pt>
                <c:pt idx="657">
                  <c:v>-1473.6734098148556</c:v>
                </c:pt>
                <c:pt idx="658">
                  <c:v>-1364.5812484821029</c:v>
                </c:pt>
                <c:pt idx="659">
                  <c:v>-1263.2361009435278</c:v>
                </c:pt>
                <c:pt idx="660">
                  <c:v>-1186.5202610277884</c:v>
                </c:pt>
                <c:pt idx="661">
                  <c:v>-1136.858365242239</c:v>
                </c:pt>
                <c:pt idx="662">
                  <c:v>-1132.9076626604397</c:v>
                </c:pt>
                <c:pt idx="663">
                  <c:v>-1146.0313750895139</c:v>
                </c:pt>
                <c:pt idx="664">
                  <c:v>-1168.95691678664</c:v>
                </c:pt>
                <c:pt idx="665">
                  <c:v>-1183.2994832760153</c:v>
                </c:pt>
                <c:pt idx="666">
                  <c:v>-1213.3678538951624</c:v>
                </c:pt>
                <c:pt idx="667">
                  <c:v>-1236.0842728201931</c:v>
                </c:pt>
                <c:pt idx="668">
                  <c:v>-1257.7526740977162</c:v>
                </c:pt>
                <c:pt idx="669">
                  <c:v>-1285.9963969397684</c:v>
                </c:pt>
                <c:pt idx="670">
                  <c:v>-1330.0590637506505</c:v>
                </c:pt>
                <c:pt idx="671">
                  <c:v>-1377.2599532570678</c:v>
                </c:pt>
                <c:pt idx="672">
                  <c:v>-1452.1462742347896</c:v>
                </c:pt>
                <c:pt idx="673">
                  <c:v>-1538.1408195941683</c:v>
                </c:pt>
                <c:pt idx="674">
                  <c:v>-1573.0601949709144</c:v>
                </c:pt>
                <c:pt idx="675">
                  <c:v>-1541.9295675311225</c:v>
                </c:pt>
                <c:pt idx="676">
                  <c:v>-1458.7296210113348</c:v>
                </c:pt>
                <c:pt idx="677">
                  <c:v>-1354.970762142781</c:v>
                </c:pt>
                <c:pt idx="678">
                  <c:v>-1283.0997713699071</c:v>
                </c:pt>
                <c:pt idx="679">
                  <c:v>-1216.2218038827166</c:v>
                </c:pt>
                <c:pt idx="680">
                  <c:v>-1202.0164379988739</c:v>
                </c:pt>
                <c:pt idx="681">
                  <c:v>-1173.138547854775</c:v>
                </c:pt>
                <c:pt idx="682">
                  <c:v>-1135.3137377247067</c:v>
                </c:pt>
                <c:pt idx="683">
                  <c:v>-1094.6855970575527</c:v>
                </c:pt>
                <c:pt idx="684">
                  <c:v>-1064.2137100909983</c:v>
                </c:pt>
                <c:pt idx="685">
                  <c:v>-1038.8215037356701</c:v>
                </c:pt>
                <c:pt idx="686">
                  <c:v>-1000.132068909556</c:v>
                </c:pt>
                <c:pt idx="687">
                  <c:v>-937.55875597885756</c:v>
                </c:pt>
                <c:pt idx="688">
                  <c:v>-858.70985777586918</c:v>
                </c:pt>
                <c:pt idx="689">
                  <c:v>-736.48875624551454</c:v>
                </c:pt>
                <c:pt idx="690">
                  <c:v>-561.80559822500516</c:v>
                </c:pt>
                <c:pt idx="691">
                  <c:v>-381.34368670293281</c:v>
                </c:pt>
                <c:pt idx="692">
                  <c:v>-227.62599342593134</c:v>
                </c:pt>
                <c:pt idx="693">
                  <c:v>-112.3658303030024</c:v>
                </c:pt>
                <c:pt idx="694">
                  <c:v>-14.834851586126337</c:v>
                </c:pt>
                <c:pt idx="695">
                  <c:v>81.749717110651389</c:v>
                </c:pt>
                <c:pt idx="696">
                  <c:v>183.28246851426624</c:v>
                </c:pt>
                <c:pt idx="697">
                  <c:v>265.77012114370757</c:v>
                </c:pt>
                <c:pt idx="698">
                  <c:v>325.38366512456491</c:v>
                </c:pt>
                <c:pt idx="699">
                  <c:v>380.27840391073005</c:v>
                </c:pt>
                <c:pt idx="700">
                  <c:v>445.66090170611369</c:v>
                </c:pt>
                <c:pt idx="701">
                  <c:v>515.85670212347281</c:v>
                </c:pt>
                <c:pt idx="702">
                  <c:v>568.58980557059397</c:v>
                </c:pt>
                <c:pt idx="703">
                  <c:v>581.50805488536935</c:v>
                </c:pt>
                <c:pt idx="704">
                  <c:v>534.36025258828192</c:v>
                </c:pt>
                <c:pt idx="705">
                  <c:v>443.73587779350254</c:v>
                </c:pt>
                <c:pt idx="706">
                  <c:v>332.65722163774507</c:v>
                </c:pt>
                <c:pt idx="707">
                  <c:v>196.23263582013104</c:v>
                </c:pt>
                <c:pt idx="708">
                  <c:v>15.059296011624106</c:v>
                </c:pt>
                <c:pt idx="709">
                  <c:v>-174.84070210802278</c:v>
                </c:pt>
                <c:pt idx="710">
                  <c:v>-366.9930969601798</c:v>
                </c:pt>
                <c:pt idx="711">
                  <c:v>-482.79767692593435</c:v>
                </c:pt>
                <c:pt idx="712">
                  <c:v>-550.71990027327217</c:v>
                </c:pt>
                <c:pt idx="713">
                  <c:v>-546.34314137650767</c:v>
                </c:pt>
                <c:pt idx="714">
                  <c:v>-530.45743212157004</c:v>
                </c:pt>
                <c:pt idx="715">
                  <c:v>-531.48054663694859</c:v>
                </c:pt>
                <c:pt idx="716">
                  <c:v>-543.70433247728067</c:v>
                </c:pt>
                <c:pt idx="717">
                  <c:v>-555.43948774509033</c:v>
                </c:pt>
                <c:pt idx="718">
                  <c:v>-578.34052980087347</c:v>
                </c:pt>
                <c:pt idx="719">
                  <c:v>-591.63390983444413</c:v>
                </c:pt>
                <c:pt idx="720">
                  <c:v>-614.73821437620916</c:v>
                </c:pt>
                <c:pt idx="721">
                  <c:v>-639.46765694483213</c:v>
                </c:pt>
                <c:pt idx="722">
                  <c:v>-690.21828031546636</c:v>
                </c:pt>
                <c:pt idx="723">
                  <c:v>-753.95689620880569</c:v>
                </c:pt>
                <c:pt idx="724">
                  <c:v>-841.05634968716686</c:v>
                </c:pt>
                <c:pt idx="725">
                  <c:v>-907.28083092259067</c:v>
                </c:pt>
                <c:pt idx="726">
                  <c:v>-933.3781207020603</c:v>
                </c:pt>
                <c:pt idx="727">
                  <c:v>-930.44340509419806</c:v>
                </c:pt>
                <c:pt idx="728">
                  <c:v>-946.75880352529487</c:v>
                </c:pt>
                <c:pt idx="729">
                  <c:v>-958.2973306736036</c:v>
                </c:pt>
                <c:pt idx="730">
                  <c:v>-907.00049552767598</c:v>
                </c:pt>
                <c:pt idx="731">
                  <c:v>-781.92500389784368</c:v>
                </c:pt>
                <c:pt idx="732">
                  <c:v>-652.08051444062642</c:v>
                </c:pt>
                <c:pt idx="733">
                  <c:v>-565.26205502859523</c:v>
                </c:pt>
                <c:pt idx="734">
                  <c:v>-503.96580900740395</c:v>
                </c:pt>
                <c:pt idx="735">
                  <c:v>-435.48744873356674</c:v>
                </c:pt>
                <c:pt idx="736">
                  <c:v>-365.58283765479132</c:v>
                </c:pt>
                <c:pt idx="737">
                  <c:v>-304.37851335832522</c:v>
                </c:pt>
                <c:pt idx="738">
                  <c:v>-227.01496550617853</c:v>
                </c:pt>
                <c:pt idx="739">
                  <c:v>-120.08143179940862</c:v>
                </c:pt>
                <c:pt idx="740">
                  <c:v>7.9964429481335628</c:v>
                </c:pt>
                <c:pt idx="741">
                  <c:v>124.88523698095985</c:v>
                </c:pt>
                <c:pt idx="742">
                  <c:v>228.17207201775381</c:v>
                </c:pt>
                <c:pt idx="743">
                  <c:v>327.76708374118789</c:v>
                </c:pt>
                <c:pt idx="744">
                  <c:v>412.08133442766757</c:v>
                </c:pt>
                <c:pt idx="745">
                  <c:v>464.42579857286984</c:v>
                </c:pt>
                <c:pt idx="746">
                  <c:v>481.67346742275714</c:v>
                </c:pt>
                <c:pt idx="747">
                  <c:v>487.78810066421755</c:v>
                </c:pt>
                <c:pt idx="748">
                  <c:v>515.26516474301002</c:v>
                </c:pt>
                <c:pt idx="749">
                  <c:v>579.34276458621503</c:v>
                </c:pt>
                <c:pt idx="750">
                  <c:v>669.70188500572783</c:v>
                </c:pt>
                <c:pt idx="751">
                  <c:v>757.24435198431354</c:v>
                </c:pt>
                <c:pt idx="752">
                  <c:v>832.80689061210057</c:v>
                </c:pt>
                <c:pt idx="753">
                  <c:v>906.38155255339029</c:v>
                </c:pt>
                <c:pt idx="754">
                  <c:v>991.39341210597922</c:v>
                </c:pt>
                <c:pt idx="755">
                  <c:v>1079.4244988790028</c:v>
                </c:pt>
                <c:pt idx="756">
                  <c:v>1161.4664124609008</c:v>
                </c:pt>
                <c:pt idx="757">
                  <c:v>1220.3727260342571</c:v>
                </c:pt>
                <c:pt idx="758">
                  <c:v>1241.3048823080303</c:v>
                </c:pt>
                <c:pt idx="759">
                  <c:v>1233.9003213473216</c:v>
                </c:pt>
                <c:pt idx="760">
                  <c:v>1214.0564471992266</c:v>
                </c:pt>
                <c:pt idx="761">
                  <c:v>1195.186640617171</c:v>
                </c:pt>
                <c:pt idx="762">
                  <c:v>1191.9526963088795</c:v>
                </c:pt>
                <c:pt idx="763">
                  <c:v>1195.7716875814331</c:v>
                </c:pt>
                <c:pt idx="764">
                  <c:v>1141.4403759376601</c:v>
                </c:pt>
                <c:pt idx="765">
                  <c:v>983.87993878671534</c:v>
                </c:pt>
                <c:pt idx="766">
                  <c:v>734.03571622977665</c:v>
                </c:pt>
                <c:pt idx="767">
                  <c:v>444.96402106919578</c:v>
                </c:pt>
                <c:pt idx="768">
                  <c:v>201.85068141598271</c:v>
                </c:pt>
                <c:pt idx="769">
                  <c:v>8.4831060583213755</c:v>
                </c:pt>
                <c:pt idx="770">
                  <c:v>-141.33607490179946</c:v>
                </c:pt>
                <c:pt idx="771">
                  <c:v>-264.08726244460689</c:v>
                </c:pt>
                <c:pt idx="772">
                  <c:v>-356.69892148100126</c:v>
                </c:pt>
                <c:pt idx="773">
                  <c:v>-427.96294663927341</c:v>
                </c:pt>
                <c:pt idx="774">
                  <c:v>-462.10575849119579</c:v>
                </c:pt>
                <c:pt idx="775">
                  <c:v>-451.86868344047502</c:v>
                </c:pt>
                <c:pt idx="776">
                  <c:v>-392.33059387009052</c:v>
                </c:pt>
                <c:pt idx="777">
                  <c:v>-305.45387786458411</c:v>
                </c:pt>
                <c:pt idx="778">
                  <c:v>-219.42530459944209</c:v>
                </c:pt>
                <c:pt idx="779">
                  <c:v>-129.62238462527949</c:v>
                </c:pt>
                <c:pt idx="780">
                  <c:v>-28.148858164652722</c:v>
                </c:pt>
                <c:pt idx="781">
                  <c:v>71.134694064573765</c:v>
                </c:pt>
                <c:pt idx="782">
                  <c:v>137.29072904715426</c:v>
                </c:pt>
                <c:pt idx="783">
                  <c:v>201.2616863535774</c:v>
                </c:pt>
                <c:pt idx="784">
                  <c:v>268.11051551019335</c:v>
                </c:pt>
                <c:pt idx="785">
                  <c:v>346.9083459440107</c:v>
                </c:pt>
                <c:pt idx="786">
                  <c:v>424.09972858417922</c:v>
                </c:pt>
                <c:pt idx="787">
                  <c:v>488.45710360051959</c:v>
                </c:pt>
                <c:pt idx="788">
                  <c:v>504.96302556311883</c:v>
                </c:pt>
                <c:pt idx="789">
                  <c:v>492.43718231897577</c:v>
                </c:pt>
                <c:pt idx="790">
                  <c:v>465.57177126368009</c:v>
                </c:pt>
                <c:pt idx="791">
                  <c:v>422.05710300457162</c:v>
                </c:pt>
                <c:pt idx="792">
                  <c:v>411.42062637304923</c:v>
                </c:pt>
                <c:pt idx="793">
                  <c:v>405.78539266262879</c:v>
                </c:pt>
                <c:pt idx="794">
                  <c:v>416.39047887798807</c:v>
                </c:pt>
                <c:pt idx="795">
                  <c:v>439.53006645942111</c:v>
                </c:pt>
                <c:pt idx="796">
                  <c:v>532.57270054337903</c:v>
                </c:pt>
                <c:pt idx="797">
                  <c:v>720.46828986277399</c:v>
                </c:pt>
                <c:pt idx="798">
                  <c:v>979.55669338131804</c:v>
                </c:pt>
                <c:pt idx="799">
                  <c:v>1259.2205276053844</c:v>
                </c:pt>
                <c:pt idx="800">
                  <c:v>1439.5195356515696</c:v>
                </c:pt>
                <c:pt idx="801">
                  <c:v>1609.4662696772921</c:v>
                </c:pt>
                <c:pt idx="802">
                  <c:v>1717.7003897592713</c:v>
                </c:pt>
                <c:pt idx="803">
                  <c:v>1820.8485047493457</c:v>
                </c:pt>
                <c:pt idx="804">
                  <c:v>1943.9999597336468</c:v>
                </c:pt>
                <c:pt idx="805">
                  <c:v>1978.8906465028508</c:v>
                </c:pt>
                <c:pt idx="806">
                  <c:v>2017.1539623070021</c:v>
                </c:pt>
                <c:pt idx="807">
                  <c:v>2034.8774165071127</c:v>
                </c:pt>
                <c:pt idx="808">
                  <c:v>2043.7851003834628</c:v>
                </c:pt>
                <c:pt idx="809">
                  <c:v>2074.7868966674187</c:v>
                </c:pt>
                <c:pt idx="810">
                  <c:v>2190.5735268612752</c:v>
                </c:pt>
                <c:pt idx="811">
                  <c:v>2306.2515910456204</c:v>
                </c:pt>
                <c:pt idx="812">
                  <c:v>2293.8866212866128</c:v>
                </c:pt>
                <c:pt idx="813">
                  <c:v>2304.1487918395073</c:v>
                </c:pt>
                <c:pt idx="814">
                  <c:v>2318.3183590210328</c:v>
                </c:pt>
                <c:pt idx="815">
                  <c:v>2315.6046855663731</c:v>
                </c:pt>
                <c:pt idx="816">
                  <c:v>2350.2375461766628</c:v>
                </c:pt>
                <c:pt idx="817">
                  <c:v>2427.0746034943081</c:v>
                </c:pt>
                <c:pt idx="818">
                  <c:v>2507.3892661522814</c:v>
                </c:pt>
                <c:pt idx="819">
                  <c:v>2505.4490170974677</c:v>
                </c:pt>
                <c:pt idx="820">
                  <c:v>2419.3988046287782</c:v>
                </c:pt>
                <c:pt idx="821">
                  <c:v>2302.9114456964412</c:v>
                </c:pt>
                <c:pt idx="822">
                  <c:v>2267.8840897689024</c:v>
                </c:pt>
                <c:pt idx="823">
                  <c:v>2299.6211890466939</c:v>
                </c:pt>
                <c:pt idx="824">
                  <c:v>2344.8848755300378</c:v>
                </c:pt>
                <c:pt idx="825">
                  <c:v>2387.3416473519424</c:v>
                </c:pt>
                <c:pt idx="826">
                  <c:v>2430.7686169908657</c:v>
                </c:pt>
                <c:pt idx="827">
                  <c:v>2457.1556108220034</c:v>
                </c:pt>
                <c:pt idx="828">
                  <c:v>2453.9876239869627</c:v>
                </c:pt>
                <c:pt idx="829">
                  <c:v>2434.5703084085867</c:v>
                </c:pt>
                <c:pt idx="830">
                  <c:v>2431.7691335375011</c:v>
                </c:pt>
                <c:pt idx="831">
                  <c:v>2450.3833043352097</c:v>
                </c:pt>
                <c:pt idx="832">
                  <c:v>2460.3043757459377</c:v>
                </c:pt>
                <c:pt idx="833">
                  <c:v>2471.0641813741081</c:v>
                </c:pt>
                <c:pt idx="834">
                  <c:v>2489.4964752894189</c:v>
                </c:pt>
                <c:pt idx="835">
                  <c:v>2511.6837791491821</c:v>
                </c:pt>
                <c:pt idx="836">
                  <c:v>2534.5789493504135</c:v>
                </c:pt>
                <c:pt idx="837">
                  <c:v>2549.6207522164218</c:v>
                </c:pt>
                <c:pt idx="838">
                  <c:v>2575.7999293151843</c:v>
                </c:pt>
                <c:pt idx="839">
                  <c:v>2603.2733513115631</c:v>
                </c:pt>
                <c:pt idx="840">
                  <c:v>2636.9689433259587</c:v>
                </c:pt>
                <c:pt idx="841">
                  <c:v>2622.8823755045837</c:v>
                </c:pt>
                <c:pt idx="842">
                  <c:v>2578.5422668447022</c:v>
                </c:pt>
                <c:pt idx="843">
                  <c:v>2524.2920652364173</c:v>
                </c:pt>
                <c:pt idx="844">
                  <c:v>2474.9610821207989</c:v>
                </c:pt>
                <c:pt idx="845">
                  <c:v>2432.5111577519124</c:v>
                </c:pt>
                <c:pt idx="846">
                  <c:v>2411.2406113145953</c:v>
                </c:pt>
                <c:pt idx="847">
                  <c:v>2414.7651405203328</c:v>
                </c:pt>
                <c:pt idx="848">
                  <c:v>2480.1747828294747</c:v>
                </c:pt>
                <c:pt idx="849">
                  <c:v>2591.0944309706106</c:v>
                </c:pt>
                <c:pt idx="850">
                  <c:v>2657.7505267344654</c:v>
                </c:pt>
                <c:pt idx="851">
                  <c:v>2628.8113164157985</c:v>
                </c:pt>
                <c:pt idx="852">
                  <c:v>2675.3681118976892</c:v>
                </c:pt>
                <c:pt idx="853">
                  <c:v>2723.8786382132448</c:v>
                </c:pt>
                <c:pt idx="854">
                  <c:v>2706.4486720094019</c:v>
                </c:pt>
                <c:pt idx="855">
                  <c:v>2735.9405004102841</c:v>
                </c:pt>
                <c:pt idx="856">
                  <c:v>2807.1167778171207</c:v>
                </c:pt>
                <c:pt idx="857">
                  <c:v>2882.9065016364561</c:v>
                </c:pt>
                <c:pt idx="858">
                  <c:v>2940.6194799826053</c:v>
                </c:pt>
                <c:pt idx="859">
                  <c:v>2993.9063249113965</c:v>
                </c:pt>
                <c:pt idx="860">
                  <c:v>3026.2009500962427</c:v>
                </c:pt>
                <c:pt idx="861">
                  <c:v>3065.3107458871059</c:v>
                </c:pt>
                <c:pt idx="862">
                  <c:v>3116.7952923158136</c:v>
                </c:pt>
                <c:pt idx="863">
                  <c:v>3204.6336507895321</c:v>
                </c:pt>
                <c:pt idx="864">
                  <c:v>3281.8285414217717</c:v>
                </c:pt>
                <c:pt idx="865">
                  <c:v>3326.5007357174659</c:v>
                </c:pt>
                <c:pt idx="866">
                  <c:v>3344.7353279985841</c:v>
                </c:pt>
                <c:pt idx="867">
                  <c:v>3321.6423313154573</c:v>
                </c:pt>
                <c:pt idx="868">
                  <c:v>3285.3216898505989</c:v>
                </c:pt>
                <c:pt idx="869">
                  <c:v>3236.0766400839057</c:v>
                </c:pt>
                <c:pt idx="870">
                  <c:v>3196.7464048274196</c:v>
                </c:pt>
                <c:pt idx="871">
                  <c:v>3162.0033617486338</c:v>
                </c:pt>
                <c:pt idx="872">
                  <c:v>3153.9476755982814</c:v>
                </c:pt>
                <c:pt idx="873">
                  <c:v>3185.5387638690286</c:v>
                </c:pt>
                <c:pt idx="874">
                  <c:v>3224.5563633367879</c:v>
                </c:pt>
                <c:pt idx="875">
                  <c:v>3276.0279480508034</c:v>
                </c:pt>
                <c:pt idx="876">
                  <c:v>3329.0956497732309</c:v>
                </c:pt>
                <c:pt idx="877">
                  <c:v>3351.5850285044085</c:v>
                </c:pt>
                <c:pt idx="878">
                  <c:v>3319.0279885495929</c:v>
                </c:pt>
                <c:pt idx="879">
                  <c:v>3257.0754875047778</c:v>
                </c:pt>
                <c:pt idx="880">
                  <c:v>3227.5330228868706</c:v>
                </c:pt>
                <c:pt idx="881">
                  <c:v>3232.1157876074076</c:v>
                </c:pt>
                <c:pt idx="882">
                  <c:v>3203.4641206881347</c:v>
                </c:pt>
                <c:pt idx="883">
                  <c:v>3150.2317332854245</c:v>
                </c:pt>
                <c:pt idx="884">
                  <c:v>3115.6765866463384</c:v>
                </c:pt>
                <c:pt idx="885">
                  <c:v>3115.1636385043553</c:v>
                </c:pt>
                <c:pt idx="886">
                  <c:v>3142.9841225411196</c:v>
                </c:pt>
                <c:pt idx="887">
                  <c:v>3186.2093683033222</c:v>
                </c:pt>
                <c:pt idx="888">
                  <c:v>3196.0887853501481</c:v>
                </c:pt>
                <c:pt idx="889">
                  <c:v>3170.6835733946846</c:v>
                </c:pt>
                <c:pt idx="890">
                  <c:v>3128.7071884330776</c:v>
                </c:pt>
                <c:pt idx="891">
                  <c:v>3087.7081093310753</c:v>
                </c:pt>
                <c:pt idx="892">
                  <c:v>3124.4412026751279</c:v>
                </c:pt>
                <c:pt idx="893">
                  <c:v>3171.9372023053129</c:v>
                </c:pt>
                <c:pt idx="894">
                  <c:v>3217.8418851779384</c:v>
                </c:pt>
                <c:pt idx="895">
                  <c:v>3235.3269584077534</c:v>
                </c:pt>
                <c:pt idx="896">
                  <c:v>3201.8356278616916</c:v>
                </c:pt>
                <c:pt idx="897">
                  <c:v>3148.6636262366096</c:v>
                </c:pt>
                <c:pt idx="898">
                  <c:v>3113.6534332622596</c:v>
                </c:pt>
                <c:pt idx="899">
                  <c:v>3083.8754002720939</c:v>
                </c:pt>
                <c:pt idx="900">
                  <c:v>3060.3364675604257</c:v>
                </c:pt>
                <c:pt idx="901">
                  <c:v>3042.3251386155812</c:v>
                </c:pt>
                <c:pt idx="902">
                  <c:v>3031.267636898302</c:v>
                </c:pt>
                <c:pt idx="903">
                  <c:v>3043.722571293451</c:v>
                </c:pt>
                <c:pt idx="904">
                  <c:v>3079.6995911931435</c:v>
                </c:pt>
                <c:pt idx="905">
                  <c:v>3084.7989842014526</c:v>
                </c:pt>
                <c:pt idx="906">
                  <c:v>3022.6657952958972</c:v>
                </c:pt>
                <c:pt idx="907">
                  <c:v>2874.5032833701739</c:v>
                </c:pt>
                <c:pt idx="908">
                  <c:v>2719.1095144318251</c:v>
                </c:pt>
                <c:pt idx="909">
                  <c:v>2556.0217491315084</c:v>
                </c:pt>
                <c:pt idx="910">
                  <c:v>2270.2908892619002</c:v>
                </c:pt>
                <c:pt idx="911">
                  <c:v>2050.5620677294601</c:v>
                </c:pt>
                <c:pt idx="912">
                  <c:v>1836.0019204880373</c:v>
                </c:pt>
                <c:pt idx="913">
                  <c:v>1621.3876506669001</c:v>
                </c:pt>
                <c:pt idx="914">
                  <c:v>1564.0678237982056</c:v>
                </c:pt>
                <c:pt idx="915">
                  <c:v>1666.5695277555133</c:v>
                </c:pt>
                <c:pt idx="916">
                  <c:v>1777.6054731887641</c:v>
                </c:pt>
                <c:pt idx="917">
                  <c:v>1960.6507075412094</c:v>
                </c:pt>
                <c:pt idx="918">
                  <c:v>2146.3728409666983</c:v>
                </c:pt>
                <c:pt idx="919">
                  <c:v>2613.0964837044712</c:v>
                </c:pt>
                <c:pt idx="920">
                  <c:v>2671.3331390001249</c:v>
                </c:pt>
                <c:pt idx="921">
                  <c:v>2742.32950085018</c:v>
                </c:pt>
                <c:pt idx="922">
                  <c:v>2815.428239188624</c:v>
                </c:pt>
                <c:pt idx="923">
                  <c:v>2891.1983308010072</c:v>
                </c:pt>
                <c:pt idx="924">
                  <c:v>2946.8036474033506</c:v>
                </c:pt>
                <c:pt idx="925">
                  <c:v>2964.1494735426922</c:v>
                </c:pt>
                <c:pt idx="926">
                  <c:v>2931.0131226729554</c:v>
                </c:pt>
                <c:pt idx="927">
                  <c:v>2883.8536523456842</c:v>
                </c:pt>
                <c:pt idx="928">
                  <c:v>2845.3282746422183</c:v>
                </c:pt>
                <c:pt idx="929">
                  <c:v>2834.2819794208535</c:v>
                </c:pt>
                <c:pt idx="930">
                  <c:v>2846.6220838475442</c:v>
                </c:pt>
                <c:pt idx="931">
                  <c:v>2869.6544719669482</c:v>
                </c:pt>
                <c:pt idx="932">
                  <c:v>2891.6352788463064</c:v>
                </c:pt>
                <c:pt idx="933">
                  <c:v>2899.0368633610092</c:v>
                </c:pt>
                <c:pt idx="934">
                  <c:v>2884.7999364403349</c:v>
                </c:pt>
                <c:pt idx="935">
                  <c:v>2860.7128969715463</c:v>
                </c:pt>
                <c:pt idx="936">
                  <c:v>2851.659337735633</c:v>
                </c:pt>
                <c:pt idx="937">
                  <c:v>2866.4139535660411</c:v>
                </c:pt>
                <c:pt idx="938">
                  <c:v>2893.916525934329</c:v>
                </c:pt>
                <c:pt idx="939">
                  <c:v>2916.9697212909259</c:v>
                </c:pt>
                <c:pt idx="940">
                  <c:v>2916.481272640267</c:v>
                </c:pt>
                <c:pt idx="941">
                  <c:v>2888.2596644694081</c:v>
                </c:pt>
                <c:pt idx="942">
                  <c:v>2851.5490341133736</c:v>
                </c:pt>
                <c:pt idx="943">
                  <c:v>2834.1276284645787</c:v>
                </c:pt>
                <c:pt idx="944">
                  <c:v>2836.2366223239796</c:v>
                </c:pt>
                <c:pt idx="945">
                  <c:v>2845.4514856552478</c:v>
                </c:pt>
                <c:pt idx="946">
                  <c:v>2844.9815629332688</c:v>
                </c:pt>
                <c:pt idx="947">
                  <c:v>2823.0782060188358</c:v>
                </c:pt>
                <c:pt idx="948">
                  <c:v>2801.6584664626212</c:v>
                </c:pt>
                <c:pt idx="949">
                  <c:v>2797.4275093602009</c:v>
                </c:pt>
                <c:pt idx="950">
                  <c:v>2798.3258014553753</c:v>
                </c:pt>
                <c:pt idx="951">
                  <c:v>2800.1251286034694</c:v>
                </c:pt>
                <c:pt idx="952">
                  <c:v>2811.4796283871015</c:v>
                </c:pt>
                <c:pt idx="953">
                  <c:v>2822.2565602033824</c:v>
                </c:pt>
                <c:pt idx="954">
                  <c:v>2820.1061032089419</c:v>
                </c:pt>
                <c:pt idx="955">
                  <c:v>2815.8669424160034</c:v>
                </c:pt>
                <c:pt idx="956">
                  <c:v>2799.7879056251159</c:v>
                </c:pt>
                <c:pt idx="957">
                  <c:v>2770.9715761112921</c:v>
                </c:pt>
                <c:pt idx="958">
                  <c:v>2744.9530236277678</c:v>
                </c:pt>
                <c:pt idx="959">
                  <c:v>2740.572015504808</c:v>
                </c:pt>
                <c:pt idx="960">
                  <c:v>2758.3057762913513</c:v>
                </c:pt>
                <c:pt idx="961">
                  <c:v>2786.0203249087622</c:v>
                </c:pt>
                <c:pt idx="962">
                  <c:v>2803.5554603570499</c:v>
                </c:pt>
                <c:pt idx="963">
                  <c:v>2802.8333172478951</c:v>
                </c:pt>
                <c:pt idx="964">
                  <c:v>2789.5258051652213</c:v>
                </c:pt>
                <c:pt idx="965">
                  <c:v>2765.2474516811244</c:v>
                </c:pt>
                <c:pt idx="966">
                  <c:v>2734.8305794810235</c:v>
                </c:pt>
                <c:pt idx="967">
                  <c:v>2727.1064717893087</c:v>
                </c:pt>
                <c:pt idx="968">
                  <c:v>2747.1331150172609</c:v>
                </c:pt>
                <c:pt idx="969">
                  <c:v>2764.5375373693969</c:v>
                </c:pt>
                <c:pt idx="970">
                  <c:v>2744.9773639296445</c:v>
                </c:pt>
                <c:pt idx="971">
                  <c:v>2695.2368482159659</c:v>
                </c:pt>
                <c:pt idx="972">
                  <c:v>2643.6558837454882</c:v>
                </c:pt>
                <c:pt idx="973">
                  <c:v>2633.5707720430646</c:v>
                </c:pt>
                <c:pt idx="974">
                  <c:v>2682.9612062249785</c:v>
                </c:pt>
                <c:pt idx="975">
                  <c:v>2759.4716587374496</c:v>
                </c:pt>
                <c:pt idx="976">
                  <c:v>2813.8866656178534</c:v>
                </c:pt>
                <c:pt idx="977">
                  <c:v>2834.310945595033</c:v>
                </c:pt>
                <c:pt idx="978">
                  <c:v>2637.1271294529038</c:v>
                </c:pt>
                <c:pt idx="979">
                  <c:v>2480.6051069255814</c:v>
                </c:pt>
                <c:pt idx="980">
                  <c:v>2589.5186607514261</c:v>
                </c:pt>
                <c:pt idx="981">
                  <c:v>2610.2985793344078</c:v>
                </c:pt>
                <c:pt idx="982">
                  <c:v>2650.4952450781134</c:v>
                </c:pt>
                <c:pt idx="983">
                  <c:v>2678.9139866784167</c:v>
                </c:pt>
                <c:pt idx="984">
                  <c:v>2668.934976811357</c:v>
                </c:pt>
                <c:pt idx="985">
                  <c:v>2652.6002053339662</c:v>
                </c:pt>
                <c:pt idx="986">
                  <c:v>2575.788199896057</c:v>
                </c:pt>
                <c:pt idx="987">
                  <c:v>2550.0928512186356</c:v>
                </c:pt>
                <c:pt idx="988">
                  <c:v>2567.9362909576053</c:v>
                </c:pt>
                <c:pt idx="989">
                  <c:v>2590.7853489637791</c:v>
                </c:pt>
                <c:pt idx="990">
                  <c:v>2589.2196466847618</c:v>
                </c:pt>
                <c:pt idx="991">
                  <c:v>2576.2515524371688</c:v>
                </c:pt>
                <c:pt idx="992">
                  <c:v>2578.7484528110472</c:v>
                </c:pt>
                <c:pt idx="993">
                  <c:v>2594.8096748804965</c:v>
                </c:pt>
                <c:pt idx="994">
                  <c:v>2599.2028755005686</c:v>
                </c:pt>
                <c:pt idx="995">
                  <c:v>2594.35546469889</c:v>
                </c:pt>
                <c:pt idx="996">
                  <c:v>2592.1439751719463</c:v>
                </c:pt>
                <c:pt idx="997">
                  <c:v>2585.6556152386729</c:v>
                </c:pt>
                <c:pt idx="998">
                  <c:v>2530.253486779437</c:v>
                </c:pt>
                <c:pt idx="999">
                  <c:v>2414.5882985194717</c:v>
                </c:pt>
                <c:pt idx="1000">
                  <c:v>2283.2374878213254</c:v>
                </c:pt>
                <c:pt idx="1001">
                  <c:v>2177.7839071408739</c:v>
                </c:pt>
                <c:pt idx="1002">
                  <c:v>2068.6240790011498</c:v>
                </c:pt>
                <c:pt idx="1003">
                  <c:v>1921.8591871610115</c:v>
                </c:pt>
                <c:pt idx="1004">
                  <c:v>1752.911041958349</c:v>
                </c:pt>
                <c:pt idx="1005">
                  <c:v>1631.2516529727161</c:v>
                </c:pt>
                <c:pt idx="1006">
                  <c:v>1546.5705356983442</c:v>
                </c:pt>
                <c:pt idx="1007">
                  <c:v>1468.6023259638789</c:v>
                </c:pt>
                <c:pt idx="1008">
                  <c:v>1215.395377451616</c:v>
                </c:pt>
                <c:pt idx="1009">
                  <c:v>969.5737086386124</c:v>
                </c:pt>
                <c:pt idx="1010">
                  <c:v>724.44623313491627</c:v>
                </c:pt>
                <c:pt idx="1011">
                  <c:v>469.37294020675671</c:v>
                </c:pt>
                <c:pt idx="1012">
                  <c:v>209.98508990589551</c:v>
                </c:pt>
                <c:pt idx="1013">
                  <c:v>-184.24859668536118</c:v>
                </c:pt>
                <c:pt idx="1014">
                  <c:v>1357.5229664505418</c:v>
                </c:pt>
                <c:pt idx="1015">
                  <c:v>1328.9026005424682</c:v>
                </c:pt>
                <c:pt idx="1016">
                  <c:v>1495.0400808096692</c:v>
                </c:pt>
                <c:pt idx="1017">
                  <c:v>2118.8980668514032</c:v>
                </c:pt>
                <c:pt idx="1018">
                  <c:v>2135.3502048578612</c:v>
                </c:pt>
                <c:pt idx="1019">
                  <c:v>2164.6758974444101</c:v>
                </c:pt>
                <c:pt idx="1020">
                  <c:v>2194.472069071242</c:v>
                </c:pt>
                <c:pt idx="1021">
                  <c:v>2221.9236474717945</c:v>
                </c:pt>
                <c:pt idx="1022">
                  <c:v>2252.3182965885226</c:v>
                </c:pt>
                <c:pt idx="1023">
                  <c:v>2280.6532724960412</c:v>
                </c:pt>
                <c:pt idx="1024">
                  <c:v>2262.5297134026132</c:v>
                </c:pt>
                <c:pt idx="1025">
                  <c:v>2209.2773599728325</c:v>
                </c:pt>
                <c:pt idx="1026">
                  <c:v>2177.1151459836092</c:v>
                </c:pt>
                <c:pt idx="1027">
                  <c:v>2194.3082775306348</c:v>
                </c:pt>
                <c:pt idx="1028">
                  <c:v>2233.5552900083517</c:v>
                </c:pt>
                <c:pt idx="1029">
                  <c:v>2246.2560528829117</c:v>
                </c:pt>
                <c:pt idx="1030">
                  <c:v>2226.8800976812527</c:v>
                </c:pt>
                <c:pt idx="1031">
                  <c:v>2224.731991012316</c:v>
                </c:pt>
                <c:pt idx="1032">
                  <c:v>2237.3641872642911</c:v>
                </c:pt>
                <c:pt idx="1033">
                  <c:v>2241.5481166544459</c:v>
                </c:pt>
                <c:pt idx="1034">
                  <c:v>2244.6384604672094</c:v>
                </c:pt>
                <c:pt idx="1035">
                  <c:v>2263.0173711045713</c:v>
                </c:pt>
                <c:pt idx="1036">
                  <c:v>2271.6465680707006</c:v>
                </c:pt>
                <c:pt idx="1037">
                  <c:v>2223.3904763516121</c:v>
                </c:pt>
                <c:pt idx="1038">
                  <c:v>2128.9174768002877</c:v>
                </c:pt>
                <c:pt idx="1039">
                  <c:v>2040.9155219810234</c:v>
                </c:pt>
                <c:pt idx="1040">
                  <c:v>1991.3682586577388</c:v>
                </c:pt>
                <c:pt idx="1041">
                  <c:v>1977.7489904488016</c:v>
                </c:pt>
                <c:pt idx="1042">
                  <c:v>1988.2434670218167</c:v>
                </c:pt>
                <c:pt idx="1043">
                  <c:v>1940.2968333542156</c:v>
                </c:pt>
                <c:pt idx="1044">
                  <c:v>1850.0751354342347</c:v>
                </c:pt>
                <c:pt idx="1045">
                  <c:v>1602.4594258511872</c:v>
                </c:pt>
                <c:pt idx="1046">
                  <c:v>1232.2951239549534</c:v>
                </c:pt>
                <c:pt idx="1047">
                  <c:v>739.89635315718363</c:v>
                </c:pt>
                <c:pt idx="1048">
                  <c:v>122.6623072387832</c:v>
                </c:pt>
                <c:pt idx="1049">
                  <c:v>-501.1463235055333</c:v>
                </c:pt>
                <c:pt idx="1050">
                  <c:v>-1131.2951339067745</c:v>
                </c:pt>
                <c:pt idx="1051">
                  <c:v>-1789.4996960555031</c:v>
                </c:pt>
                <c:pt idx="1052">
                  <c:v>-2437.2478536925396</c:v>
                </c:pt>
                <c:pt idx="1053">
                  <c:v>-3064.6899755658569</c:v>
                </c:pt>
                <c:pt idx="1054">
                  <c:v>-3620.9236793186096</c:v>
                </c:pt>
                <c:pt idx="1055">
                  <c:v>-4150.1012641771968</c:v>
                </c:pt>
                <c:pt idx="1056">
                  <c:v>-4583.1253232363169</c:v>
                </c:pt>
                <c:pt idx="1057">
                  <c:v>-4248.03112762005</c:v>
                </c:pt>
                <c:pt idx="1058">
                  <c:v>-4213.9692405172409</c:v>
                </c:pt>
                <c:pt idx="1059">
                  <c:v>-4276.2513851433023</c:v>
                </c:pt>
                <c:pt idx="1060">
                  <c:v>-4338.8526741754649</c:v>
                </c:pt>
                <c:pt idx="1061">
                  <c:v>-4402.5633863615903</c:v>
                </c:pt>
                <c:pt idx="1062">
                  <c:v>-4523.1753146453129</c:v>
                </c:pt>
                <c:pt idx="1063">
                  <c:v>-4639.6651774341535</c:v>
                </c:pt>
                <c:pt idx="1064">
                  <c:v>-4776.8453057755305</c:v>
                </c:pt>
                <c:pt idx="1065">
                  <c:v>-4912.6203280302598</c:v>
                </c:pt>
                <c:pt idx="1066">
                  <c:v>-5117.3174495082758</c:v>
                </c:pt>
                <c:pt idx="1067">
                  <c:v>-5635.2112609477708</c:v>
                </c:pt>
                <c:pt idx="1068">
                  <c:v>-5404.4231533439925</c:v>
                </c:pt>
                <c:pt idx="1069">
                  <c:v>-5180.2262268104423</c:v>
                </c:pt>
                <c:pt idx="1070">
                  <c:v>-4958.8221050676666</c:v>
                </c:pt>
                <c:pt idx="1071">
                  <c:v>-4727.3568924751407</c:v>
                </c:pt>
                <c:pt idx="1072">
                  <c:v>-4481.6672628657661</c:v>
                </c:pt>
                <c:pt idx="1073">
                  <c:v>-4175.7833852892436</c:v>
                </c:pt>
                <c:pt idx="1074">
                  <c:v>-3836.0105916059911</c:v>
                </c:pt>
                <c:pt idx="1075">
                  <c:v>-3493.3297358229397</c:v>
                </c:pt>
                <c:pt idx="1076">
                  <c:v>-3119.3523387540749</c:v>
                </c:pt>
                <c:pt idx="1077">
                  <c:v>-2760.1755663356598</c:v>
                </c:pt>
                <c:pt idx="1078">
                  <c:v>-2280.2440726662544</c:v>
                </c:pt>
                <c:pt idx="1079">
                  <c:v>-1878.7176731100874</c:v>
                </c:pt>
                <c:pt idx="1080">
                  <c:v>-1527.0396388426284</c:v>
                </c:pt>
                <c:pt idx="1081">
                  <c:v>-1275.2790272122554</c:v>
                </c:pt>
                <c:pt idx="1082">
                  <c:v>-1054.5967764757536</c:v>
                </c:pt>
                <c:pt idx="1083">
                  <c:v>-872.14934102150983</c:v>
                </c:pt>
                <c:pt idx="1084">
                  <c:v>-737.98562634937889</c:v>
                </c:pt>
                <c:pt idx="1085">
                  <c:v>-671.86643972822026</c:v>
                </c:pt>
                <c:pt idx="1086">
                  <c:v>-647.3429195276201</c:v>
                </c:pt>
                <c:pt idx="1087">
                  <c:v>-635.62353622960086</c:v>
                </c:pt>
                <c:pt idx="1088">
                  <c:v>-621.85320602443687</c:v>
                </c:pt>
                <c:pt idx="1089">
                  <c:v>-600.722082161667</c:v>
                </c:pt>
                <c:pt idx="1090">
                  <c:v>-605.92793393839827</c:v>
                </c:pt>
                <c:pt idx="1091">
                  <c:v>-620.76799253278364</c:v>
                </c:pt>
                <c:pt idx="1092">
                  <c:v>-634.18508089386671</c:v>
                </c:pt>
                <c:pt idx="1093">
                  <c:v>-606.73390821169278</c:v>
                </c:pt>
                <c:pt idx="1094">
                  <c:v>-561.30233874994951</c:v>
                </c:pt>
                <c:pt idx="1095">
                  <c:v>-527.12686575630335</c:v>
                </c:pt>
                <c:pt idx="1096">
                  <c:v>-528.98988881290097</c:v>
                </c:pt>
                <c:pt idx="1097">
                  <c:v>-525.52222590059671</c:v>
                </c:pt>
                <c:pt idx="1098">
                  <c:v>-516.02198658930922</c:v>
                </c:pt>
                <c:pt idx="1099">
                  <c:v>-527.62046539673338</c:v>
                </c:pt>
                <c:pt idx="1100">
                  <c:v>-542.9455443520676</c:v>
                </c:pt>
                <c:pt idx="1101">
                  <c:v>-538.64197590434958</c:v>
                </c:pt>
                <c:pt idx="1102">
                  <c:v>-523.51980702008268</c:v>
                </c:pt>
                <c:pt idx="1103">
                  <c:v>-520.13393464511614</c:v>
                </c:pt>
                <c:pt idx="1104">
                  <c:v>-502.16000197482947</c:v>
                </c:pt>
                <c:pt idx="1105">
                  <c:v>-487.78309869271237</c:v>
                </c:pt>
                <c:pt idx="1106">
                  <c:v>-494.12454408214086</c:v>
                </c:pt>
                <c:pt idx="1107">
                  <c:v>-492.71309318374648</c:v>
                </c:pt>
                <c:pt idx="1108">
                  <c:v>-465.53795165752166</c:v>
                </c:pt>
                <c:pt idx="1109">
                  <c:v>-428.01193314846859</c:v>
                </c:pt>
                <c:pt idx="1110">
                  <c:v>-402.87861874670472</c:v>
                </c:pt>
                <c:pt idx="1111">
                  <c:v>-382.33340393750098</c:v>
                </c:pt>
                <c:pt idx="1112">
                  <c:v>-361.82009147761005</c:v>
                </c:pt>
                <c:pt idx="1113">
                  <c:v>-353.33623871536849</c:v>
                </c:pt>
                <c:pt idx="1114">
                  <c:v>-341.96066404831089</c:v>
                </c:pt>
                <c:pt idx="1115">
                  <c:v>-313.83466653580126</c:v>
                </c:pt>
                <c:pt idx="1116">
                  <c:v>-258.71229281705445</c:v>
                </c:pt>
                <c:pt idx="1117">
                  <c:v>-180.92736885933218</c:v>
                </c:pt>
                <c:pt idx="1118">
                  <c:v>-74.678048810749686</c:v>
                </c:pt>
                <c:pt idx="1119">
                  <c:v>33.183469460040136</c:v>
                </c:pt>
                <c:pt idx="1120">
                  <c:v>119.0038754836724</c:v>
                </c:pt>
                <c:pt idx="1121">
                  <c:v>183.00246651913847</c:v>
                </c:pt>
                <c:pt idx="1122">
                  <c:v>245.13733463604871</c:v>
                </c:pt>
                <c:pt idx="1123">
                  <c:v>309.69607459611126</c:v>
                </c:pt>
                <c:pt idx="1124">
                  <c:v>349.14678646747444</c:v>
                </c:pt>
                <c:pt idx="1125">
                  <c:v>363.11427943806746</c:v>
                </c:pt>
                <c:pt idx="1126">
                  <c:v>380.61055796769006</c:v>
                </c:pt>
                <c:pt idx="1127">
                  <c:v>427.25570383221032</c:v>
                </c:pt>
                <c:pt idx="1128">
                  <c:v>498.8910806300409</c:v>
                </c:pt>
                <c:pt idx="1129">
                  <c:v>582.15089394793517</c:v>
                </c:pt>
                <c:pt idx="1130">
                  <c:v>676.58300200053452</c:v>
                </c:pt>
                <c:pt idx="1131">
                  <c:v>772.7682749619504</c:v>
                </c:pt>
                <c:pt idx="1132">
                  <c:v>877.63726558334167</c:v>
                </c:pt>
                <c:pt idx="1133">
                  <c:v>985.98219956550315</c:v>
                </c:pt>
                <c:pt idx="1134">
                  <c:v>1085.167275046563</c:v>
                </c:pt>
                <c:pt idx="1135">
                  <c:v>1145.0885914909054</c:v>
                </c:pt>
                <c:pt idx="1136">
                  <c:v>1141.2508904825384</c:v>
                </c:pt>
                <c:pt idx="1137">
                  <c:v>1085.5474189543768</c:v>
                </c:pt>
                <c:pt idx="1138">
                  <c:v>1078.9592254165093</c:v>
                </c:pt>
                <c:pt idx="1139">
                  <c:v>1098.61630545702</c:v>
                </c:pt>
                <c:pt idx="1140">
                  <c:v>1157.6986314855501</c:v>
                </c:pt>
                <c:pt idx="1141">
                  <c:v>1207.5309925762776</c:v>
                </c:pt>
                <c:pt idx="1142">
                  <c:v>1295.4670680858587</c:v>
                </c:pt>
                <c:pt idx="1143">
                  <c:v>1317.0593457016937</c:v>
                </c:pt>
                <c:pt idx="1144">
                  <c:v>1231.31207672144</c:v>
                </c:pt>
                <c:pt idx="1145">
                  <c:v>1135.3995500940077</c:v>
                </c:pt>
                <c:pt idx="1146">
                  <c:v>931.9388979252534</c:v>
                </c:pt>
                <c:pt idx="1147">
                  <c:v>738.51019254141386</c:v>
                </c:pt>
                <c:pt idx="1148">
                  <c:v>519.23974941204392</c:v>
                </c:pt>
                <c:pt idx="1149">
                  <c:v>248.17636089757258</c:v>
                </c:pt>
                <c:pt idx="1150">
                  <c:v>19.780304591532602</c:v>
                </c:pt>
                <c:pt idx="1151">
                  <c:v>-216.87648327099672</c:v>
                </c:pt>
                <c:pt idx="1152">
                  <c:v>-371.78546356339285</c:v>
                </c:pt>
                <c:pt idx="1153">
                  <c:v>-521.39462116798029</c:v>
                </c:pt>
                <c:pt idx="1154">
                  <c:v>-638.81543978335878</c:v>
                </c:pt>
                <c:pt idx="1155">
                  <c:v>-696.05108720808869</c:v>
                </c:pt>
                <c:pt idx="1156">
                  <c:v>-741.10773359691382</c:v>
                </c:pt>
                <c:pt idx="1157">
                  <c:v>-789.52917961898356</c:v>
                </c:pt>
                <c:pt idx="1158">
                  <c:v>-870.59141811603843</c:v>
                </c:pt>
                <c:pt idx="1159">
                  <c:v>-810.63195454595166</c:v>
                </c:pt>
                <c:pt idx="1160">
                  <c:v>-747.22076680514783</c:v>
                </c:pt>
                <c:pt idx="1161">
                  <c:v>-674.02187529932894</c:v>
                </c:pt>
                <c:pt idx="1162">
                  <c:v>-574.8542816996428</c:v>
                </c:pt>
                <c:pt idx="1163">
                  <c:v>-473.5744437319122</c:v>
                </c:pt>
                <c:pt idx="1164">
                  <c:v>-320.22085573721051</c:v>
                </c:pt>
                <c:pt idx="1165">
                  <c:v>-131.05644704582301</c:v>
                </c:pt>
                <c:pt idx="1166">
                  <c:v>83.972962535758015</c:v>
                </c:pt>
                <c:pt idx="1167">
                  <c:v>268.20257007027664</c:v>
                </c:pt>
                <c:pt idx="1168">
                  <c:v>436.44939772156226</c:v>
                </c:pt>
                <c:pt idx="1169">
                  <c:v>564.88212676783974</c:v>
                </c:pt>
                <c:pt idx="1170">
                  <c:v>669.22294187829721</c:v>
                </c:pt>
                <c:pt idx="1171">
                  <c:v>783.39714850465714</c:v>
                </c:pt>
                <c:pt idx="1172">
                  <c:v>903.90427039590031</c:v>
                </c:pt>
                <c:pt idx="1173">
                  <c:v>1043.0827809075272</c:v>
                </c:pt>
                <c:pt idx="1174">
                  <c:v>1192.7107209701985</c:v>
                </c:pt>
                <c:pt idx="1175">
                  <c:v>1349.3007718958536</c:v>
                </c:pt>
                <c:pt idx="1176">
                  <c:v>1418.6741094966055</c:v>
                </c:pt>
                <c:pt idx="1177">
                  <c:v>1425.0717136262456</c:v>
                </c:pt>
                <c:pt idx="1178">
                  <c:v>1328.7648866691106</c:v>
                </c:pt>
                <c:pt idx="1179">
                  <c:v>1415.2698190016922</c:v>
                </c:pt>
                <c:pt idx="1180">
                  <c:v>1483.733127279319</c:v>
                </c:pt>
                <c:pt idx="1181">
                  <c:v>1579.1671076679213</c:v>
                </c:pt>
                <c:pt idx="1182">
                  <c:v>1675.1261293055195</c:v>
                </c:pt>
                <c:pt idx="1183">
                  <c:v>1742.3343970792271</c:v>
                </c:pt>
                <c:pt idx="1184">
                  <c:v>1804.3930169897828</c:v>
                </c:pt>
                <c:pt idx="1185">
                  <c:v>1847.8836948051296</c:v>
                </c:pt>
                <c:pt idx="1186">
                  <c:v>1944.088382854741</c:v>
                </c:pt>
                <c:pt idx="1187">
                  <c:v>2054.2583427429786</c:v>
                </c:pt>
                <c:pt idx="1188">
                  <c:v>2125.4283819894385</c:v>
                </c:pt>
                <c:pt idx="1189">
                  <c:v>2126.9199296750171</c:v>
                </c:pt>
                <c:pt idx="1190">
                  <c:v>2086.2085658646843</c:v>
                </c:pt>
                <c:pt idx="1191">
                  <c:v>2047.9307502606523</c:v>
                </c:pt>
                <c:pt idx="1192">
                  <c:v>2035.0989908519016</c:v>
                </c:pt>
                <c:pt idx="1193">
                  <c:v>2071.4805479333145</c:v>
                </c:pt>
                <c:pt idx="1194">
                  <c:v>2129.6201574517777</c:v>
                </c:pt>
                <c:pt idx="1195">
                  <c:v>2192.9865394208073</c:v>
                </c:pt>
                <c:pt idx="1196">
                  <c:v>2205.0988645123002</c:v>
                </c:pt>
                <c:pt idx="1197">
                  <c:v>2148.2675250301045</c:v>
                </c:pt>
                <c:pt idx="1198">
                  <c:v>2094.1108585893253</c:v>
                </c:pt>
                <c:pt idx="1199">
                  <c:v>2060.4598284785061</c:v>
                </c:pt>
                <c:pt idx="1200">
                  <c:v>2137.1322526674917</c:v>
                </c:pt>
                <c:pt idx="1201">
                  <c:v>2218.1302624456835</c:v>
                </c:pt>
                <c:pt idx="1202">
                  <c:v>2281.8159310942228</c:v>
                </c:pt>
                <c:pt idx="1203">
                  <c:v>2315.8982246349997</c:v>
                </c:pt>
                <c:pt idx="1204">
                  <c:v>2271.171614104011</c:v>
                </c:pt>
                <c:pt idx="1205">
                  <c:v>2231.6473888161654</c:v>
                </c:pt>
                <c:pt idx="1206">
                  <c:v>2194.8350543788592</c:v>
                </c:pt>
                <c:pt idx="1207">
                  <c:v>2240.261545556586</c:v>
                </c:pt>
                <c:pt idx="1208">
                  <c:v>2284.8731026448099</c:v>
                </c:pt>
                <c:pt idx="1209">
                  <c:v>2321.5220972740458</c:v>
                </c:pt>
                <c:pt idx="1210">
                  <c:v>2308.8229049295396</c:v>
                </c:pt>
                <c:pt idx="1211">
                  <c:v>2296.8637373528454</c:v>
                </c:pt>
                <c:pt idx="1212">
                  <c:v>2296.1595753541819</c:v>
                </c:pt>
                <c:pt idx="1213">
                  <c:v>2321.5493351904356</c:v>
                </c:pt>
                <c:pt idx="1214">
                  <c:v>2333.2163414407501</c:v>
                </c:pt>
                <c:pt idx="1215">
                  <c:v>2327.0574861917958</c:v>
                </c:pt>
                <c:pt idx="1216">
                  <c:v>2304.1823637134798</c:v>
                </c:pt>
                <c:pt idx="1217">
                  <c:v>2319.1823647847427</c:v>
                </c:pt>
                <c:pt idx="1218">
                  <c:v>2334.9557863294917</c:v>
                </c:pt>
                <c:pt idx="1219">
                  <c:v>2357.3939818465933</c:v>
                </c:pt>
                <c:pt idx="1220">
                  <c:v>2384.8266879097318</c:v>
                </c:pt>
                <c:pt idx="1221">
                  <c:v>2439.9415185195794</c:v>
                </c:pt>
                <c:pt idx="1222">
                  <c:v>2426.6262202243715</c:v>
                </c:pt>
                <c:pt idx="1223">
                  <c:v>2446.6323110951698</c:v>
                </c:pt>
                <c:pt idx="1224">
                  <c:v>2443.7063756676798</c:v>
                </c:pt>
                <c:pt idx="1225">
                  <c:v>2409.2255318783582</c:v>
                </c:pt>
                <c:pt idx="1226">
                  <c:v>2373.7365551153171</c:v>
                </c:pt>
                <c:pt idx="1227">
                  <c:v>2387.8938178879398</c:v>
                </c:pt>
                <c:pt idx="1228">
                  <c:v>2397.7368554654618</c:v>
                </c:pt>
                <c:pt idx="1229">
                  <c:v>2410.7643502041319</c:v>
                </c:pt>
                <c:pt idx="1230">
                  <c:v>2431.2209339596084</c:v>
                </c:pt>
                <c:pt idx="1231">
                  <c:v>2454.0258594151264</c:v>
                </c:pt>
                <c:pt idx="1232">
                  <c:v>2458.5713388160157</c:v>
                </c:pt>
                <c:pt idx="1233">
                  <c:v>2463.542946419122</c:v>
                </c:pt>
                <c:pt idx="1234">
                  <c:v>2475.5384680506049</c:v>
                </c:pt>
                <c:pt idx="1235">
                  <c:v>2450.8523204251187</c:v>
                </c:pt>
                <c:pt idx="1236">
                  <c:v>2426.2238938402847</c:v>
                </c:pt>
                <c:pt idx="1237">
                  <c:v>2402.8912276856954</c:v>
                </c:pt>
                <c:pt idx="1238">
                  <c:v>2386.0218526308245</c:v>
                </c:pt>
                <c:pt idx="1239">
                  <c:v>2369.2979868213356</c:v>
                </c:pt>
                <c:pt idx="1240">
                  <c:v>2358.0168361918863</c:v>
                </c:pt>
                <c:pt idx="1241">
                  <c:v>2339.2794129505737</c:v>
                </c:pt>
                <c:pt idx="1242">
                  <c:v>2361.2233627299065</c:v>
                </c:pt>
                <c:pt idx="1243">
                  <c:v>2383.7627123192115</c:v>
                </c:pt>
                <c:pt idx="1244">
                  <c:v>2405.245413504344</c:v>
                </c:pt>
                <c:pt idx="1245">
                  <c:v>2425.8329610655237</c:v>
                </c:pt>
                <c:pt idx="1246">
                  <c:v>2434.0476745428141</c:v>
                </c:pt>
                <c:pt idx="1247">
                  <c:v>2443.0089086214498</c:v>
                </c:pt>
                <c:pt idx="1248">
                  <c:v>2443.7678299403779</c:v>
                </c:pt>
                <c:pt idx="1249">
                  <c:v>2448.991020303511</c:v>
                </c:pt>
                <c:pt idx="1250">
                  <c:v>2449.0506816566235</c:v>
                </c:pt>
                <c:pt idx="1251">
                  <c:v>2458.3896228637723</c:v>
                </c:pt>
                <c:pt idx="1252">
                  <c:v>2466.0061530817084</c:v>
                </c:pt>
                <c:pt idx="1253">
                  <c:v>2404.157351229891</c:v>
                </c:pt>
                <c:pt idx="1254">
                  <c:v>2358.0559658603088</c:v>
                </c:pt>
                <c:pt idx="1255">
                  <c:v>2336.1833391698606</c:v>
                </c:pt>
                <c:pt idx="1256">
                  <c:v>2336.4783815675396</c:v>
                </c:pt>
                <c:pt idx="1257">
                  <c:v>2327.8170781578424</c:v>
                </c:pt>
                <c:pt idx="1258">
                  <c:v>2325.1290336561342</c:v>
                </c:pt>
                <c:pt idx="1259">
                  <c:v>2316.4659228808855</c:v>
                </c:pt>
                <c:pt idx="1260">
                  <c:v>2328.0027636076252</c:v>
                </c:pt>
                <c:pt idx="1261">
                  <c:v>2337.620277898317</c:v>
                </c:pt>
                <c:pt idx="1262">
                  <c:v>2348.3735420913231</c:v>
                </c:pt>
                <c:pt idx="1263">
                  <c:v>2339.7202411648514</c:v>
                </c:pt>
                <c:pt idx="1264">
                  <c:v>2323.8268352476507</c:v>
                </c:pt>
                <c:pt idx="1265">
                  <c:v>2292.6480228689525</c:v>
                </c:pt>
                <c:pt idx="1266">
                  <c:v>2279.2747122557985</c:v>
                </c:pt>
                <c:pt idx="1267">
                  <c:v>2268.5786135160815</c:v>
                </c:pt>
                <c:pt idx="1268">
                  <c:v>2292.3494918510146</c:v>
                </c:pt>
                <c:pt idx="1269">
                  <c:v>2309.6822661287865</c:v>
                </c:pt>
                <c:pt idx="1270">
                  <c:v>2323.4653751955734</c:v>
                </c:pt>
                <c:pt idx="1271">
                  <c:v>2321.0870575503664</c:v>
                </c:pt>
                <c:pt idx="1272">
                  <c:v>2296.2067314693445</c:v>
                </c:pt>
                <c:pt idx="1273">
                  <c:v>2259.1149232108519</c:v>
                </c:pt>
                <c:pt idx="1274">
                  <c:v>2228.2035128679927</c:v>
                </c:pt>
                <c:pt idx="1275">
                  <c:v>2221.4796345337004</c:v>
                </c:pt>
                <c:pt idx="1276">
                  <c:v>2241.3457726460188</c:v>
                </c:pt>
                <c:pt idx="1277">
                  <c:v>2260.3803489326529</c:v>
                </c:pt>
                <c:pt idx="1278">
                  <c:v>2261.8204178654564</c:v>
                </c:pt>
                <c:pt idx="1279">
                  <c:v>2236.3890030838102</c:v>
                </c:pt>
                <c:pt idx="1280">
                  <c:v>2208.3842348694334</c:v>
                </c:pt>
                <c:pt idx="1281">
                  <c:v>2208.7956077581239</c:v>
                </c:pt>
                <c:pt idx="1282">
                  <c:v>2225.8166647986427</c:v>
                </c:pt>
                <c:pt idx="1283">
                  <c:v>2236.3694876703962</c:v>
                </c:pt>
                <c:pt idx="1284">
                  <c:v>2224.284584632253</c:v>
                </c:pt>
                <c:pt idx="1285">
                  <c:v>2203.331301620954</c:v>
                </c:pt>
                <c:pt idx="1286">
                  <c:v>2174.9160293346122</c:v>
                </c:pt>
                <c:pt idx="1287">
                  <c:v>2157.3913866059147</c:v>
                </c:pt>
                <c:pt idx="1288">
                  <c:v>2168.4050514019614</c:v>
                </c:pt>
                <c:pt idx="1289">
                  <c:v>2187.2092268244064</c:v>
                </c:pt>
                <c:pt idx="1290">
                  <c:v>2191.9069852893776</c:v>
                </c:pt>
                <c:pt idx="1291">
                  <c:v>2164.8799581796516</c:v>
                </c:pt>
                <c:pt idx="1292">
                  <c:v>2144.0963342180085</c:v>
                </c:pt>
                <c:pt idx="1293">
                  <c:v>2139.4088703661901</c:v>
                </c:pt>
                <c:pt idx="1294">
                  <c:v>2148.867214981864</c:v>
                </c:pt>
                <c:pt idx="1295">
                  <c:v>2155.6924852013726</c:v>
                </c:pt>
                <c:pt idx="1296">
                  <c:v>2153.6936837524981</c:v>
                </c:pt>
                <c:pt idx="1297">
                  <c:v>2137.9907513775802</c:v>
                </c:pt>
                <c:pt idx="1298">
                  <c:v>2126.8980583009416</c:v>
                </c:pt>
                <c:pt idx="1299">
                  <c:v>2112.9814391948612</c:v>
                </c:pt>
                <c:pt idx="1300">
                  <c:v>2097.3860405855676</c:v>
                </c:pt>
                <c:pt idx="1301">
                  <c:v>2069.584105621419</c:v>
                </c:pt>
                <c:pt idx="1302">
                  <c:v>2037.871877979487</c:v>
                </c:pt>
                <c:pt idx="1303">
                  <c:v>2021.9514014161193</c:v>
                </c:pt>
                <c:pt idx="1304">
                  <c:v>2031.7683146205106</c:v>
                </c:pt>
                <c:pt idx="1305">
                  <c:v>2051.19056436664</c:v>
                </c:pt>
                <c:pt idx="1306">
                  <c:v>2053.3799247641527</c:v>
                </c:pt>
                <c:pt idx="1307">
                  <c:v>2055.0041420626699</c:v>
                </c:pt>
                <c:pt idx="1308">
                  <c:v>2052.1587335025097</c:v>
                </c:pt>
                <c:pt idx="1309">
                  <c:v>2048.4752984422335</c:v>
                </c:pt>
                <c:pt idx="1310">
                  <c:v>2015.2120496165157</c:v>
                </c:pt>
                <c:pt idx="1311">
                  <c:v>1965.6132568770981</c:v>
                </c:pt>
                <c:pt idx="1312">
                  <c:v>1883.6875188069596</c:v>
                </c:pt>
                <c:pt idx="1313">
                  <c:v>1784.6832894988293</c:v>
                </c:pt>
                <c:pt idx="1314">
                  <c:v>1697.0084081149644</c:v>
                </c:pt>
                <c:pt idx="1315">
                  <c:v>1609.1886369795188</c:v>
                </c:pt>
                <c:pt idx="1316">
                  <c:v>1522.7435636838584</c:v>
                </c:pt>
                <c:pt idx="1317">
                  <c:v>1436.5821858088123</c:v>
                </c:pt>
                <c:pt idx="1318">
                  <c:v>1350.4436675446764</c:v>
                </c:pt>
                <c:pt idx="1319">
                  <c:v>1866.2692646118867</c:v>
                </c:pt>
                <c:pt idx="1320">
                  <c:v>1933.133902046759</c:v>
                </c:pt>
                <c:pt idx="1321">
                  <c:v>1987.0396411699921</c:v>
                </c:pt>
                <c:pt idx="1322">
                  <c:v>2641.2984119389243</c:v>
                </c:pt>
                <c:pt idx="1323">
                  <c:v>2459.9817468400206</c:v>
                </c:pt>
                <c:pt idx="1324">
                  <c:v>2339.560883607116</c:v>
                </c:pt>
                <c:pt idx="1325">
                  <c:v>2222.6841318554903</c:v>
                </c:pt>
                <c:pt idx="1326">
                  <c:v>2109.6714760833156</c:v>
                </c:pt>
                <c:pt idx="1327">
                  <c:v>2000.1948538913496</c:v>
                </c:pt>
                <c:pt idx="1328">
                  <c:v>1919.8140402671238</c:v>
                </c:pt>
                <c:pt idx="1329">
                  <c:v>1882.2509713640966</c:v>
                </c:pt>
                <c:pt idx="1330">
                  <c:v>1839.2459661434359</c:v>
                </c:pt>
                <c:pt idx="1331">
                  <c:v>1810.014853294145</c:v>
                </c:pt>
                <c:pt idx="1332">
                  <c:v>1838.3884056724216</c:v>
                </c:pt>
                <c:pt idx="1333">
                  <c:v>1855.9076757675928</c:v>
                </c:pt>
                <c:pt idx="1334">
                  <c:v>1862.3708238222391</c:v>
                </c:pt>
                <c:pt idx="1335">
                  <c:v>1870.98886621303</c:v>
                </c:pt>
                <c:pt idx="1336">
                  <c:v>1910.7378879118123</c:v>
                </c:pt>
                <c:pt idx="1337">
                  <c:v>1950.8709937120846</c:v>
                </c:pt>
                <c:pt idx="1338">
                  <c:v>1951.8908347573658</c:v>
                </c:pt>
                <c:pt idx="1339">
                  <c:v>1928.6441373957302</c:v>
                </c:pt>
                <c:pt idx="1340">
                  <c:v>1903.7559833432506</c:v>
                </c:pt>
                <c:pt idx="1341">
                  <c:v>1879.4892482794078</c:v>
                </c:pt>
                <c:pt idx="1342">
                  <c:v>1855.3888842787019</c:v>
                </c:pt>
                <c:pt idx="1343">
                  <c:v>1839.8023384930134</c:v>
                </c:pt>
                <c:pt idx="1344">
                  <c:v>1827.1284584144059</c:v>
                </c:pt>
                <c:pt idx="1345">
                  <c:v>1839.4930973782396</c:v>
                </c:pt>
                <c:pt idx="1346">
                  <c:v>1867.0226781791396</c:v>
                </c:pt>
                <c:pt idx="1347">
                  <c:v>1864.5931688801534</c:v>
                </c:pt>
                <c:pt idx="1348">
                  <c:v>1860.2054961641038</c:v>
                </c:pt>
                <c:pt idx="1349">
                  <c:v>1878.41489013808</c:v>
                </c:pt>
                <c:pt idx="1350">
                  <c:v>1947.9695793828521</c:v>
                </c:pt>
                <c:pt idx="1351">
                  <c:v>1967.6326782544677</c:v>
                </c:pt>
                <c:pt idx="1352">
                  <c:v>1918.7143846527813</c:v>
                </c:pt>
                <c:pt idx="1353">
                  <c:v>1837.86624829268</c:v>
                </c:pt>
                <c:pt idx="1354">
                  <c:v>1804.3108709168453</c:v>
                </c:pt>
                <c:pt idx="1355">
                  <c:v>1816.3415099648812</c:v>
                </c:pt>
                <c:pt idx="1356">
                  <c:v>1819.0182519274133</c:v>
                </c:pt>
                <c:pt idx="1357">
                  <c:v>1802.4636854287446</c:v>
                </c:pt>
                <c:pt idx="1358">
                  <c:v>1814.8935723090847</c:v>
                </c:pt>
                <c:pt idx="1359">
                  <c:v>1881.4009258072599</c:v>
                </c:pt>
                <c:pt idx="1360">
                  <c:v>1947.0762420026576</c:v>
                </c:pt>
                <c:pt idx="1361">
                  <c:v>1970.449271408288</c:v>
                </c:pt>
                <c:pt idx="1362">
                  <c:v>1930.0063479796377</c:v>
                </c:pt>
                <c:pt idx="1363">
                  <c:v>1879.1421358532803</c:v>
                </c:pt>
                <c:pt idx="1364">
                  <c:v>1881.2450359853447</c:v>
                </c:pt>
                <c:pt idx="1365">
                  <c:v>1878.5362263320199</c:v>
                </c:pt>
                <c:pt idx="1366">
                  <c:v>1878.2735256179812</c:v>
                </c:pt>
                <c:pt idx="1367">
                  <c:v>1892.1590164048962</c:v>
                </c:pt>
                <c:pt idx="1368">
                  <c:v>1900.1429803454705</c:v>
                </c:pt>
                <c:pt idx="1369">
                  <c:v>1875.8220897434896</c:v>
                </c:pt>
                <c:pt idx="1370">
                  <c:v>1830.9174278091643</c:v>
                </c:pt>
                <c:pt idx="1371">
                  <c:v>1779.1439169984772</c:v>
                </c:pt>
                <c:pt idx="1372">
                  <c:v>1777.4745843739138</c:v>
                </c:pt>
                <c:pt idx="1373">
                  <c:v>1819.9870477864374</c:v>
                </c:pt>
                <c:pt idx="1374">
                  <c:v>1872.0520416422669</c:v>
                </c:pt>
                <c:pt idx="1375">
                  <c:v>1884.2828552780566</c:v>
                </c:pt>
                <c:pt idx="1376">
                  <c:v>1877.5951413180717</c:v>
                </c:pt>
                <c:pt idx="1377">
                  <c:v>1872.7703986629472</c:v>
                </c:pt>
                <c:pt idx="1378">
                  <c:v>1875.5666037484557</c:v>
                </c:pt>
                <c:pt idx="1379">
                  <c:v>1877.7413665455122</c:v>
                </c:pt>
                <c:pt idx="1380">
                  <c:v>1862.7037893237914</c:v>
                </c:pt>
                <c:pt idx="1381">
                  <c:v>1810.8251772483516</c:v>
                </c:pt>
                <c:pt idx="1382">
                  <c:v>1752.8010220531744</c:v>
                </c:pt>
                <c:pt idx="1383">
                  <c:v>1738.0175196841053</c:v>
                </c:pt>
                <c:pt idx="1384">
                  <c:v>1777.1549992023924</c:v>
                </c:pt>
                <c:pt idx="1385">
                  <c:v>1823.5352320572961</c:v>
                </c:pt>
                <c:pt idx="1386">
                  <c:v>1868.8423471472793</c:v>
                </c:pt>
                <c:pt idx="1387">
                  <c:v>1912.2009393067422</c:v>
                </c:pt>
                <c:pt idx="1388">
                  <c:v>1914.3967286453897</c:v>
                </c:pt>
                <c:pt idx="1389">
                  <c:v>1894.0179100549776</c:v>
                </c:pt>
                <c:pt idx="1390">
                  <c:v>1862.3912871433499</c:v>
                </c:pt>
                <c:pt idx="1391">
                  <c:v>1851.2235914261189</c:v>
                </c:pt>
                <c:pt idx="1392">
                  <c:v>1861.8774862725591</c:v>
                </c:pt>
                <c:pt idx="1393">
                  <c:v>1884.1069561898453</c:v>
                </c:pt>
                <c:pt idx="1394">
                  <c:v>1884.5482119311657</c:v>
                </c:pt>
                <c:pt idx="1395">
                  <c:v>1844.160714597512</c:v>
                </c:pt>
                <c:pt idx="1396">
                  <c:v>1789.2600762234749</c:v>
                </c:pt>
                <c:pt idx="1397">
                  <c:v>1755.0345242599062</c:v>
                </c:pt>
                <c:pt idx="1398">
                  <c:v>1749.9182561236935</c:v>
                </c:pt>
                <c:pt idx="1399">
                  <c:v>1774.7743294974296</c:v>
                </c:pt>
                <c:pt idx="1400">
                  <c:v>1806.1156291365346</c:v>
                </c:pt>
                <c:pt idx="1401">
                  <c:v>1831.2872560403821</c:v>
                </c:pt>
                <c:pt idx="1402">
                  <c:v>1838.3685199481336</c:v>
                </c:pt>
                <c:pt idx="1403">
                  <c:v>1847.2608101723051</c:v>
                </c:pt>
                <c:pt idx="1404">
                  <c:v>1873.6892513666953</c:v>
                </c:pt>
                <c:pt idx="1405">
                  <c:v>1911.5871918755074</c:v>
                </c:pt>
                <c:pt idx="1406">
                  <c:v>1917.4752519934079</c:v>
                </c:pt>
                <c:pt idx="1407">
                  <c:v>1846.4906387152546</c:v>
                </c:pt>
                <c:pt idx="1408">
                  <c:v>1725.4312542628199</c:v>
                </c:pt>
                <c:pt idx="1409">
                  <c:v>1632.7514770404714</c:v>
                </c:pt>
                <c:pt idx="1410">
                  <c:v>1618.6022699512075</c:v>
                </c:pt>
                <c:pt idx="1411">
                  <c:v>1672.9198317271923</c:v>
                </c:pt>
                <c:pt idx="1412">
                  <c:v>1741.6916667126764</c:v>
                </c:pt>
                <c:pt idx="1413">
                  <c:v>1786.052338828956</c:v>
                </c:pt>
                <c:pt idx="1414">
                  <c:v>1804.2032209433203</c:v>
                </c:pt>
                <c:pt idx="1415">
                  <c:v>1798.7221499551586</c:v>
                </c:pt>
                <c:pt idx="1416">
                  <c:v>1789.234233574198</c:v>
                </c:pt>
                <c:pt idx="1417">
                  <c:v>1796.0400575232918</c:v>
                </c:pt>
                <c:pt idx="1418">
                  <c:v>1817.7733626917302</c:v>
                </c:pt>
                <c:pt idx="1419">
                  <c:v>1844.8076501573282</c:v>
                </c:pt>
                <c:pt idx="1420">
                  <c:v>1842.7352078571726</c:v>
                </c:pt>
                <c:pt idx="1421">
                  <c:v>1832.7183766876601</c:v>
                </c:pt>
                <c:pt idx="1422">
                  <c:v>1822.3767145305412</c:v>
                </c:pt>
                <c:pt idx="1423">
                  <c:v>1790.8833981442137</c:v>
                </c:pt>
                <c:pt idx="1424">
                  <c:v>1720.4095521872382</c:v>
                </c:pt>
                <c:pt idx="1425">
                  <c:v>1640.5799752650032</c:v>
                </c:pt>
                <c:pt idx="1426">
                  <c:v>1609.0399351125375</c:v>
                </c:pt>
                <c:pt idx="1427">
                  <c:v>1629.2208123806927</c:v>
                </c:pt>
                <c:pt idx="1428">
                  <c:v>1675.9365937243895</c:v>
                </c:pt>
                <c:pt idx="1429">
                  <c:v>1741.8613897311066</c:v>
                </c:pt>
                <c:pt idx="1430">
                  <c:v>1811.3088982393922</c:v>
                </c:pt>
                <c:pt idx="1431">
                  <c:v>1836.1166033763816</c:v>
                </c:pt>
                <c:pt idx="1432">
                  <c:v>1799.9117818853338</c:v>
                </c:pt>
                <c:pt idx="1433">
                  <c:v>1750.6767878184903</c:v>
                </c:pt>
                <c:pt idx="1434">
                  <c:v>1749.2250170276925</c:v>
                </c:pt>
                <c:pt idx="1435">
                  <c:v>1792.9714335619744</c:v>
                </c:pt>
                <c:pt idx="1436">
                  <c:v>1816.139535177783</c:v>
                </c:pt>
                <c:pt idx="1437">
                  <c:v>1783.8458424109278</c:v>
                </c:pt>
                <c:pt idx="1438">
                  <c:v>1718.6349304154769</c:v>
                </c:pt>
                <c:pt idx="1439">
                  <c:v>1666.5207170434928</c:v>
                </c:pt>
                <c:pt idx="1440">
                  <c:v>1652.6935934749533</c:v>
                </c:pt>
                <c:pt idx="1441">
                  <c:v>1683.7984298640886</c:v>
                </c:pt>
                <c:pt idx="1442">
                  <c:v>1722.8985060377877</c:v>
                </c:pt>
                <c:pt idx="1443">
                  <c:v>1746.3601827370317</c:v>
                </c:pt>
                <c:pt idx="1444">
                  <c:v>1741.708879262233</c:v>
                </c:pt>
                <c:pt idx="1445">
                  <c:v>1715.8451128024683</c:v>
                </c:pt>
                <c:pt idx="1446">
                  <c:v>1696.9349739411764</c:v>
                </c:pt>
                <c:pt idx="1447">
                  <c:v>1681.5572123987868</c:v>
                </c:pt>
                <c:pt idx="1448">
                  <c:v>1695.5556904604837</c:v>
                </c:pt>
                <c:pt idx="1449">
                  <c:v>1742.1397314932005</c:v>
                </c:pt>
                <c:pt idx="1450">
                  <c:v>1790.5515913601582</c:v>
                </c:pt>
                <c:pt idx="1451">
                  <c:v>1802.6560811813422</c:v>
                </c:pt>
                <c:pt idx="1452">
                  <c:v>1761.8268109420546</c:v>
                </c:pt>
                <c:pt idx="1453">
                  <c:v>1680.2278379391421</c:v>
                </c:pt>
                <c:pt idx="1454">
                  <c:v>1626.2567159972853</c:v>
                </c:pt>
                <c:pt idx="1455">
                  <c:v>1587.9428407704295</c:v>
                </c:pt>
                <c:pt idx="1456">
                  <c:v>1576.6188598279803</c:v>
                </c:pt>
                <c:pt idx="1457">
                  <c:v>1575.1870333874738</c:v>
                </c:pt>
                <c:pt idx="1458">
                  <c:v>1570.9685695956546</c:v>
                </c:pt>
                <c:pt idx="1459">
                  <c:v>1493.1495572971567</c:v>
                </c:pt>
                <c:pt idx="1460">
                  <c:v>1334.560237355455</c:v>
                </c:pt>
                <c:pt idx="1461">
                  <c:v>1102.6504369461686</c:v>
                </c:pt>
                <c:pt idx="1462">
                  <c:v>852.20134914373307</c:v>
                </c:pt>
                <c:pt idx="1463">
                  <c:v>589.54349525457815</c:v>
                </c:pt>
                <c:pt idx="1464">
                  <c:v>225.39972220973158</c:v>
                </c:pt>
                <c:pt idx="1465">
                  <c:v>-188.00926547336286</c:v>
                </c:pt>
                <c:pt idx="1466">
                  <c:v>-767.90172527031439</c:v>
                </c:pt>
                <c:pt idx="1467">
                  <c:v>-1399.1859819052681</c:v>
                </c:pt>
                <c:pt idx="1468">
                  <c:v>-2055.2874312523063</c:v>
                </c:pt>
                <c:pt idx="1469">
                  <c:v>-2662.2313295448357</c:v>
                </c:pt>
                <c:pt idx="1470">
                  <c:v>-3221.9272391998852</c:v>
                </c:pt>
                <c:pt idx="1471">
                  <c:v>-3711.5484908519329</c:v>
                </c:pt>
                <c:pt idx="1472">
                  <c:v>-4167.4920915335078</c:v>
                </c:pt>
                <c:pt idx="1473">
                  <c:v>-4545.0072893109691</c:v>
                </c:pt>
                <c:pt idx="1474">
                  <c:v>-4816.7676003101406</c:v>
                </c:pt>
                <c:pt idx="1475">
                  <c:v>-4964.5461663154638</c:v>
                </c:pt>
                <c:pt idx="1476">
                  <c:v>-5034.1995217870417</c:v>
                </c:pt>
                <c:pt idx="1477">
                  <c:v>-5056.6249224521662</c:v>
                </c:pt>
                <c:pt idx="1478">
                  <c:v>-5102.8820317342515</c:v>
                </c:pt>
                <c:pt idx="1479">
                  <c:v>-5183.1280298051788</c:v>
                </c:pt>
                <c:pt idx="1480">
                  <c:v>-5258.6887795861758</c:v>
                </c:pt>
                <c:pt idx="1481">
                  <c:v>-5316.5775798661261</c:v>
                </c:pt>
                <c:pt idx="1482">
                  <c:v>-5162.0988738233618</c:v>
                </c:pt>
                <c:pt idx="1483">
                  <c:v>-5052.1154927220987</c:v>
                </c:pt>
                <c:pt idx="1484">
                  <c:v>-4937.4357663636383</c:v>
                </c:pt>
                <c:pt idx="1485">
                  <c:v>-4765.1530404147006</c:v>
                </c:pt>
                <c:pt idx="1486">
                  <c:v>-5421.9160899946901</c:v>
                </c:pt>
                <c:pt idx="1487">
                  <c:v>-5539.7115849737165</c:v>
                </c:pt>
                <c:pt idx="1488">
                  <c:v>-6066.5863869798122</c:v>
                </c:pt>
                <c:pt idx="1489">
                  <c:v>-6074.6551633034214</c:v>
                </c:pt>
                <c:pt idx="1490">
                  <c:v>-5965.2574076600295</c:v>
                </c:pt>
                <c:pt idx="1491">
                  <c:v>-5845.6730603639917</c:v>
                </c:pt>
                <c:pt idx="1492">
                  <c:v>-5723.3434892797359</c:v>
                </c:pt>
                <c:pt idx="1493">
                  <c:v>-5570.8345874633787</c:v>
                </c:pt>
                <c:pt idx="1494">
                  <c:v>-5383.4602417060796</c:v>
                </c:pt>
                <c:pt idx="1495">
                  <c:v>-5212.324331631412</c:v>
                </c:pt>
                <c:pt idx="1496">
                  <c:v>-5026.0263972096418</c:v>
                </c:pt>
                <c:pt idx="1497">
                  <c:v>-4907.8341009030519</c:v>
                </c:pt>
                <c:pt idx="1498">
                  <c:v>-4783.0465530766087</c:v>
                </c:pt>
                <c:pt idx="1499">
                  <c:v>-4676.7994374958998</c:v>
                </c:pt>
                <c:pt idx="1500">
                  <c:v>-4606.896385461805</c:v>
                </c:pt>
                <c:pt idx="1501">
                  <c:v>-4536.9180229470003</c:v>
                </c:pt>
                <c:pt idx="1502">
                  <c:v>-4474.9957248726432</c:v>
                </c:pt>
                <c:pt idx="1503">
                  <c:v>-4439.8772490530055</c:v>
                </c:pt>
                <c:pt idx="1504">
                  <c:v>-4411.6639861669228</c:v>
                </c:pt>
                <c:pt idx="1505">
                  <c:v>-4246.4924908458925</c:v>
                </c:pt>
                <c:pt idx="1506">
                  <c:v>-4007.8317952369989</c:v>
                </c:pt>
                <c:pt idx="1507">
                  <c:v>-3599.6382976896139</c:v>
                </c:pt>
                <c:pt idx="1508">
                  <c:v>-3132.5781024255525</c:v>
                </c:pt>
                <c:pt idx="1509">
                  <c:v>-2648.2318214618936</c:v>
                </c:pt>
                <c:pt idx="1510">
                  <c:v>-2208.7808945402048</c:v>
                </c:pt>
                <c:pt idx="1511">
                  <c:v>-1831.5144943156952</c:v>
                </c:pt>
                <c:pt idx="1512">
                  <c:v>-1504.7974528453094</c:v>
                </c:pt>
                <c:pt idx="1513">
                  <c:v>-1240.3313104187434</c:v>
                </c:pt>
                <c:pt idx="1514">
                  <c:v>-1026.01799824362</c:v>
                </c:pt>
                <c:pt idx="1515">
                  <c:v>-854.97367575082137</c:v>
                </c:pt>
                <c:pt idx="1516">
                  <c:v>-713.22315253453769</c:v>
                </c:pt>
                <c:pt idx="1517">
                  <c:v>-591.93299378699339</c:v>
                </c:pt>
                <c:pt idx="1518">
                  <c:v>-472.29879646718098</c:v>
                </c:pt>
                <c:pt idx="1519">
                  <c:v>-357.86631541748807</c:v>
                </c:pt>
                <c:pt idx="1520">
                  <c:v>-272.19851014352412</c:v>
                </c:pt>
                <c:pt idx="1521">
                  <c:v>-209.74007759924305</c:v>
                </c:pt>
                <c:pt idx="1522">
                  <c:v>-158.9252696905676</c:v>
                </c:pt>
                <c:pt idx="1523">
                  <c:v>-123.00350619682385</c:v>
                </c:pt>
                <c:pt idx="1524">
                  <c:v>-108.00110710416388</c:v>
                </c:pt>
                <c:pt idx="1525">
                  <c:v>-95.315494967421699</c:v>
                </c:pt>
                <c:pt idx="1526">
                  <c:v>-50.588377521585166</c:v>
                </c:pt>
                <c:pt idx="1527">
                  <c:v>31.613899932110449</c:v>
                </c:pt>
                <c:pt idx="1528">
                  <c:v>139.95339326589252</c:v>
                </c:pt>
                <c:pt idx="1529">
                  <c:v>252.16284702188753</c:v>
                </c:pt>
                <c:pt idx="1530">
                  <c:v>328.11365310159613</c:v>
                </c:pt>
                <c:pt idx="1531">
                  <c:v>373.84921063895388</c:v>
                </c:pt>
                <c:pt idx="1532">
                  <c:v>408.52380828084807</c:v>
                </c:pt>
                <c:pt idx="1533">
                  <c:v>430.89157457383732</c:v>
                </c:pt>
                <c:pt idx="1534">
                  <c:v>425.86169169008053</c:v>
                </c:pt>
                <c:pt idx="1535">
                  <c:v>415.32243779715975</c:v>
                </c:pt>
                <c:pt idx="1536">
                  <c:v>431.24158714713144</c:v>
                </c:pt>
                <c:pt idx="1537">
                  <c:v>462.93051745271282</c:v>
                </c:pt>
                <c:pt idx="1538">
                  <c:v>497.88743953508913</c:v>
                </c:pt>
                <c:pt idx="1539">
                  <c:v>518.92936510324705</c:v>
                </c:pt>
                <c:pt idx="1540">
                  <c:v>519.74627262796673</c:v>
                </c:pt>
                <c:pt idx="1541">
                  <c:v>497.29690471527715</c:v>
                </c:pt>
                <c:pt idx="1542">
                  <c:v>490.71789399288849</c:v>
                </c:pt>
                <c:pt idx="1543">
                  <c:v>516.63595102348529</c:v>
                </c:pt>
                <c:pt idx="1544">
                  <c:v>580.05155986963427</c:v>
                </c:pt>
                <c:pt idx="1545">
                  <c:v>636.80966507271592</c:v>
                </c:pt>
                <c:pt idx="1546">
                  <c:v>670.35404752743693</c:v>
                </c:pt>
                <c:pt idx="1547">
                  <c:v>661.43332171071074</c:v>
                </c:pt>
                <c:pt idx="1548">
                  <c:v>621.57422293084301</c:v>
                </c:pt>
                <c:pt idx="1549">
                  <c:v>531.04257327197513</c:v>
                </c:pt>
                <c:pt idx="1550">
                  <c:v>413.89023315783857</c:v>
                </c:pt>
                <c:pt idx="1551">
                  <c:v>324.0663502772822</c:v>
                </c:pt>
                <c:pt idx="1552">
                  <c:v>269.50224818071655</c:v>
                </c:pt>
                <c:pt idx="1553">
                  <c:v>223.766422008983</c:v>
                </c:pt>
                <c:pt idx="1554">
                  <c:v>83.008430186789397</c:v>
                </c:pt>
                <c:pt idx="1555">
                  <c:v>-108.09688073200067</c:v>
                </c:pt>
                <c:pt idx="1556">
                  <c:v>-338.62208319879375</c:v>
                </c:pt>
                <c:pt idx="1557">
                  <c:v>-507.15866372850974</c:v>
                </c:pt>
                <c:pt idx="1558">
                  <c:v>-600.89225687007001</c:v>
                </c:pt>
                <c:pt idx="1559">
                  <c:v>-674.16585461235866</c:v>
                </c:pt>
                <c:pt idx="1560">
                  <c:v>-716.74214870312198</c:v>
                </c:pt>
                <c:pt idx="1561">
                  <c:v>-703.79361717792835</c:v>
                </c:pt>
                <c:pt idx="1562">
                  <c:v>-638.54049885886559</c:v>
                </c:pt>
                <c:pt idx="1563">
                  <c:v>-562.75713734550959</c:v>
                </c:pt>
                <c:pt idx="1564">
                  <c:v>-481.72001592571826</c:v>
                </c:pt>
                <c:pt idx="1565">
                  <c:v>-405.29248904704008</c:v>
                </c:pt>
                <c:pt idx="1566">
                  <c:v>-339.14046737007749</c:v>
                </c:pt>
                <c:pt idx="1567">
                  <c:v>-279.96813069494056</c:v>
                </c:pt>
                <c:pt idx="1568">
                  <c:v>-197.90950410431299</c:v>
                </c:pt>
                <c:pt idx="1569">
                  <c:v>-83.203338612922835</c:v>
                </c:pt>
                <c:pt idx="1570">
                  <c:v>46.489027769854161</c:v>
                </c:pt>
                <c:pt idx="1571">
                  <c:v>158.13464080752109</c:v>
                </c:pt>
                <c:pt idx="1572">
                  <c:v>229.5218459672322</c:v>
                </c:pt>
                <c:pt idx="1573">
                  <c:v>269.28834049070213</c:v>
                </c:pt>
                <c:pt idx="1574">
                  <c:v>317.75945377911682</c:v>
                </c:pt>
                <c:pt idx="1575">
                  <c:v>367.50296509677105</c:v>
                </c:pt>
                <c:pt idx="1576">
                  <c:v>395.14356060803163</c:v>
                </c:pt>
                <c:pt idx="1577">
                  <c:v>408.05381533529459</c:v>
                </c:pt>
                <c:pt idx="1578">
                  <c:v>397.58628301779697</c:v>
                </c:pt>
                <c:pt idx="1579">
                  <c:v>346.46689440919806</c:v>
                </c:pt>
                <c:pt idx="1580">
                  <c:v>250.09895369009149</c:v>
                </c:pt>
                <c:pt idx="1581">
                  <c:v>106.74728787517728</c:v>
                </c:pt>
                <c:pt idx="1582">
                  <c:v>-96.022611307545162</c:v>
                </c:pt>
                <c:pt idx="1583">
                  <c:v>-354.42656219810056</c:v>
                </c:pt>
                <c:pt idx="1584">
                  <c:v>-583.01522973028375</c:v>
                </c:pt>
                <c:pt idx="1585">
                  <c:v>-756.99401858405122</c:v>
                </c:pt>
                <c:pt idx="1586">
                  <c:v>-867.08962089357101</c:v>
                </c:pt>
                <c:pt idx="1587">
                  <c:v>-958.32489514626161</c:v>
                </c:pt>
                <c:pt idx="1588">
                  <c:v>-1027.9024261653367</c:v>
                </c:pt>
                <c:pt idx="1589">
                  <c:v>-1052.8153392664187</c:v>
                </c:pt>
                <c:pt idx="1590">
                  <c:v>-1042.3580563084786</c:v>
                </c:pt>
                <c:pt idx="1591">
                  <c:v>-1041.9324627162646</c:v>
                </c:pt>
                <c:pt idx="1592">
                  <c:v>-1048.512251246261</c:v>
                </c:pt>
                <c:pt idx="1593">
                  <c:v>-1048.0660380412103</c:v>
                </c:pt>
                <c:pt idx="1594">
                  <c:v>-1048.1091313758191</c:v>
                </c:pt>
                <c:pt idx="1595">
                  <c:v>-1108.1761101970371</c:v>
                </c:pt>
                <c:pt idx="1596">
                  <c:v>-1160.277621761436</c:v>
                </c:pt>
                <c:pt idx="1597">
                  <c:v>-1218.3703348134793</c:v>
                </c:pt>
                <c:pt idx="1598">
                  <c:v>-1270.4477058083421</c:v>
                </c:pt>
                <c:pt idx="1599">
                  <c:v>-1305.2162686224801</c:v>
                </c:pt>
                <c:pt idx="1600">
                  <c:v>-1324.2199348178326</c:v>
                </c:pt>
                <c:pt idx="1601">
                  <c:v>-1307.3279519291559</c:v>
                </c:pt>
                <c:pt idx="1602">
                  <c:v>-1301.6697186360486</c:v>
                </c:pt>
                <c:pt idx="1603">
                  <c:v>-1293.1021914225803</c:v>
                </c:pt>
                <c:pt idx="1604">
                  <c:v>-1265.9412923980437</c:v>
                </c:pt>
                <c:pt idx="1605">
                  <c:v>-1222.6615973286846</c:v>
                </c:pt>
                <c:pt idx="1606">
                  <c:v>-1183.7076017535446</c:v>
                </c:pt>
                <c:pt idx="1607">
                  <c:v>-1140.7177413760235</c:v>
                </c:pt>
                <c:pt idx="1608">
                  <c:v>-1170.8268564418684</c:v>
                </c:pt>
                <c:pt idx="1609">
                  <c:v>-1210.935839456014</c:v>
                </c:pt>
                <c:pt idx="1610">
                  <c:v>-1244.5839904497111</c:v>
                </c:pt>
                <c:pt idx="1611">
                  <c:v>-1270.4644670070711</c:v>
                </c:pt>
                <c:pt idx="1612">
                  <c:v>-1291.7571259126566</c:v>
                </c:pt>
                <c:pt idx="1613">
                  <c:v>-1304.0181819094239</c:v>
                </c:pt>
                <c:pt idx="1614">
                  <c:v>-1302.2378822312371</c:v>
                </c:pt>
                <c:pt idx="1615">
                  <c:v>-1290.7644225264114</c:v>
                </c:pt>
                <c:pt idx="1616">
                  <c:v>-1276.1186824532849</c:v>
                </c:pt>
                <c:pt idx="1617">
                  <c:v>-1264.6076935665383</c:v>
                </c:pt>
                <c:pt idx="1618">
                  <c:v>-1287.7871081998187</c:v>
                </c:pt>
                <c:pt idx="1619">
                  <c:v>-1287.3063671088591</c:v>
                </c:pt>
                <c:pt idx="1620">
                  <c:v>-1275.8785333813926</c:v>
                </c:pt>
                <c:pt idx="1621">
                  <c:v>-1257.5196953432662</c:v>
                </c:pt>
                <c:pt idx="1622">
                  <c:v>-1184.0727771174525</c:v>
                </c:pt>
                <c:pt idx="1623">
                  <c:v>-1106.3208597049329</c:v>
                </c:pt>
                <c:pt idx="1624">
                  <c:v>-1061.328412199106</c:v>
                </c:pt>
                <c:pt idx="1625">
                  <c:v>-1027.2235308548879</c:v>
                </c:pt>
                <c:pt idx="1626">
                  <c:v>-985.88235646922408</c:v>
                </c:pt>
                <c:pt idx="1627">
                  <c:v>-995.87937533467607</c:v>
                </c:pt>
                <c:pt idx="1628">
                  <c:v>-1031.0326105153993</c:v>
                </c:pt>
                <c:pt idx="1629">
                  <c:v>-1062.8368296618598</c:v>
                </c:pt>
                <c:pt idx="1630">
                  <c:v>-1089.064475137945</c:v>
                </c:pt>
                <c:pt idx="1631">
                  <c:v>-1123.3863978175953</c:v>
                </c:pt>
                <c:pt idx="1632">
                  <c:v>-1155.1998197138371</c:v>
                </c:pt>
                <c:pt idx="1633">
                  <c:v>-1194.4192185101117</c:v>
                </c:pt>
                <c:pt idx="1634">
                  <c:v>-1244.4569568177217</c:v>
                </c:pt>
                <c:pt idx="1635">
                  <c:v>-1285.8651841457579</c:v>
                </c:pt>
                <c:pt idx="1636">
                  <c:v>-1315.8827503046739</c:v>
                </c:pt>
                <c:pt idx="1637">
                  <c:v>-1268.4358390393265</c:v>
                </c:pt>
                <c:pt idx="1638">
                  <c:v>-1218.3790202118028</c:v>
                </c:pt>
                <c:pt idx="1639">
                  <c:v>-1171.5045026972714</c:v>
                </c:pt>
                <c:pt idx="1640">
                  <c:v>-1135.8367119992779</c:v>
                </c:pt>
                <c:pt idx="1641">
                  <c:v>-1111.904550755349</c:v>
                </c:pt>
                <c:pt idx="1642">
                  <c:v>-1115.1769116840244</c:v>
                </c:pt>
                <c:pt idx="1643">
                  <c:v>-1121.2494853328628</c:v>
                </c:pt>
                <c:pt idx="1644">
                  <c:v>-1101.4636608809542</c:v>
                </c:pt>
                <c:pt idx="1645">
                  <c:v>-1046.4098309843594</c:v>
                </c:pt>
                <c:pt idx="1646">
                  <c:v>-953.6361704295598</c:v>
                </c:pt>
                <c:pt idx="1647">
                  <c:v>-830.46405201057644</c:v>
                </c:pt>
                <c:pt idx="1648">
                  <c:v>-693.78260076801928</c:v>
                </c:pt>
                <c:pt idx="1649">
                  <c:v>-567.31528934353639</c:v>
                </c:pt>
                <c:pt idx="1650">
                  <c:v>-465.33369483778824</c:v>
                </c:pt>
                <c:pt idx="1651">
                  <c:v>-390.1126203988664</c:v>
                </c:pt>
                <c:pt idx="1652">
                  <c:v>-319.99216776500566</c:v>
                </c:pt>
                <c:pt idx="1653">
                  <c:v>-237.41493344292397</c:v>
                </c:pt>
                <c:pt idx="1654">
                  <c:v>-88.225710417069777</c:v>
                </c:pt>
                <c:pt idx="1655">
                  <c:v>92.904590617476273</c:v>
                </c:pt>
                <c:pt idx="1656">
                  <c:v>275.67368528117009</c:v>
                </c:pt>
                <c:pt idx="1657">
                  <c:v>428.35250299981982</c:v>
                </c:pt>
                <c:pt idx="1658">
                  <c:v>552.49803695782737</c:v>
                </c:pt>
                <c:pt idx="1659">
                  <c:v>605.10547753902574</c:v>
                </c:pt>
                <c:pt idx="1660">
                  <c:v>619.26200970071511</c:v>
                </c:pt>
                <c:pt idx="1661">
                  <c:v>635.61063648645234</c:v>
                </c:pt>
                <c:pt idx="1662">
                  <c:v>678.78830283574723</c:v>
                </c:pt>
                <c:pt idx="1663">
                  <c:v>733.31190153817727</c:v>
                </c:pt>
                <c:pt idx="1664">
                  <c:v>795.75145430665236</c:v>
                </c:pt>
                <c:pt idx="1665">
                  <c:v>877.33818497638936</c:v>
                </c:pt>
                <c:pt idx="1666">
                  <c:v>900.98435035592922</c:v>
                </c:pt>
                <c:pt idx="1667">
                  <c:v>958.10477731907451</c:v>
                </c:pt>
                <c:pt idx="1668">
                  <c:v>1010.6174096493789</c:v>
                </c:pt>
                <c:pt idx="1669">
                  <c:v>1075.0087518090097</c:v>
                </c:pt>
                <c:pt idx="1670">
                  <c:v>1165.5935108389756</c:v>
                </c:pt>
                <c:pt idx="1671">
                  <c:v>1244.4914575135663</c:v>
                </c:pt>
                <c:pt idx="1672">
                  <c:v>1275.2562872863982</c:v>
                </c:pt>
                <c:pt idx="1673">
                  <c:v>1290.193011182301</c:v>
                </c:pt>
                <c:pt idx="1674">
                  <c:v>1299.4122501268073</c:v>
                </c:pt>
                <c:pt idx="1675">
                  <c:v>1293.9207974568064</c:v>
                </c:pt>
                <c:pt idx="1676">
                  <c:v>1284.0155100238733</c:v>
                </c:pt>
                <c:pt idx="1677">
                  <c:v>1166.5610533959609</c:v>
                </c:pt>
                <c:pt idx="1678">
                  <c:v>1094.5239861128032</c:v>
                </c:pt>
                <c:pt idx="1679">
                  <c:v>1045.6148537695076</c:v>
                </c:pt>
                <c:pt idx="1680">
                  <c:v>914.4948840982903</c:v>
                </c:pt>
                <c:pt idx="1681">
                  <c:v>816.16666246422608</c:v>
                </c:pt>
                <c:pt idx="1682">
                  <c:v>597.62578262074192</c:v>
                </c:pt>
                <c:pt idx="1683">
                  <c:v>413.34385966766541</c:v>
                </c:pt>
                <c:pt idx="1684">
                  <c:v>249.56419115465093</c:v>
                </c:pt>
                <c:pt idx="1685">
                  <c:v>107.32433078405163</c:v>
                </c:pt>
                <c:pt idx="1686">
                  <c:v>198.47632378744629</c:v>
                </c:pt>
                <c:pt idx="1687">
                  <c:v>290.23719901197529</c:v>
                </c:pt>
                <c:pt idx="1688">
                  <c:v>433.39442388599076</c:v>
                </c:pt>
                <c:pt idx="1689">
                  <c:v>576.99350411022897</c:v>
                </c:pt>
                <c:pt idx="1690">
                  <c:v>686.79529266332463</c:v>
                </c:pt>
                <c:pt idx="1691">
                  <c:v>754.25390545962887</c:v>
                </c:pt>
                <c:pt idx="1692">
                  <c:v>813.93624212760199</c:v>
                </c:pt>
                <c:pt idx="1693">
                  <c:v>891.49575247335429</c:v>
                </c:pt>
                <c:pt idx="1694">
                  <c:v>977.48754089831721</c:v>
                </c:pt>
                <c:pt idx="1695">
                  <c:v>1057.9292030991044</c:v>
                </c:pt>
                <c:pt idx="1696">
                  <c:v>1128.1973093192557</c:v>
                </c:pt>
                <c:pt idx="1697">
                  <c:v>1183.7712221291683</c:v>
                </c:pt>
                <c:pt idx="1698">
                  <c:v>1259.5615812854846</c:v>
                </c:pt>
                <c:pt idx="1699">
                  <c:v>1310.2780544008272</c:v>
                </c:pt>
                <c:pt idx="1700">
                  <c:v>1309.851036030271</c:v>
                </c:pt>
                <c:pt idx="1701">
                  <c:v>1318.899642642675</c:v>
                </c:pt>
                <c:pt idx="1702">
                  <c:v>1392.0377157932787</c:v>
                </c:pt>
                <c:pt idx="1703">
                  <c:v>1552.2150248021469</c:v>
                </c:pt>
                <c:pt idx="1704">
                  <c:v>1747.5302272617148</c:v>
                </c:pt>
                <c:pt idx="1705">
                  <c:v>1944.4132626615276</c:v>
                </c:pt>
                <c:pt idx="1706">
                  <c:v>1986.0904204358558</c:v>
                </c:pt>
                <c:pt idx="1707">
                  <c:v>1962.1357184148758</c:v>
                </c:pt>
                <c:pt idx="1708">
                  <c:v>1810.7230469639749</c:v>
                </c:pt>
                <c:pt idx="1709">
                  <c:v>1664.1891239749602</c:v>
                </c:pt>
                <c:pt idx="1710">
                  <c:v>1595.9485343723322</c:v>
                </c:pt>
                <c:pt idx="1711">
                  <c:v>1647.3832035318067</c:v>
                </c:pt>
                <c:pt idx="1712">
                  <c:v>1782.2173571030239</c:v>
                </c:pt>
                <c:pt idx="1713">
                  <c:v>1902.4016758816335</c:v>
                </c:pt>
                <c:pt idx="1714">
                  <c:v>1947.6724750196634</c:v>
                </c:pt>
                <c:pt idx="1715">
                  <c:v>1871.8653641594451</c:v>
                </c:pt>
                <c:pt idx="1716">
                  <c:v>1778.2765573449428</c:v>
                </c:pt>
                <c:pt idx="1717">
                  <c:v>1813.4536707216862</c:v>
                </c:pt>
                <c:pt idx="1718">
                  <c:v>1835.8065152486918</c:v>
                </c:pt>
                <c:pt idx="1719">
                  <c:v>1867.1174329970188</c:v>
                </c:pt>
                <c:pt idx="1720">
                  <c:v>1924.7091526038841</c:v>
                </c:pt>
                <c:pt idx="1721">
                  <c:v>1957.4090680653037</c:v>
                </c:pt>
                <c:pt idx="1722">
                  <c:v>1897.7904607091668</c:v>
                </c:pt>
                <c:pt idx="1723">
                  <c:v>1822.5838336005606</c:v>
                </c:pt>
                <c:pt idx="1724">
                  <c:v>1762.3460051481043</c:v>
                </c:pt>
                <c:pt idx="1725">
                  <c:v>1735.5664299660107</c:v>
                </c:pt>
                <c:pt idx="1726">
                  <c:v>1757.6985122581459</c:v>
                </c:pt>
                <c:pt idx="1727">
                  <c:v>1887.8124518145842</c:v>
                </c:pt>
                <c:pt idx="1728">
                  <c:v>2058.8577081571348</c:v>
                </c:pt>
                <c:pt idx="1729">
                  <c:v>2223.7983391633979</c:v>
                </c:pt>
                <c:pt idx="1730">
                  <c:v>2279.4865001077551</c:v>
                </c:pt>
                <c:pt idx="1731">
                  <c:v>2017.1683960112805</c:v>
                </c:pt>
                <c:pt idx="1732">
                  <c:v>1871.1747298701034</c:v>
                </c:pt>
                <c:pt idx="1733">
                  <c:v>1888.5790359602595</c:v>
                </c:pt>
                <c:pt idx="1734">
                  <c:v>1893.8664173396207</c:v>
                </c:pt>
                <c:pt idx="1735">
                  <c:v>1913.8020320716637</c:v>
                </c:pt>
                <c:pt idx="1736">
                  <c:v>2014.5386031207629</c:v>
                </c:pt>
                <c:pt idx="1737">
                  <c:v>2109.3828849456863</c:v>
                </c:pt>
                <c:pt idx="1738">
                  <c:v>2163.469494918188</c:v>
                </c:pt>
                <c:pt idx="1739">
                  <c:v>2154.2823347657741</c:v>
                </c:pt>
                <c:pt idx="1740">
                  <c:v>2117.9020106943026</c:v>
                </c:pt>
                <c:pt idx="1741">
                  <c:v>2066.0554841874587</c:v>
                </c:pt>
                <c:pt idx="1742">
                  <c:v>2011.3569380781446</c:v>
                </c:pt>
                <c:pt idx="1743">
                  <c:v>1974.9915642527117</c:v>
                </c:pt>
                <c:pt idx="1744">
                  <c:v>1973.0251065404157</c:v>
                </c:pt>
                <c:pt idx="1745">
                  <c:v>1967.648598907916</c:v>
                </c:pt>
                <c:pt idx="1746">
                  <c:v>1970.4572520408037</c:v>
                </c:pt>
                <c:pt idx="1747">
                  <c:v>1980.2769083364765</c:v>
                </c:pt>
                <c:pt idx="1748">
                  <c:v>2020.3668997257712</c:v>
                </c:pt>
                <c:pt idx="1749">
                  <c:v>2048.8253773074357</c:v>
                </c:pt>
                <c:pt idx="1750">
                  <c:v>2049.0694498113389</c:v>
                </c:pt>
                <c:pt idx="1751">
                  <c:v>2024.275394555114</c:v>
                </c:pt>
                <c:pt idx="1752">
                  <c:v>1992.4096429067738</c:v>
                </c:pt>
                <c:pt idx="1753">
                  <c:v>1990.7388132687365</c:v>
                </c:pt>
                <c:pt idx="1754">
                  <c:v>2013.1394055779779</c:v>
                </c:pt>
                <c:pt idx="1755">
                  <c:v>2063.0981431764603</c:v>
                </c:pt>
                <c:pt idx="1756">
                  <c:v>2115.6609542500396</c:v>
                </c:pt>
                <c:pt idx="1757">
                  <c:v>2160.2933874921346</c:v>
                </c:pt>
                <c:pt idx="1758">
                  <c:v>2177.6317179888465</c:v>
                </c:pt>
                <c:pt idx="1759">
                  <c:v>2116.6517923988754</c:v>
                </c:pt>
                <c:pt idx="1760">
                  <c:v>2023.4618414057113</c:v>
                </c:pt>
                <c:pt idx="1761">
                  <c:v>1942.4797159233819</c:v>
                </c:pt>
                <c:pt idx="1762">
                  <c:v>1919.4596096282864</c:v>
                </c:pt>
                <c:pt idx="1763">
                  <c:v>1925.0505857495993</c:v>
                </c:pt>
                <c:pt idx="1764">
                  <c:v>2013.8818832134198</c:v>
                </c:pt>
                <c:pt idx="1765">
                  <c:v>2063.2312231216451</c:v>
                </c:pt>
                <c:pt idx="1766">
                  <c:v>2112.6638249674156</c:v>
                </c:pt>
                <c:pt idx="1767">
                  <c:v>2130.6299864326461</c:v>
                </c:pt>
                <c:pt idx="1768">
                  <c:v>2123.0405747041677</c:v>
                </c:pt>
                <c:pt idx="1769">
                  <c:v>2104.7440787801065</c:v>
                </c:pt>
                <c:pt idx="1770">
                  <c:v>2079.6207303962606</c:v>
                </c:pt>
                <c:pt idx="1771">
                  <c:v>2043.8557181130354</c:v>
                </c:pt>
                <c:pt idx="1772">
                  <c:v>1996.2736028813069</c:v>
                </c:pt>
                <c:pt idx="1773">
                  <c:v>1965.4570628810959</c:v>
                </c:pt>
                <c:pt idx="1774">
                  <c:v>1931.2864692018818</c:v>
                </c:pt>
                <c:pt idx="1775">
                  <c:v>1829.3134135261087</c:v>
                </c:pt>
                <c:pt idx="1776">
                  <c:v>1744.8582640304467</c:v>
                </c:pt>
                <c:pt idx="1777">
                  <c:v>1751.0122314161085</c:v>
                </c:pt>
                <c:pt idx="1778">
                  <c:v>1757.9227605802241</c:v>
                </c:pt>
                <c:pt idx="1779">
                  <c:v>1790.0896066075877</c:v>
                </c:pt>
                <c:pt idx="1780">
                  <c:v>1832.5500559397199</c:v>
                </c:pt>
                <c:pt idx="1781">
                  <c:v>1952.4529709978151</c:v>
                </c:pt>
                <c:pt idx="1782">
                  <c:v>2114.1698116605398</c:v>
                </c:pt>
                <c:pt idx="1783">
                  <c:v>2200.833050268026</c:v>
                </c:pt>
                <c:pt idx="1784">
                  <c:v>2311.6685832532412</c:v>
                </c:pt>
                <c:pt idx="1785">
                  <c:v>2332.095636376835</c:v>
                </c:pt>
                <c:pt idx="1786">
                  <c:v>2336.3521914384637</c:v>
                </c:pt>
                <c:pt idx="1787">
                  <c:v>2267.1077249875329</c:v>
                </c:pt>
                <c:pt idx="1788">
                  <c:v>2181.9351287772647</c:v>
                </c:pt>
                <c:pt idx="1789">
                  <c:v>2137.0155123437371</c:v>
                </c:pt>
                <c:pt idx="1790">
                  <c:v>2192.5051972394626</c:v>
                </c:pt>
                <c:pt idx="1791">
                  <c:v>2283.1383345480372</c:v>
                </c:pt>
                <c:pt idx="1792">
                  <c:v>2317.6603950888457</c:v>
                </c:pt>
                <c:pt idx="1793">
                  <c:v>2302.8483527398721</c:v>
                </c:pt>
                <c:pt idx="1794">
                  <c:v>2262.0906491525993</c:v>
                </c:pt>
                <c:pt idx="1795">
                  <c:v>2215.9108453853141</c:v>
                </c:pt>
                <c:pt idx="1796">
                  <c:v>2214.5347891068318</c:v>
                </c:pt>
                <c:pt idx="1797">
                  <c:v>2284.9990013030688</c:v>
                </c:pt>
                <c:pt idx="1798">
                  <c:v>2344.7724830413204</c:v>
                </c:pt>
                <c:pt idx="1799">
                  <c:v>2356.1811448560929</c:v>
                </c:pt>
                <c:pt idx="1800">
                  <c:v>2324.8497995652579</c:v>
                </c:pt>
                <c:pt idx="1801">
                  <c:v>2284.9963304951875</c:v>
                </c:pt>
                <c:pt idx="1802">
                  <c:v>2238.7661225718252</c:v>
                </c:pt>
                <c:pt idx="1803">
                  <c:v>2202.5027425223993</c:v>
                </c:pt>
                <c:pt idx="1804">
                  <c:v>2171.9513717771765</c:v>
                </c:pt>
                <c:pt idx="1805">
                  <c:v>2182.6870077646718</c:v>
                </c:pt>
                <c:pt idx="1806">
                  <c:v>2221.591227201402</c:v>
                </c:pt>
                <c:pt idx="1807">
                  <c:v>2262.3985655725924</c:v>
                </c:pt>
                <c:pt idx="1808">
                  <c:v>2271.3059866979124</c:v>
                </c:pt>
                <c:pt idx="1809">
                  <c:v>2256.808893013696</c:v>
                </c:pt>
                <c:pt idx="1810">
                  <c:v>2235.0755440563416</c:v>
                </c:pt>
                <c:pt idx="1811">
                  <c:v>2220.4798354580507</c:v>
                </c:pt>
                <c:pt idx="1812">
                  <c:v>2214.3209000243774</c:v>
                </c:pt>
                <c:pt idx="1813">
                  <c:v>2222.0258808317417</c:v>
                </c:pt>
                <c:pt idx="1814">
                  <c:v>2227.9821081803693</c:v>
                </c:pt>
                <c:pt idx="1815">
                  <c:v>2222.9127825362852</c:v>
                </c:pt>
                <c:pt idx="1816">
                  <c:v>2206.7957929076529</c:v>
                </c:pt>
                <c:pt idx="1817">
                  <c:v>2189.5384256986317</c:v>
                </c:pt>
                <c:pt idx="1818">
                  <c:v>2205.1286886312623</c:v>
                </c:pt>
                <c:pt idx="1819">
                  <c:v>2223.9149207881292</c:v>
                </c:pt>
                <c:pt idx="1820">
                  <c:v>2248.1317356258919</c:v>
                </c:pt>
                <c:pt idx="1821">
                  <c:v>2240.55940758936</c:v>
                </c:pt>
                <c:pt idx="1822">
                  <c:v>2218.2962193815661</c:v>
                </c:pt>
                <c:pt idx="1823">
                  <c:v>2190.4916776648224</c:v>
                </c:pt>
                <c:pt idx="1824">
                  <c:v>2176.4323761282649</c:v>
                </c:pt>
                <c:pt idx="1825">
                  <c:v>2205.3710367213189</c:v>
                </c:pt>
                <c:pt idx="1826">
                  <c:v>2238.838753970686</c:v>
                </c:pt>
                <c:pt idx="1827">
                  <c:v>2265.7127677260569</c:v>
                </c:pt>
                <c:pt idx="1828">
                  <c:v>2237.4043827656974</c:v>
                </c:pt>
                <c:pt idx="1829">
                  <c:v>2201.9887959567291</c:v>
                </c:pt>
                <c:pt idx="1830">
                  <c:v>2159.0926357112057</c:v>
                </c:pt>
                <c:pt idx="1831">
                  <c:v>2150.5379516601884</c:v>
                </c:pt>
                <c:pt idx="1832">
                  <c:v>2179.7096862276117</c:v>
                </c:pt>
                <c:pt idx="1833">
                  <c:v>2205.2652741126958</c:v>
                </c:pt>
                <c:pt idx="1834">
                  <c:v>2197.4499965463538</c:v>
                </c:pt>
                <c:pt idx="1835">
                  <c:v>2188.8545424817362</c:v>
                </c:pt>
                <c:pt idx="1836">
                  <c:v>2181.4651195351771</c:v>
                </c:pt>
                <c:pt idx="1837">
                  <c:v>2177.9253970982063</c:v>
                </c:pt>
                <c:pt idx="1838">
                  <c:v>2174.5486713475625</c:v>
                </c:pt>
                <c:pt idx="1839">
                  <c:v>2188.8639472179639</c:v>
                </c:pt>
                <c:pt idx="1840">
                  <c:v>2214.9927497324566</c:v>
                </c:pt>
                <c:pt idx="1841">
                  <c:v>2235.9151282722883</c:v>
                </c:pt>
                <c:pt idx="1842">
                  <c:v>2248.3704034145412</c:v>
                </c:pt>
                <c:pt idx="1843">
                  <c:v>2245.8936196633558</c:v>
                </c:pt>
                <c:pt idx="1844">
                  <c:v>2194.8004772149679</c:v>
                </c:pt>
                <c:pt idx="1845">
                  <c:v>2135.2621652646139</c:v>
                </c:pt>
                <c:pt idx="1846">
                  <c:v>2104.0876999573893</c:v>
                </c:pt>
                <c:pt idx="1847">
                  <c:v>2144.5816548284879</c:v>
                </c:pt>
                <c:pt idx="1848">
                  <c:v>2204.0598594380576</c:v>
                </c:pt>
                <c:pt idx="1849">
                  <c:v>2250.1428278078711</c:v>
                </c:pt>
                <c:pt idx="1850">
                  <c:v>2252.7764136613237</c:v>
                </c:pt>
                <c:pt idx="1851">
                  <c:v>2199.6652834380811</c:v>
                </c:pt>
                <c:pt idx="1852">
                  <c:v>2162.5810386364296</c:v>
                </c:pt>
                <c:pt idx="1853">
                  <c:v>2150.9195460619867</c:v>
                </c:pt>
                <c:pt idx="1854">
                  <c:v>2153.4874031822146</c:v>
                </c:pt>
                <c:pt idx="1855">
                  <c:v>2189.4144595631983</c:v>
                </c:pt>
                <c:pt idx="1856">
                  <c:v>2243.6167430631476</c:v>
                </c:pt>
                <c:pt idx="1857">
                  <c:v>2240.1595593698094</c:v>
                </c:pt>
                <c:pt idx="1858">
                  <c:v>2189.4659064766447</c:v>
                </c:pt>
                <c:pt idx="1859">
                  <c:v>2122.945988718046</c:v>
                </c:pt>
                <c:pt idx="1860">
                  <c:v>2105.536422547621</c:v>
                </c:pt>
                <c:pt idx="1861">
                  <c:v>2104.8567279888071</c:v>
                </c:pt>
                <c:pt idx="1862">
                  <c:v>2132.6642017183171</c:v>
                </c:pt>
                <c:pt idx="1863">
                  <c:v>2154.5688354334311</c:v>
                </c:pt>
                <c:pt idx="1864">
                  <c:v>2172.2569352271448</c:v>
                </c:pt>
                <c:pt idx="1865">
                  <c:v>2179.5572057157219</c:v>
                </c:pt>
                <c:pt idx="1866">
                  <c:v>2171.8051986797773</c:v>
                </c:pt>
                <c:pt idx="1867">
                  <c:v>2155.2807359479893</c:v>
                </c:pt>
                <c:pt idx="1868">
                  <c:v>2139.8266031597968</c:v>
                </c:pt>
                <c:pt idx="1869">
                  <c:v>2129.6339543131767</c:v>
                </c:pt>
                <c:pt idx="1870">
                  <c:v>2123.2824558786806</c:v>
                </c:pt>
                <c:pt idx="1871">
                  <c:v>2122.3301572104192</c:v>
                </c:pt>
                <c:pt idx="1872">
                  <c:v>2113.6413954318182</c:v>
                </c:pt>
                <c:pt idx="1873">
                  <c:v>2100.2277199383307</c:v>
                </c:pt>
                <c:pt idx="1874">
                  <c:v>2098.1840269429717</c:v>
                </c:pt>
                <c:pt idx="1875">
                  <c:v>2113.3183580712562</c:v>
                </c:pt>
                <c:pt idx="1876">
                  <c:v>2114.1535390889558</c:v>
                </c:pt>
                <c:pt idx="1877">
                  <c:v>2114.1719150378135</c:v>
                </c:pt>
                <c:pt idx="1878">
                  <c:v>2111.4766393249424</c:v>
                </c:pt>
                <c:pt idx="1879">
                  <c:v>2106.6198195922821</c:v>
                </c:pt>
                <c:pt idx="1880">
                  <c:v>2103.288400910777</c:v>
                </c:pt>
                <c:pt idx="1881">
                  <c:v>2101.0217576689197</c:v>
                </c:pt>
                <c:pt idx="1882">
                  <c:v>2214.1000533875713</c:v>
                </c:pt>
                <c:pt idx="1883">
                  <c:v>2252.6223180680599</c:v>
                </c:pt>
                <c:pt idx="1884">
                  <c:v>2221.2719642594034</c:v>
                </c:pt>
                <c:pt idx="1885">
                  <c:v>2260.511834869219</c:v>
                </c:pt>
                <c:pt idx="1886">
                  <c:v>2614.8133675739268</c:v>
                </c:pt>
                <c:pt idx="1887">
                  <c:v>2469.2260786352635</c:v>
                </c:pt>
                <c:pt idx="1888">
                  <c:v>2327.1032784918648</c:v>
                </c:pt>
                <c:pt idx="1889">
                  <c:v>2192.7076603246865</c:v>
                </c:pt>
                <c:pt idx="1890">
                  <c:v>2054.8071298946497</c:v>
                </c:pt>
                <c:pt idx="1891">
                  <c:v>1866.6989018954125</c:v>
                </c:pt>
                <c:pt idx="1892">
                  <c:v>1915.5162262310378</c:v>
                </c:pt>
                <c:pt idx="1893">
                  <c:v>1959.5911194534997</c:v>
                </c:pt>
                <c:pt idx="1894">
                  <c:v>1978.6429196738122</c:v>
                </c:pt>
                <c:pt idx="1895">
                  <c:v>1962.0871833915521</c:v>
                </c:pt>
                <c:pt idx="1896">
                  <c:v>1930.267309589522</c:v>
                </c:pt>
                <c:pt idx="1897">
                  <c:v>1895.6959267553045</c:v>
                </c:pt>
                <c:pt idx="1898">
                  <c:v>1888.6226397782357</c:v>
                </c:pt>
                <c:pt idx="1899">
                  <c:v>1910.9774759961335</c:v>
                </c:pt>
                <c:pt idx="1900">
                  <c:v>1934.1368590953991</c:v>
                </c:pt>
                <c:pt idx="1901">
                  <c:v>1940.7886100086866</c:v>
                </c:pt>
                <c:pt idx="1902">
                  <c:v>1909.6540439273201</c:v>
                </c:pt>
                <c:pt idx="1903">
                  <c:v>1892.6395246194797</c:v>
                </c:pt>
                <c:pt idx="1904">
                  <c:v>1901.6327536685637</c:v>
                </c:pt>
                <c:pt idx="1905">
                  <c:v>1933.8551027272799</c:v>
                </c:pt>
                <c:pt idx="1906">
                  <c:v>1951.1239738395327</c:v>
                </c:pt>
                <c:pt idx="1907">
                  <c:v>1959.4851668288811</c:v>
                </c:pt>
                <c:pt idx="1908">
                  <c:v>1962.6809823060232</c:v>
                </c:pt>
                <c:pt idx="1909">
                  <c:v>1949.7423135848744</c:v>
                </c:pt>
                <c:pt idx="1910">
                  <c:v>1941.0217544360553</c:v>
                </c:pt>
                <c:pt idx="1911">
                  <c:v>1928.7943636733312</c:v>
                </c:pt>
                <c:pt idx="1912">
                  <c:v>1932.847348056672</c:v>
                </c:pt>
                <c:pt idx="1913">
                  <c:v>1944.662545264744</c:v>
                </c:pt>
                <c:pt idx="1914">
                  <c:v>1967.944234284279</c:v>
                </c:pt>
                <c:pt idx="1915">
                  <c:v>1972.2658086741785</c:v>
                </c:pt>
                <c:pt idx="1916">
                  <c:v>1979.2563076385982</c:v>
                </c:pt>
                <c:pt idx="1917">
                  <c:v>2003.9627691657333</c:v>
                </c:pt>
                <c:pt idx="1918">
                  <c:v>2023.1547465779213</c:v>
                </c:pt>
                <c:pt idx="1919">
                  <c:v>2013.2738840849302</c:v>
                </c:pt>
                <c:pt idx="1920">
                  <c:v>1974.3660119417243</c:v>
                </c:pt>
                <c:pt idx="1921">
                  <c:v>1945.5293278787578</c:v>
                </c:pt>
                <c:pt idx="1922">
                  <c:v>1937.8880667706333</c:v>
                </c:pt>
                <c:pt idx="1923">
                  <c:v>1950.0429245502853</c:v>
                </c:pt>
                <c:pt idx="1924">
                  <c:v>1952.2595434027214</c:v>
                </c:pt>
                <c:pt idx="1925">
                  <c:v>1943.5244446080121</c:v>
                </c:pt>
                <c:pt idx="1926">
                  <c:v>1950.6289766288771</c:v>
                </c:pt>
                <c:pt idx="1927">
                  <c:v>1973.3758675714648</c:v>
                </c:pt>
                <c:pt idx="1928">
                  <c:v>1995.3912892483945</c:v>
                </c:pt>
                <c:pt idx="1929">
                  <c:v>1996.933517304225</c:v>
                </c:pt>
                <c:pt idx="1930">
                  <c:v>1987.6815172015131</c:v>
                </c:pt>
                <c:pt idx="1931">
                  <c:v>1972.3394343809064</c:v>
                </c:pt>
                <c:pt idx="1932">
                  <c:v>1970.367648800576</c:v>
                </c:pt>
                <c:pt idx="1933">
                  <c:v>1978.5222167574182</c:v>
                </c:pt>
                <c:pt idx="1934">
                  <c:v>1989.9201610397681</c:v>
                </c:pt>
                <c:pt idx="1935">
                  <c:v>1997.005258138216</c:v>
                </c:pt>
                <c:pt idx="1936">
                  <c:v>1984.7894753302987</c:v>
                </c:pt>
                <c:pt idx="1937">
                  <c:v>1954.0229368239059</c:v>
                </c:pt>
                <c:pt idx="1938">
                  <c:v>1927.5845348177593</c:v>
                </c:pt>
                <c:pt idx="1939">
                  <c:v>1924.3178992474316</c:v>
                </c:pt>
                <c:pt idx="1940">
                  <c:v>1928.8518538648441</c:v>
                </c:pt>
                <c:pt idx="1941">
                  <c:v>1953.9743534102568</c:v>
                </c:pt>
                <c:pt idx="1942">
                  <c:v>1972.8695698515912</c:v>
                </c:pt>
                <c:pt idx="1943">
                  <c:v>1987.1653140284056</c:v>
                </c:pt>
                <c:pt idx="1944">
                  <c:v>1985.3815676601814</c:v>
                </c:pt>
                <c:pt idx="1945">
                  <c:v>1991.8081197784788</c:v>
                </c:pt>
                <c:pt idx="1946">
                  <c:v>1978.6173184766044</c:v>
                </c:pt>
                <c:pt idx="1947">
                  <c:v>1960.9410447383977</c:v>
                </c:pt>
                <c:pt idx="1948">
                  <c:v>1950.5614199862821</c:v>
                </c:pt>
                <c:pt idx="1949">
                  <c:v>1942.4485778200826</c:v>
                </c:pt>
                <c:pt idx="1950">
                  <c:v>1932.0704410959477</c:v>
                </c:pt>
                <c:pt idx="1951">
                  <c:v>1922.7174252661798</c:v>
                </c:pt>
                <c:pt idx="1952">
                  <c:v>1914.3379987267945</c:v>
                </c:pt>
                <c:pt idx="1953">
                  <c:v>1904.3350465727449</c:v>
                </c:pt>
                <c:pt idx="1954">
                  <c:v>1912.3354449427688</c:v>
                </c:pt>
                <c:pt idx="1955">
                  <c:v>1945.3208365447258</c:v>
                </c:pt>
                <c:pt idx="1956">
                  <c:v>1975.3376581224034</c:v>
                </c:pt>
                <c:pt idx="1957">
                  <c:v>1966.0343600297645</c:v>
                </c:pt>
                <c:pt idx="1958">
                  <c:v>1935.3765227380068</c:v>
                </c:pt>
                <c:pt idx="1959">
                  <c:v>1893.5277422226632</c:v>
                </c:pt>
                <c:pt idx="1960">
                  <c:v>1882.5367232813153</c:v>
                </c:pt>
                <c:pt idx="1961">
                  <c:v>1891.5083419872747</c:v>
                </c:pt>
                <c:pt idx="1962">
                  <c:v>1915.5513421633914</c:v>
                </c:pt>
                <c:pt idx="1963">
                  <c:v>1916.5745255547988</c:v>
                </c:pt>
                <c:pt idx="1964">
                  <c:v>1919.0486371657237</c:v>
                </c:pt>
                <c:pt idx="1965">
                  <c:v>1926.2224177970807</c:v>
                </c:pt>
                <c:pt idx="1966">
                  <c:v>1944.5494582508823</c:v>
                </c:pt>
                <c:pt idx="1967">
                  <c:v>1955.3363156716234</c:v>
                </c:pt>
                <c:pt idx="1968">
                  <c:v>1959.7141642914014</c:v>
                </c:pt>
                <c:pt idx="1969">
                  <c:v>1968.1118452768465</c:v>
                </c:pt>
                <c:pt idx="1970">
                  <c:v>1992.4062140688804</c:v>
                </c:pt>
                <c:pt idx="1971">
                  <c:v>1998.2885447693398</c:v>
                </c:pt>
                <c:pt idx="1972">
                  <c:v>1969.7110215787302</c:v>
                </c:pt>
                <c:pt idx="1973">
                  <c:v>1924.4089231816233</c:v>
                </c:pt>
                <c:pt idx="1974">
                  <c:v>1914.7092998013065</c:v>
                </c:pt>
                <c:pt idx="1975">
                  <c:v>1932.4848549642713</c:v>
                </c:pt>
                <c:pt idx="1976">
                  <c:v>1950.69002846171</c:v>
                </c:pt>
                <c:pt idx="1977">
                  <c:v>1951.6202563592681</c:v>
                </c:pt>
                <c:pt idx="1978">
                  <c:v>1946.6974165252552</c:v>
                </c:pt>
                <c:pt idx="1979">
                  <c:v>1936.9245879881694</c:v>
                </c:pt>
                <c:pt idx="1980">
                  <c:v>1933.9903490692145</c:v>
                </c:pt>
                <c:pt idx="1981">
                  <c:v>1943.5022224642025</c:v>
                </c:pt>
                <c:pt idx="1982">
                  <c:v>1949.9438792811648</c:v>
                </c:pt>
                <c:pt idx="1983">
                  <c:v>1934.2290478965547</c:v>
                </c:pt>
                <c:pt idx="1984">
                  <c:v>1898.8125291426945</c:v>
                </c:pt>
                <c:pt idx="1985">
                  <c:v>1884.5848540333673</c:v>
                </c:pt>
                <c:pt idx="1986">
                  <c:v>1886.7670233716501</c:v>
                </c:pt>
                <c:pt idx="1987">
                  <c:v>1911.2537785173222</c:v>
                </c:pt>
                <c:pt idx="1988">
                  <c:v>1927.9456752889996</c:v>
                </c:pt>
                <c:pt idx="1989">
                  <c:v>1951.1536083843303</c:v>
                </c:pt>
                <c:pt idx="1990">
                  <c:v>1962.3285187394363</c:v>
                </c:pt>
                <c:pt idx="1991">
                  <c:v>1943.8344103596921</c:v>
                </c:pt>
                <c:pt idx="1992">
                  <c:v>1899.0636963457441</c:v>
                </c:pt>
                <c:pt idx="1993">
                  <c:v>1844.4653699295518</c:v>
                </c:pt>
                <c:pt idx="1994">
                  <c:v>1814.5009455896302</c:v>
                </c:pt>
                <c:pt idx="1995">
                  <c:v>1812.9727068510476</c:v>
                </c:pt>
                <c:pt idx="1996">
                  <c:v>1827.2075073072751</c:v>
                </c:pt>
                <c:pt idx="1997">
                  <c:v>1826.2319289591494</c:v>
                </c:pt>
                <c:pt idx="1998">
                  <c:v>1816.4197589876051</c:v>
                </c:pt>
                <c:pt idx="1999">
                  <c:v>1822.8909739635712</c:v>
                </c:pt>
                <c:pt idx="2000">
                  <c:v>1827.1216252893414</c:v>
                </c:pt>
                <c:pt idx="2001">
                  <c:v>1817.4772708805181</c:v>
                </c:pt>
                <c:pt idx="2002">
                  <c:v>1817.2313575931823</c:v>
                </c:pt>
                <c:pt idx="2003">
                  <c:v>1827.1477776240479</c:v>
                </c:pt>
                <c:pt idx="2004">
                  <c:v>1820.9188420806151</c:v>
                </c:pt>
                <c:pt idx="2005">
                  <c:v>1792.0789743220528</c:v>
                </c:pt>
                <c:pt idx="2006">
                  <c:v>1775.2071120968806</c:v>
                </c:pt>
                <c:pt idx="2007">
                  <c:v>1780.9167951132172</c:v>
                </c:pt>
                <c:pt idx="2008">
                  <c:v>1785.2029957495133</c:v>
                </c:pt>
                <c:pt idx="2009">
                  <c:v>1793.0026251909178</c:v>
                </c:pt>
                <c:pt idx="2010">
                  <c:v>1810.5236298985053</c:v>
                </c:pt>
                <c:pt idx="2011">
                  <c:v>1836.9172635386456</c:v>
                </c:pt>
                <c:pt idx="2012">
                  <c:v>1843.6667253035457</c:v>
                </c:pt>
                <c:pt idx="2013">
                  <c:v>1808.5507789204851</c:v>
                </c:pt>
                <c:pt idx="2014">
                  <c:v>1757.782065146054</c:v>
                </c:pt>
                <c:pt idx="2015">
                  <c:v>1730.3790378242609</c:v>
                </c:pt>
                <c:pt idx="2016">
                  <c:v>1736.6378809499033</c:v>
                </c:pt>
                <c:pt idx="2017">
                  <c:v>1771.3584716244939</c:v>
                </c:pt>
                <c:pt idx="2018">
                  <c:v>1813.2465420079211</c:v>
                </c:pt>
                <c:pt idx="2019">
                  <c:v>1840.5144151869092</c:v>
                </c:pt>
                <c:pt idx="2020">
                  <c:v>1829.7960729922131</c:v>
                </c:pt>
                <c:pt idx="2021">
                  <c:v>1789.6999674313913</c:v>
                </c:pt>
                <c:pt idx="2022">
                  <c:v>1744.4770570739938</c:v>
                </c:pt>
                <c:pt idx="2023">
                  <c:v>1731.640858860972</c:v>
                </c:pt>
                <c:pt idx="2024">
                  <c:v>1753.6554753582636</c:v>
                </c:pt>
                <c:pt idx="2025">
                  <c:v>1785.9465913644117</c:v>
                </c:pt>
                <c:pt idx="2026">
                  <c:v>1792.412538314715</c:v>
                </c:pt>
                <c:pt idx="2027">
                  <c:v>1774.6986999880785</c:v>
                </c:pt>
                <c:pt idx="2028">
                  <c:v>1744.8169593206173</c:v>
                </c:pt>
                <c:pt idx="2029">
                  <c:v>1730.8139305027669</c:v>
                </c:pt>
                <c:pt idx="2030">
                  <c:v>1738.086487791958</c:v>
                </c:pt>
                <c:pt idx="2031">
                  <c:v>1782.1787540396806</c:v>
                </c:pt>
                <c:pt idx="2032">
                  <c:v>1830.3096754162423</c:v>
                </c:pt>
                <c:pt idx="2033">
                  <c:v>1850.8766902080285</c:v>
                </c:pt>
                <c:pt idx="2034">
                  <c:v>1821.7568650586038</c:v>
                </c:pt>
                <c:pt idx="2035">
                  <c:v>1766.462688795257</c:v>
                </c:pt>
                <c:pt idx="2036">
                  <c:v>1736.0267742623973</c:v>
                </c:pt>
                <c:pt idx="2037">
                  <c:v>1750.0734204789076</c:v>
                </c:pt>
                <c:pt idx="2038">
                  <c:v>1787.1898127228751</c:v>
                </c:pt>
                <c:pt idx="2039">
                  <c:v>1817.5939796970024</c:v>
                </c:pt>
                <c:pt idx="2040">
                  <c:v>1810.7006368939872</c:v>
                </c:pt>
                <c:pt idx="2041">
                  <c:v>1782.7125482247843</c:v>
                </c:pt>
                <c:pt idx="2042">
                  <c:v>1740.6944539094184</c:v>
                </c:pt>
                <c:pt idx="2043">
                  <c:v>1725.6620005469665</c:v>
                </c:pt>
                <c:pt idx="2044">
                  <c:v>1736.854414957141</c:v>
                </c:pt>
                <c:pt idx="2045">
                  <c:v>1764.1230447910282</c:v>
                </c:pt>
                <c:pt idx="2046">
                  <c:v>1783.0255033454068</c:v>
                </c:pt>
                <c:pt idx="2047">
                  <c:v>1783.891058675229</c:v>
                </c:pt>
                <c:pt idx="2048">
                  <c:v>1765.1385404838434</c:v>
                </c:pt>
                <c:pt idx="2049">
                  <c:v>1740.1455364827327</c:v>
                </c:pt>
                <c:pt idx="2050">
                  <c:v>1696.907073822749</c:v>
                </c:pt>
                <c:pt idx="2051">
                  <c:v>1674.0141344443082</c:v>
                </c:pt>
                <c:pt idx="2052">
                  <c:v>1671.5682728310842</c:v>
                </c:pt>
                <c:pt idx="2053">
                  <c:v>1706.763823290687</c:v>
                </c:pt>
                <c:pt idx="2054">
                  <c:v>1730.3167527935977</c:v>
                </c:pt>
                <c:pt idx="2055">
                  <c:v>1740.5766764120335</c:v>
                </c:pt>
                <c:pt idx="2056">
                  <c:v>1750.636627974246</c:v>
                </c:pt>
                <c:pt idx="2057">
                  <c:v>1763.0218553532729</c:v>
                </c:pt>
                <c:pt idx="2058">
                  <c:v>1769.2457878668256</c:v>
                </c:pt>
                <c:pt idx="2059">
                  <c:v>1778.6247484499124</c:v>
                </c:pt>
                <c:pt idx="2060">
                  <c:v>1778.2128889486112</c:v>
                </c:pt>
                <c:pt idx="2061">
                  <c:v>1775.6933890278262</c:v>
                </c:pt>
                <c:pt idx="2062">
                  <c:v>1811.0329922514868</c:v>
                </c:pt>
                <c:pt idx="2063">
                  <c:v>1869.120766864575</c:v>
                </c:pt>
                <c:pt idx="2064">
                  <c:v>1934.248682316563</c:v>
                </c:pt>
                <c:pt idx="2065">
                  <c:v>1836.2083641839217</c:v>
                </c:pt>
                <c:pt idx="2066">
                  <c:v>1780.5895155395222</c:v>
                </c:pt>
                <c:pt idx="2067">
                  <c:v>1693.177359826263</c:v>
                </c:pt>
                <c:pt idx="2068">
                  <c:v>1698.3428529645587</c:v>
                </c:pt>
                <c:pt idx="2069">
                  <c:v>1700.9751808063863</c:v>
                </c:pt>
                <c:pt idx="2070">
                  <c:v>1695.3052342620563</c:v>
                </c:pt>
                <c:pt idx="2071">
                  <c:v>1681.5227521541865</c:v>
                </c:pt>
                <c:pt idx="2072">
                  <c:v>1692.0190631166088</c:v>
                </c:pt>
                <c:pt idx="2073">
                  <c:v>1698.449194399964</c:v>
                </c:pt>
                <c:pt idx="2074">
                  <c:v>1673.9701559452242</c:v>
                </c:pt>
                <c:pt idx="2075">
                  <c:v>1672.8470354698438</c:v>
                </c:pt>
                <c:pt idx="2076">
                  <c:v>1696.4826144845736</c:v>
                </c:pt>
                <c:pt idx="2077">
                  <c:v>1729.5781532860672</c:v>
                </c:pt>
                <c:pt idx="2078">
                  <c:v>1760.0740926909593</c:v>
                </c:pt>
                <c:pt idx="2079">
                  <c:v>1776.313832141007</c:v>
                </c:pt>
                <c:pt idx="2080">
                  <c:v>1722.5357793071919</c:v>
                </c:pt>
                <c:pt idx="2081">
                  <c:v>1708.8950859060858</c:v>
                </c:pt>
                <c:pt idx="2082">
                  <c:v>1703.029760767306</c:v>
                </c:pt>
                <c:pt idx="2083">
                  <c:v>1724.4540616765175</c:v>
                </c:pt>
                <c:pt idx="2084">
                  <c:v>1736.8164877001034</c:v>
                </c:pt>
                <c:pt idx="2085">
                  <c:v>1758.8423131992377</c:v>
                </c:pt>
                <c:pt idx="2086">
                  <c:v>1762.3645592798746</c:v>
                </c:pt>
                <c:pt idx="2087">
                  <c:v>1745.0429719786791</c:v>
                </c:pt>
                <c:pt idx="2088">
                  <c:v>1680.4002832736367</c:v>
                </c:pt>
                <c:pt idx="2089">
                  <c:v>1615.5808919937169</c:v>
                </c:pt>
                <c:pt idx="2090">
                  <c:v>1597.1255073546633</c:v>
                </c:pt>
                <c:pt idx="2091">
                  <c:v>1606.1207368453549</c:v>
                </c:pt>
                <c:pt idx="2092">
                  <c:v>1620.17194454176</c:v>
                </c:pt>
                <c:pt idx="2093">
                  <c:v>1324.5370704004868</c:v>
                </c:pt>
                <c:pt idx="2094">
                  <c:v>1160.3916965050007</c:v>
                </c:pt>
                <c:pt idx="2095">
                  <c:v>994.11120816280152</c:v>
                </c:pt>
                <c:pt idx="2096">
                  <c:v>797.98651256034623</c:v>
                </c:pt>
                <c:pt idx="2097">
                  <c:v>922.28705411679607</c:v>
                </c:pt>
                <c:pt idx="2098">
                  <c:v>1128.6434947507894</c:v>
                </c:pt>
                <c:pt idx="2099">
                  <c:v>1207.5722396336282</c:v>
                </c:pt>
                <c:pt idx="2100">
                  <c:v>1347.8750130454873</c:v>
                </c:pt>
                <c:pt idx="2101">
                  <c:v>2285.3850735059455</c:v>
                </c:pt>
                <c:pt idx="2102">
                  <c:v>2077.6731868638417</c:v>
                </c:pt>
                <c:pt idx="2103">
                  <c:v>1881.4100072604772</c:v>
                </c:pt>
                <c:pt idx="2104">
                  <c:v>1692.8597001673572</c:v>
                </c:pt>
                <c:pt idx="2105">
                  <c:v>1515.8500520725859</c:v>
                </c:pt>
                <c:pt idx="2106">
                  <c:v>1478.5014886697188</c:v>
                </c:pt>
                <c:pt idx="2107">
                  <c:v>1543.4862703588201</c:v>
                </c:pt>
                <c:pt idx="2108">
                  <c:v>1616.1406319216208</c:v>
                </c:pt>
                <c:pt idx="2109">
                  <c:v>1669.5944236038099</c:v>
                </c:pt>
                <c:pt idx="2110">
                  <c:v>1714.0833820514563</c:v>
                </c:pt>
                <c:pt idx="2111">
                  <c:v>1727.757265118456</c:v>
                </c:pt>
                <c:pt idx="2112">
                  <c:v>1698.3245776407373</c:v>
                </c:pt>
                <c:pt idx="2113">
                  <c:v>1674.4564474443446</c:v>
                </c:pt>
                <c:pt idx="2114">
                  <c:v>1697.5352429879063</c:v>
                </c:pt>
                <c:pt idx="2115">
                  <c:v>1740.1607118395459</c:v>
                </c:pt>
                <c:pt idx="2116">
                  <c:v>1721.9001798306924</c:v>
                </c:pt>
                <c:pt idx="2117">
                  <c:v>1660.8655439995257</c:v>
                </c:pt>
                <c:pt idx="2118">
                  <c:v>1623.3026775991218</c:v>
                </c:pt>
                <c:pt idx="2119">
                  <c:v>1627.904112510899</c:v>
                </c:pt>
                <c:pt idx="2120">
                  <c:v>1620.7273265387378</c:v>
                </c:pt>
                <c:pt idx="2121">
                  <c:v>1615.0499445473786</c:v>
                </c:pt>
                <c:pt idx="2122">
                  <c:v>1625.2320325427793</c:v>
                </c:pt>
                <c:pt idx="2123">
                  <c:v>1598.1756746027315</c:v>
                </c:pt>
                <c:pt idx="2124">
                  <c:v>1547.6262195881957</c:v>
                </c:pt>
                <c:pt idx="2125">
                  <c:v>1538.8442706453263</c:v>
                </c:pt>
                <c:pt idx="2126">
                  <c:v>1611.669228977242</c:v>
                </c:pt>
                <c:pt idx="2127">
                  <c:v>1622.1104794370508</c:v>
                </c:pt>
                <c:pt idx="2128">
                  <c:v>1590.9671772302058</c:v>
                </c:pt>
                <c:pt idx="2129">
                  <c:v>1574.0580314608246</c:v>
                </c:pt>
                <c:pt idx="2130">
                  <c:v>1610.2887619470548</c:v>
                </c:pt>
                <c:pt idx="2131">
                  <c:v>1670.148429192805</c:v>
                </c:pt>
                <c:pt idx="2132">
                  <c:v>1723.6993916467241</c:v>
                </c:pt>
                <c:pt idx="2133">
                  <c:v>1771.6214758781796</c:v>
                </c:pt>
                <c:pt idx="2134">
                  <c:v>1800.1439792814017</c:v>
                </c:pt>
                <c:pt idx="2135">
                  <c:v>1802.8481291776059</c:v>
                </c:pt>
                <c:pt idx="2136">
                  <c:v>1770.8647789129977</c:v>
                </c:pt>
                <c:pt idx="2137">
                  <c:v>1723.1764609002846</c:v>
                </c:pt>
                <c:pt idx="2138">
                  <c:v>1672.8069583185206</c:v>
                </c:pt>
                <c:pt idx="2139">
                  <c:v>1603.2493957757561</c:v>
                </c:pt>
                <c:pt idx="2140">
                  <c:v>1558.223362503169</c:v>
                </c:pt>
                <c:pt idx="2141">
                  <c:v>1528.7505997140195</c:v>
                </c:pt>
                <c:pt idx="2142">
                  <c:v>1569.5514404027763</c:v>
                </c:pt>
                <c:pt idx="2143">
                  <c:v>1614.5502056688074</c:v>
                </c:pt>
                <c:pt idx="2144">
                  <c:v>1651.8577844223332</c:v>
                </c:pt>
                <c:pt idx="2145">
                  <c:v>1719.0978616937373</c:v>
                </c:pt>
                <c:pt idx="2146">
                  <c:v>1767.1552520530156</c:v>
                </c:pt>
                <c:pt idx="2147">
                  <c:v>1780.0743662038649</c:v>
                </c:pt>
                <c:pt idx="2148">
                  <c:v>1786.381159163295</c:v>
                </c:pt>
                <c:pt idx="2149">
                  <c:v>1777.3577917069476</c:v>
                </c:pt>
                <c:pt idx="2150">
                  <c:v>1742.5677838203528</c:v>
                </c:pt>
                <c:pt idx="2151">
                  <c:v>1688.6629264922653</c:v>
                </c:pt>
                <c:pt idx="2152">
                  <c:v>1673.4220535990269</c:v>
                </c:pt>
                <c:pt idx="2153">
                  <c:v>1712.8806978048922</c:v>
                </c:pt>
                <c:pt idx="2154">
                  <c:v>1747.8293346285075</c:v>
                </c:pt>
                <c:pt idx="2155">
                  <c:v>1764.5367467255519</c:v>
                </c:pt>
                <c:pt idx="2156">
                  <c:v>1788.1224701162705</c:v>
                </c:pt>
                <c:pt idx="2157">
                  <c:v>1796.750649201882</c:v>
                </c:pt>
                <c:pt idx="2158">
                  <c:v>1790.8755344902493</c:v>
                </c:pt>
                <c:pt idx="2159">
                  <c:v>1779.7862290696748</c:v>
                </c:pt>
                <c:pt idx="2160">
                  <c:v>1760.4353747829323</c:v>
                </c:pt>
                <c:pt idx="2161">
                  <c:v>1738.8002994977317</c:v>
                </c:pt>
                <c:pt idx="2162">
                  <c:v>1714.8346160980393</c:v>
                </c:pt>
                <c:pt idx="2163">
                  <c:v>1665.1107700121727</c:v>
                </c:pt>
                <c:pt idx="2164">
                  <c:v>1668.7402693952656</c:v>
                </c:pt>
                <c:pt idx="2165">
                  <c:v>1705.087221945676</c:v>
                </c:pt>
                <c:pt idx="2166">
                  <c:v>1726.8748043169569</c:v>
                </c:pt>
                <c:pt idx="2167">
                  <c:v>1734.3282238152929</c:v>
                </c:pt>
                <c:pt idx="2168">
                  <c:v>1712.7631773934115</c:v>
                </c:pt>
                <c:pt idx="2169">
                  <c:v>1692.2968189070632</c:v>
                </c:pt>
                <c:pt idx="2170">
                  <c:v>1665.8383176339964</c:v>
                </c:pt>
                <c:pt idx="2171">
                  <c:v>1654.4159941781274</c:v>
                </c:pt>
                <c:pt idx="2172">
                  <c:v>1642.3183860854949</c:v>
                </c:pt>
                <c:pt idx="2173">
                  <c:v>1680.146105023766</c:v>
                </c:pt>
                <c:pt idx="2174">
                  <c:v>1752.4616994798319</c:v>
                </c:pt>
                <c:pt idx="2175">
                  <c:v>1840.0548039345808</c:v>
                </c:pt>
                <c:pt idx="2176">
                  <c:v>1875.4899622979669</c:v>
                </c:pt>
                <c:pt idx="2177">
                  <c:v>1836.8073087083123</c:v>
                </c:pt>
                <c:pt idx="2178">
                  <c:v>1785.8745406657126</c:v>
                </c:pt>
                <c:pt idx="2179">
                  <c:v>1737.0579030454162</c:v>
                </c:pt>
                <c:pt idx="2180">
                  <c:v>1687.5976785584462</c:v>
                </c:pt>
                <c:pt idx="2181">
                  <c:v>1681.0110656015027</c:v>
                </c:pt>
                <c:pt idx="2182">
                  <c:v>1676.7994494386635</c:v>
                </c:pt>
                <c:pt idx="2183">
                  <c:v>1699.1145990366563</c:v>
                </c:pt>
                <c:pt idx="2184">
                  <c:v>1734.7445276630247</c:v>
                </c:pt>
                <c:pt idx="2185">
                  <c:v>1757.5643812870367</c:v>
                </c:pt>
                <c:pt idx="2186">
                  <c:v>1740.6263243850126</c:v>
                </c:pt>
                <c:pt idx="2187">
                  <c:v>1675.3323628440826</c:v>
                </c:pt>
                <c:pt idx="2188">
                  <c:v>1637.7126386604425</c:v>
                </c:pt>
                <c:pt idx="2189">
                  <c:v>1626.1235864566772</c:v>
                </c:pt>
                <c:pt idx="2190">
                  <c:v>1621.6155585307149</c:v>
                </c:pt>
                <c:pt idx="2191">
                  <c:v>1666.39988331321</c:v>
                </c:pt>
                <c:pt idx="2192">
                  <c:v>1722.61143324871</c:v>
                </c:pt>
                <c:pt idx="2193">
                  <c:v>1780.1776294025121</c:v>
                </c:pt>
                <c:pt idx="2194">
                  <c:v>1827.3651445497408</c:v>
                </c:pt>
                <c:pt idx="2195">
                  <c:v>1799.3847940072483</c:v>
                </c:pt>
                <c:pt idx="2196">
                  <c:v>1761.4147589962081</c:v>
                </c:pt>
                <c:pt idx="2197">
                  <c:v>1745.7804072549729</c:v>
                </c:pt>
                <c:pt idx="2198">
                  <c:v>1725.8224686614901</c:v>
                </c:pt>
                <c:pt idx="2199">
                  <c:v>1702.1159836601919</c:v>
                </c:pt>
                <c:pt idx="2200">
                  <c:v>1728.9231060343182</c:v>
                </c:pt>
                <c:pt idx="2201">
                  <c:v>1767.4619042396332</c:v>
                </c:pt>
                <c:pt idx="2202">
                  <c:v>1803.2154284264816</c:v>
                </c:pt>
                <c:pt idx="2203">
                  <c:v>1794.3753424287397</c:v>
                </c:pt>
                <c:pt idx="2204">
                  <c:v>1734.9684278684315</c:v>
                </c:pt>
                <c:pt idx="2205">
                  <c:v>1682.2660742649784</c:v>
                </c:pt>
                <c:pt idx="2206">
                  <c:v>1693.0951967987012</c:v>
                </c:pt>
                <c:pt idx="2207">
                  <c:v>1754.5051107566767</c:v>
                </c:pt>
                <c:pt idx="2208">
                  <c:v>1814.6203581525247</c:v>
                </c:pt>
                <c:pt idx="2209">
                  <c:v>1812.2477713780074</c:v>
                </c:pt>
                <c:pt idx="2210">
                  <c:v>1819.1947578022548</c:v>
                </c:pt>
                <c:pt idx="2211">
                  <c:v>1807.9261825859019</c:v>
                </c:pt>
                <c:pt idx="2212">
                  <c:v>1770.3793150428971</c:v>
                </c:pt>
                <c:pt idx="2213">
                  <c:v>1746.0565281575768</c:v>
                </c:pt>
                <c:pt idx="2214">
                  <c:v>1764.4355173475392</c:v>
                </c:pt>
                <c:pt idx="2215">
                  <c:v>1791.0236098113792</c:v>
                </c:pt>
                <c:pt idx="2216">
                  <c:v>1792.4824356689599</c:v>
                </c:pt>
                <c:pt idx="2217">
                  <c:v>1789.9388698562441</c:v>
                </c:pt>
                <c:pt idx="2218">
                  <c:v>1785.3985117567458</c:v>
                </c:pt>
                <c:pt idx="2219">
                  <c:v>1747.4090807132795</c:v>
                </c:pt>
                <c:pt idx="2220">
                  <c:v>1729.0928055928177</c:v>
                </c:pt>
                <c:pt idx="2221">
                  <c:v>1710.3903737111771</c:v>
                </c:pt>
                <c:pt idx="2222">
                  <c:v>1723.6954853724383</c:v>
                </c:pt>
                <c:pt idx="2223">
                  <c:v>1745.956770465554</c:v>
                </c:pt>
                <c:pt idx="2224">
                  <c:v>1770.2105569388125</c:v>
                </c:pt>
                <c:pt idx="2225">
                  <c:v>1801.7116781901129</c:v>
                </c:pt>
                <c:pt idx="2226">
                  <c:v>1834.4236875727408</c:v>
                </c:pt>
                <c:pt idx="2227">
                  <c:v>1864.4183568380938</c:v>
                </c:pt>
                <c:pt idx="2228">
                  <c:v>1854.3194643944555</c:v>
                </c:pt>
                <c:pt idx="2229">
                  <c:v>1786.683636061209</c:v>
                </c:pt>
                <c:pt idx="2230">
                  <c:v>1746.6054106492822</c:v>
                </c:pt>
                <c:pt idx="2231">
                  <c:v>1740.0917234314275</c:v>
                </c:pt>
                <c:pt idx="2232">
                  <c:v>1763.5621191326848</c:v>
                </c:pt>
                <c:pt idx="2233">
                  <c:v>1804.0905538189641</c:v>
                </c:pt>
                <c:pt idx="2234">
                  <c:v>1834.9711842050815</c:v>
                </c:pt>
                <c:pt idx="2235">
                  <c:v>1866.7901194786477</c:v>
                </c:pt>
                <c:pt idx="2236">
                  <c:v>1835.9255035627532</c:v>
                </c:pt>
                <c:pt idx="2237">
                  <c:v>1792.0074161453249</c:v>
                </c:pt>
                <c:pt idx="2238">
                  <c:v>1739.2170828613826</c:v>
                </c:pt>
                <c:pt idx="2239">
                  <c:v>1690.6891395796276</c:v>
                </c:pt>
                <c:pt idx="2240">
                  <c:v>1730.7391333544804</c:v>
                </c:pt>
                <c:pt idx="2241">
                  <c:v>1771.7280531451195</c:v>
                </c:pt>
                <c:pt idx="2242">
                  <c:v>1827.8984244691044</c:v>
                </c:pt>
                <c:pt idx="2243">
                  <c:v>1875.8553099731182</c:v>
                </c:pt>
                <c:pt idx="2244">
                  <c:v>1908.0892765701381</c:v>
                </c:pt>
                <c:pt idx="2245">
                  <c:v>1881.8489983422082</c:v>
                </c:pt>
                <c:pt idx="2246">
                  <c:v>1864.4022000141865</c:v>
                </c:pt>
                <c:pt idx="2247">
                  <c:v>1844.8608399593895</c:v>
                </c:pt>
                <c:pt idx="2248">
                  <c:v>1833.1901933260092</c:v>
                </c:pt>
                <c:pt idx="2249">
                  <c:v>1822.6018964051621</c:v>
                </c:pt>
                <c:pt idx="2250">
                  <c:v>1798.8141334756135</c:v>
                </c:pt>
                <c:pt idx="2251">
                  <c:v>1778.9010544744115</c:v>
                </c:pt>
                <c:pt idx="2252">
                  <c:v>1762.0532554808083</c:v>
                </c:pt>
                <c:pt idx="2253">
                  <c:v>1797.7095684288165</c:v>
                </c:pt>
                <c:pt idx="2254">
                  <c:v>1794.3848420696875</c:v>
                </c:pt>
                <c:pt idx="2255">
                  <c:v>1789.6320790556026</c:v>
                </c:pt>
                <c:pt idx="2256">
                  <c:v>1791.2419824857327</c:v>
                </c:pt>
                <c:pt idx="2257">
                  <c:v>1791.2514202674672</c:v>
                </c:pt>
                <c:pt idx="2258">
                  <c:v>1791.2996423032143</c:v>
                </c:pt>
                <c:pt idx="2259">
                  <c:v>1837.7733494520448</c:v>
                </c:pt>
                <c:pt idx="2260">
                  <c:v>1872.6327268414905</c:v>
                </c:pt>
                <c:pt idx="2261">
                  <c:v>1883.2690024309172</c:v>
                </c:pt>
                <c:pt idx="2262">
                  <c:v>1846.9125266386784</c:v>
                </c:pt>
                <c:pt idx="2263">
                  <c:v>1802.1092893292061</c:v>
                </c:pt>
                <c:pt idx="2264">
                  <c:v>1778.5802146010074</c:v>
                </c:pt>
                <c:pt idx="2265">
                  <c:v>1766.8334464929869</c:v>
                </c:pt>
                <c:pt idx="2266">
                  <c:v>1770.7710888120791</c:v>
                </c:pt>
                <c:pt idx="2267">
                  <c:v>1806.827060510888</c:v>
                </c:pt>
                <c:pt idx="2268">
                  <c:v>1824.2885801447535</c:v>
                </c:pt>
                <c:pt idx="2269">
                  <c:v>1861.6398543693451</c:v>
                </c:pt>
                <c:pt idx="2270">
                  <c:v>1830.7675956148335</c:v>
                </c:pt>
                <c:pt idx="2271">
                  <c:v>1777.3729642406201</c:v>
                </c:pt>
                <c:pt idx="2272">
                  <c:v>1734.0185003305949</c:v>
                </c:pt>
                <c:pt idx="2273">
                  <c:v>1744.7737900994941</c:v>
                </c:pt>
                <c:pt idx="2274">
                  <c:v>1816.900786317975</c:v>
                </c:pt>
                <c:pt idx="2275">
                  <c:v>1822.8695444639145</c:v>
                </c:pt>
                <c:pt idx="2276">
                  <c:v>1812.5526457547992</c:v>
                </c:pt>
                <c:pt idx="2277">
                  <c:v>1778.2693105614296</c:v>
                </c:pt>
                <c:pt idx="2278">
                  <c:v>1734.7021677855871</c:v>
                </c:pt>
                <c:pt idx="2279">
                  <c:v>1700.7480141605552</c:v>
                </c:pt>
                <c:pt idx="2280">
                  <c:v>1669.8626669996033</c:v>
                </c:pt>
                <c:pt idx="2281">
                  <c:v>1707.2324108581906</c:v>
                </c:pt>
                <c:pt idx="2282">
                  <c:v>1750.2953622454643</c:v>
                </c:pt>
                <c:pt idx="2283">
                  <c:v>1689.7510936894867</c:v>
                </c:pt>
                <c:pt idx="2284">
                  <c:v>1644.253297046587</c:v>
                </c:pt>
                <c:pt idx="2285">
                  <c:v>1584.4095563684707</c:v>
                </c:pt>
                <c:pt idx="2286">
                  <c:v>1569.0733583894025</c:v>
                </c:pt>
                <c:pt idx="2287">
                  <c:v>1519.7200413889489</c:v>
                </c:pt>
                <c:pt idx="2288">
                  <c:v>1660.4062772139059</c:v>
                </c:pt>
                <c:pt idx="2289">
                  <c:v>1729.6506361050126</c:v>
                </c:pt>
                <c:pt idx="2290">
                  <c:v>1786.958579671488</c:v>
                </c:pt>
                <c:pt idx="2291">
                  <c:v>1779.3681744676869</c:v>
                </c:pt>
                <c:pt idx="2292">
                  <c:v>1764.5149628500021</c:v>
                </c:pt>
                <c:pt idx="2293">
                  <c:v>1765.6382134034575</c:v>
                </c:pt>
                <c:pt idx="2294">
                  <c:v>1691.7956697475906</c:v>
                </c:pt>
                <c:pt idx="2295">
                  <c:v>1643.38352603215</c:v>
                </c:pt>
                <c:pt idx="2296">
                  <c:v>1650.412297414347</c:v>
                </c:pt>
                <c:pt idx="2297">
                  <c:v>1674.7229148846563</c:v>
                </c:pt>
                <c:pt idx="2298">
                  <c:v>1691.4630311754704</c:v>
                </c:pt>
                <c:pt idx="2299">
                  <c:v>1697.0425912432947</c:v>
                </c:pt>
                <c:pt idx="2300">
                  <c:v>1695.692649984579</c:v>
                </c:pt>
                <c:pt idx="2301">
                  <c:v>1651.0612098427155</c:v>
                </c:pt>
                <c:pt idx="2302">
                  <c:v>1624.1845512712457</c:v>
                </c:pt>
                <c:pt idx="2303">
                  <c:v>1639.7050714696659</c:v>
                </c:pt>
                <c:pt idx="2304">
                  <c:v>1676.5830638429925</c:v>
                </c:pt>
                <c:pt idx="2305">
                  <c:v>1716.0734086325399</c:v>
                </c:pt>
                <c:pt idx="2306">
                  <c:v>1631.9384604513307</c:v>
                </c:pt>
                <c:pt idx="2307">
                  <c:v>1568.3922913357592</c:v>
                </c:pt>
                <c:pt idx="2308">
                  <c:v>1514.3735234145536</c:v>
                </c:pt>
                <c:pt idx="2309">
                  <c:v>1463.2538756041181</c:v>
                </c:pt>
                <c:pt idx="2310">
                  <c:v>1484.2955053181165</c:v>
                </c:pt>
                <c:pt idx="2311">
                  <c:v>1523.1701803929864</c:v>
                </c:pt>
                <c:pt idx="2312">
                  <c:v>1597.2911977755689</c:v>
                </c:pt>
                <c:pt idx="2313">
                  <c:v>1614.6825463259581</c:v>
                </c:pt>
                <c:pt idx="2314">
                  <c:v>1656.7456639384729</c:v>
                </c:pt>
                <c:pt idx="2315">
                  <c:v>1668.6144834791573</c:v>
                </c:pt>
                <c:pt idx="2316">
                  <c:v>1663.495917351562</c:v>
                </c:pt>
                <c:pt idx="2317">
                  <c:v>1654.4448589689077</c:v>
                </c:pt>
                <c:pt idx="2318">
                  <c:v>1654.7175837948191</c:v>
                </c:pt>
                <c:pt idx="2319">
                  <c:v>1663.1100472843275</c:v>
                </c:pt>
                <c:pt idx="2320">
                  <c:v>1667.8055078632285</c:v>
                </c:pt>
                <c:pt idx="2321">
                  <c:v>1599.1625838799023</c:v>
                </c:pt>
                <c:pt idx="2322">
                  <c:v>1544.5134256961157</c:v>
                </c:pt>
                <c:pt idx="2323">
                  <c:v>1446.209316364093</c:v>
                </c:pt>
                <c:pt idx="2324">
                  <c:v>1410.8416724904157</c:v>
                </c:pt>
                <c:pt idx="2325">
                  <c:v>1388.4177649299966</c:v>
                </c:pt>
                <c:pt idx="2326">
                  <c:v>1399.7867271643231</c:v>
                </c:pt>
                <c:pt idx="2327">
                  <c:v>1384.9080620758937</c:v>
                </c:pt>
                <c:pt idx="2328">
                  <c:v>1350.0501612183361</c:v>
                </c:pt>
                <c:pt idx="2329">
                  <c:v>1376.5769338442096</c:v>
                </c:pt>
                <c:pt idx="2330">
                  <c:v>1378.8624778114956</c:v>
                </c:pt>
                <c:pt idx="2331">
                  <c:v>1389.1179393975383</c:v>
                </c:pt>
                <c:pt idx="2332">
                  <c:v>1449.0527980576728</c:v>
                </c:pt>
                <c:pt idx="2333">
                  <c:v>1429.719415936918</c:v>
                </c:pt>
                <c:pt idx="2334">
                  <c:v>1421.9370606242956</c:v>
                </c:pt>
                <c:pt idx="2335">
                  <c:v>1427.1957877484811</c:v>
                </c:pt>
                <c:pt idx="2336">
                  <c:v>1423.7059290367345</c:v>
                </c:pt>
                <c:pt idx="2337">
                  <c:v>1394.8396844935037</c:v>
                </c:pt>
                <c:pt idx="2338">
                  <c:v>1363.6553429652358</c:v>
                </c:pt>
                <c:pt idx="2339">
                  <c:v>1353.6630931227066</c:v>
                </c:pt>
                <c:pt idx="2340">
                  <c:v>1342.481507590702</c:v>
                </c:pt>
                <c:pt idx="2341">
                  <c:v>1311.7314748470451</c:v>
                </c:pt>
                <c:pt idx="2342">
                  <c:v>1372.4588785253682</c:v>
                </c:pt>
                <c:pt idx="2343">
                  <c:v>1435.2434010096217</c:v>
                </c:pt>
                <c:pt idx="2344">
                  <c:v>1437.7956026756344</c:v>
                </c:pt>
                <c:pt idx="2345">
                  <c:v>1365.3388213597873</c:v>
                </c:pt>
                <c:pt idx="2346">
                  <c:v>1300.6703709955073</c:v>
                </c:pt>
                <c:pt idx="2347">
                  <c:v>1250.7307352607722</c:v>
                </c:pt>
                <c:pt idx="2348">
                  <c:v>1135.5053766244685</c:v>
                </c:pt>
                <c:pt idx="2349">
                  <c:v>1051.6592575472957</c:v>
                </c:pt>
                <c:pt idx="2350">
                  <c:v>924.51189752007747</c:v>
                </c:pt>
                <c:pt idx="2351">
                  <c:v>955.16275632849374</c:v>
                </c:pt>
                <c:pt idx="2352">
                  <c:v>997.96451423481278</c:v>
                </c:pt>
                <c:pt idx="2353">
                  <c:v>1061.609045645424</c:v>
                </c:pt>
                <c:pt idx="2354">
                  <c:v>970.43971089973525</c:v>
                </c:pt>
                <c:pt idx="2355">
                  <c:v>930.0134311186016</c:v>
                </c:pt>
                <c:pt idx="2356">
                  <c:v>872.19725264612964</c:v>
                </c:pt>
                <c:pt idx="2357">
                  <c:v>800.49674911061447</c:v>
                </c:pt>
                <c:pt idx="2358">
                  <c:v>758.04609122542536</c:v>
                </c:pt>
                <c:pt idx="2359">
                  <c:v>713.68360451047408</c:v>
                </c:pt>
                <c:pt idx="2360">
                  <c:v>723.28426973544674</c:v>
                </c:pt>
                <c:pt idx="2361">
                  <c:v>757.46823140599213</c:v>
                </c:pt>
                <c:pt idx="2362">
                  <c:v>830.75400317409151</c:v>
                </c:pt>
                <c:pt idx="2363">
                  <c:v>908.30572305934095</c:v>
                </c:pt>
                <c:pt idx="2364">
                  <c:v>990.07477983642366</c:v>
                </c:pt>
                <c:pt idx="2365">
                  <c:v>1051.5748987967741</c:v>
                </c:pt>
                <c:pt idx="2366">
                  <c:v>1101.2881039436722</c:v>
                </c:pt>
                <c:pt idx="2367">
                  <c:v>1111.6407811594493</c:v>
                </c:pt>
                <c:pt idx="2368">
                  <c:v>1110.863565877866</c:v>
                </c:pt>
                <c:pt idx="2369">
                  <c:v>1139.4640829332734</c:v>
                </c:pt>
                <c:pt idx="2370">
                  <c:v>1185.4797528686061</c:v>
                </c:pt>
                <c:pt idx="2371">
                  <c:v>1234.3489234208773</c:v>
                </c:pt>
                <c:pt idx="2372">
                  <c:v>1251.8139375431072</c:v>
                </c:pt>
                <c:pt idx="2373">
                  <c:v>1255.6532341646414</c:v>
                </c:pt>
                <c:pt idx="2374">
                  <c:v>1222.6644394958855</c:v>
                </c:pt>
                <c:pt idx="2375">
                  <c:v>1183.9829526110984</c:v>
                </c:pt>
                <c:pt idx="2376">
                  <c:v>1145.0952660893108</c:v>
                </c:pt>
                <c:pt idx="2377">
                  <c:v>1125.3213687475645</c:v>
                </c:pt>
                <c:pt idx="2378">
                  <c:v>1085.6871832426755</c:v>
                </c:pt>
                <c:pt idx="2379">
                  <c:v>984.64923974115595</c:v>
                </c:pt>
                <c:pt idx="2380">
                  <c:v>868.48242284643959</c:v>
                </c:pt>
                <c:pt idx="2381">
                  <c:v>370.27015783778972</c:v>
                </c:pt>
                <c:pt idx="2382">
                  <c:v>-56.709486545358551</c:v>
                </c:pt>
                <c:pt idx="2383">
                  <c:v>-502.02611328279602</c:v>
                </c:pt>
                <c:pt idx="2384">
                  <c:v>-1108.4545095765752</c:v>
                </c:pt>
                <c:pt idx="2385">
                  <c:v>-1713.3086457298509</c:v>
                </c:pt>
                <c:pt idx="2386">
                  <c:v>-2463.2602583225776</c:v>
                </c:pt>
                <c:pt idx="2387">
                  <c:v>-3229.5756424048404</c:v>
                </c:pt>
                <c:pt idx="2388">
                  <c:v>-3729.2390004889312</c:v>
                </c:pt>
                <c:pt idx="2389">
                  <c:v>-4257.0178579131662</c:v>
                </c:pt>
                <c:pt idx="2390">
                  <c:v>-4825.4220046893079</c:v>
                </c:pt>
                <c:pt idx="2391">
                  <c:v>-5043.2265190780327</c:v>
                </c:pt>
                <c:pt idx="2392">
                  <c:v>-5246.4926378472355</c:v>
                </c:pt>
                <c:pt idx="2393">
                  <c:v>-5398.9687255682356</c:v>
                </c:pt>
                <c:pt idx="2394">
                  <c:v>-5509.5074656747975</c:v>
                </c:pt>
                <c:pt idx="2395">
                  <c:v>-5585.039302767138</c:v>
                </c:pt>
                <c:pt idx="2396">
                  <c:v>-5605.1219676314586</c:v>
                </c:pt>
                <c:pt idx="2397">
                  <c:v>-5574.3171725099992</c:v>
                </c:pt>
                <c:pt idx="2398">
                  <c:v>-5528.4996033790476</c:v>
                </c:pt>
                <c:pt idx="2399">
                  <c:v>-5411.6419245655397</c:v>
                </c:pt>
                <c:pt idx="2400">
                  <c:v>-5632.1602118098481</c:v>
                </c:pt>
                <c:pt idx="2401">
                  <c:v>-5694.6114800823934</c:v>
                </c:pt>
                <c:pt idx="2402">
                  <c:v>-5747.510403987334</c:v>
                </c:pt>
                <c:pt idx="2403">
                  <c:v>-5787.5206237062657</c:v>
                </c:pt>
                <c:pt idx="2404">
                  <c:v>-5794.2902314641424</c:v>
                </c:pt>
                <c:pt idx="2405">
                  <c:v>-5800.4987737245447</c:v>
                </c:pt>
                <c:pt idx="2406">
                  <c:v>-5806.943375195041</c:v>
                </c:pt>
                <c:pt idx="2407">
                  <c:v>-5789.1184645913836</c:v>
                </c:pt>
                <c:pt idx="2408">
                  <c:v>-5593.2673833213776</c:v>
                </c:pt>
                <c:pt idx="2409">
                  <c:v>-5392.1885940628999</c:v>
                </c:pt>
                <c:pt idx="2410">
                  <c:v>-5220.0733007246636</c:v>
                </c:pt>
                <c:pt idx="2411">
                  <c:v>-5063.8167312793112</c:v>
                </c:pt>
                <c:pt idx="2412">
                  <c:v>-4920.0767560804916</c:v>
                </c:pt>
                <c:pt idx="2413">
                  <c:v>-4269.1698933124571</c:v>
                </c:pt>
                <c:pt idx="2414">
                  <c:v>-3878.3140342629049</c:v>
                </c:pt>
                <c:pt idx="2415">
                  <c:v>-3557.0777764714985</c:v>
                </c:pt>
                <c:pt idx="2416">
                  <c:v>-3048.4820376709686</c:v>
                </c:pt>
                <c:pt idx="2417">
                  <c:v>-2596.1841114204403</c:v>
                </c:pt>
                <c:pt idx="2418">
                  <c:v>-2131.6880738778482</c:v>
                </c:pt>
                <c:pt idx="2419">
                  <c:v>-1800.0308421015554</c:v>
                </c:pt>
                <c:pt idx="2420">
                  <c:v>-1515.6712716058232</c:v>
                </c:pt>
                <c:pt idx="2421">
                  <c:v>-1272.8792592960688</c:v>
                </c:pt>
                <c:pt idx="2422">
                  <c:v>-1102.1661066827569</c:v>
                </c:pt>
                <c:pt idx="2423">
                  <c:v>-988.93625554649157</c:v>
                </c:pt>
                <c:pt idx="2424">
                  <c:v>-900.28100048804083</c:v>
                </c:pt>
                <c:pt idx="2425">
                  <c:v>-821.7162657311959</c:v>
                </c:pt>
                <c:pt idx="2426">
                  <c:v>-748.15151583151658</c:v>
                </c:pt>
                <c:pt idx="2427">
                  <c:v>-651.57741126153337</c:v>
                </c:pt>
                <c:pt idx="2428">
                  <c:v>-516.45435705706791</c:v>
                </c:pt>
                <c:pt idx="2429">
                  <c:v>-365.71359011893196</c:v>
                </c:pt>
                <c:pt idx="2430">
                  <c:v>-245.8334728501095</c:v>
                </c:pt>
                <c:pt idx="2431">
                  <c:v>-150.86217901567545</c:v>
                </c:pt>
                <c:pt idx="2432">
                  <c:v>-69.65907184604248</c:v>
                </c:pt>
                <c:pt idx="2433">
                  <c:v>9.6043864926763476</c:v>
                </c:pt>
                <c:pt idx="2434">
                  <c:v>100.44282505591255</c:v>
                </c:pt>
                <c:pt idx="2435">
                  <c:v>190.54900640079785</c:v>
                </c:pt>
                <c:pt idx="2436">
                  <c:v>255.09276964408156</c:v>
                </c:pt>
                <c:pt idx="2437">
                  <c:v>285.38580377814924</c:v>
                </c:pt>
                <c:pt idx="2438">
                  <c:v>287.88607751500115</c:v>
                </c:pt>
                <c:pt idx="2439">
                  <c:v>272.56902943076051</c:v>
                </c:pt>
                <c:pt idx="2440">
                  <c:v>241.28934043317696</c:v>
                </c:pt>
                <c:pt idx="2441">
                  <c:v>204.35043231424183</c:v>
                </c:pt>
                <c:pt idx="2442">
                  <c:v>186.35918030331001</c:v>
                </c:pt>
                <c:pt idx="2443">
                  <c:v>192.49828299546672</c:v>
                </c:pt>
                <c:pt idx="2444">
                  <c:v>198.04626733859766</c:v>
                </c:pt>
                <c:pt idx="2445">
                  <c:v>137.27867168731234</c:v>
                </c:pt>
                <c:pt idx="2446">
                  <c:v>11.181831043266961</c:v>
                </c:pt>
                <c:pt idx="2447">
                  <c:v>-121.05176628419801</c:v>
                </c:pt>
                <c:pt idx="2448">
                  <c:v>-227.09695377713768</c:v>
                </c:pt>
                <c:pt idx="2449">
                  <c:v>-346.64332796102832</c:v>
                </c:pt>
                <c:pt idx="2450">
                  <c:v>-480.15959822793991</c:v>
                </c:pt>
                <c:pt idx="2451">
                  <c:v>-589.13101906766258</c:v>
                </c:pt>
                <c:pt idx="2452">
                  <c:v>-640.61981439668409</c:v>
                </c:pt>
                <c:pt idx="2453">
                  <c:v>-707.01531318295849</c:v>
                </c:pt>
                <c:pt idx="2454">
                  <c:v>-786.43743667707486</c:v>
                </c:pt>
                <c:pt idx="2455">
                  <c:v>-866.98665945509788</c:v>
                </c:pt>
                <c:pt idx="2456">
                  <c:v>-932.82975297338362</c:v>
                </c:pt>
                <c:pt idx="2457">
                  <c:v>-975.90961292194879</c:v>
                </c:pt>
                <c:pt idx="2458">
                  <c:v>-968.8752498574911</c:v>
                </c:pt>
                <c:pt idx="2459">
                  <c:v>-928.36334010441624</c:v>
                </c:pt>
                <c:pt idx="2460">
                  <c:v>-863.01970352110641</c:v>
                </c:pt>
                <c:pt idx="2461">
                  <c:v>-791.55010515061747</c:v>
                </c:pt>
                <c:pt idx="2462">
                  <c:v>-750.01528565878959</c:v>
                </c:pt>
                <c:pt idx="2463">
                  <c:v>-768.60411842148142</c:v>
                </c:pt>
                <c:pt idx="2464">
                  <c:v>-812.27547255649506</c:v>
                </c:pt>
                <c:pt idx="2465">
                  <c:v>-877.2599513886031</c:v>
                </c:pt>
                <c:pt idx="2466">
                  <c:v>-922.88497681320746</c:v>
                </c:pt>
                <c:pt idx="2467">
                  <c:v>-947.86116296634589</c:v>
                </c:pt>
                <c:pt idx="2468">
                  <c:v>-919.21879215105855</c:v>
                </c:pt>
                <c:pt idx="2469">
                  <c:v>-829.30525847474087</c:v>
                </c:pt>
                <c:pt idx="2470">
                  <c:v>-744.13660221024224</c:v>
                </c:pt>
                <c:pt idx="2471">
                  <c:v>-676.30975502244985</c:v>
                </c:pt>
                <c:pt idx="2472">
                  <c:v>-617.41831696417182</c:v>
                </c:pt>
                <c:pt idx="2473">
                  <c:v>-537.45783140715162</c:v>
                </c:pt>
                <c:pt idx="2474">
                  <c:v>-454.10278233455415</c:v>
                </c:pt>
                <c:pt idx="2475">
                  <c:v>-381.04179531400774</c:v>
                </c:pt>
                <c:pt idx="2476">
                  <c:v>-330.71446107672989</c:v>
                </c:pt>
                <c:pt idx="2477">
                  <c:v>-281.84052741044582</c:v>
                </c:pt>
                <c:pt idx="2478">
                  <c:v>-267.37734841581005</c:v>
                </c:pt>
                <c:pt idx="2479">
                  <c:v>-267.75899864587279</c:v>
                </c:pt>
                <c:pt idx="2480">
                  <c:v>-283.9825747877984</c:v>
                </c:pt>
                <c:pt idx="2481">
                  <c:v>-305.763121135755</c:v>
                </c:pt>
                <c:pt idx="2482">
                  <c:v>-333.80448271667336</c:v>
                </c:pt>
                <c:pt idx="2483">
                  <c:v>-372.06213891258625</c:v>
                </c:pt>
                <c:pt idx="2484">
                  <c:v>-423.26401245029598</c:v>
                </c:pt>
                <c:pt idx="2485">
                  <c:v>-490.81075217325343</c:v>
                </c:pt>
                <c:pt idx="2486">
                  <c:v>-576.79409710663083</c:v>
                </c:pt>
                <c:pt idx="2487">
                  <c:v>-648.40198366958668</c:v>
                </c:pt>
                <c:pt idx="2488">
                  <c:v>-677.495512641696</c:v>
                </c:pt>
                <c:pt idx="2489">
                  <c:v>-702.52922167350641</c:v>
                </c:pt>
                <c:pt idx="2490">
                  <c:v>-725.0808559452953</c:v>
                </c:pt>
                <c:pt idx="2491">
                  <c:v>-758.79385787062165</c:v>
                </c:pt>
                <c:pt idx="2492">
                  <c:v>-793.7965017967415</c:v>
                </c:pt>
                <c:pt idx="2493">
                  <c:v>-840.57175744123788</c:v>
                </c:pt>
                <c:pt idx="2494">
                  <c:v>-884.736566507936</c:v>
                </c:pt>
                <c:pt idx="2495">
                  <c:v>-920.23667139241513</c:v>
                </c:pt>
                <c:pt idx="2496">
                  <c:v>-920.68753264554778</c:v>
                </c:pt>
                <c:pt idx="2497">
                  <c:v>-892.14750561829021</c:v>
                </c:pt>
                <c:pt idx="2498">
                  <c:v>-853.33517074942631</c:v>
                </c:pt>
                <c:pt idx="2499">
                  <c:v>-813.28313322721272</c:v>
                </c:pt>
                <c:pt idx="2500">
                  <c:v>-752.75626347886646</c:v>
                </c:pt>
                <c:pt idx="2501">
                  <c:v>-667.02880686493745</c:v>
                </c:pt>
                <c:pt idx="2502">
                  <c:v>-560.98090126747252</c:v>
                </c:pt>
                <c:pt idx="2503">
                  <c:v>-441.29335395668102</c:v>
                </c:pt>
                <c:pt idx="2504">
                  <c:v>-302.16742747677489</c:v>
                </c:pt>
                <c:pt idx="2505">
                  <c:v>-170.53844272526609</c:v>
                </c:pt>
                <c:pt idx="2506">
                  <c:v>-65.711572601251817</c:v>
                </c:pt>
                <c:pt idx="2507">
                  <c:v>27.97052944636977</c:v>
                </c:pt>
                <c:pt idx="2508">
                  <c:v>110.36661860958608</c:v>
                </c:pt>
                <c:pt idx="2509">
                  <c:v>173.2325362321138</c:v>
                </c:pt>
                <c:pt idx="2510">
                  <c:v>218.10972942953128</c:v>
                </c:pt>
                <c:pt idx="2511">
                  <c:v>258.3116206956829</c:v>
                </c:pt>
                <c:pt idx="2512">
                  <c:v>271.45879574434446</c:v>
                </c:pt>
                <c:pt idx="2513">
                  <c:v>294.89148244974831</c:v>
                </c:pt>
                <c:pt idx="2514">
                  <c:v>353.04225607269916</c:v>
                </c:pt>
                <c:pt idx="2515">
                  <c:v>421.75838114487368</c:v>
                </c:pt>
                <c:pt idx="2516">
                  <c:v>461.62595616344657</c:v>
                </c:pt>
                <c:pt idx="2517">
                  <c:v>491.58775440970186</c:v>
                </c:pt>
                <c:pt idx="2518">
                  <c:v>550.79217700132949</c:v>
                </c:pt>
                <c:pt idx="2519">
                  <c:v>614.94773033047295</c:v>
                </c:pt>
                <c:pt idx="2520">
                  <c:v>641.76905933657065</c:v>
                </c:pt>
                <c:pt idx="2521">
                  <c:v>629.01789860329109</c:v>
                </c:pt>
                <c:pt idx="2522">
                  <c:v>627.82493757203486</c:v>
                </c:pt>
                <c:pt idx="2523">
                  <c:v>639.37205569697039</c:v>
                </c:pt>
                <c:pt idx="2524">
                  <c:v>634.87211718331685</c:v>
                </c:pt>
                <c:pt idx="2525">
                  <c:v>584.23572573138415</c:v>
                </c:pt>
                <c:pt idx="2526">
                  <c:v>526.45706542173752</c:v>
                </c:pt>
                <c:pt idx="2527">
                  <c:v>512.27938531266989</c:v>
                </c:pt>
                <c:pt idx="2528">
                  <c:v>544.26123206914269</c:v>
                </c:pt>
                <c:pt idx="2529">
                  <c:v>572.64695560703035</c:v>
                </c:pt>
                <c:pt idx="2530">
                  <c:v>563.30989116251487</c:v>
                </c:pt>
                <c:pt idx="2531">
                  <c:v>521.33125381166201</c:v>
                </c:pt>
                <c:pt idx="2532">
                  <c:v>475.23839711348029</c:v>
                </c:pt>
                <c:pt idx="2533">
                  <c:v>434.68725225664542</c:v>
                </c:pt>
                <c:pt idx="2534">
                  <c:v>408.18462938358965</c:v>
                </c:pt>
                <c:pt idx="2535">
                  <c:v>400.50713278824952</c:v>
                </c:pt>
                <c:pt idx="2536">
                  <c:v>381.34368529315941</c:v>
                </c:pt>
                <c:pt idx="2537">
                  <c:v>342.37264962395892</c:v>
                </c:pt>
                <c:pt idx="2538">
                  <c:v>378.7893052192631</c:v>
                </c:pt>
                <c:pt idx="2539">
                  <c:v>415.65560718103126</c:v>
                </c:pt>
                <c:pt idx="2540">
                  <c:v>501.95715247567927</c:v>
                </c:pt>
                <c:pt idx="2541">
                  <c:v>563.12319295361829</c:v>
                </c:pt>
                <c:pt idx="2542">
                  <c:v>592.39297541449025</c:v>
                </c:pt>
                <c:pt idx="2543">
                  <c:v>586.17372526240558</c:v>
                </c:pt>
                <c:pt idx="2544">
                  <c:v>561.23775094714802</c:v>
                </c:pt>
                <c:pt idx="2545">
                  <c:v>542.44956900301395</c:v>
                </c:pt>
                <c:pt idx="2546">
                  <c:v>562.84347892902701</c:v>
                </c:pt>
                <c:pt idx="2547">
                  <c:v>641.7701813005051</c:v>
                </c:pt>
                <c:pt idx="2548">
                  <c:v>734.60524261206422</c:v>
                </c:pt>
                <c:pt idx="2549">
                  <c:v>768.38573728081121</c:v>
                </c:pt>
                <c:pt idx="2550">
                  <c:v>758.21729419646397</c:v>
                </c:pt>
                <c:pt idx="2551">
                  <c:v>782.24240822033244</c:v>
                </c:pt>
                <c:pt idx="2552">
                  <c:v>862.68425536435313</c:v>
                </c:pt>
                <c:pt idx="2553">
                  <c:v>987.64284946310465</c:v>
                </c:pt>
                <c:pt idx="2554">
                  <c:v>1088.4417243072635</c:v>
                </c:pt>
                <c:pt idx="2555">
                  <c:v>1119.5642189477567</c:v>
                </c:pt>
                <c:pt idx="2556">
                  <c:v>1090.4606298060523</c:v>
                </c:pt>
                <c:pt idx="2557">
                  <c:v>1017.0531460486325</c:v>
                </c:pt>
                <c:pt idx="2558">
                  <c:v>1015.843237386423</c:v>
                </c:pt>
                <c:pt idx="2559">
                  <c:v>1011.9341624738538</c:v>
                </c:pt>
                <c:pt idx="2560">
                  <c:v>1015.6897868268252</c:v>
                </c:pt>
                <c:pt idx="2561">
                  <c:v>1015.8570652042508</c:v>
                </c:pt>
                <c:pt idx="2562">
                  <c:v>1055.2364346906309</c:v>
                </c:pt>
                <c:pt idx="2563">
                  <c:v>1092.8373460870923</c:v>
                </c:pt>
                <c:pt idx="2564">
                  <c:v>1142.0742881204308</c:v>
                </c:pt>
                <c:pt idx="2565">
                  <c:v>1190.3608980817532</c:v>
                </c:pt>
                <c:pt idx="2566">
                  <c:v>1239.7006058302488</c:v>
                </c:pt>
                <c:pt idx="2567">
                  <c:v>1291.0525128557686</c:v>
                </c:pt>
                <c:pt idx="2568">
                  <c:v>1370.3028462684097</c:v>
                </c:pt>
                <c:pt idx="2569">
                  <c:v>1255.1263307594338</c:v>
                </c:pt>
                <c:pt idx="2570">
                  <c:v>1239.7059972619375</c:v>
                </c:pt>
                <c:pt idx="2571">
                  <c:v>1234.800151433167</c:v>
                </c:pt>
                <c:pt idx="2572">
                  <c:v>1232.9210735312029</c:v>
                </c:pt>
                <c:pt idx="2573">
                  <c:v>1231.4691418410132</c:v>
                </c:pt>
                <c:pt idx="2574">
                  <c:v>1223.5266461944359</c:v>
                </c:pt>
                <c:pt idx="2575">
                  <c:v>1210.4937855079647</c:v>
                </c:pt>
                <c:pt idx="2576">
                  <c:v>1190.6142221073844</c:v>
                </c:pt>
                <c:pt idx="2577">
                  <c:v>1168.52689674931</c:v>
                </c:pt>
                <c:pt idx="2578">
                  <c:v>1145.0099045407353</c:v>
                </c:pt>
                <c:pt idx="2579">
                  <c:v>1124.743165220297</c:v>
                </c:pt>
                <c:pt idx="2580">
                  <c:v>1105.1081966715271</c:v>
                </c:pt>
                <c:pt idx="2581">
                  <c:v>1088.3558206143953</c:v>
                </c:pt>
                <c:pt idx="2582">
                  <c:v>1068.8978745454124</c:v>
                </c:pt>
                <c:pt idx="2583">
                  <c:v>1059.9990053285183</c:v>
                </c:pt>
                <c:pt idx="2584">
                  <c:v>1045.4315315501349</c:v>
                </c:pt>
                <c:pt idx="2585">
                  <c:v>1032.3811862174168</c:v>
                </c:pt>
                <c:pt idx="2586">
                  <c:v>1020.2590926615482</c:v>
                </c:pt>
                <c:pt idx="2587">
                  <c:v>1010.9290309803023</c:v>
                </c:pt>
                <c:pt idx="2588">
                  <c:v>1004.7048948831723</c:v>
                </c:pt>
                <c:pt idx="2589">
                  <c:v>997.54419686704807</c:v>
                </c:pt>
                <c:pt idx="2590">
                  <c:v>992.83494411148467</c:v>
                </c:pt>
                <c:pt idx="2591">
                  <c:v>978.45677496788187</c:v>
                </c:pt>
                <c:pt idx="2592">
                  <c:v>986.57169795171183</c:v>
                </c:pt>
                <c:pt idx="2593">
                  <c:v>1001.5264235790372</c:v>
                </c:pt>
                <c:pt idx="2594">
                  <c:v>998.70187339548147</c:v>
                </c:pt>
                <c:pt idx="2595">
                  <c:v>1054.9094574853991</c:v>
                </c:pt>
                <c:pt idx="2596">
                  <c:v>1115.8081678234612</c:v>
                </c:pt>
                <c:pt idx="2597">
                  <c:v>1211.3904565578996</c:v>
                </c:pt>
                <c:pt idx="2598">
                  <c:v>1324.7317617345423</c:v>
                </c:pt>
                <c:pt idx="2599">
                  <c:v>1462.809626707548</c:v>
                </c:pt>
                <c:pt idx="2600">
                  <c:v>1506.2742682135517</c:v>
                </c:pt>
                <c:pt idx="2601">
                  <c:v>1562.4044704955345</c:v>
                </c:pt>
                <c:pt idx="2602">
                  <c:v>1634.1600762243402</c:v>
                </c:pt>
                <c:pt idx="2603">
                  <c:v>1700.5051219840982</c:v>
                </c:pt>
                <c:pt idx="2604">
                  <c:v>1727.0674517263649</c:v>
                </c:pt>
                <c:pt idx="2605">
                  <c:v>1747.3025387387233</c:v>
                </c:pt>
                <c:pt idx="2606">
                  <c:v>1775.5573236456964</c:v>
                </c:pt>
                <c:pt idx="2607">
                  <c:v>1839.1820307980418</c:v>
                </c:pt>
                <c:pt idx="2608">
                  <c:v>1851.8270377552406</c:v>
                </c:pt>
                <c:pt idx="2609">
                  <c:v>1820.1080000982381</c:v>
                </c:pt>
                <c:pt idx="2610">
                  <c:v>1804.3070026835328</c:v>
                </c:pt>
                <c:pt idx="2611">
                  <c:v>1788.2983258646807</c:v>
                </c:pt>
                <c:pt idx="2612">
                  <c:v>1787.6010251745101</c:v>
                </c:pt>
                <c:pt idx="2613">
                  <c:v>1787.4889639802138</c:v>
                </c:pt>
                <c:pt idx="2614">
                  <c:v>1849.5373248610379</c:v>
                </c:pt>
                <c:pt idx="2615">
                  <c:v>1897.5633227367512</c:v>
                </c:pt>
                <c:pt idx="2616">
                  <c:v>1899.6446953725251</c:v>
                </c:pt>
                <c:pt idx="2617">
                  <c:v>1860.3643039136982</c:v>
                </c:pt>
                <c:pt idx="2618">
                  <c:v>1811.080478507401</c:v>
                </c:pt>
                <c:pt idx="2619">
                  <c:v>1800.1728460849172</c:v>
                </c:pt>
                <c:pt idx="2620">
                  <c:v>1828.8063565357129</c:v>
                </c:pt>
                <c:pt idx="2621">
                  <c:v>1879.2948842014771</c:v>
                </c:pt>
                <c:pt idx="2622">
                  <c:v>1901.2793447093077</c:v>
                </c:pt>
                <c:pt idx="2623">
                  <c:v>1876.5530101218146</c:v>
                </c:pt>
                <c:pt idx="2624">
                  <c:v>1822.5607841410342</c:v>
                </c:pt>
                <c:pt idx="2625">
                  <c:v>1805.4230545498524</c:v>
                </c:pt>
                <c:pt idx="2626">
                  <c:v>1846.7709436392574</c:v>
                </c:pt>
                <c:pt idx="2627">
                  <c:v>1913.7112344921366</c:v>
                </c:pt>
                <c:pt idx="2628">
                  <c:v>1970.468345347969</c:v>
                </c:pt>
                <c:pt idx="2629">
                  <c:v>1994.4868117291701</c:v>
                </c:pt>
                <c:pt idx="2630">
                  <c:v>1983.4925792672218</c:v>
                </c:pt>
                <c:pt idx="2631">
                  <c:v>1908.6195328419419</c:v>
                </c:pt>
                <c:pt idx="2632">
                  <c:v>1819.4260249871397</c:v>
                </c:pt>
                <c:pt idx="2633">
                  <c:v>1774.2752621507809</c:v>
                </c:pt>
                <c:pt idx="2634">
                  <c:v>1817.419939233778</c:v>
                </c:pt>
                <c:pt idx="2635">
                  <c:v>1880.3844744738169</c:v>
                </c:pt>
                <c:pt idx="2636">
                  <c:v>1915.2005214437768</c:v>
                </c:pt>
                <c:pt idx="2637">
                  <c:v>1904.3004911701223</c:v>
                </c:pt>
                <c:pt idx="2638">
                  <c:v>1870.4588319284539</c:v>
                </c:pt>
                <c:pt idx="2639">
                  <c:v>1858.3359213598762</c:v>
                </c:pt>
                <c:pt idx="2640">
                  <c:v>1877.8182720521324</c:v>
                </c:pt>
                <c:pt idx="2641">
                  <c:v>1891.3642519405319</c:v>
                </c:pt>
                <c:pt idx="2642">
                  <c:v>1886.531837247953</c:v>
                </c:pt>
                <c:pt idx="2643">
                  <c:v>1887.0150578452599</c:v>
                </c:pt>
                <c:pt idx="2644">
                  <c:v>1904.4969475841508</c:v>
                </c:pt>
                <c:pt idx="2645">
                  <c:v>1920.549501828124</c:v>
                </c:pt>
                <c:pt idx="2646">
                  <c:v>1911.1386673627965</c:v>
                </c:pt>
                <c:pt idx="2647">
                  <c:v>1894.3237085202602</c:v>
                </c:pt>
                <c:pt idx="2648">
                  <c:v>1891.3976423728548</c:v>
                </c:pt>
                <c:pt idx="2649">
                  <c:v>1902.0181995376486</c:v>
                </c:pt>
                <c:pt idx="2650">
                  <c:v>1903.967875110538</c:v>
                </c:pt>
                <c:pt idx="2651">
                  <c:v>1905.8768328680026</c:v>
                </c:pt>
                <c:pt idx="2652">
                  <c:v>1921.262891194885</c:v>
                </c:pt>
                <c:pt idx="2653">
                  <c:v>1918.0365279556142</c:v>
                </c:pt>
                <c:pt idx="2654">
                  <c:v>1887.8526131617602</c:v>
                </c:pt>
                <c:pt idx="2655">
                  <c:v>1837.5277305413324</c:v>
                </c:pt>
                <c:pt idx="2656">
                  <c:v>1824.1954572833197</c:v>
                </c:pt>
                <c:pt idx="2657">
                  <c:v>1844.7361783954952</c:v>
                </c:pt>
                <c:pt idx="2658">
                  <c:v>1884.6881453922779</c:v>
                </c:pt>
                <c:pt idx="2659">
                  <c:v>1899.4660238512151</c:v>
                </c:pt>
                <c:pt idx="2660">
                  <c:v>1908.4516561765397</c:v>
                </c:pt>
                <c:pt idx="2661">
                  <c:v>1889.4418080956996</c:v>
                </c:pt>
                <c:pt idx="2662">
                  <c:v>1862.0718718176768</c:v>
                </c:pt>
                <c:pt idx="2663">
                  <c:v>1833.5357155364218</c:v>
                </c:pt>
                <c:pt idx="2664">
                  <c:v>1813.2799950716726</c:v>
                </c:pt>
                <c:pt idx="2665">
                  <c:v>1791.5610514840523</c:v>
                </c:pt>
                <c:pt idx="2666">
                  <c:v>1805.9896382741065</c:v>
                </c:pt>
                <c:pt idx="2667">
                  <c:v>1851.7739272152971</c:v>
                </c:pt>
                <c:pt idx="2668">
                  <c:v>1883.2747390181103</c:v>
                </c:pt>
                <c:pt idx="2669">
                  <c:v>1900.2370269659907</c:v>
                </c:pt>
                <c:pt idx="2670">
                  <c:v>1899.4295948401591</c:v>
                </c:pt>
                <c:pt idx="2671">
                  <c:v>1876.6806372123883</c:v>
                </c:pt>
                <c:pt idx="2672">
                  <c:v>1851.8361173493524</c:v>
                </c:pt>
                <c:pt idx="2673">
                  <c:v>1857.8329050766072</c:v>
                </c:pt>
                <c:pt idx="2674">
                  <c:v>1879.5249375018527</c:v>
                </c:pt>
                <c:pt idx="2675">
                  <c:v>1886.9246795143172</c:v>
                </c:pt>
                <c:pt idx="2676">
                  <c:v>1885.776593812797</c:v>
                </c:pt>
                <c:pt idx="2677">
                  <c:v>1859.2646097182324</c:v>
                </c:pt>
                <c:pt idx="2678">
                  <c:v>1841.2363546384811</c:v>
                </c:pt>
                <c:pt idx="2679">
                  <c:v>1833.1846244182907</c:v>
                </c:pt>
                <c:pt idx="2680">
                  <c:v>1807.9794158058005</c:v>
                </c:pt>
                <c:pt idx="2681">
                  <c:v>1760.8647345521233</c:v>
                </c:pt>
                <c:pt idx="2682">
                  <c:v>1733.1552093233154</c:v>
                </c:pt>
                <c:pt idx="2683">
                  <c:v>1749.2373666788169</c:v>
                </c:pt>
                <c:pt idx="2684">
                  <c:v>1757.826595073341</c:v>
                </c:pt>
                <c:pt idx="2685">
                  <c:v>1752.468781804972</c:v>
                </c:pt>
                <c:pt idx="2686">
                  <c:v>1743.2404126039864</c:v>
                </c:pt>
                <c:pt idx="2687">
                  <c:v>1758.1242756229442</c:v>
                </c:pt>
                <c:pt idx="2688">
                  <c:v>1779.2564396158184</c:v>
                </c:pt>
                <c:pt idx="2689">
                  <c:v>1817.4920016348515</c:v>
                </c:pt>
                <c:pt idx="2690">
                  <c:v>1855.5702797974584</c:v>
                </c:pt>
                <c:pt idx="2691">
                  <c:v>1883.1140198436767</c:v>
                </c:pt>
                <c:pt idx="2692">
                  <c:v>1877.2540580615203</c:v>
                </c:pt>
                <c:pt idx="2693">
                  <c:v>1864.5671335805321</c:v>
                </c:pt>
                <c:pt idx="2694">
                  <c:v>1848.0082463902909</c:v>
                </c:pt>
                <c:pt idx="2695">
                  <c:v>1829.2003052173673</c:v>
                </c:pt>
                <c:pt idx="2696">
                  <c:v>1833.770408376979</c:v>
                </c:pt>
                <c:pt idx="2697">
                  <c:v>1862.2302566543967</c:v>
                </c:pt>
                <c:pt idx="2698">
                  <c:v>1891.2716457027364</c:v>
                </c:pt>
                <c:pt idx="2699">
                  <c:v>1896.056217755666</c:v>
                </c:pt>
                <c:pt idx="2700">
                  <c:v>1890.0892586730017</c:v>
                </c:pt>
                <c:pt idx="2701">
                  <c:v>1893.3622799989055</c:v>
                </c:pt>
                <c:pt idx="2702">
                  <c:v>1911.1977018305743</c:v>
                </c:pt>
                <c:pt idx="2703">
                  <c:v>1900.4983378451795</c:v>
                </c:pt>
                <c:pt idx="2704">
                  <c:v>1868.2275856527704</c:v>
                </c:pt>
                <c:pt idx="2705">
                  <c:v>1843.9632930924581</c:v>
                </c:pt>
                <c:pt idx="2706">
                  <c:v>1847.3329854440219</c:v>
                </c:pt>
                <c:pt idx="2707">
                  <c:v>1856.4825692444183</c:v>
                </c:pt>
                <c:pt idx="2708">
                  <c:v>1860.0225332835444</c:v>
                </c:pt>
                <c:pt idx="2709">
                  <c:v>1863.0332443794869</c:v>
                </c:pt>
                <c:pt idx="2710">
                  <c:v>1866.7380416662863</c:v>
                </c:pt>
                <c:pt idx="2711">
                  <c:v>1858.9995405550519</c:v>
                </c:pt>
                <c:pt idx="2712">
                  <c:v>1842.0764818529485</c:v>
                </c:pt>
                <c:pt idx="2713">
                  <c:v>1829.9948087194109</c:v>
                </c:pt>
                <c:pt idx="2714">
                  <c:v>1849.6164661214789</c:v>
                </c:pt>
                <c:pt idx="2715">
                  <c:v>1866.0871151818578</c:v>
                </c:pt>
                <c:pt idx="2716">
                  <c:v>1864.6605195575548</c:v>
                </c:pt>
                <c:pt idx="2717">
                  <c:v>1848.4047362527228</c:v>
                </c:pt>
                <c:pt idx="2718">
                  <c:v>1851.2546169981736</c:v>
                </c:pt>
                <c:pt idx="2719">
                  <c:v>1856.2072461977507</c:v>
                </c:pt>
                <c:pt idx="2720">
                  <c:v>1849.2038362100727</c:v>
                </c:pt>
                <c:pt idx="2721">
                  <c:v>1829.8880084840912</c:v>
                </c:pt>
                <c:pt idx="2722">
                  <c:v>1805.222611585908</c:v>
                </c:pt>
                <c:pt idx="2723">
                  <c:v>1787.6673917584133</c:v>
                </c:pt>
                <c:pt idx="2724">
                  <c:v>1778.4728873177939</c:v>
                </c:pt>
                <c:pt idx="2725">
                  <c:v>1777.588329018291</c:v>
                </c:pt>
                <c:pt idx="2726">
                  <c:v>1782.6776354540696</c:v>
                </c:pt>
                <c:pt idx="2727">
                  <c:v>1795.0418161413143</c:v>
                </c:pt>
                <c:pt idx="2728">
                  <c:v>1789.2725561574127</c:v>
                </c:pt>
                <c:pt idx="2729">
                  <c:v>1776.3020712502173</c:v>
                </c:pt>
                <c:pt idx="2730">
                  <c:v>1759.784428395523</c:v>
                </c:pt>
                <c:pt idx="2731">
                  <c:v>1746.9713939861585</c:v>
                </c:pt>
                <c:pt idx="2732">
                  <c:v>1749.6406153471225</c:v>
                </c:pt>
                <c:pt idx="2733">
                  <c:v>1770.8263287090158</c:v>
                </c:pt>
                <c:pt idx="2734">
                  <c:v>1802.0743523157221</c:v>
                </c:pt>
                <c:pt idx="2735">
                  <c:v>1842.7713752375653</c:v>
                </c:pt>
                <c:pt idx="2736">
                  <c:v>1877.1907835157542</c:v>
                </c:pt>
                <c:pt idx="2737">
                  <c:v>1864.0729397967038</c:v>
                </c:pt>
                <c:pt idx="2738">
                  <c:v>1814.9357994470897</c:v>
                </c:pt>
                <c:pt idx="2739">
                  <c:v>1769.1975231931378</c:v>
                </c:pt>
                <c:pt idx="2740">
                  <c:v>1762.9877751804645</c:v>
                </c:pt>
                <c:pt idx="2741">
                  <c:v>1790.5273507821876</c:v>
                </c:pt>
                <c:pt idx="2742">
                  <c:v>1813.4405118981372</c:v>
                </c:pt>
                <c:pt idx="2743">
                  <c:v>1809.4519224842477</c:v>
                </c:pt>
                <c:pt idx="2744">
                  <c:v>1758.6704176055007</c:v>
                </c:pt>
                <c:pt idx="2745">
                  <c:v>1714.8266962812918</c:v>
                </c:pt>
                <c:pt idx="2746">
                  <c:v>1695.4672002299187</c:v>
                </c:pt>
                <c:pt idx="2747">
                  <c:v>1713.6735733595483</c:v>
                </c:pt>
                <c:pt idx="2748">
                  <c:v>1740.3280338094823</c:v>
                </c:pt>
                <c:pt idx="2749">
                  <c:v>1786.345997670923</c:v>
                </c:pt>
                <c:pt idx="2750">
                  <c:v>1833.6303224409019</c:v>
                </c:pt>
                <c:pt idx="2751">
                  <c:v>1868.231959530553</c:v>
                </c:pt>
                <c:pt idx="2752">
                  <c:v>1870.0914932576534</c:v>
                </c:pt>
                <c:pt idx="2753">
                  <c:v>1826.4399863683943</c:v>
                </c:pt>
                <c:pt idx="2754">
                  <c:v>1781.1991843166479</c:v>
                </c:pt>
                <c:pt idx="2755">
                  <c:v>1736.2102462801145</c:v>
                </c:pt>
                <c:pt idx="2756">
                  <c:v>1718.7668569954685</c:v>
                </c:pt>
                <c:pt idx="2757">
                  <c:v>1716.2124187865961</c:v>
                </c:pt>
                <c:pt idx="2758">
                  <c:v>1710.8188655796775</c:v>
                </c:pt>
                <c:pt idx="2759">
                  <c:v>1673.6455575719713</c:v>
                </c:pt>
                <c:pt idx="2760">
                  <c:v>1584.8930663917101</c:v>
                </c:pt>
                <c:pt idx="2761">
                  <c:v>1487.1631383353902</c:v>
                </c:pt>
                <c:pt idx="2762">
                  <c:v>1471.4169284344482</c:v>
                </c:pt>
                <c:pt idx="2763">
                  <c:v>1477.5062299023002</c:v>
                </c:pt>
                <c:pt idx="2764">
                  <c:v>1504.8917476553638</c:v>
                </c:pt>
                <c:pt idx="2765">
                  <c:v>1562.9045875708273</c:v>
                </c:pt>
                <c:pt idx="2766">
                  <c:v>1624.5561956018821</c:v>
                </c:pt>
                <c:pt idx="2767">
                  <c:v>1617.3617417837502</c:v>
                </c:pt>
                <c:pt idx="2768">
                  <c:v>1586.6453824777516</c:v>
                </c:pt>
                <c:pt idx="2769">
                  <c:v>1568.716360083682</c:v>
                </c:pt>
                <c:pt idx="2770">
                  <c:v>1603.1673425266288</c:v>
                </c:pt>
                <c:pt idx="2771">
                  <c:v>1648.6128325834893</c:v>
                </c:pt>
                <c:pt idx="2772">
                  <c:v>1700.7225759387388</c:v>
                </c:pt>
                <c:pt idx="2773">
                  <c:v>1689.2255960719403</c:v>
                </c:pt>
                <c:pt idx="2774">
                  <c:v>1623.6652198556096</c:v>
                </c:pt>
                <c:pt idx="2775">
                  <c:v>1504.28276512108</c:v>
                </c:pt>
                <c:pt idx="2776">
                  <c:v>1414.753485333131</c:v>
                </c:pt>
                <c:pt idx="2777">
                  <c:v>1366.4067961072603</c:v>
                </c:pt>
                <c:pt idx="2778">
                  <c:v>1392.471047337144</c:v>
                </c:pt>
                <c:pt idx="2779">
                  <c:v>1435.990664855153</c:v>
                </c:pt>
                <c:pt idx="2780">
                  <c:v>1479.7703241762601</c:v>
                </c:pt>
                <c:pt idx="2781">
                  <c:v>1456.3385828906444</c:v>
                </c:pt>
                <c:pt idx="2782">
                  <c:v>1420.4219325933971</c:v>
                </c:pt>
                <c:pt idx="2783">
                  <c:v>1421.8397572560293</c:v>
                </c:pt>
                <c:pt idx="2784">
                  <c:v>1468.1631022800602</c:v>
                </c:pt>
                <c:pt idx="2785">
                  <c:v>1536.3290240327585</c:v>
                </c:pt>
                <c:pt idx="2786">
                  <c:v>1594.7148819219826</c:v>
                </c:pt>
                <c:pt idx="2787">
                  <c:v>1638.2443991296127</c:v>
                </c:pt>
                <c:pt idx="2788">
                  <c:v>1605.2807124603676</c:v>
                </c:pt>
                <c:pt idx="2789">
                  <c:v>1517.3807394036546</c:v>
                </c:pt>
                <c:pt idx="2790">
                  <c:v>1400.3834315590118</c:v>
                </c:pt>
                <c:pt idx="2791">
                  <c:v>1317.7014412788903</c:v>
                </c:pt>
                <c:pt idx="2792">
                  <c:v>1254.306027313716</c:v>
                </c:pt>
                <c:pt idx="2793">
                  <c:v>1171.6991276516922</c:v>
                </c:pt>
                <c:pt idx="2794">
                  <c:v>1074.3927490825961</c:v>
                </c:pt>
                <c:pt idx="2795">
                  <c:v>632.86149023863413</c:v>
                </c:pt>
                <c:pt idx="2796">
                  <c:v>102.60306943447934</c:v>
                </c:pt>
                <c:pt idx="2797">
                  <c:v>-225.87349824083725</c:v>
                </c:pt>
                <c:pt idx="2798">
                  <c:v>-957.68525696953213</c:v>
                </c:pt>
                <c:pt idx="2799">
                  <c:v>-1731.7798353349251</c:v>
                </c:pt>
                <c:pt idx="2800">
                  <c:v>-2569.2178128161722</c:v>
                </c:pt>
                <c:pt idx="2801">
                  <c:v>-3470.6490097952151</c:v>
                </c:pt>
                <c:pt idx="2802">
                  <c:v>-4376.272853532616</c:v>
                </c:pt>
                <c:pt idx="2803">
                  <c:v>-4692.3630723300885</c:v>
                </c:pt>
                <c:pt idx="2804">
                  <c:v>-5117.4277592979352</c:v>
                </c:pt>
                <c:pt idx="2805">
                  <c:v>-5537.8740958540029</c:v>
                </c:pt>
                <c:pt idx="2806">
                  <c:v>-5982.3890032815489</c:v>
                </c:pt>
                <c:pt idx="2807">
                  <c:v>-6117.6377696763966</c:v>
                </c:pt>
                <c:pt idx="2808">
                  <c:v>-6263.8135735704464</c:v>
                </c:pt>
                <c:pt idx="2809">
                  <c:v>-6435.1138770672314</c:v>
                </c:pt>
                <c:pt idx="2810">
                  <c:v>-6230.6599347605697</c:v>
                </c:pt>
                <c:pt idx="2811">
                  <c:v>-6107.475793493636</c:v>
                </c:pt>
                <c:pt idx="2812">
                  <c:v>-5941.3701594002387</c:v>
                </c:pt>
                <c:pt idx="2813">
                  <c:v>-5790.254375369328</c:v>
                </c:pt>
                <c:pt idx="2814">
                  <c:v>-5668.7746940171101</c:v>
                </c:pt>
                <c:pt idx="2815">
                  <c:v>-5596.0871402754565</c:v>
                </c:pt>
                <c:pt idx="2816">
                  <c:v>-5529.5745320380292</c:v>
                </c:pt>
                <c:pt idx="2817">
                  <c:v>-5460.2222218842317</c:v>
                </c:pt>
                <c:pt idx="2818">
                  <c:v>-5387.991757813701</c:v>
                </c:pt>
                <c:pt idx="2819">
                  <c:v>-5313.9169693666117</c:v>
                </c:pt>
                <c:pt idx="2820">
                  <c:v>-5176.1795928339352</c:v>
                </c:pt>
                <c:pt idx="2821">
                  <c:v>-5572.0987551408971</c:v>
                </c:pt>
                <c:pt idx="2822">
                  <c:v>-5565.5564543947949</c:v>
                </c:pt>
                <c:pt idx="2823">
                  <c:v>-5588.5079251635298</c:v>
                </c:pt>
                <c:pt idx="2824">
                  <c:v>-5816.8231652618788</c:v>
                </c:pt>
                <c:pt idx="2825">
                  <c:v>-5742.1237340958623</c:v>
                </c:pt>
                <c:pt idx="2826">
                  <c:v>-5674.5217721210847</c:v>
                </c:pt>
                <c:pt idx="2827">
                  <c:v>-5603.6278077578818</c:v>
                </c:pt>
                <c:pt idx="2828">
                  <c:v>-5532.4830842838464</c:v>
                </c:pt>
                <c:pt idx="2829">
                  <c:v>-5458.0602932105949</c:v>
                </c:pt>
                <c:pt idx="2830">
                  <c:v>-5386.0938276270099</c:v>
                </c:pt>
                <c:pt idx="2831">
                  <c:v>-5310.9005665638051</c:v>
                </c:pt>
                <c:pt idx="2832">
                  <c:v>-5190.3687856386305</c:v>
                </c:pt>
                <c:pt idx="2833">
                  <c:v>-5027.7836390974844</c:v>
                </c:pt>
                <c:pt idx="2834">
                  <c:v>-4898.4177724311166</c:v>
                </c:pt>
                <c:pt idx="2835">
                  <c:v>-4689.5779670784614</c:v>
                </c:pt>
                <c:pt idx="2836">
                  <c:v>-4466.6934060429558</c:v>
                </c:pt>
                <c:pt idx="2837">
                  <c:v>-4210.9489210918646</c:v>
                </c:pt>
                <c:pt idx="2838">
                  <c:v>-3846.5408510815578</c:v>
                </c:pt>
                <c:pt idx="2839">
                  <c:v>-3499.7172017257658</c:v>
                </c:pt>
                <c:pt idx="2840">
                  <c:v>-3093.5773051261535</c:v>
                </c:pt>
                <c:pt idx="2841">
                  <c:v>-2675.3992042205082</c:v>
                </c:pt>
                <c:pt idx="2842">
                  <c:v>-2265.6322759921964</c:v>
                </c:pt>
                <c:pt idx="2843">
                  <c:v>-1870.4525762894261</c:v>
                </c:pt>
                <c:pt idx="2844">
                  <c:v>-1605.7854224848566</c:v>
                </c:pt>
                <c:pt idx="2845">
                  <c:v>-1348.6005998027254</c:v>
                </c:pt>
                <c:pt idx="2846">
                  <c:v>-1074.836858581549</c:v>
                </c:pt>
                <c:pt idx="2847">
                  <c:v>-968.4177652135977</c:v>
                </c:pt>
                <c:pt idx="2848">
                  <c:v>-890.93801095741333</c:v>
                </c:pt>
                <c:pt idx="2849">
                  <c:v>-852.31483397364775</c:v>
                </c:pt>
                <c:pt idx="2850">
                  <c:v>-835.96811479214102</c:v>
                </c:pt>
                <c:pt idx="2851">
                  <c:v>-812.42384152389218</c:v>
                </c:pt>
                <c:pt idx="2852">
                  <c:v>-795.99309786474225</c:v>
                </c:pt>
                <c:pt idx="2853">
                  <c:v>-783.63881483194962</c:v>
                </c:pt>
                <c:pt idx="2854">
                  <c:v>-780.46643564677777</c:v>
                </c:pt>
                <c:pt idx="2855">
                  <c:v>-783.8027232161603</c:v>
                </c:pt>
                <c:pt idx="2856">
                  <c:v>-803.20832572939491</c:v>
                </c:pt>
                <c:pt idx="2857">
                  <c:v>-818.43460649056021</c:v>
                </c:pt>
                <c:pt idx="2858">
                  <c:v>-794.39278873275123</c:v>
                </c:pt>
                <c:pt idx="2859">
                  <c:v>-650.12073328438032</c:v>
                </c:pt>
                <c:pt idx="2860">
                  <c:v>-486.01339949965859</c:v>
                </c:pt>
                <c:pt idx="2861">
                  <c:v>-330.99034223166018</c:v>
                </c:pt>
                <c:pt idx="2862">
                  <c:v>-233.10777096745798</c:v>
                </c:pt>
                <c:pt idx="2863">
                  <c:v>-192.40293768712209</c:v>
                </c:pt>
                <c:pt idx="2864">
                  <c:v>-188.16638674553352</c:v>
                </c:pt>
                <c:pt idx="2865">
                  <c:v>-192.51172963552978</c:v>
                </c:pt>
                <c:pt idx="2866">
                  <c:v>-226.78386383735375</c:v>
                </c:pt>
                <c:pt idx="2867">
                  <c:v>-299.55664616551189</c:v>
                </c:pt>
                <c:pt idx="2868">
                  <c:v>-377.2627361155773</c:v>
                </c:pt>
                <c:pt idx="2869">
                  <c:v>-483.3948280986977</c:v>
                </c:pt>
                <c:pt idx="2870">
                  <c:v>-594.45217513862451</c:v>
                </c:pt>
                <c:pt idx="2871">
                  <c:v>-701.81635122116541</c:v>
                </c:pt>
                <c:pt idx="2872">
                  <c:v>-803.64267909336661</c:v>
                </c:pt>
                <c:pt idx="2873">
                  <c:v>-876.02766894806348</c:v>
                </c:pt>
                <c:pt idx="2874">
                  <c:v>-987.85743257211129</c:v>
                </c:pt>
                <c:pt idx="2875">
                  <c:v>-1034.3513585802373</c:v>
                </c:pt>
                <c:pt idx="2876">
                  <c:v>-1035.424326878747</c:v>
                </c:pt>
                <c:pt idx="2877">
                  <c:v>-1036.9296702939002</c:v>
                </c:pt>
                <c:pt idx="2878">
                  <c:v>-1066.4749412117571</c:v>
                </c:pt>
                <c:pt idx="2879">
                  <c:v>-979.31199834979316</c:v>
                </c:pt>
                <c:pt idx="2880">
                  <c:v>-885.88014363910145</c:v>
                </c:pt>
                <c:pt idx="2881">
                  <c:v>-809.6563393001951</c:v>
                </c:pt>
                <c:pt idx="2882">
                  <c:v>-781.95577878742165</c:v>
                </c:pt>
                <c:pt idx="2883">
                  <c:v>-796.93258454995237</c:v>
                </c:pt>
                <c:pt idx="2884">
                  <c:v>-821.99480422683234</c:v>
                </c:pt>
                <c:pt idx="2885">
                  <c:v>-852.71135764145777</c:v>
                </c:pt>
                <c:pt idx="2886">
                  <c:v>-862.13649990202293</c:v>
                </c:pt>
                <c:pt idx="2887">
                  <c:v>-850.55246525940981</c:v>
                </c:pt>
                <c:pt idx="2888">
                  <c:v>-803.53756369885525</c:v>
                </c:pt>
                <c:pt idx="2889">
                  <c:v>-750.06285740733028</c:v>
                </c:pt>
                <c:pt idx="2890">
                  <c:v>-719.85807741598228</c:v>
                </c:pt>
                <c:pt idx="2891">
                  <c:v>-712.84902145492993</c:v>
                </c:pt>
                <c:pt idx="2892">
                  <c:v>-654.25825288445787</c:v>
                </c:pt>
                <c:pt idx="2893">
                  <c:v>-560.45265936627845</c:v>
                </c:pt>
                <c:pt idx="2894">
                  <c:v>-452.76767118443439</c:v>
                </c:pt>
                <c:pt idx="2895">
                  <c:v>-357.6834919739581</c:v>
                </c:pt>
                <c:pt idx="2896">
                  <c:v>-246.52001167440164</c:v>
                </c:pt>
                <c:pt idx="2897">
                  <c:v>-127.42963892789136</c:v>
                </c:pt>
                <c:pt idx="2898">
                  <c:v>18.839376339859133</c:v>
                </c:pt>
                <c:pt idx="2899">
                  <c:v>187.34329535532149</c:v>
                </c:pt>
                <c:pt idx="2900">
                  <c:v>366.30420985429197</c:v>
                </c:pt>
                <c:pt idx="2901">
                  <c:v>540.76109562705142</c:v>
                </c:pt>
                <c:pt idx="2902">
                  <c:v>631.06276608382905</c:v>
                </c:pt>
                <c:pt idx="2903">
                  <c:v>683.28688655905717</c:v>
                </c:pt>
                <c:pt idx="2904">
                  <c:v>754.65617728334996</c:v>
                </c:pt>
                <c:pt idx="2905">
                  <c:v>870.60428597023952</c:v>
                </c:pt>
                <c:pt idx="2906">
                  <c:v>1057.6041263893285</c:v>
                </c:pt>
                <c:pt idx="2907">
                  <c:v>1218.2535269633563</c:v>
                </c:pt>
                <c:pt idx="2908">
                  <c:v>1367.770807925539</c:v>
                </c:pt>
                <c:pt idx="2909">
                  <c:v>1364.5931971239352</c:v>
                </c:pt>
                <c:pt idx="2910">
                  <c:v>1398.3553260977467</c:v>
                </c:pt>
                <c:pt idx="2911">
                  <c:v>1397.785598419935</c:v>
                </c:pt>
                <c:pt idx="2912">
                  <c:v>1506.4982935355372</c:v>
                </c:pt>
                <c:pt idx="2913">
                  <c:v>1613.5408707891954</c:v>
                </c:pt>
                <c:pt idx="2914">
                  <c:v>1729.7361649985032</c:v>
                </c:pt>
                <c:pt idx="2915">
                  <c:v>1818.3889560835121</c:v>
                </c:pt>
                <c:pt idx="2916">
                  <c:v>1824.0548697722811</c:v>
                </c:pt>
                <c:pt idx="2917">
                  <c:v>1831.209975725181</c:v>
                </c:pt>
                <c:pt idx="2918">
                  <c:v>1828.6585727804156</c:v>
                </c:pt>
                <c:pt idx="2919">
                  <c:v>1814.6786658588658</c:v>
                </c:pt>
                <c:pt idx="2920">
                  <c:v>1839.5083048934284</c:v>
                </c:pt>
                <c:pt idx="2921">
                  <c:v>1893.1976147708701</c:v>
                </c:pt>
                <c:pt idx="2922">
                  <c:v>1946.2072998463298</c:v>
                </c:pt>
                <c:pt idx="2923">
                  <c:v>1983.6151916843439</c:v>
                </c:pt>
                <c:pt idx="2924">
                  <c:v>1984.8437834317472</c:v>
                </c:pt>
                <c:pt idx="2925">
                  <c:v>1961.9058195445111</c:v>
                </c:pt>
                <c:pt idx="2926">
                  <c:v>1932.7439207015113</c:v>
                </c:pt>
                <c:pt idx="2927">
                  <c:v>1921.8631216623828</c:v>
                </c:pt>
                <c:pt idx="2928">
                  <c:v>1916.9498967943905</c:v>
                </c:pt>
                <c:pt idx="2929">
                  <c:v>1902.2187514578411</c:v>
                </c:pt>
                <c:pt idx="2930">
                  <c:v>1873.1816314962898</c:v>
                </c:pt>
                <c:pt idx="2931">
                  <c:v>1823.5206986313738</c:v>
                </c:pt>
                <c:pt idx="2932">
                  <c:v>1749.8610492829901</c:v>
                </c:pt>
                <c:pt idx="2933">
                  <c:v>1673.3119652638541</c:v>
                </c:pt>
                <c:pt idx="2934">
                  <c:v>1556.7432874322099</c:v>
                </c:pt>
                <c:pt idx="2935">
                  <c:v>1418.6204543015965</c:v>
                </c:pt>
                <c:pt idx="2936">
                  <c:v>1488.1390631832883</c:v>
                </c:pt>
                <c:pt idx="2937">
                  <c:v>1505.9893413519894</c:v>
                </c:pt>
                <c:pt idx="2938">
                  <c:v>1547.9902829090593</c:v>
                </c:pt>
                <c:pt idx="2939">
                  <c:v>1656.4727284511275</c:v>
                </c:pt>
                <c:pt idx="2940">
                  <c:v>1772.5607201919463</c:v>
                </c:pt>
                <c:pt idx="2941">
                  <c:v>1870.0051036222169</c:v>
                </c:pt>
                <c:pt idx="2942">
                  <c:v>1958.0658606591423</c:v>
                </c:pt>
                <c:pt idx="2943">
                  <c:v>2042.3172846058787</c:v>
                </c:pt>
                <c:pt idx="2944">
                  <c:v>2108.5759583248682</c:v>
                </c:pt>
                <c:pt idx="2945">
                  <c:v>2171.5676705104779</c:v>
                </c:pt>
                <c:pt idx="2946">
                  <c:v>2230.4295266376657</c:v>
                </c:pt>
                <c:pt idx="2947">
                  <c:v>2275.030258289527</c:v>
                </c:pt>
                <c:pt idx="2948">
                  <c:v>2301.8885720476778</c:v>
                </c:pt>
                <c:pt idx="2949">
                  <c:v>2331.6763983273486</c:v>
                </c:pt>
                <c:pt idx="2950">
                  <c:v>2360.7554935341559</c:v>
                </c:pt>
                <c:pt idx="2951">
                  <c:v>2397.139486612195</c:v>
                </c:pt>
                <c:pt idx="2952">
                  <c:v>2429.2603042949509</c:v>
                </c:pt>
                <c:pt idx="2953">
                  <c:v>2439.3455163993631</c:v>
                </c:pt>
                <c:pt idx="2954">
                  <c:v>2456.1591277454163</c:v>
                </c:pt>
                <c:pt idx="2955">
                  <c:v>2458.0773153152836</c:v>
                </c:pt>
                <c:pt idx="2956">
                  <c:v>2462.3864326414691</c:v>
                </c:pt>
                <c:pt idx="2957">
                  <c:v>2455.8628912379399</c:v>
                </c:pt>
                <c:pt idx="2958">
                  <c:v>2445.6241530403395</c:v>
                </c:pt>
                <c:pt idx="2959">
                  <c:v>2434.8030606360189</c:v>
                </c:pt>
                <c:pt idx="2960">
                  <c:v>2438.9313727014692</c:v>
                </c:pt>
                <c:pt idx="2961">
                  <c:v>2468.1841766758243</c:v>
                </c:pt>
                <c:pt idx="2962">
                  <c:v>2527.6257359804763</c:v>
                </c:pt>
                <c:pt idx="2963">
                  <c:v>2592.8004180917037</c:v>
                </c:pt>
                <c:pt idx="2964">
                  <c:v>2653.680689618262</c:v>
                </c:pt>
                <c:pt idx="2965">
                  <c:v>2556.5453714134519</c:v>
                </c:pt>
                <c:pt idx="2966">
                  <c:v>2480.785318377918</c:v>
                </c:pt>
                <c:pt idx="2967">
                  <c:v>2455.1968755224593</c:v>
                </c:pt>
                <c:pt idx="2968">
                  <c:v>2383.7379719188821</c:v>
                </c:pt>
                <c:pt idx="2969">
                  <c:v>2397.5540965563109</c:v>
                </c:pt>
                <c:pt idx="2970">
                  <c:v>2374.4451966633014</c:v>
                </c:pt>
                <c:pt idx="2971">
                  <c:v>2509.6963697645956</c:v>
                </c:pt>
                <c:pt idx="2972">
                  <c:v>2624.8644915127857</c:v>
                </c:pt>
                <c:pt idx="2973">
                  <c:v>2647.787762161021</c:v>
                </c:pt>
                <c:pt idx="2974">
                  <c:v>2524.9058188608419</c:v>
                </c:pt>
                <c:pt idx="2975">
                  <c:v>2412.152567415902</c:v>
                </c:pt>
                <c:pt idx="2976">
                  <c:v>2330.5050505534036</c:v>
                </c:pt>
                <c:pt idx="2977">
                  <c:v>2339.5390090334959</c:v>
                </c:pt>
                <c:pt idx="2978">
                  <c:v>2364.495032498518</c:v>
                </c:pt>
                <c:pt idx="2979">
                  <c:v>2439.4465241493463</c:v>
                </c:pt>
                <c:pt idx="2980">
                  <c:v>2469.5385142292293</c:v>
                </c:pt>
                <c:pt idx="2981">
                  <c:v>2461.805493902405</c:v>
                </c:pt>
                <c:pt idx="2982">
                  <c:v>2472.3789100982594</c:v>
                </c:pt>
                <c:pt idx="2983">
                  <c:v>2496.2310108717952</c:v>
                </c:pt>
                <c:pt idx="2984">
                  <c:v>2486.3036192622903</c:v>
                </c:pt>
                <c:pt idx="2985">
                  <c:v>2435.8408339208972</c:v>
                </c:pt>
                <c:pt idx="2986">
                  <c:v>2375.1359670275788</c:v>
                </c:pt>
                <c:pt idx="2987">
                  <c:v>2355.6843756825533</c:v>
                </c:pt>
                <c:pt idx="2988">
                  <c:v>2380.6944910944635</c:v>
                </c:pt>
                <c:pt idx="2989">
                  <c:v>2432.2080874893195</c:v>
                </c:pt>
                <c:pt idx="2990">
                  <c:v>2485.6800706029394</c:v>
                </c:pt>
                <c:pt idx="2991">
                  <c:v>2525.7237355782663</c:v>
                </c:pt>
                <c:pt idx="2992">
                  <c:v>2514.3593354132354</c:v>
                </c:pt>
                <c:pt idx="2993">
                  <c:v>2442.5945674436293</c:v>
                </c:pt>
                <c:pt idx="2994">
                  <c:v>2349.5025746140004</c:v>
                </c:pt>
                <c:pt idx="2995">
                  <c:v>2328.6950415945735</c:v>
                </c:pt>
                <c:pt idx="2996">
                  <c:v>2388.4623553452539</c:v>
                </c:pt>
                <c:pt idx="2997">
                  <c:v>2446.8090005457398</c:v>
                </c:pt>
                <c:pt idx="2998">
                  <c:v>2435.4540797331697</c:v>
                </c:pt>
                <c:pt idx="2999">
                  <c:v>2364.448763408725</c:v>
                </c:pt>
                <c:pt idx="3000">
                  <c:v>2309.1195541931093</c:v>
                </c:pt>
                <c:pt idx="3001">
                  <c:v>2326.0416426279849</c:v>
                </c:pt>
                <c:pt idx="3002">
                  <c:v>2411.0887028579828</c:v>
                </c:pt>
                <c:pt idx="3003">
                  <c:v>2482.8682648064523</c:v>
                </c:pt>
                <c:pt idx="3004">
                  <c:v>2497.0833162664162</c:v>
                </c:pt>
                <c:pt idx="3005">
                  <c:v>2462.873673121931</c:v>
                </c:pt>
                <c:pt idx="3006">
                  <c:v>2431.4399557229276</c:v>
                </c:pt>
                <c:pt idx="3007">
                  <c:v>2430.6013622527266</c:v>
                </c:pt>
                <c:pt idx="3008">
                  <c:v>2460.1053574727507</c:v>
                </c:pt>
                <c:pt idx="3009">
                  <c:v>2480.3633879763283</c:v>
                </c:pt>
                <c:pt idx="3010">
                  <c:v>2456.3970557887806</c:v>
                </c:pt>
                <c:pt idx="3011">
                  <c:v>2399.89182992625</c:v>
                </c:pt>
                <c:pt idx="3012">
                  <c:v>2369.2039226528873</c:v>
                </c:pt>
                <c:pt idx="3013">
                  <c:v>2372.3238210858876</c:v>
                </c:pt>
                <c:pt idx="3014">
                  <c:v>2381.4977508303382</c:v>
                </c:pt>
                <c:pt idx="3015">
                  <c:v>2382.8127314718781</c:v>
                </c:pt>
                <c:pt idx="3016">
                  <c:v>2393.8588524452998</c:v>
                </c:pt>
                <c:pt idx="3017">
                  <c:v>2409.7654857420584</c:v>
                </c:pt>
                <c:pt idx="3018">
                  <c:v>2428.5256890119654</c:v>
                </c:pt>
                <c:pt idx="3019">
                  <c:v>2446.7146813567979</c:v>
                </c:pt>
                <c:pt idx="3020">
                  <c:v>2464.4287216347461</c:v>
                </c:pt>
                <c:pt idx="3021">
                  <c:v>2472.0968665117766</c:v>
                </c:pt>
                <c:pt idx="3022">
                  <c:v>2895.8034670198972</c:v>
                </c:pt>
                <c:pt idx="3023">
                  <c:v>2808.4579099118778</c:v>
                </c:pt>
                <c:pt idx="3024">
                  <c:v>2763.5771599118775</c:v>
                </c:pt>
                <c:pt idx="3025">
                  <c:v>2741.1367849118774</c:v>
                </c:pt>
                <c:pt idx="3026">
                  <c:v>2673.8156599118779</c:v>
                </c:pt>
                <c:pt idx="3027">
                  <c:v>2555.546771458592</c:v>
                </c:pt>
                <c:pt idx="3028">
                  <c:v>2652.7125525959423</c:v>
                </c:pt>
                <c:pt idx="3029">
                  <c:v>2525.4816533239277</c:v>
                </c:pt>
                <c:pt idx="3030">
                  <c:v>2462.6214288619171</c:v>
                </c:pt>
                <c:pt idx="3031">
                  <c:v>2261.1667430731013</c:v>
                </c:pt>
                <c:pt idx="3032">
                  <c:v>2277.5117607410793</c:v>
                </c:pt>
                <c:pt idx="3033">
                  <c:v>2300.542510741454</c:v>
                </c:pt>
                <c:pt idx="3034">
                  <c:v>2319.4247680250246</c:v>
                </c:pt>
                <c:pt idx="3035">
                  <c:v>2310.2433547649225</c:v>
                </c:pt>
                <c:pt idx="3036">
                  <c:v>2294.1373963367641</c:v>
                </c:pt>
                <c:pt idx="3037">
                  <c:v>2287.2363856025481</c:v>
                </c:pt>
                <c:pt idx="3038">
                  <c:v>2287.5458061730747</c:v>
                </c:pt>
                <c:pt idx="3039">
                  <c:v>2295.5135496210778</c:v>
                </c:pt>
                <c:pt idx="3040">
                  <c:v>2324.1182436120639</c:v>
                </c:pt>
                <c:pt idx="3041">
                  <c:v>2341.8343269927655</c:v>
                </c:pt>
                <c:pt idx="3042">
                  <c:v>2315.9194872235571</c:v>
                </c:pt>
                <c:pt idx="3043">
                  <c:v>2263.9732098638779</c:v>
                </c:pt>
                <c:pt idx="3044">
                  <c:v>2227.9211925768432</c:v>
                </c:pt>
                <c:pt idx="3045">
                  <c:v>2232.8747958376152</c:v>
                </c:pt>
                <c:pt idx="3046">
                  <c:v>2261.2933993181223</c:v>
                </c:pt>
                <c:pt idx="3047">
                  <c:v>2292.497865365337</c:v>
                </c:pt>
                <c:pt idx="3048">
                  <c:v>2294.6474780746021</c:v>
                </c:pt>
                <c:pt idx="3049">
                  <c:v>2281.0246975126797</c:v>
                </c:pt>
                <c:pt idx="3050">
                  <c:v>2302.863795125551</c:v>
                </c:pt>
                <c:pt idx="3051">
                  <c:v>2350.4930929919874</c:v>
                </c:pt>
                <c:pt idx="3052">
                  <c:v>2379.4587956890855</c:v>
                </c:pt>
                <c:pt idx="3053">
                  <c:v>2336.5069379156357</c:v>
                </c:pt>
                <c:pt idx="3054">
                  <c:v>2250.2737109454151</c:v>
                </c:pt>
                <c:pt idx="3055">
                  <c:v>2193.1850886037969</c:v>
                </c:pt>
                <c:pt idx="3056">
                  <c:v>2203.9248624425963</c:v>
                </c:pt>
                <c:pt idx="3057">
                  <c:v>2280.2996933696118</c:v>
                </c:pt>
                <c:pt idx="3058">
                  <c:v>2292.4784983123154</c:v>
                </c:pt>
                <c:pt idx="3059">
                  <c:v>2264.0390942897425</c:v>
                </c:pt>
                <c:pt idx="3060">
                  <c:v>2250.7078924369002</c:v>
                </c:pt>
                <c:pt idx="3061">
                  <c:v>2254.4806726186075</c:v>
                </c:pt>
                <c:pt idx="3062">
                  <c:v>2247.218298762346</c:v>
                </c:pt>
                <c:pt idx="3063">
                  <c:v>2229.9118277432722</c:v>
                </c:pt>
                <c:pt idx="3064">
                  <c:v>2231.4661391035015</c:v>
                </c:pt>
                <c:pt idx="3065">
                  <c:v>2260.4942511799236</c:v>
                </c:pt>
                <c:pt idx="3066">
                  <c:v>2328.6626084269988</c:v>
                </c:pt>
                <c:pt idx="3067">
                  <c:v>2392.5974076566217</c:v>
                </c:pt>
                <c:pt idx="3068">
                  <c:v>2437.3219931638114</c:v>
                </c:pt>
                <c:pt idx="3069">
                  <c:v>2419.0403218727251</c:v>
                </c:pt>
                <c:pt idx="3070">
                  <c:v>2362.1226448946704</c:v>
                </c:pt>
                <c:pt idx="3071">
                  <c:v>2286.7870900228809</c:v>
                </c:pt>
                <c:pt idx="3072">
                  <c:v>2248.5882866157517</c:v>
                </c:pt>
                <c:pt idx="3073">
                  <c:v>2265.0425179801118</c:v>
                </c:pt>
                <c:pt idx="3074">
                  <c:v>2295.1205287259136</c:v>
                </c:pt>
                <c:pt idx="3075">
                  <c:v>2331.5652912979385</c:v>
                </c:pt>
                <c:pt idx="3076">
                  <c:v>2340.319838394229</c:v>
                </c:pt>
                <c:pt idx="3077">
                  <c:v>2320.0169560370414</c:v>
                </c:pt>
                <c:pt idx="3078">
                  <c:v>2273.4386599805584</c:v>
                </c:pt>
                <c:pt idx="3079">
                  <c:v>2243.7902766620791</c:v>
                </c:pt>
                <c:pt idx="3080">
                  <c:v>2232.4948737251266</c:v>
                </c:pt>
                <c:pt idx="3081">
                  <c:v>2245.4479752514089</c:v>
                </c:pt>
                <c:pt idx="3082">
                  <c:v>2269.7189095170884</c:v>
                </c:pt>
                <c:pt idx="3083">
                  <c:v>2277.2142778692087</c:v>
                </c:pt>
                <c:pt idx="3084">
                  <c:v>2282.8753057472045</c:v>
                </c:pt>
                <c:pt idx="3085">
                  <c:v>2272.1984285502376</c:v>
                </c:pt>
                <c:pt idx="3086">
                  <c:v>2264.3448448551894</c:v>
                </c:pt>
                <c:pt idx="3087">
                  <c:v>2252.6001354526247</c:v>
                </c:pt>
                <c:pt idx="3088">
                  <c:v>2275.2117825966102</c:v>
                </c:pt>
                <c:pt idx="3089">
                  <c:v>2286.5812323537261</c:v>
                </c:pt>
                <c:pt idx="3090">
                  <c:v>2268.9006110428368</c:v>
                </c:pt>
                <c:pt idx="3091">
                  <c:v>2238.9923506187056</c:v>
                </c:pt>
                <c:pt idx="3092">
                  <c:v>2209.4711425661321</c:v>
                </c:pt>
                <c:pt idx="3093">
                  <c:v>2224.5992449535211</c:v>
                </c:pt>
                <c:pt idx="3094">
                  <c:v>2242.8609383024404</c:v>
                </c:pt>
                <c:pt idx="3095">
                  <c:v>2254.3774302487209</c:v>
                </c:pt>
                <c:pt idx="3096">
                  <c:v>2242.4673285826125</c:v>
                </c:pt>
                <c:pt idx="3097">
                  <c:v>2245.6455137503835</c:v>
                </c:pt>
                <c:pt idx="3098">
                  <c:v>2263.6218996202442</c:v>
                </c:pt>
                <c:pt idx="3099">
                  <c:v>2278.685043338432</c:v>
                </c:pt>
                <c:pt idx="3100">
                  <c:v>2282.8786313502851</c:v>
                </c:pt>
                <c:pt idx="3101">
                  <c:v>2262.229857575669</c:v>
                </c:pt>
                <c:pt idx="3102">
                  <c:v>2242.1734869528777</c:v>
                </c:pt>
                <c:pt idx="3103">
                  <c:v>2236.5693906854394</c:v>
                </c:pt>
                <c:pt idx="3104">
                  <c:v>2252.9945140196578</c:v>
                </c:pt>
                <c:pt idx="3105">
                  <c:v>2264.0450836375253</c:v>
                </c:pt>
                <c:pt idx="3106">
                  <c:v>2248.1481761818168</c:v>
                </c:pt>
                <c:pt idx="3107">
                  <c:v>2217.0495346106804</c:v>
                </c:pt>
                <c:pt idx="3108">
                  <c:v>2217.8580423268586</c:v>
                </c:pt>
                <c:pt idx="3109">
                  <c:v>2218.8927511011625</c:v>
                </c:pt>
                <c:pt idx="3110">
                  <c:v>2244.3480830274866</c:v>
                </c:pt>
                <c:pt idx="3111">
                  <c:v>2282.6129134339653</c:v>
                </c:pt>
                <c:pt idx="3112">
                  <c:v>2315.6738778717672</c:v>
                </c:pt>
                <c:pt idx="3113">
                  <c:v>2375.5840754391188</c:v>
                </c:pt>
                <c:pt idx="3114">
                  <c:v>2387.148307387803</c:v>
                </c:pt>
                <c:pt idx="3115">
                  <c:v>2381.3327083900799</c:v>
                </c:pt>
                <c:pt idx="3116">
                  <c:v>2354.1221864041904</c:v>
                </c:pt>
                <c:pt idx="3117">
                  <c:v>2303.0969738238819</c:v>
                </c:pt>
                <c:pt idx="3118">
                  <c:v>2261.5066523559149</c:v>
                </c:pt>
                <c:pt idx="3119">
                  <c:v>2210.5899451131954</c:v>
                </c:pt>
                <c:pt idx="3120">
                  <c:v>2149.5188505057918</c:v>
                </c:pt>
                <c:pt idx="3121">
                  <c:v>2087.105331530146</c:v>
                </c:pt>
                <c:pt idx="3122">
                  <c:v>2061.631166586159</c:v>
                </c:pt>
                <c:pt idx="3123">
                  <c:v>2052.8355036482799</c:v>
                </c:pt>
                <c:pt idx="3124">
                  <c:v>2048.0691322820712</c:v>
                </c:pt>
                <c:pt idx="3125">
                  <c:v>2050.7043155923411</c:v>
                </c:pt>
                <c:pt idx="3126">
                  <c:v>2110.4530897838304</c:v>
                </c:pt>
                <c:pt idx="3127">
                  <c:v>2170.2427995938137</c:v>
                </c:pt>
                <c:pt idx="3128">
                  <c:v>2209.1829947531182</c:v>
                </c:pt>
                <c:pt idx="3129">
                  <c:v>2197.3500294893197</c:v>
                </c:pt>
                <c:pt idx="3130">
                  <c:v>2177.4515998098677</c:v>
                </c:pt>
                <c:pt idx="3131">
                  <c:v>2143.8966603879262</c:v>
                </c:pt>
                <c:pt idx="3132">
                  <c:v>2114.9648729683936</c:v>
                </c:pt>
                <c:pt idx="3133">
                  <c:v>2075.5595933132595</c:v>
                </c:pt>
                <c:pt idx="3134">
                  <c:v>1983.8220917991473</c:v>
                </c:pt>
                <c:pt idx="3135">
                  <c:v>1887.5026116976226</c:v>
                </c:pt>
                <c:pt idx="3136">
                  <c:v>1857.1889466862531</c:v>
                </c:pt>
                <c:pt idx="3137">
                  <c:v>1860.6364806929384</c:v>
                </c:pt>
                <c:pt idx="3138">
                  <c:v>1947.2126139010095</c:v>
                </c:pt>
                <c:pt idx="3139">
                  <c:v>2041.7340512521071</c:v>
                </c:pt>
                <c:pt idx="3140">
                  <c:v>2079.0182176119706</c:v>
                </c:pt>
                <c:pt idx="3141">
                  <c:v>2102.803754778367</c:v>
                </c:pt>
                <c:pt idx="3142">
                  <c:v>2115.8741181860323</c:v>
                </c:pt>
                <c:pt idx="3143">
                  <c:v>2131.7505266770281</c:v>
                </c:pt>
                <c:pt idx="3144">
                  <c:v>2166.0646814717256</c:v>
                </c:pt>
                <c:pt idx="3145">
                  <c:v>2202.8315395446693</c:v>
                </c:pt>
                <c:pt idx="3146">
                  <c:v>2246.7338099398867</c:v>
                </c:pt>
                <c:pt idx="3147">
                  <c:v>2280.616334942265</c:v>
                </c:pt>
                <c:pt idx="3148">
                  <c:v>2184.7153617614622</c:v>
                </c:pt>
                <c:pt idx="3149">
                  <c:v>2071.3101508661166</c:v>
                </c:pt>
                <c:pt idx="3150">
                  <c:v>2004.7910044446592</c:v>
                </c:pt>
                <c:pt idx="3151">
                  <c:v>1926.0134062452037</c:v>
                </c:pt>
                <c:pt idx="3152">
                  <c:v>1850.1886434807229</c:v>
                </c:pt>
                <c:pt idx="3153">
                  <c:v>1835.4477135374207</c:v>
                </c:pt>
                <c:pt idx="3154">
                  <c:v>1835.7913460581765</c:v>
                </c:pt>
                <c:pt idx="3155">
                  <c:v>1897.1365344916735</c:v>
                </c:pt>
                <c:pt idx="3156">
                  <c:v>1964.9773977282096</c:v>
                </c:pt>
                <c:pt idx="3157">
                  <c:v>1915.2531277691535</c:v>
                </c:pt>
                <c:pt idx="3158">
                  <c:v>1880.6638971303823</c:v>
                </c:pt>
                <c:pt idx="3159">
                  <c:v>1855.5896699958914</c:v>
                </c:pt>
                <c:pt idx="3160">
                  <c:v>1824.2817166584402</c:v>
                </c:pt>
                <c:pt idx="3161">
                  <c:v>1803.7413023861056</c:v>
                </c:pt>
                <c:pt idx="3162">
                  <c:v>1800.5008560078711</c:v>
                </c:pt>
                <c:pt idx="3163">
                  <c:v>1801.6201700574411</c:v>
                </c:pt>
                <c:pt idx="3164">
                  <c:v>1823.039338884576</c:v>
                </c:pt>
                <c:pt idx="3165">
                  <c:v>1807.4062719590418</c:v>
                </c:pt>
                <c:pt idx="3166">
                  <c:v>1806.529446532878</c:v>
                </c:pt>
                <c:pt idx="3167">
                  <c:v>1799.3041171714362</c:v>
                </c:pt>
                <c:pt idx="3168">
                  <c:v>1807.5543744511647</c:v>
                </c:pt>
                <c:pt idx="3169">
                  <c:v>1804.4812969861496</c:v>
                </c:pt>
                <c:pt idx="3170">
                  <c:v>1777.0673468127541</c:v>
                </c:pt>
                <c:pt idx="3171">
                  <c:v>1731.8215919003126</c:v>
                </c:pt>
                <c:pt idx="3172">
                  <c:v>1681.5834387833927</c:v>
                </c:pt>
                <c:pt idx="3173">
                  <c:v>1628.8690724502856</c:v>
                </c:pt>
                <c:pt idx="3174">
                  <c:v>1595.1689956054672</c:v>
                </c:pt>
                <c:pt idx="3175">
                  <c:v>1593.810543634962</c:v>
                </c:pt>
                <c:pt idx="3176">
                  <c:v>1650.0734166670825</c:v>
                </c:pt>
                <c:pt idx="3177">
                  <c:v>1725.8090106561961</c:v>
                </c:pt>
                <c:pt idx="3178">
                  <c:v>1794.2049737458001</c:v>
                </c:pt>
                <c:pt idx="3179">
                  <c:v>1829.4929840672521</c:v>
                </c:pt>
                <c:pt idx="3180">
                  <c:v>1847.7951914678194</c:v>
                </c:pt>
                <c:pt idx="3181">
                  <c:v>1835.7989912952771</c:v>
                </c:pt>
                <c:pt idx="3182">
                  <c:v>1789.2981645819946</c:v>
                </c:pt>
                <c:pt idx="3183">
                  <c:v>1722.018256111862</c:v>
                </c:pt>
                <c:pt idx="3184">
                  <c:v>1658.3926172947827</c:v>
                </c:pt>
                <c:pt idx="3185">
                  <c:v>1614.1051942013178</c:v>
                </c:pt>
                <c:pt idx="3186">
                  <c:v>1582.6886232994677</c:v>
                </c:pt>
                <c:pt idx="3187">
                  <c:v>1557.9925573359951</c:v>
                </c:pt>
                <c:pt idx="3188">
                  <c:v>1536.6880311016787</c:v>
                </c:pt>
                <c:pt idx="3189">
                  <c:v>1517.1649673997897</c:v>
                </c:pt>
                <c:pt idx="3190">
                  <c:v>1481.4237469339555</c:v>
                </c:pt>
                <c:pt idx="3191">
                  <c:v>1454.543168555909</c:v>
                </c:pt>
                <c:pt idx="3192">
                  <c:v>1489.7898570026723</c:v>
                </c:pt>
                <c:pt idx="3193">
                  <c:v>1532.3448155146889</c:v>
                </c:pt>
                <c:pt idx="3194">
                  <c:v>937.04216966817614</c:v>
                </c:pt>
                <c:pt idx="3195">
                  <c:v>460.31184646384378</c:v>
                </c:pt>
                <c:pt idx="3196">
                  <c:v>35.142912365904166</c:v>
                </c:pt>
                <c:pt idx="3197">
                  <c:v>-422.54421250233707</c:v>
                </c:pt>
                <c:pt idx="3198">
                  <c:v>-125.81975813488108</c:v>
                </c:pt>
                <c:pt idx="3199">
                  <c:v>179.7606314039692</c:v>
                </c:pt>
                <c:pt idx="3200">
                  <c:v>449.66212264496255</c:v>
                </c:pt>
                <c:pt idx="3201">
                  <c:v>796.89686056830453</c:v>
                </c:pt>
                <c:pt idx="3202">
                  <c:v>1530.6169040920479</c:v>
                </c:pt>
                <c:pt idx="3203">
                  <c:v>1468.9464570566624</c:v>
                </c:pt>
                <c:pt idx="3204">
                  <c:v>1405.6209942915823</c:v>
                </c:pt>
                <c:pt idx="3205">
                  <c:v>1347.3616844506435</c:v>
                </c:pt>
                <c:pt idx="3206">
                  <c:v>1300.2477101714039</c:v>
                </c:pt>
                <c:pt idx="3207">
                  <c:v>1290.4179587807155</c:v>
                </c:pt>
                <c:pt idx="3208">
                  <c:v>1308.2284665978275</c:v>
                </c:pt>
                <c:pt idx="3209">
                  <c:v>1344.1508454747177</c:v>
                </c:pt>
                <c:pt idx="3210">
                  <c:v>1385.856239241213</c:v>
                </c:pt>
                <c:pt idx="3211">
                  <c:v>1426.4098891447352</c:v>
                </c:pt>
                <c:pt idx="3212">
                  <c:v>1454.8683604173934</c:v>
                </c:pt>
                <c:pt idx="3213">
                  <c:v>1447.1448637983171</c:v>
                </c:pt>
                <c:pt idx="3214">
                  <c:v>1405.3121375911628</c:v>
                </c:pt>
                <c:pt idx="3215">
                  <c:v>1343.0391712297974</c:v>
                </c:pt>
                <c:pt idx="3216">
                  <c:v>1284.1770418701492</c:v>
                </c:pt>
                <c:pt idx="3217">
                  <c:v>1269.2825579022328</c:v>
                </c:pt>
                <c:pt idx="3218">
                  <c:v>1255.7522780736131</c:v>
                </c:pt>
                <c:pt idx="3219">
                  <c:v>1259.6843955673546</c:v>
                </c:pt>
                <c:pt idx="3220">
                  <c:v>1244.2402618253238</c:v>
                </c:pt>
                <c:pt idx="3221">
                  <c:v>1225.8712430876406</c:v>
                </c:pt>
                <c:pt idx="3222">
                  <c:v>1238.6681535063776</c:v>
                </c:pt>
                <c:pt idx="3223">
                  <c:v>1253.4714684464263</c:v>
                </c:pt>
                <c:pt idx="3224">
                  <c:v>1269.833467013548</c:v>
                </c:pt>
                <c:pt idx="3225">
                  <c:v>1281.2584951877247</c:v>
                </c:pt>
                <c:pt idx="3226">
                  <c:v>1260.4470430071397</c:v>
                </c:pt>
                <c:pt idx="3227">
                  <c:v>1215.4474584007494</c:v>
                </c:pt>
                <c:pt idx="3228">
                  <c:v>1189.8020426894236</c:v>
                </c:pt>
                <c:pt idx="3229">
                  <c:v>1175.0507996887104</c:v>
                </c:pt>
                <c:pt idx="3230">
                  <c:v>1152.8701521989713</c:v>
                </c:pt>
                <c:pt idx="3231">
                  <c:v>1161.6674152612588</c:v>
                </c:pt>
                <c:pt idx="3232">
                  <c:v>1183.4808438209393</c:v>
                </c:pt>
                <c:pt idx="3233">
                  <c:v>1211.6483843280569</c:v>
                </c:pt>
                <c:pt idx="3234">
                  <c:v>1249.9264281632645</c:v>
                </c:pt>
                <c:pt idx="3235">
                  <c:v>1257.346859162632</c:v>
                </c:pt>
                <c:pt idx="3236">
                  <c:v>1190.6857439266732</c:v>
                </c:pt>
                <c:pt idx="3237">
                  <c:v>1155.433481845813</c:v>
                </c:pt>
                <c:pt idx="3238">
                  <c:v>1169.5291178281373</c:v>
                </c:pt>
                <c:pt idx="3239">
                  <c:v>1144.9688909850702</c:v>
                </c:pt>
                <c:pt idx="3240">
                  <c:v>1077.908992647363</c:v>
                </c:pt>
                <c:pt idx="3241">
                  <c:v>959.26736040224785</c:v>
                </c:pt>
                <c:pt idx="3242">
                  <c:v>822.21420636756523</c:v>
                </c:pt>
                <c:pt idx="3243">
                  <c:v>656.66758793998076</c:v>
                </c:pt>
                <c:pt idx="3244">
                  <c:v>333.73604400867464</c:v>
                </c:pt>
                <c:pt idx="3245">
                  <c:v>26.567475119397763</c:v>
                </c:pt>
                <c:pt idx="3246">
                  <c:v>-319.2034221558103</c:v>
                </c:pt>
                <c:pt idx="3247">
                  <c:v>-673.65445954687596</c:v>
                </c:pt>
                <c:pt idx="3248">
                  <c:v>-1048.1498260273117</c:v>
                </c:pt>
                <c:pt idx="3249">
                  <c:v>-1420.4816050039396</c:v>
                </c:pt>
                <c:pt idx="3250">
                  <c:v>-1855.327411028725</c:v>
                </c:pt>
                <c:pt idx="3251">
                  <c:v>-2334.5692718682139</c:v>
                </c:pt>
                <c:pt idx="3252">
                  <c:v>-2785.0683799314015</c:v>
                </c:pt>
                <c:pt idx="3253">
                  <c:v>-3223.6398375125877</c:v>
                </c:pt>
                <c:pt idx="3254">
                  <c:v>-3644.0013449349981</c:v>
                </c:pt>
                <c:pt idx="3255">
                  <c:v>-4112.1852563681359</c:v>
                </c:pt>
                <c:pt idx="3256">
                  <c:v>-4449.9120122804406</c:v>
                </c:pt>
                <c:pt idx="3257">
                  <c:v>-4629.7072613704022</c:v>
                </c:pt>
                <c:pt idx="3258">
                  <c:v>-4807.8877105795809</c:v>
                </c:pt>
                <c:pt idx="3259">
                  <c:v>-4995.2596899276023</c:v>
                </c:pt>
                <c:pt idx="3260">
                  <c:v>-5185.5673849351369</c:v>
                </c:pt>
                <c:pt idx="3261">
                  <c:v>-5377.343977564924</c:v>
                </c:pt>
                <c:pt idx="3262">
                  <c:v>-5550.9202778458166</c:v>
                </c:pt>
                <c:pt idx="3263">
                  <c:v>-5687.9703951078181</c:v>
                </c:pt>
                <c:pt idx="3264">
                  <c:v>-5805.874725649619</c:v>
                </c:pt>
                <c:pt idx="3265">
                  <c:v>-5547.8648329247408</c:v>
                </c:pt>
                <c:pt idx="3266">
                  <c:v>-5512.6180288728774</c:v>
                </c:pt>
                <c:pt idx="3267">
                  <c:v>-5512.7593033236899</c:v>
                </c:pt>
                <c:pt idx="3268">
                  <c:v>-5519.9450903476682</c:v>
                </c:pt>
                <c:pt idx="3269">
                  <c:v>-5533.291259329776</c:v>
                </c:pt>
                <c:pt idx="3270">
                  <c:v>-5564.3497592928225</c:v>
                </c:pt>
                <c:pt idx="3271">
                  <c:v>-5634.6585080255436</c:v>
                </c:pt>
                <c:pt idx="3272">
                  <c:v>-5524.5206116289537</c:v>
                </c:pt>
                <c:pt idx="3273">
                  <c:v>-5393.484419900371</c:v>
                </c:pt>
                <c:pt idx="3274">
                  <c:v>-5246.7233223419807</c:v>
                </c:pt>
                <c:pt idx="3275">
                  <c:v>-5092.7380056068941</c:v>
                </c:pt>
                <c:pt idx="3276">
                  <c:v>-4942.0560540136094</c:v>
                </c:pt>
                <c:pt idx="3277">
                  <c:v>-4788.9834872172432</c:v>
                </c:pt>
                <c:pt idx="3278">
                  <c:v>-4653.3396106682285</c:v>
                </c:pt>
                <c:pt idx="3279">
                  <c:v>-4476.2600572582214</c:v>
                </c:pt>
                <c:pt idx="3280">
                  <c:v>-4351.3880388683965</c:v>
                </c:pt>
                <c:pt idx="3281">
                  <c:v>-4211.2536687293023</c:v>
                </c:pt>
                <c:pt idx="3282">
                  <c:v>-4058.7428551847001</c:v>
                </c:pt>
                <c:pt idx="3283">
                  <c:v>-3920.3566445937968</c:v>
                </c:pt>
                <c:pt idx="3284">
                  <c:v>-3644.7449996150017</c:v>
                </c:pt>
                <c:pt idx="3285">
                  <c:v>-3721.8725574348982</c:v>
                </c:pt>
                <c:pt idx="3286">
                  <c:v>-3833.4489109131464</c:v>
                </c:pt>
                <c:pt idx="3287">
                  <c:v>-3944.0468936601674</c:v>
                </c:pt>
                <c:pt idx="3288">
                  <c:v>-4051.913654655305</c:v>
                </c:pt>
                <c:pt idx="3289">
                  <c:v>-4159.3417804949268</c:v>
                </c:pt>
                <c:pt idx="3290">
                  <c:v>-4266.4696704846738</c:v>
                </c:pt>
                <c:pt idx="3291">
                  <c:v>-4371.4136673413641</c:v>
                </c:pt>
                <c:pt idx="3292">
                  <c:v>-4461.2233617651691</c:v>
                </c:pt>
                <c:pt idx="3293">
                  <c:v>-4441.0382998013674</c:v>
                </c:pt>
                <c:pt idx="3294">
                  <c:v>-4310.6559679474494</c:v>
                </c:pt>
                <c:pt idx="3295">
                  <c:v>-4196.4576675148674</c:v>
                </c:pt>
                <c:pt idx="3296">
                  <c:v>-4177.7147804590768</c:v>
                </c:pt>
                <c:pt idx="3297">
                  <c:v>-4204.3253303570145</c:v>
                </c:pt>
                <c:pt idx="3298">
                  <c:v>-4218.2096949709166</c:v>
                </c:pt>
                <c:pt idx="3299">
                  <c:v>-4460.662927165261</c:v>
                </c:pt>
                <c:pt idx="3300">
                  <c:v>-4315.0373718670226</c:v>
                </c:pt>
                <c:pt idx="3301">
                  <c:v>-4096.8776493980586</c:v>
                </c:pt>
                <c:pt idx="3302">
                  <c:v>-3872.3137877592817</c:v>
                </c:pt>
                <c:pt idx="3303">
                  <c:v>-3638.5960906381911</c:v>
                </c:pt>
                <c:pt idx="3304">
                  <c:v>-3394.0302599022284</c:v>
                </c:pt>
                <c:pt idx="3305">
                  <c:v>-3163.0436116947349</c:v>
                </c:pt>
                <c:pt idx="3306">
                  <c:v>-3054.9476748218822</c:v>
                </c:pt>
                <c:pt idx="3307">
                  <c:v>-2632.501498388141</c:v>
                </c:pt>
                <c:pt idx="3308">
                  <c:v>-2197.3492161407135</c:v>
                </c:pt>
                <c:pt idx="3309">
                  <c:v>-1805.0548791643246</c:v>
                </c:pt>
                <c:pt idx="3310">
                  <c:v>-1529.7892088696951</c:v>
                </c:pt>
                <c:pt idx="3311">
                  <c:v>-1312.3284078371789</c:v>
                </c:pt>
                <c:pt idx="3312">
                  <c:v>-1126.7076422423909</c:v>
                </c:pt>
                <c:pt idx="3313">
                  <c:v>-961.35696912473145</c:v>
                </c:pt>
                <c:pt idx="3314">
                  <c:v>-842.6094510103012</c:v>
                </c:pt>
                <c:pt idx="3315">
                  <c:v>-736.99759933143162</c:v>
                </c:pt>
                <c:pt idx="3316">
                  <c:v>-651.82920103163269</c:v>
                </c:pt>
                <c:pt idx="3317">
                  <c:v>-573.03377410362555</c:v>
                </c:pt>
                <c:pt idx="3318">
                  <c:v>-500.53040688246301</c:v>
                </c:pt>
                <c:pt idx="3319">
                  <c:v>-448.93919744788423</c:v>
                </c:pt>
                <c:pt idx="3320">
                  <c:v>-357.51133940460409</c:v>
                </c:pt>
                <c:pt idx="3321">
                  <c:v>-281.94798220868211</c:v>
                </c:pt>
                <c:pt idx="3322">
                  <c:v>-242.56627174856737</c:v>
                </c:pt>
                <c:pt idx="3323">
                  <c:v>-219.12428731817215</c:v>
                </c:pt>
                <c:pt idx="3324">
                  <c:v>-166.34493297946307</c:v>
                </c:pt>
                <c:pt idx="3325">
                  <c:v>-109.02278151664432</c:v>
                </c:pt>
                <c:pt idx="3326">
                  <c:v>-74.991257424383747</c:v>
                </c:pt>
                <c:pt idx="3327">
                  <c:v>-71.74555566078422</c:v>
                </c:pt>
                <c:pt idx="3328">
                  <c:v>-60.290622910725546</c:v>
                </c:pt>
                <c:pt idx="3329">
                  <c:v>-53.443277866045158</c:v>
                </c:pt>
                <c:pt idx="3330">
                  <c:v>-66.595158324541785</c:v>
                </c:pt>
                <c:pt idx="3331">
                  <c:v>-79.526646655778109</c:v>
                </c:pt>
                <c:pt idx="3332">
                  <c:v>-68.342883538955263</c:v>
                </c:pt>
                <c:pt idx="3333">
                  <c:v>-41.466395757131338</c:v>
                </c:pt>
                <c:pt idx="3334">
                  <c:v>-0.44742841718364446</c:v>
                </c:pt>
                <c:pt idx="3335">
                  <c:v>98.231129335725981</c:v>
                </c:pt>
                <c:pt idx="3336">
                  <c:v>282.35914915936951</c:v>
                </c:pt>
                <c:pt idx="3337">
                  <c:v>454.35658375475072</c:v>
                </c:pt>
                <c:pt idx="3338">
                  <c:v>592.39074098311676</c:v>
                </c:pt>
                <c:pt idx="3339">
                  <c:v>653.39561738582847</c:v>
                </c:pt>
                <c:pt idx="3340">
                  <c:v>671.44437326694424</c:v>
                </c:pt>
                <c:pt idx="3341">
                  <c:v>708.6533454512379</c:v>
                </c:pt>
                <c:pt idx="3342">
                  <c:v>771.40915291068768</c:v>
                </c:pt>
                <c:pt idx="3343">
                  <c:v>893.67117353007586</c:v>
                </c:pt>
                <c:pt idx="3344">
                  <c:v>1067.724821972673</c:v>
                </c:pt>
                <c:pt idx="3345">
                  <c:v>1202.1019911161848</c:v>
                </c:pt>
                <c:pt idx="3346">
                  <c:v>1313.4960431132827</c:v>
                </c:pt>
                <c:pt idx="3347">
                  <c:v>1404.4467665884913</c:v>
                </c:pt>
                <c:pt idx="3348">
                  <c:v>1476.4817188466961</c:v>
                </c:pt>
                <c:pt idx="3349">
                  <c:v>1542.9647646873866</c:v>
                </c:pt>
                <c:pt idx="3350">
                  <c:v>1614.075805991243</c:v>
                </c:pt>
                <c:pt idx="3351">
                  <c:v>1702.5266457123819</c:v>
                </c:pt>
                <c:pt idx="3352">
                  <c:v>1824.750311968113</c:v>
                </c:pt>
                <c:pt idx="3353">
                  <c:v>1926.1946450168853</c:v>
                </c:pt>
                <c:pt idx="3354">
                  <c:v>1994.5042515719974</c:v>
                </c:pt>
                <c:pt idx="3355">
                  <c:v>1971.4290111986438</c:v>
                </c:pt>
                <c:pt idx="3356">
                  <c:v>1920.4990136667784</c:v>
                </c:pt>
                <c:pt idx="3357">
                  <c:v>1852.2856222950336</c:v>
                </c:pt>
                <c:pt idx="3358">
                  <c:v>1809.1705926946438</c:v>
                </c:pt>
                <c:pt idx="3359">
                  <c:v>1749.7182117546206</c:v>
                </c:pt>
                <c:pt idx="3360">
                  <c:v>1680.2377555125079</c:v>
                </c:pt>
                <c:pt idx="3361">
                  <c:v>1589.9591708183991</c:v>
                </c:pt>
                <c:pt idx="3362">
                  <c:v>1549.5427167739542</c:v>
                </c:pt>
                <c:pt idx="3363">
                  <c:v>1509.4394175788891</c:v>
                </c:pt>
                <c:pt idx="3364">
                  <c:v>1532.7636677929238</c:v>
                </c:pt>
                <c:pt idx="3365">
                  <c:v>1538.2618839132133</c:v>
                </c:pt>
                <c:pt idx="3366">
                  <c:v>1567.0674021753389</c:v>
                </c:pt>
                <c:pt idx="3367">
                  <c:v>1482.8662175250229</c:v>
                </c:pt>
                <c:pt idx="3368">
                  <c:v>1416.0852813809122</c:v>
                </c:pt>
                <c:pt idx="3369">
                  <c:v>1340.0803217825844</c:v>
                </c:pt>
                <c:pt idx="3370">
                  <c:v>1248.603042647909</c:v>
                </c:pt>
                <c:pt idx="3371">
                  <c:v>1156.3860852298765</c:v>
                </c:pt>
                <c:pt idx="3372">
                  <c:v>1075.4546837948885</c:v>
                </c:pt>
                <c:pt idx="3373">
                  <c:v>1006.0086919334623</c:v>
                </c:pt>
                <c:pt idx="3374">
                  <c:v>940.10288585597948</c:v>
                </c:pt>
                <c:pt idx="3375">
                  <c:v>893.55158496977106</c:v>
                </c:pt>
                <c:pt idx="3376">
                  <c:v>865.37110725867569</c:v>
                </c:pt>
                <c:pt idx="3377">
                  <c:v>836.12305953247437</c:v>
                </c:pt>
                <c:pt idx="3378">
                  <c:v>808.32452641361851</c:v>
                </c:pt>
                <c:pt idx="3379">
                  <c:v>813.51274306222626</c:v>
                </c:pt>
                <c:pt idx="3380">
                  <c:v>809.86611676698271</c:v>
                </c:pt>
                <c:pt idx="3381">
                  <c:v>790.83616815492985</c:v>
                </c:pt>
                <c:pt idx="3382">
                  <c:v>752.27486350378445</c:v>
                </c:pt>
                <c:pt idx="3383">
                  <c:v>686.84640732751677</c:v>
                </c:pt>
                <c:pt idx="3384">
                  <c:v>616.15554376576949</c:v>
                </c:pt>
                <c:pt idx="3385">
                  <c:v>662.57650537824804</c:v>
                </c:pt>
                <c:pt idx="3386">
                  <c:v>687.12423904691514</c:v>
                </c:pt>
                <c:pt idx="3387">
                  <c:v>710.49015925846925</c:v>
                </c:pt>
                <c:pt idx="3388">
                  <c:v>821.60176471324212</c:v>
                </c:pt>
                <c:pt idx="3389">
                  <c:v>914.00250550855321</c:v>
                </c:pt>
                <c:pt idx="3390">
                  <c:v>1078.2316209363773</c:v>
                </c:pt>
                <c:pt idx="3391">
                  <c:v>1252.5912509063039</c:v>
                </c:pt>
                <c:pt idx="3392">
                  <c:v>1202.4792680067151</c:v>
                </c:pt>
                <c:pt idx="3393">
                  <c:v>1139.882868261835</c:v>
                </c:pt>
                <c:pt idx="3394">
                  <c:v>1085.1748007427614</c:v>
                </c:pt>
                <c:pt idx="3395">
                  <c:v>960.42283527103586</c:v>
                </c:pt>
                <c:pt idx="3396">
                  <c:v>853.24837666127701</c:v>
                </c:pt>
                <c:pt idx="3397">
                  <c:v>751.73484176143529</c:v>
                </c:pt>
                <c:pt idx="3398">
                  <c:v>460.98297134853959</c:v>
                </c:pt>
                <c:pt idx="3399">
                  <c:v>197.45999313724298</c:v>
                </c:pt>
                <c:pt idx="3400">
                  <c:v>-63.294561247626049</c:v>
                </c:pt>
                <c:pt idx="3401">
                  <c:v>-343.06606800194487</c:v>
                </c:pt>
                <c:pt idx="3402">
                  <c:v>131.45391545811987</c:v>
                </c:pt>
                <c:pt idx="3403">
                  <c:v>187.97869143025872</c:v>
                </c:pt>
                <c:pt idx="3404">
                  <c:v>268.44955036313934</c:v>
                </c:pt>
                <c:pt idx="3405">
                  <c:v>286.79373025359445</c:v>
                </c:pt>
                <c:pt idx="3406">
                  <c:v>521.29339576068151</c:v>
                </c:pt>
                <c:pt idx="3407">
                  <c:v>785.35696677012822</c:v>
                </c:pt>
                <c:pt idx="3408">
                  <c:v>1048.1043047265778</c:v>
                </c:pt>
                <c:pt idx="3409">
                  <c:v>1346.5288841922159</c:v>
                </c:pt>
                <c:pt idx="3410">
                  <c:v>1409.1581682156022</c:v>
                </c:pt>
                <c:pt idx="3411">
                  <c:v>1438.3722574330234</c:v>
                </c:pt>
                <c:pt idx="3412">
                  <c:v>1520.802838434739</c:v>
                </c:pt>
                <c:pt idx="3413">
                  <c:v>1645.9190424634519</c:v>
                </c:pt>
                <c:pt idx="3414">
                  <c:v>1817.0477228206921</c:v>
                </c:pt>
                <c:pt idx="3415">
                  <c:v>1930.5452821558742</c:v>
                </c:pt>
                <c:pt idx="3416">
                  <c:v>1993.9128873358045</c:v>
                </c:pt>
                <c:pt idx="3417">
                  <c:v>2067.4337822450179</c:v>
                </c:pt>
                <c:pt idx="3418">
                  <c:v>2103.6740156716683</c:v>
                </c:pt>
                <c:pt idx="3419">
                  <c:v>2148.1382759581302</c:v>
                </c:pt>
                <c:pt idx="3420">
                  <c:v>2227.2945036584683</c:v>
                </c:pt>
                <c:pt idx="3421">
                  <c:v>2301.5768354822121</c:v>
                </c:pt>
                <c:pt idx="3422">
                  <c:v>2390.0778493119137</c:v>
                </c:pt>
                <c:pt idx="3423">
                  <c:v>2418.700655764359</c:v>
                </c:pt>
                <c:pt idx="3424">
                  <c:v>2452.6568446292858</c:v>
                </c:pt>
                <c:pt idx="3425">
                  <c:v>2492.5843140113661</c:v>
                </c:pt>
                <c:pt idx="3426">
                  <c:v>2517.2870606182014</c:v>
                </c:pt>
                <c:pt idx="3427">
                  <c:v>2486.6717218023878</c:v>
                </c:pt>
                <c:pt idx="3428">
                  <c:v>2435.9660885641483</c:v>
                </c:pt>
                <c:pt idx="3429">
                  <c:v>2391.2740349588239</c:v>
                </c:pt>
                <c:pt idx="3430">
                  <c:v>2375.3597076791511</c:v>
                </c:pt>
                <c:pt idx="3431">
                  <c:v>2307.9736797733199</c:v>
                </c:pt>
                <c:pt idx="3432">
                  <c:v>2217.4295202357807</c:v>
                </c:pt>
                <c:pt idx="3433">
                  <c:v>2194.6028618379537</c:v>
                </c:pt>
                <c:pt idx="3434">
                  <c:v>2257.4639832333978</c:v>
                </c:pt>
                <c:pt idx="3435">
                  <c:v>2305.0928246250915</c:v>
                </c:pt>
                <c:pt idx="3436">
                  <c:v>2315.2878960437929</c:v>
                </c:pt>
                <c:pt idx="3437">
                  <c:v>2337.9281543061006</c:v>
                </c:pt>
                <c:pt idx="3438">
                  <c:v>2364.5028329382321</c:v>
                </c:pt>
                <c:pt idx="3439">
                  <c:v>2334.603353147601</c:v>
                </c:pt>
                <c:pt idx="3440">
                  <c:v>2232.967778935325</c:v>
                </c:pt>
                <c:pt idx="3441">
                  <c:v>2175.5591426365891</c:v>
                </c:pt>
                <c:pt idx="3442">
                  <c:v>2181.1827359062586</c:v>
                </c:pt>
                <c:pt idx="3443">
                  <c:v>2196.8387750909824</c:v>
                </c:pt>
                <c:pt idx="3444">
                  <c:v>2190.3214739575633</c:v>
                </c:pt>
                <c:pt idx="3445">
                  <c:v>2184.6676953745764</c:v>
                </c:pt>
                <c:pt idx="3446">
                  <c:v>2191.8101051699696</c:v>
                </c:pt>
                <c:pt idx="3447">
                  <c:v>2203.0214546819384</c:v>
                </c:pt>
                <c:pt idx="3448">
                  <c:v>2234.9052721841481</c:v>
                </c:pt>
                <c:pt idx="3449">
                  <c:v>2296.6145053991168</c:v>
                </c:pt>
                <c:pt idx="3450">
                  <c:v>2360.4294848993504</c:v>
                </c:pt>
                <c:pt idx="3451">
                  <c:v>2414.1944901944089</c:v>
                </c:pt>
                <c:pt idx="3452">
                  <c:v>2271.7324932180572</c:v>
                </c:pt>
                <c:pt idx="3453">
                  <c:v>2195.2227376419619</c:v>
                </c:pt>
                <c:pt idx="3454">
                  <c:v>2185.3349920172209</c:v>
                </c:pt>
                <c:pt idx="3455">
                  <c:v>2251.1337434419579</c:v>
                </c:pt>
                <c:pt idx="3456">
                  <c:v>2293.5189572906011</c:v>
                </c:pt>
                <c:pt idx="3457">
                  <c:v>2272.3734886707125</c:v>
                </c:pt>
                <c:pt idx="3458">
                  <c:v>2215.6305526894794</c:v>
                </c:pt>
                <c:pt idx="3459">
                  <c:v>2215.3993505787817</c:v>
                </c:pt>
                <c:pt idx="3460">
                  <c:v>2213.1222296554306</c:v>
                </c:pt>
                <c:pt idx="3461">
                  <c:v>2269.2685077014189</c:v>
                </c:pt>
                <c:pt idx="3462">
                  <c:v>2281.8245142868532</c:v>
                </c:pt>
                <c:pt idx="3463">
                  <c:v>2255.7768726118502</c:v>
                </c:pt>
                <c:pt idx="3464">
                  <c:v>2223.3355460625703</c:v>
                </c:pt>
                <c:pt idx="3465">
                  <c:v>2181.1576581549543</c:v>
                </c:pt>
                <c:pt idx="3466">
                  <c:v>2165.2929265666057</c:v>
                </c:pt>
                <c:pt idx="3467">
                  <c:v>2195.585238389921</c:v>
                </c:pt>
                <c:pt idx="3468">
                  <c:v>2250.7524827743214</c:v>
                </c:pt>
                <c:pt idx="3469">
                  <c:v>2284.147077109953</c:v>
                </c:pt>
                <c:pt idx="3470">
                  <c:v>2316.3295767998334</c:v>
                </c:pt>
                <c:pt idx="3471">
                  <c:v>2317.4237150533982</c:v>
                </c:pt>
                <c:pt idx="3472">
                  <c:v>2318.3049908569146</c:v>
                </c:pt>
                <c:pt idx="3473">
                  <c:v>2287.6191088695459</c:v>
                </c:pt>
                <c:pt idx="3474">
                  <c:v>2272.6378887776127</c:v>
                </c:pt>
                <c:pt idx="3475">
                  <c:v>2252.3751187985854</c:v>
                </c:pt>
                <c:pt idx="3476">
                  <c:v>2230.0082709308176</c:v>
                </c:pt>
                <c:pt idx="3477">
                  <c:v>2243.5648351730893</c:v>
                </c:pt>
                <c:pt idx="3478">
                  <c:v>2253.4715683415484</c:v>
                </c:pt>
                <c:pt idx="3479">
                  <c:v>2230.7590695510589</c:v>
                </c:pt>
                <c:pt idx="3480">
                  <c:v>2180.0796624840409</c:v>
                </c:pt>
                <c:pt idx="3481">
                  <c:v>2116.6372257560888</c:v>
                </c:pt>
                <c:pt idx="3482">
                  <c:v>2069.4010647808554</c:v>
                </c:pt>
                <c:pt idx="3483">
                  <c:v>2005.8375685893088</c:v>
                </c:pt>
                <c:pt idx="3484">
                  <c:v>1821.6030000474259</c:v>
                </c:pt>
                <c:pt idx="3485">
                  <c:v>1644.4471199516202</c:v>
                </c:pt>
                <c:pt idx="3486">
                  <c:v>1460.5666747001267</c:v>
                </c:pt>
                <c:pt idx="3487">
                  <c:v>1268.5116291750378</c:v>
                </c:pt>
                <c:pt idx="3488">
                  <c:v>1073.8035811767645</c:v>
                </c:pt>
                <c:pt idx="3489">
                  <c:v>874.62551395467131</c:v>
                </c:pt>
                <c:pt idx="3490">
                  <c:v>528.84296877188422</c:v>
                </c:pt>
                <c:pt idx="3491">
                  <c:v>1709.2247358009183</c:v>
                </c:pt>
                <c:pt idx="3492">
                  <c:v>1719.1030661793795</c:v>
                </c:pt>
                <c:pt idx="3493">
                  <c:v>1263.2582162664351</c:v>
                </c:pt>
                <c:pt idx="3494">
                  <c:v>1346.1885083488817</c:v>
                </c:pt>
                <c:pt idx="3495">
                  <c:v>1460.7548155989055</c:v>
                </c:pt>
                <c:pt idx="3496">
                  <c:v>1572.9414265740982</c:v>
                </c:pt>
                <c:pt idx="3497">
                  <c:v>1688.8644164323771</c:v>
                </c:pt>
                <c:pt idx="3498">
                  <c:v>1805.859024706629</c:v>
                </c:pt>
                <c:pt idx="3499">
                  <c:v>1920.171709089379</c:v>
                </c:pt>
                <c:pt idx="3500">
                  <c:v>2035.1539714137732</c:v>
                </c:pt>
                <c:pt idx="3501">
                  <c:v>2119.8972946892372</c:v>
                </c:pt>
                <c:pt idx="3502">
                  <c:v>2105.8646556780595</c:v>
                </c:pt>
                <c:pt idx="3503">
                  <c:v>2047.176532183473</c:v>
                </c:pt>
                <c:pt idx="3504">
                  <c:v>2016.0453723517564</c:v>
                </c:pt>
                <c:pt idx="3505">
                  <c:v>2014.2071797953117</c:v>
                </c:pt>
                <c:pt idx="3506">
                  <c:v>2076.4471125749574</c:v>
                </c:pt>
                <c:pt idx="3507">
                  <c:v>2162.4840911504502</c:v>
                </c:pt>
                <c:pt idx="3508">
                  <c:v>2080.9338836959673</c:v>
                </c:pt>
                <c:pt idx="3509">
                  <c:v>2000.1807711411636</c:v>
                </c:pt>
                <c:pt idx="3510">
                  <c:v>1964.0879656342072</c:v>
                </c:pt>
                <c:pt idx="3511">
                  <c:v>1993.1976414538485</c:v>
                </c:pt>
                <c:pt idx="3512">
                  <c:v>2050.5268934060177</c:v>
                </c:pt>
                <c:pt idx="3513">
                  <c:v>2021.7637611149942</c:v>
                </c:pt>
                <c:pt idx="3514">
                  <c:v>2013.2391463350668</c:v>
                </c:pt>
                <c:pt idx="3515">
                  <c:v>1992.9810225406563</c:v>
                </c:pt>
                <c:pt idx="3516">
                  <c:v>1966.6396298386289</c:v>
                </c:pt>
                <c:pt idx="3517">
                  <c:v>1944.8181579424897</c:v>
                </c:pt>
                <c:pt idx="3518">
                  <c:v>1935.7408511591836</c:v>
                </c:pt>
                <c:pt idx="3519">
                  <c:v>1972.3909364552408</c:v>
                </c:pt>
                <c:pt idx="3520">
                  <c:v>2059.094827601064</c:v>
                </c:pt>
                <c:pt idx="3521">
                  <c:v>2079.3698100979</c:v>
                </c:pt>
                <c:pt idx="3522">
                  <c:v>2089.7690006683824</c:v>
                </c:pt>
                <c:pt idx="3523">
                  <c:v>2044.2223424489082</c:v>
                </c:pt>
                <c:pt idx="3524">
                  <c:v>1979.2194727083422</c:v>
                </c:pt>
                <c:pt idx="3525">
                  <c:v>1943.9112363079671</c:v>
                </c:pt>
                <c:pt idx="3526">
                  <c:v>1945.7123042138046</c:v>
                </c:pt>
                <c:pt idx="3527">
                  <c:v>1983.2468890945913</c:v>
                </c:pt>
                <c:pt idx="3528">
                  <c:v>2013.0930240124619</c:v>
                </c:pt>
                <c:pt idx="3529">
                  <c:v>2021.683309196063</c:v>
                </c:pt>
                <c:pt idx="3530">
                  <c:v>2027.439180840908</c:v>
                </c:pt>
                <c:pt idx="3531">
                  <c:v>2026.2914555817888</c:v>
                </c:pt>
                <c:pt idx="3532">
                  <c:v>2014.6801135893438</c:v>
                </c:pt>
                <c:pt idx="3533">
                  <c:v>1999.9793926986606</c:v>
                </c:pt>
                <c:pt idx="3534">
                  <c:v>1974.5333318085734</c:v>
                </c:pt>
                <c:pt idx="3535">
                  <c:v>1943.2466706264593</c:v>
                </c:pt>
                <c:pt idx="3536">
                  <c:v>1962.0496390061974</c:v>
                </c:pt>
                <c:pt idx="3537">
                  <c:v>2025.163979349496</c:v>
                </c:pt>
                <c:pt idx="3538">
                  <c:v>2061.9045886541808</c:v>
                </c:pt>
                <c:pt idx="3539">
                  <c:v>2067.4217772534462</c:v>
                </c:pt>
                <c:pt idx="3540">
                  <c:v>2059.474215251802</c:v>
                </c:pt>
                <c:pt idx="3541">
                  <c:v>2009.1076310985054</c:v>
                </c:pt>
                <c:pt idx="3542">
                  <c:v>1932.3720925255368</c:v>
                </c:pt>
                <c:pt idx="3543">
                  <c:v>1889.2947696539109</c:v>
                </c:pt>
                <c:pt idx="3544">
                  <c:v>1900.9956312483807</c:v>
                </c:pt>
                <c:pt idx="3545">
                  <c:v>1931.9108454352665</c:v>
                </c:pt>
                <c:pt idx="3546">
                  <c:v>1983.3999084923987</c:v>
                </c:pt>
                <c:pt idx="3547">
                  <c:v>2018.1293462524523</c:v>
                </c:pt>
                <c:pt idx="3548">
                  <c:v>2030.7405338418862</c:v>
                </c:pt>
                <c:pt idx="3549">
                  <c:v>2038.9909197870431</c:v>
                </c:pt>
                <c:pt idx="3550">
                  <c:v>2056.4103930223191</c:v>
                </c:pt>
                <c:pt idx="3551">
                  <c:v>2065.7443629017494</c:v>
                </c:pt>
                <c:pt idx="3552">
                  <c:v>2051.3794748753453</c:v>
                </c:pt>
                <c:pt idx="3553">
                  <c:v>2011.9311304965395</c:v>
                </c:pt>
                <c:pt idx="3554">
                  <c:v>1936.3471653073614</c:v>
                </c:pt>
                <c:pt idx="3555">
                  <c:v>1872.7560812489955</c:v>
                </c:pt>
                <c:pt idx="3556">
                  <c:v>1848.2969113517415</c:v>
                </c:pt>
                <c:pt idx="3557">
                  <c:v>1844.1100833691637</c:v>
                </c:pt>
                <c:pt idx="3558">
                  <c:v>1833.9343300201551</c:v>
                </c:pt>
                <c:pt idx="3559">
                  <c:v>1832.156500766584</c:v>
                </c:pt>
                <c:pt idx="3560">
                  <c:v>1832.028005450981</c:v>
                </c:pt>
                <c:pt idx="3561">
                  <c:v>1827.0295606529276</c:v>
                </c:pt>
                <c:pt idx="3562">
                  <c:v>1858.1413786577386</c:v>
                </c:pt>
                <c:pt idx="3563">
                  <c:v>1911.3994772238968</c:v>
                </c:pt>
                <c:pt idx="3564">
                  <c:v>1947.5860790789877</c:v>
                </c:pt>
                <c:pt idx="3565">
                  <c:v>1910.181833230366</c:v>
                </c:pt>
                <c:pt idx="3566">
                  <c:v>1869.5963996160713</c:v>
                </c:pt>
                <c:pt idx="3567">
                  <c:v>1872.4154266071068</c:v>
                </c:pt>
                <c:pt idx="3568">
                  <c:v>1910.9400676447747</c:v>
                </c:pt>
                <c:pt idx="3569">
                  <c:v>1939.0304783342453</c:v>
                </c:pt>
                <c:pt idx="3570">
                  <c:v>1916.3643098061289</c:v>
                </c:pt>
                <c:pt idx="3571">
                  <c:v>1903.6882778585625</c:v>
                </c:pt>
                <c:pt idx="3572">
                  <c:v>1902.2905573675737</c:v>
                </c:pt>
                <c:pt idx="3573">
                  <c:v>1925.1028285601456</c:v>
                </c:pt>
                <c:pt idx="3574">
                  <c:v>1923.4603933955593</c:v>
                </c:pt>
                <c:pt idx="3575">
                  <c:v>1916.7711534831944</c:v>
                </c:pt>
                <c:pt idx="3576">
                  <c:v>1904.3659849299872</c:v>
                </c:pt>
                <c:pt idx="3577">
                  <c:v>1899.7734870470322</c:v>
                </c:pt>
                <c:pt idx="3578">
                  <c:v>1764.7557215712197</c:v>
                </c:pt>
                <c:pt idx="3579">
                  <c:v>1553.6157508659339</c:v>
                </c:pt>
                <c:pt idx="3580">
                  <c:v>1322.0347795343519</c:v>
                </c:pt>
                <c:pt idx="3581">
                  <c:v>662.25839830398991</c:v>
                </c:pt>
                <c:pt idx="3582">
                  <c:v>59.989609467051885</c:v>
                </c:pt>
                <c:pt idx="3583">
                  <c:v>-530.49583987727078</c:v>
                </c:pt>
                <c:pt idx="3584">
                  <c:v>-1357.237010656828</c:v>
                </c:pt>
                <c:pt idx="3585">
                  <c:v>-2167.3821178530688</c:v>
                </c:pt>
                <c:pt idx="3586">
                  <c:v>-2965.9830174544386</c:v>
                </c:pt>
                <c:pt idx="3587">
                  <c:v>-3304.0421215983374</c:v>
                </c:pt>
                <c:pt idx="3588">
                  <c:v>-3745.3801713590642</c:v>
                </c:pt>
                <c:pt idx="3589">
                  <c:v>-4146.2188037505384</c:v>
                </c:pt>
                <c:pt idx="3590">
                  <c:v>-4215.5249943306508</c:v>
                </c:pt>
                <c:pt idx="3591">
                  <c:v>-4487.4324739618633</c:v>
                </c:pt>
                <c:pt idx="3592">
                  <c:v>-4652.2849693596918</c:v>
                </c:pt>
                <c:pt idx="3593">
                  <c:v>-4813.4490084137151</c:v>
                </c:pt>
                <c:pt idx="3594">
                  <c:v>-4973.5842176119959</c:v>
                </c:pt>
                <c:pt idx="3595">
                  <c:v>-5087.2076242530356</c:v>
                </c:pt>
                <c:pt idx="3596">
                  <c:v>-5203.3051057705225</c:v>
                </c:pt>
                <c:pt idx="3597">
                  <c:v>-5260.9015858376642</c:v>
                </c:pt>
                <c:pt idx="3598">
                  <c:v>-5337.3350009565274</c:v>
                </c:pt>
                <c:pt idx="3599">
                  <c:v>-5393.8611236379083</c:v>
                </c:pt>
                <c:pt idx="3600">
                  <c:v>-5441.8572337287596</c:v>
                </c:pt>
                <c:pt idx="3601">
                  <c:v>-5414.895280780237</c:v>
                </c:pt>
                <c:pt idx="3602">
                  <c:v>-5155.4076811072164</c:v>
                </c:pt>
                <c:pt idx="3603">
                  <c:v>-5174.4876541394988</c:v>
                </c:pt>
                <c:pt idx="3604">
                  <c:v>-5620.1312176314714</c:v>
                </c:pt>
                <c:pt idx="3605">
                  <c:v>-5457.0699843465436</c:v>
                </c:pt>
                <c:pt idx="3606">
                  <c:v>-6353.1083675492755</c:v>
                </c:pt>
                <c:pt idx="3607">
                  <c:v>-6311.1709875962861</c:v>
                </c:pt>
                <c:pt idx="3608">
                  <c:v>-6170.6635804585203</c:v>
                </c:pt>
                <c:pt idx="3609">
                  <c:v>-6025.8933021360153</c:v>
                </c:pt>
                <c:pt idx="3610">
                  <c:v>-5882.2026307570277</c:v>
                </c:pt>
                <c:pt idx="3611">
                  <c:v>-5746.9776823760585</c:v>
                </c:pt>
                <c:pt idx="3612">
                  <c:v>-5612.4258404190787</c:v>
                </c:pt>
                <c:pt idx="3613">
                  <c:v>-5546.2953399056723</c:v>
                </c:pt>
                <c:pt idx="3614">
                  <c:v>-5471.918095278932</c:v>
                </c:pt>
                <c:pt idx="3615">
                  <c:v>-5390.9333265274545</c:v>
                </c:pt>
                <c:pt idx="3616">
                  <c:v>-5302.9520423595777</c:v>
                </c:pt>
                <c:pt idx="3617">
                  <c:v>-5272.7939440348018</c:v>
                </c:pt>
                <c:pt idx="3618">
                  <c:v>-5225.3991828217358</c:v>
                </c:pt>
                <c:pt idx="3619">
                  <c:v>-5174.1283697438257</c:v>
                </c:pt>
                <c:pt idx="3620">
                  <c:v>-5116.077854925773</c:v>
                </c:pt>
                <c:pt idx="3621">
                  <c:v>-4973.3207520687447</c:v>
                </c:pt>
                <c:pt idx="3622">
                  <c:v>-4822.5524805847663</c:v>
                </c:pt>
                <c:pt idx="3623">
                  <c:v>-4660.5147948635031</c:v>
                </c:pt>
                <c:pt idx="3624">
                  <c:v>-4511.356040758862</c:v>
                </c:pt>
                <c:pt idx="3625">
                  <c:v>-4369.6513365098072</c:v>
                </c:pt>
                <c:pt idx="3626">
                  <c:v>-4074.8165923852443</c:v>
                </c:pt>
                <c:pt idx="3627">
                  <c:v>-3734.6504593570221</c:v>
                </c:pt>
                <c:pt idx="3628">
                  <c:v>-3377.2747287752986</c:v>
                </c:pt>
                <c:pt idx="3629">
                  <c:v>-3020.1463922521416</c:v>
                </c:pt>
                <c:pt idx="3630">
                  <c:v>-2654.2110156409972</c:v>
                </c:pt>
                <c:pt idx="3631">
                  <c:v>-2307.9537927618076</c:v>
                </c:pt>
                <c:pt idx="3632">
                  <c:v>-1999.4964587360207</c:v>
                </c:pt>
                <c:pt idx="3633">
                  <c:v>-1678.7945846255368</c:v>
                </c:pt>
                <c:pt idx="3634">
                  <c:v>-1340.0700390870572</c:v>
                </c:pt>
                <c:pt idx="3635">
                  <c:v>-1142.7163469033858</c:v>
                </c:pt>
                <c:pt idx="3636">
                  <c:v>-951.87100039778807</c:v>
                </c:pt>
                <c:pt idx="3637">
                  <c:v>-814.23977484384955</c:v>
                </c:pt>
                <c:pt idx="3638">
                  <c:v>-786.75594460943762</c:v>
                </c:pt>
                <c:pt idx="3639">
                  <c:v>-754.9477830906709</c:v>
                </c:pt>
                <c:pt idx="3640">
                  <c:v>-708.96313308324363</c:v>
                </c:pt>
                <c:pt idx="3641">
                  <c:v>-655.87756956072951</c:v>
                </c:pt>
                <c:pt idx="3642">
                  <c:v>-601.93832130896124</c:v>
                </c:pt>
                <c:pt idx="3643">
                  <c:v>-544.63015116819724</c:v>
                </c:pt>
                <c:pt idx="3644">
                  <c:v>-501.47806958152859</c:v>
                </c:pt>
                <c:pt idx="3645">
                  <c:v>-449.07572139706656</c:v>
                </c:pt>
                <c:pt idx="3646">
                  <c:v>-392.6092339473845</c:v>
                </c:pt>
                <c:pt idx="3647">
                  <c:v>-335.81839087089679</c:v>
                </c:pt>
                <c:pt idx="3648">
                  <c:v>-274.85936082061096</c:v>
                </c:pt>
                <c:pt idx="3649">
                  <c:v>-225.8331939206011</c:v>
                </c:pt>
                <c:pt idx="3650">
                  <c:v>-183.38917596175924</c:v>
                </c:pt>
                <c:pt idx="3651">
                  <c:v>-158.05093952610105</c:v>
                </c:pt>
                <c:pt idx="3652">
                  <c:v>-99.708429001979766</c:v>
                </c:pt>
                <c:pt idx="3653">
                  <c:v>-47.243859156253336</c:v>
                </c:pt>
                <c:pt idx="3654">
                  <c:v>-35.623143853391575</c:v>
                </c:pt>
                <c:pt idx="3655">
                  <c:v>-43.649377418100975</c:v>
                </c:pt>
                <c:pt idx="3656">
                  <c:v>-73.481245191542882</c:v>
                </c:pt>
                <c:pt idx="3657">
                  <c:v>-127.17403804845387</c:v>
                </c:pt>
                <c:pt idx="3658">
                  <c:v>-200.0370994423449</c:v>
                </c:pt>
                <c:pt idx="3659">
                  <c:v>-300.93764402028631</c:v>
                </c:pt>
                <c:pt idx="3660">
                  <c:v>-399.96647241138652</c:v>
                </c:pt>
                <c:pt idx="3661">
                  <c:v>-493.95304022440826</c:v>
                </c:pt>
                <c:pt idx="3662">
                  <c:v>-566.83888045808237</c:v>
                </c:pt>
                <c:pt idx="3663">
                  <c:v>-613.63609565470313</c:v>
                </c:pt>
                <c:pt idx="3664">
                  <c:v>-645.8627648892965</c:v>
                </c:pt>
                <c:pt idx="3665">
                  <c:v>-651.41546003960127</c:v>
                </c:pt>
                <c:pt idx="3666">
                  <c:v>-642.85618640596022</c:v>
                </c:pt>
                <c:pt idx="3667">
                  <c:v>-656.19349103141019</c:v>
                </c:pt>
                <c:pt idx="3668">
                  <c:v>-719.48541784962015</c:v>
                </c:pt>
                <c:pt idx="3669">
                  <c:v>-827.78860707897854</c:v>
                </c:pt>
                <c:pt idx="3670">
                  <c:v>-932.80375898969737</c:v>
                </c:pt>
                <c:pt idx="3671">
                  <c:v>-865.55338720358043</c:v>
                </c:pt>
                <c:pt idx="3672">
                  <c:v>-842.97887031002028</c:v>
                </c:pt>
                <c:pt idx="3673">
                  <c:v>-782.81113125229854</c:v>
                </c:pt>
                <c:pt idx="3674">
                  <c:v>-932.51569191223348</c:v>
                </c:pt>
                <c:pt idx="3675">
                  <c:v>-1076.9683468125299</c:v>
                </c:pt>
                <c:pt idx="3676">
                  <c:v>-1191.8954848459621</c:v>
                </c:pt>
                <c:pt idx="3677">
                  <c:v>-1179.9060188661347</c:v>
                </c:pt>
                <c:pt idx="3678">
                  <c:v>-1160.1440861138867</c:v>
                </c:pt>
                <c:pt idx="3679">
                  <c:v>-1140.3751396282387</c:v>
                </c:pt>
                <c:pt idx="3680">
                  <c:v>-1123.536551255062</c:v>
                </c:pt>
                <c:pt idx="3681">
                  <c:v>-1125.5133814022995</c:v>
                </c:pt>
                <c:pt idx="3682">
                  <c:v>-1146.4490233507715</c:v>
                </c:pt>
                <c:pt idx="3683">
                  <c:v>-1159.6339035259689</c:v>
                </c:pt>
                <c:pt idx="3684">
                  <c:v>-1169.3663540441041</c:v>
                </c:pt>
                <c:pt idx="3685">
                  <c:v>-1125.5849078913211</c:v>
                </c:pt>
                <c:pt idx="3686">
                  <c:v>-1095.397632704789</c:v>
                </c:pt>
                <c:pt idx="3687">
                  <c:v>-1087.8526828928946</c:v>
                </c:pt>
                <c:pt idx="3688">
                  <c:v>-1084.9350111333194</c:v>
                </c:pt>
                <c:pt idx="3689">
                  <c:v>-1084.0808056903329</c:v>
                </c:pt>
                <c:pt idx="3690">
                  <c:v>-1089.8403800465551</c:v>
                </c:pt>
                <c:pt idx="3691">
                  <c:v>-1086.9295021565426</c:v>
                </c:pt>
                <c:pt idx="3692">
                  <c:v>-1088.6961155317645</c:v>
                </c:pt>
                <c:pt idx="3693">
                  <c:v>-1050.8713948447451</c:v>
                </c:pt>
                <c:pt idx="3694">
                  <c:v>-1053.5238417210669</c:v>
                </c:pt>
                <c:pt idx="3695">
                  <c:v>-1077.2284409918855</c:v>
                </c:pt>
                <c:pt idx="3696">
                  <c:v>-1045.8096818263284</c:v>
                </c:pt>
                <c:pt idx="3697">
                  <c:v>-1000.173037025286</c:v>
                </c:pt>
                <c:pt idx="3698">
                  <c:v>-911.81907396129486</c:v>
                </c:pt>
                <c:pt idx="3699">
                  <c:v>-808.9610857876869</c:v>
                </c:pt>
                <c:pt idx="3700">
                  <c:v>-701.70926924927983</c:v>
                </c:pt>
                <c:pt idx="3701">
                  <c:v>-503.64064081794561</c:v>
                </c:pt>
                <c:pt idx="3702">
                  <c:v>-271.51807378778062</c:v>
                </c:pt>
                <c:pt idx="3703">
                  <c:v>-23.926811276760837</c:v>
                </c:pt>
                <c:pt idx="3704">
                  <c:v>197.66826557229567</c:v>
                </c:pt>
                <c:pt idx="3705">
                  <c:v>351.32596647353557</c:v>
                </c:pt>
                <c:pt idx="3706">
                  <c:v>468.60802135976769</c:v>
                </c:pt>
                <c:pt idx="3707">
                  <c:v>562.74660077385477</c:v>
                </c:pt>
                <c:pt idx="3708">
                  <c:v>648.35832913488457</c:v>
                </c:pt>
                <c:pt idx="3709">
                  <c:v>741.2943531906202</c:v>
                </c:pt>
                <c:pt idx="3710">
                  <c:v>866.87926218420591</c:v>
                </c:pt>
                <c:pt idx="3711">
                  <c:v>999.7680622908</c:v>
                </c:pt>
                <c:pt idx="3712">
                  <c:v>1118.5915144370724</c:v>
                </c:pt>
                <c:pt idx="3713">
                  <c:v>1232.8942083477461</c:v>
                </c:pt>
                <c:pt idx="3714">
                  <c:v>1345.4731502101783</c:v>
                </c:pt>
                <c:pt idx="3715">
                  <c:v>1460.1370465499072</c:v>
                </c:pt>
                <c:pt idx="3716">
                  <c:v>1583.1746871117655</c:v>
                </c:pt>
                <c:pt idx="3717">
                  <c:v>1713.6027534931707</c:v>
                </c:pt>
                <c:pt idx="3718">
                  <c:v>1847.428117013136</c:v>
                </c:pt>
                <c:pt idx="3719">
                  <c:v>1906.3230063149451</c:v>
                </c:pt>
                <c:pt idx="3720">
                  <c:v>1906.2729554068678</c:v>
                </c:pt>
                <c:pt idx="3721">
                  <c:v>1905.4315654811471</c:v>
                </c:pt>
                <c:pt idx="3722">
                  <c:v>1975.7886709741169</c:v>
                </c:pt>
                <c:pt idx="3723">
                  <c:v>2086.2680059657873</c:v>
                </c:pt>
                <c:pt idx="3724">
                  <c:v>2192.2455437349258</c:v>
                </c:pt>
                <c:pt idx="3725">
                  <c:v>2272.2497529017492</c:v>
                </c:pt>
                <c:pt idx="3726">
                  <c:v>2318.8709138286804</c:v>
                </c:pt>
                <c:pt idx="3727">
                  <c:v>2295.7224806166878</c:v>
                </c:pt>
                <c:pt idx="3728">
                  <c:v>2206.1914814288857</c:v>
                </c:pt>
                <c:pt idx="3729">
                  <c:v>2155.3686639499874</c:v>
                </c:pt>
                <c:pt idx="3730">
                  <c:v>2153.7019778950284</c:v>
                </c:pt>
                <c:pt idx="3731">
                  <c:v>2182.6282156133502</c:v>
                </c:pt>
                <c:pt idx="3732">
                  <c:v>2189.8482376200955</c:v>
                </c:pt>
                <c:pt idx="3733">
                  <c:v>2177.5672892887851</c:v>
                </c:pt>
                <c:pt idx="3734">
                  <c:v>2171.0301164549082</c:v>
                </c:pt>
                <c:pt idx="3735">
                  <c:v>2181.2434603358834</c:v>
                </c:pt>
                <c:pt idx="3736">
                  <c:v>2207.1817392308194</c:v>
                </c:pt>
                <c:pt idx="3737">
                  <c:v>2228.1206123898719</c:v>
                </c:pt>
                <c:pt idx="3738">
                  <c:v>2259.9022608963219</c:v>
                </c:pt>
                <c:pt idx="3739">
                  <c:v>2283.8575377494831</c:v>
                </c:pt>
                <c:pt idx="3740">
                  <c:v>2299.2224393695815</c:v>
                </c:pt>
                <c:pt idx="3741">
                  <c:v>2295.4383489871957</c:v>
                </c:pt>
                <c:pt idx="3742">
                  <c:v>2302.2917785474419</c:v>
                </c:pt>
                <c:pt idx="3743">
                  <c:v>2291.9084927611843</c:v>
                </c:pt>
                <c:pt idx="3744">
                  <c:v>2249.9980117803052</c:v>
                </c:pt>
                <c:pt idx="3745">
                  <c:v>2214.6028188703835</c:v>
                </c:pt>
                <c:pt idx="3746">
                  <c:v>2248.7214462483425</c:v>
                </c:pt>
                <c:pt idx="3747">
                  <c:v>2341.0137754508878</c:v>
                </c:pt>
                <c:pt idx="3748">
                  <c:v>2413.3476571440369</c:v>
                </c:pt>
                <c:pt idx="3749">
                  <c:v>2368.5553007526651</c:v>
                </c:pt>
                <c:pt idx="3750">
                  <c:v>2288.1462609194114</c:v>
                </c:pt>
                <c:pt idx="3751">
                  <c:v>2221.8486381889115</c:v>
                </c:pt>
                <c:pt idx="3752">
                  <c:v>2210.5930959844582</c:v>
                </c:pt>
                <c:pt idx="3753">
                  <c:v>2255.3928839561781</c:v>
                </c:pt>
                <c:pt idx="3754">
                  <c:v>2278.275698371097</c:v>
                </c:pt>
                <c:pt idx="3755">
                  <c:v>2306.1497156436353</c:v>
                </c:pt>
                <c:pt idx="3756">
                  <c:v>2328.9348434275407</c:v>
                </c:pt>
                <c:pt idx="3757">
                  <c:v>2356.9861606597001</c:v>
                </c:pt>
                <c:pt idx="3758">
                  <c:v>2385.4832564228427</c:v>
                </c:pt>
                <c:pt idx="3759">
                  <c:v>2396.0053755212889</c:v>
                </c:pt>
                <c:pt idx="3760">
                  <c:v>2392.8074847318449</c:v>
                </c:pt>
                <c:pt idx="3761">
                  <c:v>2395.8704299016313</c:v>
                </c:pt>
                <c:pt idx="3762">
                  <c:v>2361.5614995817009</c:v>
                </c:pt>
                <c:pt idx="3763">
                  <c:v>2371.5386842777198</c:v>
                </c:pt>
                <c:pt idx="3764">
                  <c:v>2324.056692082775</c:v>
                </c:pt>
                <c:pt idx="3765">
                  <c:v>2357.9477426891331</c:v>
                </c:pt>
                <c:pt idx="3766">
                  <c:v>2398.8918450521946</c:v>
                </c:pt>
                <c:pt idx="3767">
                  <c:v>2409.5801680608342</c:v>
                </c:pt>
                <c:pt idx="3768">
                  <c:v>2406.1205987218591</c:v>
                </c:pt>
                <c:pt idx="3769">
                  <c:v>2435.9658540061118</c:v>
                </c:pt>
                <c:pt idx="3770">
                  <c:v>2458.0389058750352</c:v>
                </c:pt>
                <c:pt idx="3771">
                  <c:v>2458.3916998584191</c:v>
                </c:pt>
                <c:pt idx="3772">
                  <c:v>2422.5903169411135</c:v>
                </c:pt>
                <c:pt idx="3773">
                  <c:v>2373.2419741824056</c:v>
                </c:pt>
                <c:pt idx="3774">
                  <c:v>2396.9466295286174</c:v>
                </c:pt>
                <c:pt idx="3775">
                  <c:v>2468.9057267153103</c:v>
                </c:pt>
                <c:pt idx="3776">
                  <c:v>2483.6540676609056</c:v>
                </c:pt>
                <c:pt idx="3777">
                  <c:v>2483.7268965999037</c:v>
                </c:pt>
                <c:pt idx="3778">
                  <c:v>2459.0765337039029</c:v>
                </c:pt>
                <c:pt idx="3779">
                  <c:v>2426.7779524104235</c:v>
                </c:pt>
                <c:pt idx="3780">
                  <c:v>2384.6915267595778</c:v>
                </c:pt>
                <c:pt idx="3781">
                  <c:v>2425.4915998268207</c:v>
                </c:pt>
                <c:pt idx="3782">
                  <c:v>2463.2264853968118</c:v>
                </c:pt>
                <c:pt idx="3783">
                  <c:v>2515.4034191367709</c:v>
                </c:pt>
                <c:pt idx="3784">
                  <c:v>2538.1884543891997</c:v>
                </c:pt>
                <c:pt idx="3785">
                  <c:v>2541.8125062282393</c:v>
                </c:pt>
                <c:pt idx="3786">
                  <c:v>2537.8230150353502</c:v>
                </c:pt>
                <c:pt idx="3787">
                  <c:v>2530.847052861292</c:v>
                </c:pt>
                <c:pt idx="3788">
                  <c:v>2525.0762325346609</c:v>
                </c:pt>
                <c:pt idx="3789">
                  <c:v>2512.7176665058255</c:v>
                </c:pt>
                <c:pt idx="3790">
                  <c:v>2483.0584613216038</c:v>
                </c:pt>
                <c:pt idx="3791">
                  <c:v>2446.5040855515672</c:v>
                </c:pt>
                <c:pt idx="3792">
                  <c:v>2421.4844303233317</c:v>
                </c:pt>
                <c:pt idx="3793">
                  <c:v>2418.4435683604838</c:v>
                </c:pt>
                <c:pt idx="3794">
                  <c:v>2426.7774932422244</c:v>
                </c:pt>
                <c:pt idx="3795">
                  <c:v>2438.4171379239233</c:v>
                </c:pt>
                <c:pt idx="3796">
                  <c:v>2461.2252710062862</c:v>
                </c:pt>
                <c:pt idx="3797">
                  <c:v>2475.1010609071263</c:v>
                </c:pt>
                <c:pt idx="3798">
                  <c:v>2472.7607507612947</c:v>
                </c:pt>
                <c:pt idx="3799">
                  <c:v>2462.4904737216025</c:v>
                </c:pt>
                <c:pt idx="3800">
                  <c:v>2421.998754215082</c:v>
                </c:pt>
                <c:pt idx="3801">
                  <c:v>2437.6032409185059</c:v>
                </c:pt>
                <c:pt idx="3802">
                  <c:v>2482.59951140362</c:v>
                </c:pt>
                <c:pt idx="3803">
                  <c:v>2526.5362584026943</c:v>
                </c:pt>
                <c:pt idx="3804">
                  <c:v>2531.8491624609214</c:v>
                </c:pt>
                <c:pt idx="3805">
                  <c:v>2515.2883537323364</c:v>
                </c:pt>
                <c:pt idx="3806">
                  <c:v>2491.6454486807093</c:v>
                </c:pt>
                <c:pt idx="3807">
                  <c:v>2476.6782843401561</c:v>
                </c:pt>
                <c:pt idx="3808">
                  <c:v>2462.1573543414056</c:v>
                </c:pt>
                <c:pt idx="3809">
                  <c:v>2459.2855029753905</c:v>
                </c:pt>
                <c:pt idx="3810">
                  <c:v>2458.8112574156153</c:v>
                </c:pt>
                <c:pt idx="3811">
                  <c:v>2462.0417433414468</c:v>
                </c:pt>
                <c:pt idx="3812">
                  <c:v>2464.2522896432192</c:v>
                </c:pt>
                <c:pt idx="3813">
                  <c:v>2475.6404479619828</c:v>
                </c:pt>
                <c:pt idx="3814">
                  <c:v>2470.403716377969</c:v>
                </c:pt>
                <c:pt idx="3815">
                  <c:v>2460.2035783346792</c:v>
                </c:pt>
                <c:pt idx="3816">
                  <c:v>2419.0344753639151</c:v>
                </c:pt>
                <c:pt idx="3817">
                  <c:v>2395.7215428039208</c:v>
                </c:pt>
                <c:pt idx="3818">
                  <c:v>2395.7286442621948</c:v>
                </c:pt>
                <c:pt idx="3819">
                  <c:v>2394.5043905149842</c:v>
                </c:pt>
                <c:pt idx="3820">
                  <c:v>2403.8136738646535</c:v>
                </c:pt>
                <c:pt idx="3821">
                  <c:v>2406.7831819351936</c:v>
                </c:pt>
                <c:pt idx="3822">
                  <c:v>2404.5753673037516</c:v>
                </c:pt>
                <c:pt idx="3823">
                  <c:v>2391.3633639244931</c:v>
                </c:pt>
                <c:pt idx="3824">
                  <c:v>2395.1900219002664</c:v>
                </c:pt>
                <c:pt idx="3825">
                  <c:v>2389.7857377974824</c:v>
                </c:pt>
                <c:pt idx="3826">
                  <c:v>2381.8021135088934</c:v>
                </c:pt>
                <c:pt idx="3827">
                  <c:v>2383.5743354056326</c:v>
                </c:pt>
                <c:pt idx="3828">
                  <c:v>2368.4181110183945</c:v>
                </c:pt>
                <c:pt idx="3829">
                  <c:v>2351.5206156412332</c:v>
                </c:pt>
                <c:pt idx="3830">
                  <c:v>2335.8154126272379</c:v>
                </c:pt>
                <c:pt idx="3831">
                  <c:v>2328.3660600558387</c:v>
                </c:pt>
                <c:pt idx="3832">
                  <c:v>2320.8614704987367</c:v>
                </c:pt>
                <c:pt idx="3833">
                  <c:v>2333.9200170056092</c:v>
                </c:pt>
                <c:pt idx="3834">
                  <c:v>2334.4213757135835</c:v>
                </c:pt>
                <c:pt idx="3835">
                  <c:v>2298.1150833586876</c:v>
                </c:pt>
                <c:pt idx="3836">
                  <c:v>2287.9035394004709</c:v>
                </c:pt>
                <c:pt idx="3837">
                  <c:v>2309.0643244271196</c:v>
                </c:pt>
                <c:pt idx="3838">
                  <c:v>2340.6387318911266</c:v>
                </c:pt>
                <c:pt idx="3839">
                  <c:v>2341.626920098483</c:v>
                </c:pt>
                <c:pt idx="3840">
                  <c:v>2334.9319795656511</c:v>
                </c:pt>
                <c:pt idx="3841">
                  <c:v>2319.0440330087831</c:v>
                </c:pt>
                <c:pt idx="3842">
                  <c:v>2294.3922228768733</c:v>
                </c:pt>
                <c:pt idx="3843">
                  <c:v>2277.8033066860094</c:v>
                </c:pt>
                <c:pt idx="3844">
                  <c:v>2293.0839194159607</c:v>
                </c:pt>
                <c:pt idx="3845">
                  <c:v>2277.51725058067</c:v>
                </c:pt>
                <c:pt idx="3846">
                  <c:v>2261.2883307243901</c:v>
                </c:pt>
                <c:pt idx="3847">
                  <c:v>2242.6752344265642</c:v>
                </c:pt>
                <c:pt idx="3848">
                  <c:v>2254.9040432385241</c:v>
                </c:pt>
                <c:pt idx="3849">
                  <c:v>2255.2718449293002</c:v>
                </c:pt>
                <c:pt idx="3850">
                  <c:v>2218.4240465041385</c:v>
                </c:pt>
                <c:pt idx="3851">
                  <c:v>2201.5927813051189</c:v>
                </c:pt>
                <c:pt idx="3852">
                  <c:v>2215.1247919451794</c:v>
                </c:pt>
                <c:pt idx="3853">
                  <c:v>2218.1486720926491</c:v>
                </c:pt>
                <c:pt idx="3854">
                  <c:v>2219.4936080959105</c:v>
                </c:pt>
                <c:pt idx="3855">
                  <c:v>2213.3525666026758</c:v>
                </c:pt>
                <c:pt idx="3856">
                  <c:v>2204.6112886469032</c:v>
                </c:pt>
                <c:pt idx="3857">
                  <c:v>2194.5541170827619</c:v>
                </c:pt>
                <c:pt idx="3858">
                  <c:v>2150.2143573476387</c:v>
                </c:pt>
                <c:pt idx="3859">
                  <c:v>2137.1448339740477</c:v>
                </c:pt>
                <c:pt idx="3860">
                  <c:v>2121.9623453798386</c:v>
                </c:pt>
                <c:pt idx="3861">
                  <c:v>2138.5824158715768</c:v>
                </c:pt>
                <c:pt idx="3862">
                  <c:v>2126.07676830016</c:v>
                </c:pt>
                <c:pt idx="3863">
                  <c:v>2106.3914959391491</c:v>
                </c:pt>
                <c:pt idx="3864">
                  <c:v>2086.8066932162951</c:v>
                </c:pt>
                <c:pt idx="3865">
                  <c:v>2062.3807834862646</c:v>
                </c:pt>
                <c:pt idx="3866">
                  <c:v>2030.7666075795187</c:v>
                </c:pt>
                <c:pt idx="3867">
                  <c:v>1990.4416029917766</c:v>
                </c:pt>
                <c:pt idx="3868">
                  <c:v>1984.1511584074053</c:v>
                </c:pt>
                <c:pt idx="3869">
                  <c:v>2008.874431559693</c:v>
                </c:pt>
                <c:pt idx="3870">
                  <c:v>2030.0542044739213</c:v>
                </c:pt>
                <c:pt idx="3871">
                  <c:v>2028.2448230023297</c:v>
                </c:pt>
                <c:pt idx="3872">
                  <c:v>2016.8588796842546</c:v>
                </c:pt>
                <c:pt idx="3873">
                  <c:v>2015.7960439328831</c:v>
                </c:pt>
                <c:pt idx="3874">
                  <c:v>2051.0514668929345</c:v>
                </c:pt>
                <c:pt idx="3875">
                  <c:v>2090.1835479217757</c:v>
                </c:pt>
                <c:pt idx="3876">
                  <c:v>2081.0301550659738</c:v>
                </c:pt>
                <c:pt idx="3877">
                  <c:v>2049.7950850773327</c:v>
                </c:pt>
                <c:pt idx="3878">
                  <c:v>2033.4179675260928</c:v>
                </c:pt>
                <c:pt idx="3879">
                  <c:v>2033.0444166591362</c:v>
                </c:pt>
                <c:pt idx="3880">
                  <c:v>2033.7003563212327</c:v>
                </c:pt>
                <c:pt idx="3881">
                  <c:v>2017.4814069152401</c:v>
                </c:pt>
                <c:pt idx="3882">
                  <c:v>1986.8100956981818</c:v>
                </c:pt>
                <c:pt idx="3883">
                  <c:v>1970.2769910805844</c:v>
                </c:pt>
                <c:pt idx="3884">
                  <c:v>1999.826870789354</c:v>
                </c:pt>
                <c:pt idx="3885">
                  <c:v>2061.6620817671555</c:v>
                </c:pt>
                <c:pt idx="3886">
                  <c:v>2084.4541346154738</c:v>
                </c:pt>
                <c:pt idx="3887">
                  <c:v>2065.6338065644513</c:v>
                </c:pt>
                <c:pt idx="3888">
                  <c:v>2029.6293025385205</c:v>
                </c:pt>
                <c:pt idx="3889">
                  <c:v>2013.0753817436903</c:v>
                </c:pt>
                <c:pt idx="3890">
                  <c:v>2015.9440527383729</c:v>
                </c:pt>
                <c:pt idx="3891">
                  <c:v>2027.1759479141481</c:v>
                </c:pt>
                <c:pt idx="3892">
                  <c:v>2028.0630980780331</c:v>
                </c:pt>
                <c:pt idx="3893">
                  <c:v>2005.0398976293682</c:v>
                </c:pt>
                <c:pt idx="3894">
                  <c:v>1999.1672456802321</c:v>
                </c:pt>
                <c:pt idx="3895">
                  <c:v>2030.0248450542533</c:v>
                </c:pt>
                <c:pt idx="3896">
                  <c:v>2065.2015481919357</c:v>
                </c:pt>
                <c:pt idx="3897">
                  <c:v>2067.3964122713114</c:v>
                </c:pt>
                <c:pt idx="3898">
                  <c:v>2030.1949451774647</c:v>
                </c:pt>
                <c:pt idx="3899">
                  <c:v>1998.0431412879182</c:v>
                </c:pt>
                <c:pt idx="3900">
                  <c:v>1987.9006611101511</c:v>
                </c:pt>
                <c:pt idx="3901">
                  <c:v>2014.0735717502027</c:v>
                </c:pt>
                <c:pt idx="3902">
                  <c:v>2055.3219307656727</c:v>
                </c:pt>
                <c:pt idx="3903">
                  <c:v>2069.4466095883731</c:v>
                </c:pt>
                <c:pt idx="3904">
                  <c:v>2062.6065941276534</c:v>
                </c:pt>
                <c:pt idx="3905">
                  <c:v>2048.8804943553132</c:v>
                </c:pt>
                <c:pt idx="3906">
                  <c:v>2034.3281582722529</c:v>
                </c:pt>
                <c:pt idx="3907">
                  <c:v>2007.9883316188877</c:v>
                </c:pt>
                <c:pt idx="3908">
                  <c:v>1997.7719256596542</c:v>
                </c:pt>
                <c:pt idx="3909">
                  <c:v>2031.5673148756464</c:v>
                </c:pt>
                <c:pt idx="3910">
                  <c:v>2076.8573139011128</c:v>
                </c:pt>
                <c:pt idx="3911">
                  <c:v>2095.6824796881428</c:v>
                </c:pt>
                <c:pt idx="3912">
                  <c:v>2081.8205309544028</c:v>
                </c:pt>
                <c:pt idx="3913">
                  <c:v>2056.2300797768189</c:v>
                </c:pt>
                <c:pt idx="3914">
                  <c:v>2007.8450672564854</c:v>
                </c:pt>
                <c:pt idx="3915">
                  <c:v>1942.7898880498367</c:v>
                </c:pt>
                <c:pt idx="3916">
                  <c:v>1919.8760680533408</c:v>
                </c:pt>
                <c:pt idx="3917">
                  <c:v>1952.4955906370592</c:v>
                </c:pt>
                <c:pt idx="3918">
                  <c:v>2014.7704460175601</c:v>
                </c:pt>
                <c:pt idx="3919">
                  <c:v>2045.9989273329893</c:v>
                </c:pt>
                <c:pt idx="3920">
                  <c:v>2061.4016613210579</c:v>
                </c:pt>
                <c:pt idx="3921">
                  <c:v>2054.8495850869144</c:v>
                </c:pt>
                <c:pt idx="3922">
                  <c:v>2046.7886968125806</c:v>
                </c:pt>
                <c:pt idx="3923">
                  <c:v>2045.1019593894828</c:v>
                </c:pt>
                <c:pt idx="3924">
                  <c:v>2042.0970979491956</c:v>
                </c:pt>
                <c:pt idx="3925">
                  <c:v>2065.8532510321083</c:v>
                </c:pt>
                <c:pt idx="3926">
                  <c:v>2079.617440150128</c:v>
                </c:pt>
                <c:pt idx="3927">
                  <c:v>2075.2713651707245</c:v>
                </c:pt>
                <c:pt idx="3928">
                  <c:v>2077.8670364165519</c:v>
                </c:pt>
                <c:pt idx="3929">
                  <c:v>2080.4306730059757</c:v>
                </c:pt>
                <c:pt idx="3930">
                  <c:v>2083.8654182444661</c:v>
                </c:pt>
                <c:pt idx="3931">
                  <c:v>2083.9641078251852</c:v>
                </c:pt>
                <c:pt idx="3932">
                  <c:v>2081.1794893459014</c:v>
                </c:pt>
                <c:pt idx="3933">
                  <c:v>2076.6699068972766</c:v>
                </c:pt>
                <c:pt idx="3934">
                  <c:v>2035.102984821626</c:v>
                </c:pt>
                <c:pt idx="3935">
                  <c:v>1964.6883523696617</c:v>
                </c:pt>
                <c:pt idx="3936">
                  <c:v>1927.2261523331761</c:v>
                </c:pt>
                <c:pt idx="3937">
                  <c:v>1923.3898330115192</c:v>
                </c:pt>
                <c:pt idx="3938">
                  <c:v>1923.0213875199111</c:v>
                </c:pt>
                <c:pt idx="3939">
                  <c:v>1901.2723226486721</c:v>
                </c:pt>
                <c:pt idx="3940">
                  <c:v>1886.1919937129608</c:v>
                </c:pt>
                <c:pt idx="3941">
                  <c:v>1912.8706252509728</c:v>
                </c:pt>
                <c:pt idx="3942">
                  <c:v>1989.4415388232987</c:v>
                </c:pt>
                <c:pt idx="3943">
                  <c:v>2027.5196134198927</c:v>
                </c:pt>
                <c:pt idx="3944">
                  <c:v>2049.6648660674641</c:v>
                </c:pt>
                <c:pt idx="3945">
                  <c:v>2076.1570173785826</c:v>
                </c:pt>
                <c:pt idx="3946">
                  <c:v>2117.5890834909187</c:v>
                </c:pt>
                <c:pt idx="3947">
                  <c:v>2066.7364859245272</c:v>
                </c:pt>
                <c:pt idx="3948">
                  <c:v>1948.1926204941699</c:v>
                </c:pt>
                <c:pt idx="3949">
                  <c:v>1905.4845937899604</c:v>
                </c:pt>
                <c:pt idx="3950">
                  <c:v>1928.9536622428016</c:v>
                </c:pt>
                <c:pt idx="3951">
                  <c:v>1967.8484020620142</c:v>
                </c:pt>
                <c:pt idx="3952">
                  <c:v>1938.3443846302032</c:v>
                </c:pt>
                <c:pt idx="3953">
                  <c:v>1874.3171834358986</c:v>
                </c:pt>
                <c:pt idx="3954">
                  <c:v>1860.6455968530022</c:v>
                </c:pt>
                <c:pt idx="3955">
                  <c:v>1885.206608737537</c:v>
                </c:pt>
                <c:pt idx="3956">
                  <c:v>1900.0181780633316</c:v>
                </c:pt>
                <c:pt idx="3957">
                  <c:v>1863.5776488921451</c:v>
                </c:pt>
                <c:pt idx="3958">
                  <c:v>1841.7648346515575</c:v>
                </c:pt>
                <c:pt idx="3959">
                  <c:v>1872.7458676459041</c:v>
                </c:pt>
                <c:pt idx="3960">
                  <c:v>1935.667536828686</c:v>
                </c:pt>
                <c:pt idx="3961">
                  <c:v>1968.8543940617924</c:v>
                </c:pt>
                <c:pt idx="3962">
                  <c:v>1986.5040499886986</c:v>
                </c:pt>
                <c:pt idx="3963">
                  <c:v>1992.4315546827668</c:v>
                </c:pt>
                <c:pt idx="3964">
                  <c:v>1972.8340232175631</c:v>
                </c:pt>
                <c:pt idx="3965">
                  <c:v>1942.8641435756308</c:v>
                </c:pt>
                <c:pt idx="3966">
                  <c:v>1871.101458102029</c:v>
                </c:pt>
                <c:pt idx="3967">
                  <c:v>1860.4762885091718</c:v>
                </c:pt>
                <c:pt idx="3968">
                  <c:v>1862.191891477082</c:v>
                </c:pt>
                <c:pt idx="3969">
                  <c:v>1883.1547775450456</c:v>
                </c:pt>
                <c:pt idx="3970">
                  <c:v>1901.8180381228624</c:v>
                </c:pt>
                <c:pt idx="3971">
                  <c:v>1920.3719815426448</c:v>
                </c:pt>
                <c:pt idx="3972">
                  <c:v>1940.5978632767915</c:v>
                </c:pt>
                <c:pt idx="3973">
                  <c:v>1988.2083060070192</c:v>
                </c:pt>
                <c:pt idx="3974">
                  <c:v>2023.8188921078645</c:v>
                </c:pt>
                <c:pt idx="3975">
                  <c:v>2019.9450118043862</c:v>
                </c:pt>
                <c:pt idx="3976">
                  <c:v>2036.283823172557</c:v>
                </c:pt>
                <c:pt idx="3977">
                  <c:v>2074.1945717741137</c:v>
                </c:pt>
                <c:pt idx="3978">
                  <c:v>2109.8796112846558</c:v>
                </c:pt>
                <c:pt idx="3979">
                  <c:v>2044.5174651611728</c:v>
                </c:pt>
                <c:pt idx="3980">
                  <c:v>1974.3922907032015</c:v>
                </c:pt>
                <c:pt idx="3981">
                  <c:v>1925.0088686285408</c:v>
                </c:pt>
                <c:pt idx="3982">
                  <c:v>1918.4636647335155</c:v>
                </c:pt>
                <c:pt idx="3983">
                  <c:v>1929.7348571422931</c:v>
                </c:pt>
                <c:pt idx="3984">
                  <c:v>1883.9316811718318</c:v>
                </c:pt>
                <c:pt idx="3985">
                  <c:v>1812.7744848543539</c:v>
                </c:pt>
                <c:pt idx="3986">
                  <c:v>1779.3390994308597</c:v>
                </c:pt>
                <c:pt idx="3987">
                  <c:v>1800.1034492996464</c:v>
                </c:pt>
                <c:pt idx="3988">
                  <c:v>1798.4592130874335</c:v>
                </c:pt>
                <c:pt idx="3989">
                  <c:v>1752.6480905183112</c:v>
                </c:pt>
                <c:pt idx="3990">
                  <c:v>1691.1124954180787</c:v>
                </c:pt>
                <c:pt idx="3991">
                  <c:v>1690.1588128797332</c:v>
                </c:pt>
                <c:pt idx="3992">
                  <c:v>1756.2886664215048</c:v>
                </c:pt>
                <c:pt idx="3993">
                  <c:v>1824.7648062137546</c:v>
                </c:pt>
                <c:pt idx="3994">
                  <c:v>1863.9630010741314</c:v>
                </c:pt>
                <c:pt idx="3995">
                  <c:v>1889.1388333310613</c:v>
                </c:pt>
                <c:pt idx="3996">
                  <c:v>1933.3064963209852</c:v>
                </c:pt>
                <c:pt idx="3997">
                  <c:v>1926.5155980740872</c:v>
                </c:pt>
                <c:pt idx="3998">
                  <c:v>1867.2537826981991</c:v>
                </c:pt>
                <c:pt idx="3999">
                  <c:v>1776.245622741061</c:v>
                </c:pt>
                <c:pt idx="4000">
                  <c:v>1833.3950468580849</c:v>
                </c:pt>
                <c:pt idx="4001">
                  <c:v>1942.3290653399588</c:v>
                </c:pt>
                <c:pt idx="4002">
                  <c:v>2042.1545111872167</c:v>
                </c:pt>
                <c:pt idx="4003">
                  <c:v>2041.1340717919386</c:v>
                </c:pt>
                <c:pt idx="4004">
                  <c:v>2041.1571156515229</c:v>
                </c:pt>
                <c:pt idx="4005">
                  <c:v>2061.4623239574312</c:v>
                </c:pt>
                <c:pt idx="4006">
                  <c:v>2087.2401303358492</c:v>
                </c:pt>
                <c:pt idx="4007">
                  <c:v>2069.3316170849748</c:v>
                </c:pt>
                <c:pt idx="4008">
                  <c:v>1990.248774788743</c:v>
                </c:pt>
                <c:pt idx="4009">
                  <c:v>1918.8588901133965</c:v>
                </c:pt>
                <c:pt idx="4010">
                  <c:v>1868.9039908931643</c:v>
                </c:pt>
                <c:pt idx="4011">
                  <c:v>1913.0642723817687</c:v>
                </c:pt>
                <c:pt idx="4012">
                  <c:v>1936.7243925225926</c:v>
                </c:pt>
                <c:pt idx="4013">
                  <c:v>1914.3371316303658</c:v>
                </c:pt>
                <c:pt idx="4014">
                  <c:v>1884.1570216842745</c:v>
                </c:pt>
                <c:pt idx="4015">
                  <c:v>1884.795396766656</c:v>
                </c:pt>
                <c:pt idx="4016">
                  <c:v>1938.0540515852297</c:v>
                </c:pt>
                <c:pt idx="4017">
                  <c:v>2023.6116023955965</c:v>
                </c:pt>
                <c:pt idx="4018">
                  <c:v>2064.787946449499</c:v>
                </c:pt>
                <c:pt idx="4019">
                  <c:v>2042.0052766103986</c:v>
                </c:pt>
                <c:pt idx="4020">
                  <c:v>1997.7582093112403</c:v>
                </c:pt>
                <c:pt idx="4021">
                  <c:v>1952.0179087192325</c:v>
                </c:pt>
                <c:pt idx="4022">
                  <c:v>1916.8268701223449</c:v>
                </c:pt>
                <c:pt idx="4023">
                  <c:v>1854.6625939230507</c:v>
                </c:pt>
                <c:pt idx="4024">
                  <c:v>1800.4829499617899</c:v>
                </c:pt>
                <c:pt idx="4025">
                  <c:v>1819.4628665765915</c:v>
                </c:pt>
                <c:pt idx="4026">
                  <c:v>1883.5672498493768</c:v>
                </c:pt>
                <c:pt idx="4027">
                  <c:v>1994.8768913634428</c:v>
                </c:pt>
                <c:pt idx="4028">
                  <c:v>2082.1207104248033</c:v>
                </c:pt>
                <c:pt idx="4029">
                  <c:v>2091.926212778616</c:v>
                </c:pt>
                <c:pt idx="4030">
                  <c:v>2063.8207548882083</c:v>
                </c:pt>
                <c:pt idx="4031">
                  <c:v>2010.0932896192362</c:v>
                </c:pt>
                <c:pt idx="4032">
                  <c:v>1929.7569528384793</c:v>
                </c:pt>
                <c:pt idx="4033">
                  <c:v>1839.9933077958901</c:v>
                </c:pt>
                <c:pt idx="4034">
                  <c:v>1797.9819686292228</c:v>
                </c:pt>
                <c:pt idx="4035">
                  <c:v>1843.3586105371551</c:v>
                </c:pt>
                <c:pt idx="4036">
                  <c:v>1914.8398485433174</c:v>
                </c:pt>
                <c:pt idx="4037">
                  <c:v>1984.2901177577153</c:v>
                </c:pt>
                <c:pt idx="4038">
                  <c:v>2036.3685103408022</c:v>
                </c:pt>
                <c:pt idx="4039">
                  <c:v>2017.1267845354544</c:v>
                </c:pt>
                <c:pt idx="4040">
                  <c:v>1967.3472182221942</c:v>
                </c:pt>
                <c:pt idx="4041">
                  <c:v>1910.1762897672813</c:v>
                </c:pt>
                <c:pt idx="4042">
                  <c:v>1958.9514949394722</c:v>
                </c:pt>
                <c:pt idx="4043">
                  <c:v>1968.2252124636946</c:v>
                </c:pt>
                <c:pt idx="4044">
                  <c:v>2009.5356070348669</c:v>
                </c:pt>
                <c:pt idx="4045">
                  <c:v>1995.6616192478693</c:v>
                </c:pt>
                <c:pt idx="4046">
                  <c:v>1979.3962485918946</c:v>
                </c:pt>
                <c:pt idx="4047">
                  <c:v>1962.2227938274311</c:v>
                </c:pt>
                <c:pt idx="4048">
                  <c:v>1917.7127636639912</c:v>
                </c:pt>
                <c:pt idx="4049">
                  <c:v>1896.54960097295</c:v>
                </c:pt>
                <c:pt idx="4050">
                  <c:v>1889.873922347801</c:v>
                </c:pt>
                <c:pt idx="4051">
                  <c:v>1933.0514507450175</c:v>
                </c:pt>
                <c:pt idx="4052">
                  <c:v>1985.1813387445661</c:v>
                </c:pt>
                <c:pt idx="4053">
                  <c:v>2040.028833500199</c:v>
                </c:pt>
                <c:pt idx="4054">
                  <c:v>2091.9496329561716</c:v>
                </c:pt>
                <c:pt idx="4055">
                  <c:v>2029.455660826608</c:v>
                </c:pt>
                <c:pt idx="4056">
                  <c:v>2029.0245519678529</c:v>
                </c:pt>
                <c:pt idx="4057">
                  <c:v>2026.1736245541274</c:v>
                </c:pt>
                <c:pt idx="4058">
                  <c:v>2043.8778680978853</c:v>
                </c:pt>
                <c:pt idx="4059">
                  <c:v>2031.7080731874098</c:v>
                </c:pt>
                <c:pt idx="4060">
                  <c:v>2017.7794269661608</c:v>
                </c:pt>
                <c:pt idx="4061">
                  <c:v>2006.0536500509097</c:v>
                </c:pt>
                <c:pt idx="4062">
                  <c:v>1969.348894139423</c:v>
                </c:pt>
                <c:pt idx="4063">
                  <c:v>1924.0196581586783</c:v>
                </c:pt>
                <c:pt idx="4064">
                  <c:v>1868.8223707617221</c:v>
                </c:pt>
                <c:pt idx="4065">
                  <c:v>1822.2215331252166</c:v>
                </c:pt>
                <c:pt idx="4066">
                  <c:v>1798.3846831606056</c:v>
                </c:pt>
                <c:pt idx="4067">
                  <c:v>1816.5967352049981</c:v>
                </c:pt>
                <c:pt idx="4068">
                  <c:v>1847.2389951316725</c:v>
                </c:pt>
                <c:pt idx="4069">
                  <c:v>1849.3662929747652</c:v>
                </c:pt>
                <c:pt idx="4070">
                  <c:v>1840.4185714841663</c:v>
                </c:pt>
                <c:pt idx="4071">
                  <c:v>1841.9777486516784</c:v>
                </c:pt>
                <c:pt idx="4072">
                  <c:v>1843.633563193071</c:v>
                </c:pt>
                <c:pt idx="4073">
                  <c:v>1870.0147441197414</c:v>
                </c:pt>
                <c:pt idx="4074">
                  <c:v>1925.7936170105484</c:v>
                </c:pt>
                <c:pt idx="4075">
                  <c:v>1963.7163375236432</c:v>
                </c:pt>
                <c:pt idx="4076">
                  <c:v>1955.8714206735497</c:v>
                </c:pt>
                <c:pt idx="4077">
                  <c:v>1900.2885651768368</c:v>
                </c:pt>
                <c:pt idx="4078">
                  <c:v>1836.0944400598326</c:v>
                </c:pt>
                <c:pt idx="4079">
                  <c:v>1786.6382044545564</c:v>
                </c:pt>
                <c:pt idx="4080">
                  <c:v>1788.1636821958725</c:v>
                </c:pt>
                <c:pt idx="4081">
                  <c:v>1837.4474160565171</c:v>
                </c:pt>
                <c:pt idx="4082">
                  <c:v>1849.3224417554368</c:v>
                </c:pt>
                <c:pt idx="4083">
                  <c:v>1817.3353554087075</c:v>
                </c:pt>
                <c:pt idx="4084">
                  <c:v>1781.002490162407</c:v>
                </c:pt>
                <c:pt idx="4085">
                  <c:v>1767.1370689896453</c:v>
                </c:pt>
                <c:pt idx="4086">
                  <c:v>1782.5170971808886</c:v>
                </c:pt>
                <c:pt idx="4087">
                  <c:v>1804.9314506211731</c:v>
                </c:pt>
                <c:pt idx="4088">
                  <c:v>1821.4751568848806</c:v>
                </c:pt>
                <c:pt idx="4089">
                  <c:v>1803.5584096949701</c:v>
                </c:pt>
                <c:pt idx="4090">
                  <c:v>1762.0448659664582</c:v>
                </c:pt>
                <c:pt idx="4091">
                  <c:v>1748.3239673268131</c:v>
                </c:pt>
                <c:pt idx="4092">
                  <c:v>1780.4435679386718</c:v>
                </c:pt>
                <c:pt idx="4093">
                  <c:v>1786.9689717695355</c:v>
                </c:pt>
                <c:pt idx="4094">
                  <c:v>1760.0058522557968</c:v>
                </c:pt>
                <c:pt idx="4095">
                  <c:v>1708.2339947953139</c:v>
                </c:pt>
                <c:pt idx="4096">
                  <c:v>1690.9153766099046</c:v>
                </c:pt>
                <c:pt idx="4097">
                  <c:v>1688.5164871968977</c:v>
                </c:pt>
                <c:pt idx="4098">
                  <c:v>1665.2141732527327</c:v>
                </c:pt>
                <c:pt idx="4099">
                  <c:v>1658.5971285482537</c:v>
                </c:pt>
                <c:pt idx="4100">
                  <c:v>1694.715002130233</c:v>
                </c:pt>
                <c:pt idx="4101">
                  <c:v>1762.2247707829802</c:v>
                </c:pt>
                <c:pt idx="4102">
                  <c:v>1814.3559483229415</c:v>
                </c:pt>
                <c:pt idx="4103">
                  <c:v>1801.1273293493332</c:v>
                </c:pt>
                <c:pt idx="4104">
                  <c:v>1738.302501870972</c:v>
                </c:pt>
                <c:pt idx="4105">
                  <c:v>1647.6475791633657</c:v>
                </c:pt>
                <c:pt idx="4106">
                  <c:v>1630.6253114436915</c:v>
                </c:pt>
                <c:pt idx="4107">
                  <c:v>1694.5978932134535</c:v>
                </c:pt>
                <c:pt idx="4108">
                  <c:v>1777.110645047157</c:v>
                </c:pt>
                <c:pt idx="4109">
                  <c:v>1743.6386985360755</c:v>
                </c:pt>
                <c:pt idx="4110">
                  <c:v>1664.7017463838472</c:v>
                </c:pt>
                <c:pt idx="4111">
                  <c:v>1587.3600280048217</c:v>
                </c:pt>
                <c:pt idx="4112">
                  <c:v>1556.755687110495</c:v>
                </c:pt>
                <c:pt idx="4113">
                  <c:v>1513.7781624143001</c:v>
                </c:pt>
                <c:pt idx="4114">
                  <c:v>1392.4094291314489</c:v>
                </c:pt>
                <c:pt idx="4115">
                  <c:v>1187.1046318378014</c:v>
                </c:pt>
                <c:pt idx="4116">
                  <c:v>965.53481796434062</c:v>
                </c:pt>
                <c:pt idx="4117">
                  <c:v>-45.714100627521638</c:v>
                </c:pt>
                <c:pt idx="4118">
                  <c:v>-652.9328665625693</c:v>
                </c:pt>
                <c:pt idx="4119">
                  <c:v>-1230.776192975409</c:v>
                </c:pt>
                <c:pt idx="4120">
                  <c:v>-1850.6034334945887</c:v>
                </c:pt>
                <c:pt idx="4121">
                  <c:v>-2418.996722572741</c:v>
                </c:pt>
                <c:pt idx="4122">
                  <c:v>-2963.7329475091287</c:v>
                </c:pt>
                <c:pt idx="4123">
                  <c:v>-3535.7989973910239</c:v>
                </c:pt>
                <c:pt idx="4124">
                  <c:v>-4153.4168889527446</c:v>
                </c:pt>
                <c:pt idx="4125">
                  <c:v>-4514.5921217244977</c:v>
                </c:pt>
                <c:pt idx="4126">
                  <c:v>-4871.5827812622374</c:v>
                </c:pt>
                <c:pt idx="4127">
                  <c:v>-5137.9415291911337</c:v>
                </c:pt>
                <c:pt idx="4128">
                  <c:v>-5317.5811343899531</c:v>
                </c:pt>
                <c:pt idx="4129">
                  <c:v>-5404.5128496227426</c:v>
                </c:pt>
                <c:pt idx="4130">
                  <c:v>-5506.7745685798591</c:v>
                </c:pt>
                <c:pt idx="4131">
                  <c:v>-5604.3582205198072</c:v>
                </c:pt>
                <c:pt idx="4132">
                  <c:v>-5625.3210981775628</c:v>
                </c:pt>
                <c:pt idx="4133">
                  <c:v>-5552.7745129723853</c:v>
                </c:pt>
                <c:pt idx="4134">
                  <c:v>-5424.236500836354</c:v>
                </c:pt>
                <c:pt idx="4135">
                  <c:v>-5284.0748158282231</c:v>
                </c:pt>
                <c:pt idx="4136">
                  <c:v>-5174.0933862475858</c:v>
                </c:pt>
                <c:pt idx="4137">
                  <c:v>-5073.1888616445403</c:v>
                </c:pt>
                <c:pt idx="4138">
                  <c:v>-4979.2258025647534</c:v>
                </c:pt>
                <c:pt idx="4139">
                  <c:v>-5209.9122159774088</c:v>
                </c:pt>
                <c:pt idx="4140">
                  <c:v>-5256.8589638029298</c:v>
                </c:pt>
                <c:pt idx="4141">
                  <c:v>-5292.2402417300491</c:v>
                </c:pt>
                <c:pt idx="4142">
                  <c:v>-5319.1335104015616</c:v>
                </c:pt>
                <c:pt idx="4143">
                  <c:v>-5390.9852781987847</c:v>
                </c:pt>
                <c:pt idx="4144">
                  <c:v>-5462.2175110373919</c:v>
                </c:pt>
                <c:pt idx="4145">
                  <c:v>-5530.0058447336069</c:v>
                </c:pt>
                <c:pt idx="4146">
                  <c:v>-5588.4974857963743</c:v>
                </c:pt>
                <c:pt idx="4147">
                  <c:v>-5616.8098869263185</c:v>
                </c:pt>
                <c:pt idx="4148">
                  <c:v>-5588.10466905473</c:v>
                </c:pt>
                <c:pt idx="4149">
                  <c:v>-5504.0919219231018</c:v>
                </c:pt>
                <c:pt idx="4150">
                  <c:v>-5390.3012066165029</c:v>
                </c:pt>
                <c:pt idx="4151">
                  <c:v>-5312.2376835708683</c:v>
                </c:pt>
                <c:pt idx="4152">
                  <c:v>-5181.1779005123954</c:v>
                </c:pt>
                <c:pt idx="4153">
                  <c:v>-5021.5723657605377</c:v>
                </c:pt>
                <c:pt idx="4154">
                  <c:v>-4861.2909048885967</c:v>
                </c:pt>
                <c:pt idx="4155">
                  <c:v>-4735.1711431638632</c:v>
                </c:pt>
                <c:pt idx="4156">
                  <c:v>-4683.155868144735</c:v>
                </c:pt>
                <c:pt idx="4157">
                  <c:v>-4755.708890014449</c:v>
                </c:pt>
                <c:pt idx="4158">
                  <c:v>-4854.637405131265</c:v>
                </c:pt>
                <c:pt idx="4159">
                  <c:v>-4952.1095429605593</c:v>
                </c:pt>
                <c:pt idx="4160">
                  <c:v>-5049.8153259786723</c:v>
                </c:pt>
                <c:pt idx="4161">
                  <c:v>-5145.4561739307728</c:v>
                </c:pt>
                <c:pt idx="4162">
                  <c:v>-5069.1696281207833</c:v>
                </c:pt>
                <c:pt idx="4163">
                  <c:v>-5101.0931361801831</c:v>
                </c:pt>
                <c:pt idx="4164">
                  <c:v>-5145.7112836499273</c:v>
                </c:pt>
                <c:pt idx="4165">
                  <c:v>-5428.0392320739611</c:v>
                </c:pt>
                <c:pt idx="4166">
                  <c:v>-5369.766562399418</c:v>
                </c:pt>
                <c:pt idx="4167">
                  <c:v>-5285.08604669339</c:v>
                </c:pt>
                <c:pt idx="4168">
                  <c:v>-5201.0908589922501</c:v>
                </c:pt>
                <c:pt idx="4169">
                  <c:v>-5115.2062999315704</c:v>
                </c:pt>
                <c:pt idx="4170">
                  <c:v>-5038.7384351182845</c:v>
                </c:pt>
                <c:pt idx="4171">
                  <c:v>-4975.5319554259104</c:v>
                </c:pt>
                <c:pt idx="4172">
                  <c:v>-4957.0645988649085</c:v>
                </c:pt>
                <c:pt idx="4173">
                  <c:v>-4954.2261964597337</c:v>
                </c:pt>
                <c:pt idx="4174">
                  <c:v>-4918.5073141624298</c:v>
                </c:pt>
                <c:pt idx="4175">
                  <c:v>-4825.8956617434897</c:v>
                </c:pt>
                <c:pt idx="4176">
                  <c:v>-4714.843578270581</c:v>
                </c:pt>
                <c:pt idx="4177">
                  <c:v>-4593.5455518585395</c:v>
                </c:pt>
                <c:pt idx="4178">
                  <c:v>-4506.10557170021</c:v>
                </c:pt>
                <c:pt idx="4179">
                  <c:v>-4417.7374784943559</c:v>
                </c:pt>
                <c:pt idx="4180">
                  <c:v>-4139.1176977005534</c:v>
                </c:pt>
                <c:pt idx="4181">
                  <c:v>-3876.0243852309345</c:v>
                </c:pt>
                <c:pt idx="4182">
                  <c:v>-3612.3179644794923</c:v>
                </c:pt>
                <c:pt idx="4183">
                  <c:v>-3397.1894156526905</c:v>
                </c:pt>
                <c:pt idx="4184">
                  <c:v>-2888.299721238558</c:v>
                </c:pt>
                <c:pt idx="4185">
                  <c:v>-2382.4161441228839</c:v>
                </c:pt>
                <c:pt idx="4186">
                  <c:v>-1946.9615559713145</c:v>
                </c:pt>
                <c:pt idx="4187">
                  <c:v>-1583.0470379199621</c:v>
                </c:pt>
                <c:pt idx="4188">
                  <c:v>-1287.5819963740787</c:v>
                </c:pt>
                <c:pt idx="4189">
                  <c:v>-1063.4009494910758</c:v>
                </c:pt>
                <c:pt idx="4190">
                  <c:v>-911.06337588961549</c:v>
                </c:pt>
                <c:pt idx="4191">
                  <c:v>-806.08532114117475</c:v>
                </c:pt>
                <c:pt idx="4192">
                  <c:v>-720.0933095803781</c:v>
                </c:pt>
                <c:pt idx="4193">
                  <c:v>-646.8687019227749</c:v>
                </c:pt>
                <c:pt idx="4194">
                  <c:v>-581.48371794749744</c:v>
                </c:pt>
                <c:pt idx="4195">
                  <c:v>-507.45869477018846</c:v>
                </c:pt>
                <c:pt idx="4196">
                  <c:v>-453.42752393911104</c:v>
                </c:pt>
                <c:pt idx="4197">
                  <c:v>-428.59975290817704</c:v>
                </c:pt>
                <c:pt idx="4198">
                  <c:v>-406.22781864236038</c:v>
                </c:pt>
                <c:pt idx="4199">
                  <c:v>-394.24652697344516</c:v>
                </c:pt>
                <c:pt idx="4200">
                  <c:v>-369.9880759107765</c:v>
                </c:pt>
                <c:pt idx="4201">
                  <c:v>-323.80322837461694</c:v>
                </c:pt>
                <c:pt idx="4202">
                  <c:v>-262.43218598720745</c:v>
                </c:pt>
                <c:pt idx="4203">
                  <c:v>-172.49775479442684</c:v>
                </c:pt>
                <c:pt idx="4204">
                  <c:v>-51.648390768797782</c:v>
                </c:pt>
                <c:pt idx="4205">
                  <c:v>46.488420765242239</c:v>
                </c:pt>
                <c:pt idx="4206">
                  <c:v>122.57691874168992</c:v>
                </c:pt>
                <c:pt idx="4207">
                  <c:v>185.01950406515658</c:v>
                </c:pt>
                <c:pt idx="4208">
                  <c:v>273.84535888890935</c:v>
                </c:pt>
                <c:pt idx="4209">
                  <c:v>384.58633748510272</c:v>
                </c:pt>
                <c:pt idx="4210">
                  <c:v>508.39990800121024</c:v>
                </c:pt>
                <c:pt idx="4211">
                  <c:v>612.27377795038558</c:v>
                </c:pt>
                <c:pt idx="4212">
                  <c:v>677.1801202132981</c:v>
                </c:pt>
                <c:pt idx="4213">
                  <c:v>693.10957690216253</c:v>
                </c:pt>
                <c:pt idx="4214">
                  <c:v>672.85399626949231</c:v>
                </c:pt>
                <c:pt idx="4215">
                  <c:v>648.01851740389213</c:v>
                </c:pt>
                <c:pt idx="4216">
                  <c:v>659.32206030484053</c:v>
                </c:pt>
                <c:pt idx="4217">
                  <c:v>750.45695417031777</c:v>
                </c:pt>
                <c:pt idx="4218">
                  <c:v>920.27380337737941</c:v>
                </c:pt>
                <c:pt idx="4219">
                  <c:v>1110.7598990593353</c:v>
                </c:pt>
                <c:pt idx="4220">
                  <c:v>1273.2455581696015</c:v>
                </c:pt>
                <c:pt idx="4221">
                  <c:v>1375.2491643324652</c:v>
                </c:pt>
                <c:pt idx="4222">
                  <c:v>1411.9284323418733</c:v>
                </c:pt>
                <c:pt idx="4223">
                  <c:v>1393.3952351861919</c:v>
                </c:pt>
                <c:pt idx="4224">
                  <c:v>1415.9669725050376</c:v>
                </c:pt>
                <c:pt idx="4225">
                  <c:v>1496.3900176393859</c:v>
                </c:pt>
                <c:pt idx="4226">
                  <c:v>1557.7544070410656</c:v>
                </c:pt>
                <c:pt idx="4227">
                  <c:v>1616.8965739981738</c:v>
                </c:pt>
                <c:pt idx="4228">
                  <c:v>1667.9350143496226</c:v>
                </c:pt>
                <c:pt idx="4229">
                  <c:v>1726.3975684177151</c:v>
                </c:pt>
                <c:pt idx="4230">
                  <c:v>1807.6635463861385</c:v>
                </c:pt>
                <c:pt idx="4231">
                  <c:v>1932.5205333634115</c:v>
                </c:pt>
                <c:pt idx="4232">
                  <c:v>2066.0830615396731</c:v>
                </c:pt>
                <c:pt idx="4233">
                  <c:v>2051.138265556332</c:v>
                </c:pt>
                <c:pt idx="4234">
                  <c:v>2080.8615252303266</c:v>
                </c:pt>
                <c:pt idx="4235">
                  <c:v>2087.8309760856591</c:v>
                </c:pt>
                <c:pt idx="4236">
                  <c:v>2082.444171396497</c:v>
                </c:pt>
                <c:pt idx="4237">
                  <c:v>2061.5564869906066</c:v>
                </c:pt>
                <c:pt idx="4238">
                  <c:v>2053.4488375205865</c:v>
                </c:pt>
                <c:pt idx="4239">
                  <c:v>2093.5119028508993</c:v>
                </c:pt>
                <c:pt idx="4240">
                  <c:v>2080.1370996355963</c:v>
                </c:pt>
                <c:pt idx="4241">
                  <c:v>2012.8564659623626</c:v>
                </c:pt>
                <c:pt idx="4242">
                  <c:v>1934.6816549966004</c:v>
                </c:pt>
                <c:pt idx="4243">
                  <c:v>1922.3688452792126</c:v>
                </c:pt>
                <c:pt idx="4244">
                  <c:v>1977.5641480942418</c:v>
                </c:pt>
                <c:pt idx="4245">
                  <c:v>2126.2896471005006</c:v>
                </c:pt>
                <c:pt idx="4246">
                  <c:v>2275.8550604979714</c:v>
                </c:pt>
                <c:pt idx="4247">
                  <c:v>2205.7447491698526</c:v>
                </c:pt>
                <c:pt idx="4248">
                  <c:v>2116.1423201635594</c:v>
                </c:pt>
                <c:pt idx="4249">
                  <c:v>1996.5134962207851</c:v>
                </c:pt>
                <c:pt idx="4250">
                  <c:v>1865.0542832262599</c:v>
                </c:pt>
                <c:pt idx="4251">
                  <c:v>1975.0023908986793</c:v>
                </c:pt>
                <c:pt idx="4252">
                  <c:v>1998.2563590511938</c:v>
                </c:pt>
                <c:pt idx="4253">
                  <c:v>2048.7948456869426</c:v>
                </c:pt>
                <c:pt idx="4254">
                  <c:v>2101.5817376449181</c:v>
                </c:pt>
                <c:pt idx="4255">
                  <c:v>2153.4945774352122</c:v>
                </c:pt>
                <c:pt idx="4256">
                  <c:v>2201.4506380989096</c:v>
                </c:pt>
                <c:pt idx="4257">
                  <c:v>2208.8025985451986</c:v>
                </c:pt>
                <c:pt idx="4258">
                  <c:v>2235.5904443663294</c:v>
                </c:pt>
                <c:pt idx="4259">
                  <c:v>2330.5315160813511</c:v>
                </c:pt>
                <c:pt idx="4260">
                  <c:v>2399.9747807856461</c:v>
                </c:pt>
                <c:pt idx="4261">
                  <c:v>2417.6951778922139</c:v>
                </c:pt>
                <c:pt idx="4262">
                  <c:v>2424.4295352235158</c:v>
                </c:pt>
                <c:pt idx="4263">
                  <c:v>2365.8494548784365</c:v>
                </c:pt>
                <c:pt idx="4264">
                  <c:v>2293.5655790552619</c:v>
                </c:pt>
                <c:pt idx="4265">
                  <c:v>2349.2003415113436</c:v>
                </c:pt>
                <c:pt idx="4266">
                  <c:v>2350.8188164808666</c:v>
                </c:pt>
                <c:pt idx="4267">
                  <c:v>2278.8653424347549</c:v>
                </c:pt>
                <c:pt idx="4268">
                  <c:v>2197.3712021144224</c:v>
                </c:pt>
                <c:pt idx="4269">
                  <c:v>2381.8490645131938</c:v>
                </c:pt>
                <c:pt idx="4270">
                  <c:v>2489.5402875594368</c:v>
                </c:pt>
                <c:pt idx="4271">
                  <c:v>2569.8932019593417</c:v>
                </c:pt>
                <c:pt idx="4272">
                  <c:v>2606.7529816125075</c:v>
                </c:pt>
                <c:pt idx="4273">
                  <c:v>2642.8397646365906</c:v>
                </c:pt>
                <c:pt idx="4274">
                  <c:v>2658.4017845406843</c:v>
                </c:pt>
                <c:pt idx="4275">
                  <c:v>2659.5774483383557</c:v>
                </c:pt>
                <c:pt idx="4276">
                  <c:v>2689.1383190741317</c:v>
                </c:pt>
                <c:pt idx="4277">
                  <c:v>2722.8388049754831</c:v>
                </c:pt>
                <c:pt idx="4278">
                  <c:v>2792.0783314309028</c:v>
                </c:pt>
                <c:pt idx="4279">
                  <c:v>2859.9378955873221</c:v>
                </c:pt>
                <c:pt idx="4280">
                  <c:v>2924.5814782657781</c:v>
                </c:pt>
                <c:pt idx="4281">
                  <c:v>2773.2351019015614</c:v>
                </c:pt>
                <c:pt idx="4282">
                  <c:v>2729.3617167056987</c:v>
                </c:pt>
                <c:pt idx="4283">
                  <c:v>2715.4627354193676</c:v>
                </c:pt>
                <c:pt idx="4284">
                  <c:v>2677.4690758178704</c:v>
                </c:pt>
                <c:pt idx="4285">
                  <c:v>2651.8897642685174</c:v>
                </c:pt>
                <c:pt idx="4286">
                  <c:v>2677.1792428265308</c:v>
                </c:pt>
                <c:pt idx="4287">
                  <c:v>2698.7157142713149</c:v>
                </c:pt>
                <c:pt idx="4288">
                  <c:v>2797.9879042457496</c:v>
                </c:pt>
                <c:pt idx="4289">
                  <c:v>2685.3065105093551</c:v>
                </c:pt>
                <c:pt idx="4290">
                  <c:v>2590.1970905496332</c:v>
                </c:pt>
                <c:pt idx="4291">
                  <c:v>2556.8077813180671</c:v>
                </c:pt>
                <c:pt idx="4292">
                  <c:v>2550.628752720972</c:v>
                </c:pt>
                <c:pt idx="4293">
                  <c:v>2559.3988591103894</c:v>
                </c:pt>
                <c:pt idx="4294">
                  <c:v>2604.2620368707685</c:v>
                </c:pt>
                <c:pt idx="4295">
                  <c:v>2655.9397147326536</c:v>
                </c:pt>
                <c:pt idx="4296">
                  <c:v>2712.3153676759307</c:v>
                </c:pt>
                <c:pt idx="4297">
                  <c:v>2771.356921764876</c:v>
                </c:pt>
                <c:pt idx="4298">
                  <c:v>2867.61308921712</c:v>
                </c:pt>
                <c:pt idx="4299">
                  <c:v>2859.6273440670589</c:v>
                </c:pt>
                <c:pt idx="4300">
                  <c:v>2890.6953947289016</c:v>
                </c:pt>
                <c:pt idx="4301">
                  <c:v>2984.4869203847652</c:v>
                </c:pt>
                <c:pt idx="4302">
                  <c:v>2889.169787745152</c:v>
                </c:pt>
                <c:pt idx="4303">
                  <c:v>2934.0505377451523</c:v>
                </c:pt>
                <c:pt idx="4304">
                  <c:v>2847.0638520697826</c:v>
                </c:pt>
                <c:pt idx="4305">
                  <c:v>2928.7206368786515</c:v>
                </c:pt>
                <c:pt idx="4306">
                  <c:v>2764.8082463313904</c:v>
                </c:pt>
                <c:pt idx="4307">
                  <c:v>2602.906784555656</c:v>
                </c:pt>
                <c:pt idx="4308">
                  <c:v>2463.5426010806755</c:v>
                </c:pt>
                <c:pt idx="4309">
                  <c:v>2311.357346792729</c:v>
                </c:pt>
                <c:pt idx="4310">
                  <c:v>2274.8719990335417</c:v>
                </c:pt>
                <c:pt idx="4311">
                  <c:v>2283.0186959633174</c:v>
                </c:pt>
                <c:pt idx="4312">
                  <c:v>2343.0391474271883</c:v>
                </c:pt>
                <c:pt idx="4313">
                  <c:v>2378.9794524494387</c:v>
                </c:pt>
                <c:pt idx="4314">
                  <c:v>2362.4306692870005</c:v>
                </c:pt>
                <c:pt idx="4315">
                  <c:v>2328.4298846486804</c:v>
                </c:pt>
                <c:pt idx="4316">
                  <c:v>2335.2356689587855</c:v>
                </c:pt>
                <c:pt idx="4317">
                  <c:v>2356.8251527059329</c:v>
                </c:pt>
                <c:pt idx="4318">
                  <c:v>2342.6939804187123</c:v>
                </c:pt>
                <c:pt idx="4319">
                  <c:v>2260.051390047639</c:v>
                </c:pt>
                <c:pt idx="4320">
                  <c:v>2208.3766151273726</c:v>
                </c:pt>
                <c:pt idx="4321">
                  <c:v>2215.3732569559083</c:v>
                </c:pt>
                <c:pt idx="4322">
                  <c:v>2271.4015972629081</c:v>
                </c:pt>
                <c:pt idx="4323">
                  <c:v>2294.5766941860643</c:v>
                </c:pt>
                <c:pt idx="4324">
                  <c:v>2284.7231033386438</c:v>
                </c:pt>
                <c:pt idx="4325">
                  <c:v>2259.4642510685453</c:v>
                </c:pt>
                <c:pt idx="4326">
                  <c:v>2224.7674049209058</c:v>
                </c:pt>
                <c:pt idx="4327">
                  <c:v>2190.8634444481218</c:v>
                </c:pt>
                <c:pt idx="4328">
                  <c:v>2199.6402966286691</c:v>
                </c:pt>
                <c:pt idx="4329">
                  <c:v>2270.1123715227318</c:v>
                </c:pt>
                <c:pt idx="4330">
                  <c:v>2374.3158009663362</c:v>
                </c:pt>
                <c:pt idx="4331">
                  <c:v>2453.9732828615379</c:v>
                </c:pt>
                <c:pt idx="4332">
                  <c:v>2428.2069495437736</c:v>
                </c:pt>
                <c:pt idx="4333">
                  <c:v>2334.736104362164</c:v>
                </c:pt>
                <c:pt idx="4334">
                  <c:v>2280.9959673650351</c:v>
                </c:pt>
                <c:pt idx="4335">
                  <c:v>2240.7301597659311</c:v>
                </c:pt>
                <c:pt idx="4336">
                  <c:v>2223.1461399224772</c:v>
                </c:pt>
                <c:pt idx="4337">
                  <c:v>2198.851446287119</c:v>
                </c:pt>
                <c:pt idx="4338">
                  <c:v>2268.4292930038796</c:v>
                </c:pt>
                <c:pt idx="4339">
                  <c:v>2333.6795421431498</c:v>
                </c:pt>
                <c:pt idx="4340">
                  <c:v>2252.9627974444725</c:v>
                </c:pt>
                <c:pt idx="4341">
                  <c:v>2114.1651886019913</c:v>
                </c:pt>
                <c:pt idx="4342">
                  <c:v>2083.3372443915878</c:v>
                </c:pt>
                <c:pt idx="4343">
                  <c:v>2075.406979731556</c:v>
                </c:pt>
                <c:pt idx="4344">
                  <c:v>2153.6296542647156</c:v>
                </c:pt>
                <c:pt idx="4345">
                  <c:v>2178.4699601117545</c:v>
                </c:pt>
                <c:pt idx="4346">
                  <c:v>2139.1330662509763</c:v>
                </c:pt>
                <c:pt idx="4347">
                  <c:v>2140.2629159732505</c:v>
                </c:pt>
                <c:pt idx="4348">
                  <c:v>2176.6919676302105</c:v>
                </c:pt>
                <c:pt idx="4349">
                  <c:v>2197.0547860228298</c:v>
                </c:pt>
                <c:pt idx="4350">
                  <c:v>2185.1435983886272</c:v>
                </c:pt>
                <c:pt idx="4351">
                  <c:v>2160.9787593861679</c:v>
                </c:pt>
                <c:pt idx="4352">
                  <c:v>2135.0182032903103</c:v>
                </c:pt>
                <c:pt idx="4353">
                  <c:v>2111.2469526020991</c:v>
                </c:pt>
                <c:pt idx="4354">
                  <c:v>2101.8258829077749</c:v>
                </c:pt>
                <c:pt idx="4355">
                  <c:v>2095.7407198448573</c:v>
                </c:pt>
                <c:pt idx="4356">
                  <c:v>2099.8880784135108</c:v>
                </c:pt>
                <c:pt idx="4357">
                  <c:v>2096.9523963319375</c:v>
                </c:pt>
                <c:pt idx="4358">
                  <c:v>2118.9494000910963</c:v>
                </c:pt>
                <c:pt idx="4359">
                  <c:v>2140.5590716201045</c:v>
                </c:pt>
                <c:pt idx="4360">
                  <c:v>2173.6230358155171</c:v>
                </c:pt>
                <c:pt idx="4361">
                  <c:v>2162.6984631268811</c:v>
                </c:pt>
                <c:pt idx="4362">
                  <c:v>2119.9749093944665</c:v>
                </c:pt>
                <c:pt idx="4363">
                  <c:v>2054.2553425973019</c:v>
                </c:pt>
                <c:pt idx="4364">
                  <c:v>2010.7270128776938</c:v>
                </c:pt>
                <c:pt idx="4365">
                  <c:v>2016.1583417284262</c:v>
                </c:pt>
                <c:pt idx="4366">
                  <c:v>2051.1700815777463</c:v>
                </c:pt>
                <c:pt idx="4367">
                  <c:v>2107.9265732430204</c:v>
                </c:pt>
                <c:pt idx="4368">
                  <c:v>2155.7446652632739</c:v>
                </c:pt>
                <c:pt idx="4369">
                  <c:v>2182.3605840008445</c:v>
                </c:pt>
                <c:pt idx="4370">
                  <c:v>2141.1979583168632</c:v>
                </c:pt>
                <c:pt idx="4371">
                  <c:v>2061.8677416008659</c:v>
                </c:pt>
                <c:pt idx="4372">
                  <c:v>2020.7592131121362</c:v>
                </c:pt>
                <c:pt idx="4373">
                  <c:v>2026.1010706607974</c:v>
                </c:pt>
                <c:pt idx="4374">
                  <c:v>2090.6298514213213</c:v>
                </c:pt>
                <c:pt idx="4375">
                  <c:v>2143.0793741705156</c:v>
                </c:pt>
                <c:pt idx="4376">
                  <c:v>2157.8936726664874</c:v>
                </c:pt>
                <c:pt idx="4377">
                  <c:v>2097.4241892690748</c:v>
                </c:pt>
                <c:pt idx="4378">
                  <c:v>1982.8545401186034</c:v>
                </c:pt>
                <c:pt idx="4379">
                  <c:v>1915.4603468526861</c:v>
                </c:pt>
                <c:pt idx="4380">
                  <c:v>1911.8079796531526</c:v>
                </c:pt>
                <c:pt idx="4381">
                  <c:v>1973.0994126941334</c:v>
                </c:pt>
                <c:pt idx="4382">
                  <c:v>2025.5294395814283</c:v>
                </c:pt>
                <c:pt idx="4383">
                  <c:v>2062.3954692436873</c:v>
                </c:pt>
                <c:pt idx="4384">
                  <c:v>2044.2346014420998</c:v>
                </c:pt>
                <c:pt idx="4385">
                  <c:v>2022.8719175538185</c:v>
                </c:pt>
                <c:pt idx="4386">
                  <c:v>1959.6262192646132</c:v>
                </c:pt>
                <c:pt idx="4387">
                  <c:v>1947.0136616447719</c:v>
                </c:pt>
                <c:pt idx="4388">
                  <c:v>1988.8609773992046</c:v>
                </c:pt>
                <c:pt idx="4389">
                  <c:v>2012.3601380784978</c:v>
                </c:pt>
                <c:pt idx="4390">
                  <c:v>2004.5596100524385</c:v>
                </c:pt>
                <c:pt idx="4391">
                  <c:v>1986.0943202500143</c:v>
                </c:pt>
                <c:pt idx="4392">
                  <c:v>1997.2322014166732</c:v>
                </c:pt>
                <c:pt idx="4393">
                  <c:v>2020.5532196521531</c:v>
                </c:pt>
                <c:pt idx="4394">
                  <c:v>2037.5575134455373</c:v>
                </c:pt>
                <c:pt idx="4395">
                  <c:v>2027.0437685871623</c:v>
                </c:pt>
                <c:pt idx="4396">
                  <c:v>1982.9616752566785</c:v>
                </c:pt>
                <c:pt idx="4397">
                  <c:v>1919.7464644638949</c:v>
                </c:pt>
                <c:pt idx="4398">
                  <c:v>1877.5129558340548</c:v>
                </c:pt>
                <c:pt idx="4399">
                  <c:v>1883.4216775144864</c:v>
                </c:pt>
                <c:pt idx="4400">
                  <c:v>1946.3792189130784</c:v>
                </c:pt>
                <c:pt idx="4401">
                  <c:v>2018.1592914756723</c:v>
                </c:pt>
                <c:pt idx="4402">
                  <c:v>2053.0989562038349</c:v>
                </c:pt>
                <c:pt idx="4403">
                  <c:v>2039.8519713323976</c:v>
                </c:pt>
                <c:pt idx="4404">
                  <c:v>2017.0110724910933</c:v>
                </c:pt>
                <c:pt idx="4405">
                  <c:v>1993.5418693294346</c:v>
                </c:pt>
                <c:pt idx="4406">
                  <c:v>1960.9995226307676</c:v>
                </c:pt>
                <c:pt idx="4407">
                  <c:v>1895.8609793148855</c:v>
                </c:pt>
                <c:pt idx="4408">
                  <c:v>1820.8049754915801</c:v>
                </c:pt>
                <c:pt idx="4409">
                  <c:v>1782.7980500542255</c:v>
                </c:pt>
                <c:pt idx="4410">
                  <c:v>1790.974205419064</c:v>
                </c:pt>
                <c:pt idx="4411">
                  <c:v>1820.0946533457375</c:v>
                </c:pt>
                <c:pt idx="4412">
                  <c:v>1877.4788369100584</c:v>
                </c:pt>
                <c:pt idx="4413">
                  <c:v>1987.8632499806859</c:v>
                </c:pt>
                <c:pt idx="4414">
                  <c:v>2042.2578612548823</c:v>
                </c:pt>
                <c:pt idx="4415">
                  <c:v>2056.7853195372231</c:v>
                </c:pt>
                <c:pt idx="4416">
                  <c:v>1995.7238856786141</c:v>
                </c:pt>
                <c:pt idx="4417">
                  <c:v>1922.5380728251237</c:v>
                </c:pt>
                <c:pt idx="4418">
                  <c:v>1853.3199185714266</c:v>
                </c:pt>
                <c:pt idx="4419">
                  <c:v>1696.8192752850764</c:v>
                </c:pt>
                <c:pt idx="4420">
                  <c:v>1747.2596051279347</c:v>
                </c:pt>
                <c:pt idx="4421">
                  <c:v>1798.5346355831093</c:v>
                </c:pt>
                <c:pt idx="4422">
                  <c:v>1860.692352924342</c:v>
                </c:pt>
                <c:pt idx="4423">
                  <c:v>1902.3384622769111</c:v>
                </c:pt>
                <c:pt idx="4424">
                  <c:v>1946.7233873376731</c:v>
                </c:pt>
                <c:pt idx="4425">
                  <c:v>1941.5299675998685</c:v>
                </c:pt>
                <c:pt idx="4426">
                  <c:v>1948.4397132673741</c:v>
                </c:pt>
                <c:pt idx="4427">
                  <c:v>1943.6523614720857</c:v>
                </c:pt>
                <c:pt idx="4428">
                  <c:v>1914.8972977730666</c:v>
                </c:pt>
                <c:pt idx="4429">
                  <c:v>1871.611956271747</c:v>
                </c:pt>
                <c:pt idx="4430">
                  <c:v>1847.3660190647915</c:v>
                </c:pt>
                <c:pt idx="4431">
                  <c:v>1842.3232863246203</c:v>
                </c:pt>
                <c:pt idx="4432">
                  <c:v>1844.659313414697</c:v>
                </c:pt>
                <c:pt idx="4433">
                  <c:v>1846.2646489071924</c:v>
                </c:pt>
                <c:pt idx="4434">
                  <c:v>1810.8721534862814</c:v>
                </c:pt>
                <c:pt idx="4435">
                  <c:v>1768.435845948823</c:v>
                </c:pt>
                <c:pt idx="4436">
                  <c:v>1739.9277874220254</c:v>
                </c:pt>
                <c:pt idx="4437">
                  <c:v>1770.1389302811924</c:v>
                </c:pt>
                <c:pt idx="4438">
                  <c:v>1822.232786080092</c:v>
                </c:pt>
                <c:pt idx="4439">
                  <c:v>1860.1095492417048</c:v>
                </c:pt>
                <c:pt idx="4440">
                  <c:v>1848.3470841939268</c:v>
                </c:pt>
                <c:pt idx="4441">
                  <c:v>1780.2127836242794</c:v>
                </c:pt>
                <c:pt idx="4442">
                  <c:v>1726.8517859074032</c:v>
                </c:pt>
                <c:pt idx="4443">
                  <c:v>1727.1523268924329</c:v>
                </c:pt>
                <c:pt idx="4444">
                  <c:v>1764.1126989933448</c:v>
                </c:pt>
                <c:pt idx="4445">
                  <c:v>1801.8629132704386</c:v>
                </c:pt>
                <c:pt idx="4446">
                  <c:v>1808.60185078014</c:v>
                </c:pt>
                <c:pt idx="4447">
                  <c:v>1763.0408202640197</c:v>
                </c:pt>
                <c:pt idx="4448">
                  <c:v>1665.7212363245251</c:v>
                </c:pt>
                <c:pt idx="4449">
                  <c:v>1551.068428187413</c:v>
                </c:pt>
                <c:pt idx="4450">
                  <c:v>1569.8075209686235</c:v>
                </c:pt>
                <c:pt idx="4451">
                  <c:v>1635.3899261184984</c:v>
                </c:pt>
                <c:pt idx="4452">
                  <c:v>1734.1168783384583</c:v>
                </c:pt>
                <c:pt idx="4453">
                  <c:v>1808.3897863818211</c:v>
                </c:pt>
                <c:pt idx="4454">
                  <c:v>1871.3939562654389</c:v>
                </c:pt>
                <c:pt idx="4455">
                  <c:v>1912.6200186789752</c:v>
                </c:pt>
                <c:pt idx="4456">
                  <c:v>1884.2667485492577</c:v>
                </c:pt>
                <c:pt idx="4457">
                  <c:v>1822.4608696411212</c:v>
                </c:pt>
                <c:pt idx="4458">
                  <c:v>1787.9420985242095</c:v>
                </c:pt>
                <c:pt idx="4459">
                  <c:v>1809.0577997316568</c:v>
                </c:pt>
                <c:pt idx="4460">
                  <c:v>1831.7893572419748</c:v>
                </c:pt>
                <c:pt idx="4461">
                  <c:v>1830.40261121459</c:v>
                </c:pt>
                <c:pt idx="4462">
                  <c:v>1785.0885067356064</c:v>
                </c:pt>
                <c:pt idx="4463">
                  <c:v>1713.1299464759686</c:v>
                </c:pt>
                <c:pt idx="4464">
                  <c:v>1693.2494658349508</c:v>
                </c:pt>
                <c:pt idx="4465">
                  <c:v>1726.6504531631033</c:v>
                </c:pt>
                <c:pt idx="4466">
                  <c:v>1786.30406166341</c:v>
                </c:pt>
                <c:pt idx="4467">
                  <c:v>1800.280687347584</c:v>
                </c:pt>
                <c:pt idx="4468">
                  <c:v>1808.5305381906107</c:v>
                </c:pt>
                <c:pt idx="4469">
                  <c:v>1631.8019803811844</c:v>
                </c:pt>
                <c:pt idx="4470">
                  <c:v>1632.706528962191</c:v>
                </c:pt>
                <c:pt idx="4471">
                  <c:v>1678.985912665205</c:v>
                </c:pt>
                <c:pt idx="4472">
                  <c:v>1764.2208922149284</c:v>
                </c:pt>
                <c:pt idx="4473">
                  <c:v>1836.3950773226093</c:v>
                </c:pt>
                <c:pt idx="4474">
                  <c:v>1851.2114387746155</c:v>
                </c:pt>
                <c:pt idx="4475">
                  <c:v>1774.4186676914674</c:v>
                </c:pt>
                <c:pt idx="4476">
                  <c:v>1904.0214750599368</c:v>
                </c:pt>
                <c:pt idx="4477">
                  <c:v>1708.8304632525626</c:v>
                </c:pt>
                <c:pt idx="4478">
                  <c:v>1605.6674166226912</c:v>
                </c:pt>
                <c:pt idx="4479">
                  <c:v>1508.7434896951299</c:v>
                </c:pt>
                <c:pt idx="4480">
                  <c:v>1642.3616577019386</c:v>
                </c:pt>
                <c:pt idx="4481">
                  <c:v>1793.6403963819932</c:v>
                </c:pt>
                <c:pt idx="4482">
                  <c:v>1868.5551495304478</c:v>
                </c:pt>
                <c:pt idx="4483">
                  <c:v>1919.6777184572568</c:v>
                </c:pt>
                <c:pt idx="4484">
                  <c:v>1870.8988129270281</c:v>
                </c:pt>
                <c:pt idx="4485">
                  <c:v>1785.8721402600065</c:v>
                </c:pt>
                <c:pt idx="4486">
                  <c:v>1705.1706019064295</c:v>
                </c:pt>
                <c:pt idx="4487">
                  <c:v>1692.9103539880791</c:v>
                </c:pt>
                <c:pt idx="4488">
                  <c:v>1756.16532762153</c:v>
                </c:pt>
                <c:pt idx="4489">
                  <c:v>1827.3717010750308</c:v>
                </c:pt>
                <c:pt idx="4490">
                  <c:v>1850.7310498083732</c:v>
                </c:pt>
                <c:pt idx="4491">
                  <c:v>1807.0724349603579</c:v>
                </c:pt>
                <c:pt idx="4492">
                  <c:v>1758.8907315069468</c:v>
                </c:pt>
                <c:pt idx="4493">
                  <c:v>1715.4988650951509</c:v>
                </c:pt>
                <c:pt idx="4494">
                  <c:v>1733.9281321837248</c:v>
                </c:pt>
                <c:pt idx="4495">
                  <c:v>1787.830807505125</c:v>
                </c:pt>
                <c:pt idx="4496">
                  <c:v>1847.6335528187469</c:v>
                </c:pt>
                <c:pt idx="4497">
                  <c:v>1879.8301932685101</c:v>
                </c:pt>
                <c:pt idx="4498">
                  <c:v>1874.0527468832531</c:v>
                </c:pt>
                <c:pt idx="4499">
                  <c:v>1844.4072471291954</c:v>
                </c:pt>
                <c:pt idx="4500">
                  <c:v>1811.0126767996323</c:v>
                </c:pt>
                <c:pt idx="4501">
                  <c:v>1791.7473359085955</c:v>
                </c:pt>
                <c:pt idx="4502">
                  <c:v>1794.2200022185905</c:v>
                </c:pt>
                <c:pt idx="4503">
                  <c:v>1832.5044653305913</c:v>
                </c:pt>
                <c:pt idx="4504">
                  <c:v>1906.1766138751577</c:v>
                </c:pt>
                <c:pt idx="4505">
                  <c:v>1869.9075343709321</c:v>
                </c:pt>
                <c:pt idx="4506">
                  <c:v>1816.1696435940528</c:v>
                </c:pt>
                <c:pt idx="4507">
                  <c:v>1807.7465501476142</c:v>
                </c:pt>
                <c:pt idx="4508">
                  <c:v>1814.0049531752431</c:v>
                </c:pt>
                <c:pt idx="4509">
                  <c:v>1794.8775552756845</c:v>
                </c:pt>
                <c:pt idx="4510">
                  <c:v>1914.0022903493489</c:v>
                </c:pt>
                <c:pt idx="4511">
                  <c:v>2010.3619834821061</c:v>
                </c:pt>
                <c:pt idx="4512">
                  <c:v>1964.4280332500475</c:v>
                </c:pt>
                <c:pt idx="4513">
                  <c:v>1901.801099627899</c:v>
                </c:pt>
                <c:pt idx="4514">
                  <c:v>1898.5736101006419</c:v>
                </c:pt>
                <c:pt idx="4515">
                  <c:v>1886.0225348746055</c:v>
                </c:pt>
                <c:pt idx="4516">
                  <c:v>1880.3561665726761</c:v>
                </c:pt>
                <c:pt idx="4517">
                  <c:v>1935.0850044863382</c:v>
                </c:pt>
                <c:pt idx="4518">
                  <c:v>2010.139859364625</c:v>
                </c:pt>
                <c:pt idx="4519">
                  <c:v>1935.0167112123738</c:v>
                </c:pt>
                <c:pt idx="4520">
                  <c:v>1860.9933586586621</c:v>
                </c:pt>
                <c:pt idx="4521">
                  <c:v>1843.6088976282622</c:v>
                </c:pt>
                <c:pt idx="4522">
                  <c:v>1858.7388742881867</c:v>
                </c:pt>
                <c:pt idx="4523">
                  <c:v>1874.6753048521109</c:v>
                </c:pt>
                <c:pt idx="4524">
                  <c:v>1874.9656173496558</c:v>
                </c:pt>
                <c:pt idx="4525">
                  <c:v>1848.1581623012878</c:v>
                </c:pt>
                <c:pt idx="4526">
                  <c:v>1810.9783030844433</c:v>
                </c:pt>
                <c:pt idx="4527">
                  <c:v>1795.4062712964314</c:v>
                </c:pt>
                <c:pt idx="4528">
                  <c:v>1805.4203267988496</c:v>
                </c:pt>
                <c:pt idx="4529">
                  <c:v>1838.2843462642566</c:v>
                </c:pt>
                <c:pt idx="4530">
                  <c:v>1888.2720580582541</c:v>
                </c:pt>
                <c:pt idx="4531">
                  <c:v>1932.0286461134008</c:v>
                </c:pt>
                <c:pt idx="4532">
                  <c:v>1973.000096845499</c:v>
                </c:pt>
                <c:pt idx="4533">
                  <c:v>1983.7228217971881</c:v>
                </c:pt>
                <c:pt idx="4534">
                  <c:v>1968.4249626760504</c:v>
                </c:pt>
                <c:pt idx="4535">
                  <c:v>1868.6980406184371</c:v>
                </c:pt>
                <c:pt idx="4536">
                  <c:v>1792.2121387124043</c:v>
                </c:pt>
                <c:pt idx="4537">
                  <c:v>1780.7320658708427</c:v>
                </c:pt>
                <c:pt idx="4538">
                  <c:v>1836.1685276002891</c:v>
                </c:pt>
                <c:pt idx="4539">
                  <c:v>1885.8580154421963</c:v>
                </c:pt>
                <c:pt idx="4540">
                  <c:v>1917.398882726332</c:v>
                </c:pt>
                <c:pt idx="4541">
                  <c:v>1903.2445003679061</c:v>
                </c:pt>
                <c:pt idx="4542">
                  <c:v>1876.1424871651825</c:v>
                </c:pt>
                <c:pt idx="4543">
                  <c:v>1813.3863307433796</c:v>
                </c:pt>
                <c:pt idx="4544">
                  <c:v>1779.0440773396351</c:v>
                </c:pt>
                <c:pt idx="4545">
                  <c:v>1797.8812442910482</c:v>
                </c:pt>
                <c:pt idx="4546">
                  <c:v>1867.5330982048897</c:v>
                </c:pt>
                <c:pt idx="4547">
                  <c:v>1916.710251454781</c:v>
                </c:pt>
                <c:pt idx="4548">
                  <c:v>1924.5864070618115</c:v>
                </c:pt>
                <c:pt idx="4549">
                  <c:v>1909.9024287644372</c:v>
                </c:pt>
                <c:pt idx="4550">
                  <c:v>1895.1486642639379</c:v>
                </c:pt>
                <c:pt idx="4551">
                  <c:v>1850.3664217627859</c:v>
                </c:pt>
                <c:pt idx="4552">
                  <c:v>1827.2602216055593</c:v>
                </c:pt>
                <c:pt idx="4553">
                  <c:v>1832.6885033088561</c:v>
                </c:pt>
                <c:pt idx="4554">
                  <c:v>1845.6565095455853</c:v>
                </c:pt>
                <c:pt idx="4555">
                  <c:v>1884.4615042421335</c:v>
                </c:pt>
                <c:pt idx="4556">
                  <c:v>1868.8599970438559</c:v>
                </c:pt>
                <c:pt idx="4557">
                  <c:v>1834.0218420242211</c:v>
                </c:pt>
                <c:pt idx="4558">
                  <c:v>1792.1739750495601</c:v>
                </c:pt>
                <c:pt idx="4559">
                  <c:v>1773.8679078395335</c:v>
                </c:pt>
                <c:pt idx="4560">
                  <c:v>1818.8220104087957</c:v>
                </c:pt>
                <c:pt idx="4561">
                  <c:v>1870.2534202546483</c:v>
                </c:pt>
                <c:pt idx="4562">
                  <c:v>1899.3707209169465</c:v>
                </c:pt>
                <c:pt idx="4563">
                  <c:v>1901.9236128054481</c:v>
                </c:pt>
                <c:pt idx="4564">
                  <c:v>1860.4634063322546</c:v>
                </c:pt>
                <c:pt idx="4565">
                  <c:v>1825.6336671164993</c:v>
                </c:pt>
                <c:pt idx="4566">
                  <c:v>1804.1869029194577</c:v>
                </c:pt>
                <c:pt idx="4567">
                  <c:v>1815.2030695920064</c:v>
                </c:pt>
                <c:pt idx="4568">
                  <c:v>1804.7676599911656</c:v>
                </c:pt>
                <c:pt idx="4569">
                  <c:v>1766.0376992070378</c:v>
                </c:pt>
                <c:pt idx="4570">
                  <c:v>1699.2923518421467</c:v>
                </c:pt>
                <c:pt idx="4571">
                  <c:v>1631.3574355258104</c:v>
                </c:pt>
                <c:pt idx="4572">
                  <c:v>1578.4739667130777</c:v>
                </c:pt>
                <c:pt idx="4573">
                  <c:v>1533.6747504887064</c:v>
                </c:pt>
                <c:pt idx="4574">
                  <c:v>1495.6275569684585</c:v>
                </c:pt>
                <c:pt idx="4575">
                  <c:v>1450.2142670727605</c:v>
                </c:pt>
                <c:pt idx="4576">
                  <c:v>1630.2495909687439</c:v>
                </c:pt>
                <c:pt idx="4577">
                  <c:v>1714.8550958504477</c:v>
                </c:pt>
                <c:pt idx="4578">
                  <c:v>1751.0087984426284</c:v>
                </c:pt>
                <c:pt idx="4579">
                  <c:v>2100.6834503298746</c:v>
                </c:pt>
                <c:pt idx="4580">
                  <c:v>1989.4527276240217</c:v>
                </c:pt>
                <c:pt idx="4581">
                  <c:v>1884.9393662489636</c:v>
                </c:pt>
                <c:pt idx="4582">
                  <c:v>1786.2274318390093</c:v>
                </c:pt>
                <c:pt idx="4583">
                  <c:v>1702.5612798441878</c:v>
                </c:pt>
                <c:pt idx="4584">
                  <c:v>1649.7544660024018</c:v>
                </c:pt>
                <c:pt idx="4585">
                  <c:v>1737.1642455470744</c:v>
                </c:pt>
                <c:pt idx="4586">
                  <c:v>1872.7553479699814</c:v>
                </c:pt>
                <c:pt idx="4587">
                  <c:v>2007.5665245235746</c:v>
                </c:pt>
                <c:pt idx="4588">
                  <c:v>2136.0580128697798</c:v>
                </c:pt>
                <c:pt idx="4589">
                  <c:v>1959.6772345087061</c:v>
                </c:pt>
                <c:pt idx="4590">
                  <c:v>1879.5440968453893</c:v>
                </c:pt>
                <c:pt idx="4591">
                  <c:v>1721.4310726842141</c:v>
                </c:pt>
                <c:pt idx="4592">
                  <c:v>1752.381977354386</c:v>
                </c:pt>
                <c:pt idx="4593">
                  <c:v>1780.385018095807</c:v>
                </c:pt>
                <c:pt idx="4594">
                  <c:v>1811.2245539207493</c:v>
                </c:pt>
                <c:pt idx="4595">
                  <c:v>1836.6081088292835</c:v>
                </c:pt>
                <c:pt idx="4596">
                  <c:v>1818.3446945533058</c:v>
                </c:pt>
                <c:pt idx="4597">
                  <c:v>1777.5181843641847</c:v>
                </c:pt>
                <c:pt idx="4598">
                  <c:v>1741.7366051360325</c:v>
                </c:pt>
                <c:pt idx="4599">
                  <c:v>1738.3484471330698</c:v>
                </c:pt>
                <c:pt idx="4600">
                  <c:v>1758.0472589543961</c:v>
                </c:pt>
                <c:pt idx="4601">
                  <c:v>1801.1858512635313</c:v>
                </c:pt>
                <c:pt idx="4602">
                  <c:v>1830.5366066213401</c:v>
                </c:pt>
                <c:pt idx="4603">
                  <c:v>1831.4063972802769</c:v>
                </c:pt>
                <c:pt idx="4604">
                  <c:v>1843.1105810431577</c:v>
                </c:pt>
                <c:pt idx="4605">
                  <c:v>1864.4917383879258</c:v>
                </c:pt>
                <c:pt idx="4606">
                  <c:v>1846.2902722534839</c:v>
                </c:pt>
                <c:pt idx="4607">
                  <c:v>1791.4035178732029</c:v>
                </c:pt>
                <c:pt idx="4608">
                  <c:v>1724.7056341389218</c:v>
                </c:pt>
                <c:pt idx="4609">
                  <c:v>1687.3532909084536</c:v>
                </c:pt>
                <c:pt idx="4610">
                  <c:v>1706.6011656963533</c:v>
                </c:pt>
                <c:pt idx="4611">
                  <c:v>1775.7047114034428</c:v>
                </c:pt>
                <c:pt idx="4612">
                  <c:v>1832.510712810672</c:v>
                </c:pt>
                <c:pt idx="4613">
                  <c:v>1835.4123012514572</c:v>
                </c:pt>
                <c:pt idx="4614">
                  <c:v>1780.897711145245</c:v>
                </c:pt>
                <c:pt idx="4615">
                  <c:v>1732.8228632956241</c:v>
                </c:pt>
                <c:pt idx="4616">
                  <c:v>1712.6848664352976</c:v>
                </c:pt>
                <c:pt idx="4617">
                  <c:v>1713.699701416996</c:v>
                </c:pt>
                <c:pt idx="4618">
                  <c:v>1740.3775677013605</c:v>
                </c:pt>
                <c:pt idx="4619">
                  <c:v>1770.0748667515122</c:v>
                </c:pt>
                <c:pt idx="4620">
                  <c:v>1779.3145086107863</c:v>
                </c:pt>
                <c:pt idx="4621">
                  <c:v>1777.5361048866496</c:v>
                </c:pt>
                <c:pt idx="4622">
                  <c:v>1802.5487784313457</c:v>
                </c:pt>
                <c:pt idx="4623">
                  <c:v>1820.7205619330803</c:v>
                </c:pt>
                <c:pt idx="4624">
                  <c:v>1822.0206743198455</c:v>
                </c:pt>
                <c:pt idx="4625">
                  <c:v>1802.3710195677832</c:v>
                </c:pt>
                <c:pt idx="4626">
                  <c:v>1765.0069648000224</c:v>
                </c:pt>
                <c:pt idx="4627">
                  <c:v>1707.9422157724498</c:v>
                </c:pt>
                <c:pt idx="4628">
                  <c:v>1680.0370726821538</c:v>
                </c:pt>
                <c:pt idx="4629">
                  <c:v>1695.5356101030573</c:v>
                </c:pt>
                <c:pt idx="4630">
                  <c:v>1687.3633892627756</c:v>
                </c:pt>
                <c:pt idx="4631">
                  <c:v>1660.5672892176619</c:v>
                </c:pt>
                <c:pt idx="4632">
                  <c:v>1679.5939072140477</c:v>
                </c:pt>
                <c:pt idx="4633">
                  <c:v>1750.2794498957587</c:v>
                </c:pt>
                <c:pt idx="4634">
                  <c:v>1842.9628875338981</c:v>
                </c:pt>
                <c:pt idx="4635">
                  <c:v>1935.6808639686183</c:v>
                </c:pt>
                <c:pt idx="4636">
                  <c:v>2001.5388237749448</c:v>
                </c:pt>
                <c:pt idx="4637">
                  <c:v>1902.2668604446708</c:v>
                </c:pt>
                <c:pt idx="4638">
                  <c:v>1818.5397369725329</c:v>
                </c:pt>
                <c:pt idx="4639">
                  <c:v>1759.0697760099915</c:v>
                </c:pt>
                <c:pt idx="4640">
                  <c:v>1706.907281080476</c:v>
                </c:pt>
                <c:pt idx="4641">
                  <c:v>1629.7509138325997</c:v>
                </c:pt>
                <c:pt idx="4642">
                  <c:v>1720.4612916482422</c:v>
                </c:pt>
                <c:pt idx="4643">
                  <c:v>1818.1652602375887</c:v>
                </c:pt>
                <c:pt idx="4644">
                  <c:v>1869.6299539266422</c:v>
                </c:pt>
                <c:pt idx="4645">
                  <c:v>1855.2548819524948</c:v>
                </c:pt>
                <c:pt idx="4646">
                  <c:v>1780.7785584257238</c:v>
                </c:pt>
                <c:pt idx="4647">
                  <c:v>1763.5264685346824</c:v>
                </c:pt>
                <c:pt idx="4648">
                  <c:v>1803.9252361224583</c:v>
                </c:pt>
                <c:pt idx="4649">
                  <c:v>1856.8656357625091</c:v>
                </c:pt>
                <c:pt idx="4650">
                  <c:v>1889.8589457773462</c:v>
                </c:pt>
                <c:pt idx="4651">
                  <c:v>1868.2939858340671</c:v>
                </c:pt>
                <c:pt idx="4652">
                  <c:v>1790.9012134055827</c:v>
                </c:pt>
                <c:pt idx="4653">
                  <c:v>1685.9792359236476</c:v>
                </c:pt>
                <c:pt idx="4654">
                  <c:v>1647.4263756009768</c:v>
                </c:pt>
                <c:pt idx="4655">
                  <c:v>1664.7573518846139</c:v>
                </c:pt>
                <c:pt idx="4656">
                  <c:v>1687.4923541466017</c:v>
                </c:pt>
                <c:pt idx="4657">
                  <c:v>1719.2971378224208</c:v>
                </c:pt>
                <c:pt idx="4658">
                  <c:v>1744.1468989526486</c:v>
                </c:pt>
                <c:pt idx="4659">
                  <c:v>1763.3998622787558</c:v>
                </c:pt>
                <c:pt idx="4660">
                  <c:v>1759.9735636087023</c:v>
                </c:pt>
                <c:pt idx="4661">
                  <c:v>1766.511641013584</c:v>
                </c:pt>
                <c:pt idx="4662">
                  <c:v>1775.3274273902819</c:v>
                </c:pt>
                <c:pt idx="4663">
                  <c:v>1756.8819617138947</c:v>
                </c:pt>
                <c:pt idx="4664">
                  <c:v>1741.5828885231263</c:v>
                </c:pt>
                <c:pt idx="4665">
                  <c:v>1758.1102876961138</c:v>
                </c:pt>
                <c:pt idx="4666">
                  <c:v>1783.9963782939951</c:v>
                </c:pt>
                <c:pt idx="4667">
                  <c:v>1762.5768455499954</c:v>
                </c:pt>
                <c:pt idx="4668">
                  <c:v>1688.9323904612545</c:v>
                </c:pt>
                <c:pt idx="4669">
                  <c:v>1637.7990250896789</c:v>
                </c:pt>
                <c:pt idx="4670">
                  <c:v>1628.4243385205816</c:v>
                </c:pt>
                <c:pt idx="4671">
                  <c:v>1640.096440715356</c:v>
                </c:pt>
                <c:pt idx="4672">
                  <c:v>1676.1227901412315</c:v>
                </c:pt>
                <c:pt idx="4673">
                  <c:v>1709.7356058864959</c:v>
                </c:pt>
                <c:pt idx="4674">
                  <c:v>1746.8120499834872</c:v>
                </c:pt>
                <c:pt idx="4675">
                  <c:v>1779.4792352353516</c:v>
                </c:pt>
                <c:pt idx="4676">
                  <c:v>1813.7511865972235</c:v>
                </c:pt>
                <c:pt idx="4677">
                  <c:v>1821.6378344114166</c:v>
                </c:pt>
                <c:pt idx="4678">
                  <c:v>1805.155447425215</c:v>
                </c:pt>
                <c:pt idx="4679">
                  <c:v>1780.4866830757894</c:v>
                </c:pt>
                <c:pt idx="4680">
                  <c:v>1709.6652891684714</c:v>
                </c:pt>
                <c:pt idx="4681">
                  <c:v>1620.2847730258607</c:v>
                </c:pt>
                <c:pt idx="4682">
                  <c:v>1573.8685216435204</c:v>
                </c:pt>
                <c:pt idx="4683">
                  <c:v>1576.6011919925211</c:v>
                </c:pt>
                <c:pt idx="4684">
                  <c:v>1617.1140454342963</c:v>
                </c:pt>
                <c:pt idx="4685">
                  <c:v>1664.664693091416</c:v>
                </c:pt>
                <c:pt idx="4686">
                  <c:v>1671.6953984700133</c:v>
                </c:pt>
                <c:pt idx="4687">
                  <c:v>1682.7266945031547</c:v>
                </c:pt>
                <c:pt idx="4688">
                  <c:v>1692.6277298552222</c:v>
                </c:pt>
                <c:pt idx="4689">
                  <c:v>1642.0007227326971</c:v>
                </c:pt>
                <c:pt idx="4690">
                  <c:v>1584.1561817396723</c:v>
                </c:pt>
                <c:pt idx="4691">
                  <c:v>1614.014986855831</c:v>
                </c:pt>
                <c:pt idx="4692">
                  <c:v>1635.4207202879365</c:v>
                </c:pt>
                <c:pt idx="4693">
                  <c:v>1635.4237920233738</c:v>
                </c:pt>
                <c:pt idx="4694">
                  <c:v>1614.8122736888795</c:v>
                </c:pt>
                <c:pt idx="4695">
                  <c:v>1616.5746332737638</c:v>
                </c:pt>
                <c:pt idx="4696">
                  <c:v>1643.4910131063948</c:v>
                </c:pt>
                <c:pt idx="4697">
                  <c:v>1655.8701807152245</c:v>
                </c:pt>
                <c:pt idx="4698">
                  <c:v>1655.8770361098848</c:v>
                </c:pt>
                <c:pt idx="4699">
                  <c:v>1642.4310060134162</c:v>
                </c:pt>
                <c:pt idx="4700">
                  <c:v>1610.4653777057408</c:v>
                </c:pt>
                <c:pt idx="4701">
                  <c:v>1568.3822520121196</c:v>
                </c:pt>
                <c:pt idx="4702">
                  <c:v>1495.0992628552337</c:v>
                </c:pt>
                <c:pt idx="4703">
                  <c:v>1480.681701086052</c:v>
                </c:pt>
                <c:pt idx="4704">
                  <c:v>1528.1157374596648</c:v>
                </c:pt>
                <c:pt idx="4705">
                  <c:v>1600.7585198968347</c:v>
                </c:pt>
                <c:pt idx="4706">
                  <c:v>1597.2524130144859</c:v>
                </c:pt>
                <c:pt idx="4707">
                  <c:v>1585.4478787896001</c:v>
                </c:pt>
                <c:pt idx="4708">
                  <c:v>1598.836482699855</c:v>
                </c:pt>
                <c:pt idx="4709">
                  <c:v>1653.8583999621974</c:v>
                </c:pt>
                <c:pt idx="4710">
                  <c:v>1657.2293097612069</c:v>
                </c:pt>
                <c:pt idx="4711">
                  <c:v>1630.9169624491135</c:v>
                </c:pt>
                <c:pt idx="4712">
                  <c:v>1587.2158655051426</c:v>
                </c:pt>
                <c:pt idx="4713">
                  <c:v>1544.6612749044295</c:v>
                </c:pt>
                <c:pt idx="4714">
                  <c:v>1595.1694099560079</c:v>
                </c:pt>
                <c:pt idx="4715">
                  <c:v>1623.8267019081782</c:v>
                </c:pt>
                <c:pt idx="4716">
                  <c:v>1652.5492022358303</c:v>
                </c:pt>
                <c:pt idx="4717">
                  <c:v>1683.6182668053075</c:v>
                </c:pt>
              </c:numCache>
            </c:numRef>
          </c:val>
          <c:smooth val="0"/>
          <c:extLst>
            <c:ext xmlns:c16="http://schemas.microsoft.com/office/drawing/2014/chart" uri="{C3380CC4-5D6E-409C-BE32-E72D297353CC}">
              <c16:uniqueId val="{0000000A-6D79-4562-9FF8-C44F7D47BBCE}"/>
            </c:ext>
          </c:extLst>
        </c:ser>
        <c:dLbls>
          <c:showLegendKey val="0"/>
          <c:showVal val="0"/>
          <c:showCatName val="0"/>
          <c:showSerName val="0"/>
          <c:showPercent val="0"/>
          <c:showBubbleSize val="0"/>
        </c:dLbls>
        <c:smooth val="0"/>
        <c:axId val="1005806944"/>
        <c:axId val="1005807272"/>
      </c:lineChart>
      <c:catAx>
        <c:axId val="100580694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cross"/>
        <c:minorTickMark val="none"/>
        <c:tickLblPos val="low"/>
        <c:spPr>
          <a:noFill/>
          <a:ln w="9525" cap="flat" cmpd="sng" algn="ctr">
            <a:solidFill>
              <a:schemeClr val="tx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5807272"/>
        <c:crosses val="autoZero"/>
        <c:auto val="1"/>
        <c:lblAlgn val="ctr"/>
        <c:lblOffset val="100"/>
        <c:tickLblSkip val="150"/>
        <c:tickMarkSkip val="50"/>
        <c:noMultiLvlLbl val="0"/>
      </c:catAx>
      <c:valAx>
        <c:axId val="10058072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Forces(Newtons)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cross"/>
        <c:minorTickMark val="out"/>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58069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293077</xdr:colOff>
      <xdr:row>7</xdr:row>
      <xdr:rowOff>148212</xdr:rowOff>
    </xdr:from>
    <xdr:to>
      <xdr:col>14</xdr:col>
      <xdr:colOff>334945</xdr:colOff>
      <xdr:row>26</xdr:row>
      <xdr:rowOff>0</xdr:rowOff>
    </xdr:to>
    <xdr:graphicFrame macro="">
      <xdr:nvGraphicFramePr>
        <xdr:cNvPr id="3" name="Chart 2">
          <a:extLst>
            <a:ext uri="{FF2B5EF4-FFF2-40B4-BE49-F238E27FC236}">
              <a16:creationId xmlns:a16="http://schemas.microsoft.com/office/drawing/2014/main" id="{5687ECF8-1D3A-4FBB-8524-0AD8186300F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53340</xdr:colOff>
      <xdr:row>5</xdr:row>
      <xdr:rowOff>30480</xdr:rowOff>
    </xdr:from>
    <xdr:to>
      <xdr:col>10</xdr:col>
      <xdr:colOff>586740</xdr:colOff>
      <xdr:row>24</xdr:row>
      <xdr:rowOff>182880</xdr:rowOff>
    </xdr:to>
    <xdr:graphicFrame macro="">
      <xdr:nvGraphicFramePr>
        <xdr:cNvPr id="2" name="Chart 1">
          <a:extLst>
            <a:ext uri="{FF2B5EF4-FFF2-40B4-BE49-F238E27FC236}">
              <a16:creationId xmlns:a16="http://schemas.microsoft.com/office/drawing/2014/main" id="{6D37C052-79A5-4883-9F0F-D361250F292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45720</xdr:colOff>
      <xdr:row>5</xdr:row>
      <xdr:rowOff>53340</xdr:rowOff>
    </xdr:from>
    <xdr:to>
      <xdr:col>21</xdr:col>
      <xdr:colOff>426720</xdr:colOff>
      <xdr:row>24</xdr:row>
      <xdr:rowOff>99060</xdr:rowOff>
    </xdr:to>
    <xdr:graphicFrame macro="">
      <xdr:nvGraphicFramePr>
        <xdr:cNvPr id="3" name="Chart 2">
          <a:extLst>
            <a:ext uri="{FF2B5EF4-FFF2-40B4-BE49-F238E27FC236}">
              <a16:creationId xmlns:a16="http://schemas.microsoft.com/office/drawing/2014/main" id="{540F5C4D-6F49-4F64-AC14-2FC409EA983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324678</xdr:colOff>
      <xdr:row>5</xdr:row>
      <xdr:rowOff>79514</xdr:rowOff>
    </xdr:from>
    <xdr:to>
      <xdr:col>32</xdr:col>
      <xdr:colOff>516834</xdr:colOff>
      <xdr:row>24</xdr:row>
      <xdr:rowOff>139146</xdr:rowOff>
    </xdr:to>
    <xdr:graphicFrame macro="">
      <xdr:nvGraphicFramePr>
        <xdr:cNvPr id="4" name="Chart 3">
          <a:extLst>
            <a:ext uri="{FF2B5EF4-FFF2-40B4-BE49-F238E27FC236}">
              <a16:creationId xmlns:a16="http://schemas.microsoft.com/office/drawing/2014/main" id="{F4F8C363-C392-40B3-9929-414B45BD72E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33130</xdr:colOff>
      <xdr:row>29</xdr:row>
      <xdr:rowOff>198781</xdr:rowOff>
    </xdr:from>
    <xdr:to>
      <xdr:col>10</xdr:col>
      <xdr:colOff>583095</xdr:colOff>
      <xdr:row>49</xdr:row>
      <xdr:rowOff>119268</xdr:rowOff>
    </xdr:to>
    <xdr:graphicFrame macro="">
      <xdr:nvGraphicFramePr>
        <xdr:cNvPr id="5" name="Chart 4">
          <a:extLst>
            <a:ext uri="{FF2B5EF4-FFF2-40B4-BE49-F238E27FC236}">
              <a16:creationId xmlns:a16="http://schemas.microsoft.com/office/drawing/2014/main" id="{4CA87D81-2473-4D67-83D7-EC2A353E98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39757</xdr:colOff>
      <xdr:row>30</xdr:row>
      <xdr:rowOff>19878</xdr:rowOff>
    </xdr:from>
    <xdr:to>
      <xdr:col>21</xdr:col>
      <xdr:colOff>563217</xdr:colOff>
      <xdr:row>49</xdr:row>
      <xdr:rowOff>152399</xdr:rowOff>
    </xdr:to>
    <xdr:graphicFrame macro="">
      <xdr:nvGraphicFramePr>
        <xdr:cNvPr id="6" name="Chart 5">
          <a:extLst>
            <a:ext uri="{FF2B5EF4-FFF2-40B4-BE49-F238E27FC236}">
              <a16:creationId xmlns:a16="http://schemas.microsoft.com/office/drawing/2014/main" id="{B680088A-3150-483D-A625-BDC5ADB8F2F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3" sqref="J13"/>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4" t="s">
        <v>0</v>
      </c>
      <c r="B1" s="25"/>
      <c r="C1" s="25"/>
      <c r="D1" s="25"/>
      <c r="E1" s="25"/>
      <c r="F1" s="25"/>
      <c r="G1" s="26"/>
      <c r="H1" s="48" t="s">
        <v>1</v>
      </c>
      <c r="I1" s="49"/>
      <c r="J1" s="49"/>
      <c r="K1" s="50"/>
    </row>
    <row r="2" spans="1:11" ht="14.4" customHeight="1" x14ac:dyDescent="0.3">
      <c r="A2" s="27"/>
      <c r="B2" s="28"/>
      <c r="C2" s="28"/>
      <c r="D2" s="28"/>
      <c r="E2" s="28"/>
      <c r="F2" s="28"/>
      <c r="G2" s="29"/>
      <c r="H2" s="51"/>
      <c r="I2" s="52"/>
      <c r="J2" s="52"/>
      <c r="K2" s="53"/>
    </row>
    <row r="3" spans="1:11" ht="14.4" customHeight="1" x14ac:dyDescent="0.3">
      <c r="A3" s="27"/>
      <c r="B3" s="28"/>
      <c r="C3" s="28"/>
      <c r="D3" s="28"/>
      <c r="E3" s="28"/>
      <c r="F3" s="28"/>
      <c r="G3" s="29"/>
      <c r="H3" s="51"/>
      <c r="I3" s="52"/>
      <c r="J3" s="52"/>
      <c r="K3" s="53"/>
    </row>
    <row r="4" spans="1:11" ht="15" customHeight="1" thickBot="1" x14ac:dyDescent="0.35">
      <c r="A4" s="30"/>
      <c r="B4" s="31"/>
      <c r="C4" s="31"/>
      <c r="D4" s="31"/>
      <c r="E4" s="31"/>
      <c r="F4" s="31"/>
      <c r="G4" s="32"/>
      <c r="H4" s="54"/>
      <c r="I4" s="55"/>
      <c r="J4" s="55"/>
      <c r="K4" s="56"/>
    </row>
    <row r="5" spans="1:11" ht="15" customHeight="1" thickTop="1" x14ac:dyDescent="0.3">
      <c r="A5" s="33"/>
      <c r="B5" s="34"/>
      <c r="C5" s="34"/>
      <c r="D5" s="34"/>
      <c r="E5" s="34"/>
      <c r="F5" s="34"/>
      <c r="G5" s="35"/>
      <c r="H5" s="44" t="s">
        <v>4</v>
      </c>
      <c r="I5" s="45"/>
      <c r="J5" s="42" t="s">
        <v>3</v>
      </c>
      <c r="K5" s="42" t="s">
        <v>2</v>
      </c>
    </row>
    <row r="6" spans="1:11" ht="15" customHeight="1" thickBot="1" x14ac:dyDescent="0.35">
      <c r="A6" s="36"/>
      <c r="B6" s="37"/>
      <c r="C6" s="37"/>
      <c r="D6" s="37"/>
      <c r="E6" s="37"/>
      <c r="F6" s="37"/>
      <c r="G6" s="38"/>
      <c r="H6" s="46"/>
      <c r="I6" s="47"/>
      <c r="J6" s="43"/>
      <c r="K6" s="43"/>
    </row>
    <row r="7" spans="1:11" ht="15" customHeight="1" thickTop="1" thickBot="1" x14ac:dyDescent="0.35">
      <c r="A7" s="36"/>
      <c r="B7" s="37"/>
      <c r="C7" s="37"/>
      <c r="D7" s="37"/>
      <c r="E7" s="37"/>
      <c r="F7" s="37"/>
      <c r="G7" s="38"/>
      <c r="H7" s="15" t="s">
        <v>5</v>
      </c>
      <c r="I7" s="15"/>
      <c r="J7" s="7">
        <v>610</v>
      </c>
      <c r="K7" s="6" t="s">
        <v>6</v>
      </c>
    </row>
    <row r="8" spans="1:11" ht="15" customHeight="1" thickTop="1" thickBot="1" x14ac:dyDescent="0.35">
      <c r="A8" s="36"/>
      <c r="B8" s="37"/>
      <c r="C8" s="37"/>
      <c r="D8" s="37"/>
      <c r="E8" s="37"/>
      <c r="F8" s="37"/>
      <c r="G8" s="38"/>
      <c r="H8" s="13" t="s">
        <v>35</v>
      </c>
      <c r="I8" s="14"/>
      <c r="J8" s="8">
        <f>J7*J14</f>
        <v>5984.1</v>
      </c>
      <c r="K8" s="6" t="s">
        <v>15</v>
      </c>
    </row>
    <row r="9" spans="1:11" ht="18.600000000000001" customHeight="1" thickTop="1" thickBot="1" x14ac:dyDescent="0.35">
      <c r="A9" s="36"/>
      <c r="B9" s="37"/>
      <c r="C9" s="37"/>
      <c r="D9" s="37"/>
      <c r="E9" s="37"/>
      <c r="F9" s="37"/>
      <c r="G9" s="38"/>
      <c r="H9" s="15" t="s">
        <v>7</v>
      </c>
      <c r="I9" s="15"/>
      <c r="J9" s="7">
        <v>1.27</v>
      </c>
      <c r="K9" s="6" t="s">
        <v>8</v>
      </c>
    </row>
    <row r="10" spans="1:11" ht="18.600000000000001" customHeight="1" thickTop="1" thickBot="1" x14ac:dyDescent="0.35">
      <c r="A10" s="36"/>
      <c r="B10" s="37"/>
      <c r="C10" s="37"/>
      <c r="D10" s="37"/>
      <c r="E10" s="37"/>
      <c r="F10" s="37"/>
      <c r="G10" s="38"/>
      <c r="H10" s="13" t="s">
        <v>9</v>
      </c>
      <c r="I10" s="14"/>
      <c r="J10" s="8">
        <v>-0.65800000000000003</v>
      </c>
      <c r="K10" s="6" t="s">
        <v>11</v>
      </c>
    </row>
    <row r="11" spans="1:11" ht="15" customHeight="1" thickTop="1" thickBot="1" x14ac:dyDescent="0.35">
      <c r="A11" s="36"/>
      <c r="B11" s="37"/>
      <c r="C11" s="37"/>
      <c r="D11" s="37"/>
      <c r="E11" s="37"/>
      <c r="F11" s="37"/>
      <c r="G11" s="38"/>
      <c r="H11" s="13" t="s">
        <v>10</v>
      </c>
      <c r="I11" s="14"/>
      <c r="J11" s="8">
        <v>0.442</v>
      </c>
      <c r="K11" s="6" t="s">
        <v>11</v>
      </c>
    </row>
    <row r="12" spans="1:11" ht="15" customHeight="1" thickTop="1" thickBot="1" x14ac:dyDescent="0.35">
      <c r="A12" s="36"/>
      <c r="B12" s="37"/>
      <c r="C12" s="37"/>
      <c r="D12" s="37"/>
      <c r="E12" s="37"/>
      <c r="F12" s="37"/>
      <c r="G12" s="38"/>
      <c r="H12" s="13" t="s">
        <v>12</v>
      </c>
      <c r="I12" s="14"/>
      <c r="J12" s="8">
        <v>0.02</v>
      </c>
      <c r="K12" s="6" t="s">
        <v>11</v>
      </c>
    </row>
    <row r="13" spans="1:11" ht="15" customHeight="1" thickTop="1" thickBot="1" x14ac:dyDescent="0.35">
      <c r="A13" s="36"/>
      <c r="B13" s="37"/>
      <c r="C13" s="37"/>
      <c r="D13" s="37"/>
      <c r="E13" s="37"/>
      <c r="F13" s="37"/>
      <c r="G13" s="38"/>
      <c r="H13" s="13" t="s">
        <v>13</v>
      </c>
      <c r="I13" s="14"/>
      <c r="J13" s="8">
        <v>1.2230000000000001</v>
      </c>
      <c r="K13" s="6" t="s">
        <v>14</v>
      </c>
    </row>
    <row r="14" spans="1:11" ht="15" customHeight="1" thickTop="1" thickBot="1" x14ac:dyDescent="0.35">
      <c r="A14" s="36"/>
      <c r="B14" s="37"/>
      <c r="C14" s="37"/>
      <c r="D14" s="37"/>
      <c r="E14" s="37"/>
      <c r="F14" s="37"/>
      <c r="G14" s="38"/>
      <c r="H14" s="16" t="s">
        <v>16</v>
      </c>
      <c r="I14" s="17"/>
      <c r="J14" s="18">
        <v>9.81</v>
      </c>
      <c r="K14" s="19" t="s">
        <v>17</v>
      </c>
    </row>
    <row r="15" spans="1:11" ht="15" customHeight="1" thickTop="1" x14ac:dyDescent="0.3">
      <c r="A15" s="36"/>
      <c r="B15" s="37"/>
      <c r="C15" s="37"/>
      <c r="D15" s="37"/>
      <c r="E15" s="37"/>
      <c r="F15" s="37"/>
      <c r="G15" s="38"/>
      <c r="H15" s="23"/>
      <c r="I15" s="23"/>
      <c r="J15" s="23"/>
      <c r="K15" s="9"/>
    </row>
    <row r="16" spans="1:11" ht="15" customHeight="1" x14ac:dyDescent="0.3">
      <c r="A16" s="36"/>
      <c r="B16" s="37"/>
      <c r="C16" s="37"/>
      <c r="D16" s="37"/>
      <c r="E16" s="37"/>
      <c r="F16" s="37"/>
      <c r="G16" s="38"/>
      <c r="H16" s="23"/>
      <c r="I16" s="23"/>
      <c r="J16" s="23"/>
      <c r="K16" s="9"/>
    </row>
    <row r="17" spans="1:13" ht="15" customHeight="1" x14ac:dyDescent="0.3">
      <c r="A17" s="36"/>
      <c r="B17" s="37"/>
      <c r="C17" s="37"/>
      <c r="D17" s="37"/>
      <c r="E17" s="37"/>
      <c r="F17" s="37"/>
      <c r="G17" s="38"/>
    </row>
    <row r="18" spans="1:13" ht="15" customHeight="1" x14ac:dyDescent="0.3">
      <c r="A18" s="36"/>
      <c r="B18" s="37"/>
      <c r="C18" s="37"/>
      <c r="D18" s="37"/>
      <c r="E18" s="37"/>
      <c r="F18" s="37"/>
      <c r="G18" s="38"/>
    </row>
    <row r="19" spans="1:13" ht="15" customHeight="1" x14ac:dyDescent="0.3">
      <c r="A19" s="36"/>
      <c r="B19" s="37"/>
      <c r="C19" s="37"/>
      <c r="D19" s="37"/>
      <c r="E19" s="37"/>
      <c r="F19" s="37"/>
      <c r="G19" s="38"/>
    </row>
    <row r="20" spans="1:13" ht="15" customHeight="1" x14ac:dyDescent="0.3">
      <c r="A20" s="36"/>
      <c r="B20" s="37"/>
      <c r="C20" s="37"/>
      <c r="D20" s="37"/>
      <c r="E20" s="37"/>
      <c r="F20" s="37"/>
      <c r="G20" s="38"/>
    </row>
    <row r="21" spans="1:13" ht="15" customHeight="1" x14ac:dyDescent="0.3">
      <c r="A21" s="36"/>
      <c r="B21" s="37"/>
      <c r="C21" s="37"/>
      <c r="D21" s="37"/>
      <c r="E21" s="37"/>
      <c r="F21" s="37"/>
      <c r="G21" s="38"/>
    </row>
    <row r="22" spans="1:13" ht="14.4" customHeight="1" thickBot="1" x14ac:dyDescent="0.35">
      <c r="A22" s="39"/>
      <c r="B22" s="40"/>
      <c r="C22" s="40"/>
      <c r="D22" s="40"/>
      <c r="E22" s="40"/>
      <c r="F22" s="40"/>
      <c r="G22" s="41"/>
    </row>
    <row r="23" spans="1:13" ht="14.4" customHeight="1" thickTop="1" x14ac:dyDescent="0.3">
      <c r="A23" s="2"/>
      <c r="B23" s="2"/>
      <c r="C23" s="2"/>
      <c r="D23" s="2"/>
      <c r="E23" s="2"/>
      <c r="F23" s="2"/>
      <c r="G23" s="2"/>
      <c r="L23" s="9"/>
      <c r="M23" s="23"/>
    </row>
    <row r="24" spans="1:13" ht="14.4" customHeight="1" x14ac:dyDescent="0.3">
      <c r="A24" s="2"/>
      <c r="B24" s="2"/>
      <c r="C24" s="2"/>
      <c r="D24" s="2"/>
      <c r="E24" s="2"/>
      <c r="F24" s="2"/>
      <c r="G24" s="2"/>
      <c r="L24" s="9"/>
      <c r="M24" s="23"/>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activeCell="E10" sqref="E10:G11"/>
    </sheetView>
  </sheetViews>
  <sheetFormatPr defaultRowHeight="14.4" x14ac:dyDescent="0.3"/>
  <cols>
    <col min="7" max="7" width="24.109375" customWidth="1"/>
    <col min="10" max="10" width="49.33203125" customWidth="1"/>
  </cols>
  <sheetData>
    <row r="1" spans="1:10" ht="30.6" customHeight="1" thickTop="1" thickBot="1" x14ac:dyDescent="0.35">
      <c r="A1" s="67" t="s">
        <v>51</v>
      </c>
      <c r="B1" s="67"/>
      <c r="C1" s="67"/>
      <c r="D1" s="10" t="s">
        <v>2</v>
      </c>
      <c r="E1" s="67" t="s">
        <v>52</v>
      </c>
      <c r="F1" s="67"/>
      <c r="G1" s="67"/>
      <c r="H1" s="67" t="s">
        <v>53</v>
      </c>
      <c r="I1" s="67"/>
      <c r="J1" s="67"/>
    </row>
    <row r="2" spans="1:10" ht="19.2" customHeight="1" thickTop="1" thickBot="1" x14ac:dyDescent="0.35">
      <c r="A2" s="61" t="s">
        <v>26</v>
      </c>
      <c r="B2" s="62"/>
      <c r="C2" s="63"/>
      <c r="D2" s="57" t="s">
        <v>15</v>
      </c>
      <c r="E2" s="60" t="s">
        <v>54</v>
      </c>
      <c r="F2" s="60"/>
      <c r="G2" s="60"/>
      <c r="H2" s="60" t="s">
        <v>55</v>
      </c>
      <c r="I2" s="60"/>
      <c r="J2" s="60"/>
    </row>
    <row r="3" spans="1:10" ht="62.4" customHeight="1" thickTop="1" thickBot="1" x14ac:dyDescent="0.35">
      <c r="A3" s="64"/>
      <c r="B3" s="65"/>
      <c r="C3" s="66"/>
      <c r="D3" s="58"/>
      <c r="E3" s="60"/>
      <c r="F3" s="60"/>
      <c r="G3" s="60"/>
      <c r="H3" s="60"/>
      <c r="I3" s="60"/>
      <c r="J3" s="60"/>
    </row>
    <row r="4" spans="1:10" ht="15.6" thickTop="1" thickBot="1" x14ac:dyDescent="0.35">
      <c r="A4" s="61" t="s">
        <v>27</v>
      </c>
      <c r="B4" s="62"/>
      <c r="C4" s="63"/>
      <c r="D4" s="57" t="s">
        <v>15</v>
      </c>
      <c r="E4" s="60" t="s">
        <v>56</v>
      </c>
      <c r="F4" s="60"/>
      <c r="G4" s="60"/>
      <c r="H4" s="60" t="s">
        <v>58</v>
      </c>
      <c r="I4" s="60"/>
      <c r="J4" s="60"/>
    </row>
    <row r="5" spans="1:10" ht="91.8" customHeight="1" thickTop="1" thickBot="1" x14ac:dyDescent="0.35">
      <c r="A5" s="64"/>
      <c r="B5" s="65"/>
      <c r="C5" s="66"/>
      <c r="D5" s="58"/>
      <c r="E5" s="60"/>
      <c r="F5" s="60"/>
      <c r="G5" s="60"/>
      <c r="H5" s="60"/>
      <c r="I5" s="60"/>
      <c r="J5" s="60"/>
    </row>
    <row r="6" spans="1:10" ht="15.6" thickTop="1" thickBot="1" x14ac:dyDescent="0.35">
      <c r="A6" s="61" t="s">
        <v>29</v>
      </c>
      <c r="B6" s="62"/>
      <c r="C6" s="63"/>
      <c r="D6" s="57" t="s">
        <v>15</v>
      </c>
      <c r="E6" s="60" t="s">
        <v>57</v>
      </c>
      <c r="F6" s="60"/>
      <c r="G6" s="60"/>
      <c r="H6" s="60" t="s">
        <v>62</v>
      </c>
      <c r="I6" s="60"/>
      <c r="J6" s="60"/>
    </row>
    <row r="7" spans="1:10" ht="43.8" customHeight="1" thickTop="1" thickBot="1" x14ac:dyDescent="0.35">
      <c r="A7" s="64"/>
      <c r="B7" s="65"/>
      <c r="C7" s="66"/>
      <c r="D7" s="58"/>
      <c r="E7" s="60"/>
      <c r="F7" s="60"/>
      <c r="G7" s="60"/>
      <c r="H7" s="60"/>
      <c r="I7" s="60"/>
      <c r="J7" s="60"/>
    </row>
    <row r="8" spans="1:10" ht="15.6" thickTop="1" thickBot="1" x14ac:dyDescent="0.35">
      <c r="A8" s="61" t="s">
        <v>31</v>
      </c>
      <c r="B8" s="62"/>
      <c r="C8" s="63"/>
      <c r="D8" s="57" t="s">
        <v>15</v>
      </c>
      <c r="E8" s="60" t="s">
        <v>59</v>
      </c>
      <c r="F8" s="60"/>
      <c r="G8" s="60"/>
      <c r="H8" s="60" t="s">
        <v>60</v>
      </c>
      <c r="I8" s="60"/>
      <c r="J8" s="60"/>
    </row>
    <row r="9" spans="1:10" ht="64.2" customHeight="1" thickTop="1" thickBot="1" x14ac:dyDescent="0.35">
      <c r="A9" s="64"/>
      <c r="B9" s="65"/>
      <c r="C9" s="66"/>
      <c r="D9" s="58"/>
      <c r="E9" s="60"/>
      <c r="F9" s="60"/>
      <c r="G9" s="60"/>
      <c r="H9" s="60"/>
      <c r="I9" s="60"/>
      <c r="J9" s="60"/>
    </row>
    <row r="10" spans="1:10" ht="15.6" thickTop="1" thickBot="1" x14ac:dyDescent="0.35">
      <c r="A10" s="61" t="s">
        <v>33</v>
      </c>
      <c r="B10" s="62"/>
      <c r="C10" s="63"/>
      <c r="D10" s="57" t="s">
        <v>15</v>
      </c>
      <c r="E10" s="60" t="s">
        <v>61</v>
      </c>
      <c r="F10" s="60"/>
      <c r="G10" s="60"/>
      <c r="H10" s="60" t="s">
        <v>63</v>
      </c>
      <c r="I10" s="60"/>
      <c r="J10" s="60"/>
    </row>
    <row r="11" spans="1:10" ht="46.2" customHeight="1" thickTop="1" thickBot="1" x14ac:dyDescent="0.35">
      <c r="A11" s="64"/>
      <c r="B11" s="65"/>
      <c r="C11" s="66"/>
      <c r="D11" s="58"/>
      <c r="E11" s="60"/>
      <c r="F11" s="60"/>
      <c r="G11" s="60"/>
      <c r="H11" s="60"/>
      <c r="I11" s="60"/>
      <c r="J11" s="60"/>
    </row>
    <row r="12" spans="1:10" ht="33" customHeight="1" thickTop="1" thickBot="1" x14ac:dyDescent="0.35">
      <c r="A12" s="61" t="s">
        <v>50</v>
      </c>
      <c r="B12" s="62"/>
      <c r="C12" s="63"/>
      <c r="D12" s="57" t="s">
        <v>15</v>
      </c>
      <c r="E12" s="60" t="s">
        <v>64</v>
      </c>
      <c r="F12" s="60"/>
      <c r="G12" s="60"/>
      <c r="H12" s="60" t="s">
        <v>66</v>
      </c>
      <c r="I12" s="60"/>
      <c r="J12" s="60"/>
    </row>
    <row r="13" spans="1:10" ht="29.4" customHeight="1" thickTop="1" thickBot="1" x14ac:dyDescent="0.35">
      <c r="A13" s="64"/>
      <c r="B13" s="65"/>
      <c r="C13" s="66"/>
      <c r="D13" s="58"/>
      <c r="E13" s="60"/>
      <c r="F13" s="60"/>
      <c r="G13" s="60"/>
      <c r="H13" s="60"/>
      <c r="I13" s="60"/>
      <c r="J13" s="60"/>
    </row>
    <row r="14" spans="1:10" ht="49.2" customHeight="1" thickTop="1" thickBot="1" x14ac:dyDescent="0.35">
      <c r="A14" s="61" t="s">
        <v>45</v>
      </c>
      <c r="B14" s="62"/>
      <c r="C14" s="63"/>
      <c r="D14" s="59" t="s">
        <v>65</v>
      </c>
      <c r="E14" s="60" t="s">
        <v>67</v>
      </c>
      <c r="F14" s="60"/>
      <c r="G14" s="60"/>
      <c r="H14" s="60" t="s">
        <v>68</v>
      </c>
      <c r="I14" s="60"/>
      <c r="J14" s="60"/>
    </row>
    <row r="15" spans="1:10" ht="39" customHeight="1" thickTop="1" thickBot="1" x14ac:dyDescent="0.35">
      <c r="A15" s="64"/>
      <c r="B15" s="65"/>
      <c r="C15" s="66"/>
      <c r="D15" s="58"/>
      <c r="E15" s="60"/>
      <c r="F15" s="60"/>
      <c r="G15" s="60"/>
      <c r="H15" s="60"/>
      <c r="I15" s="60"/>
      <c r="J15" s="60"/>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zoomScale="91" zoomScaleNormal="91" workbookViewId="0">
      <selection activeCell="E8" sqref="E8:O27"/>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71" t="s">
        <v>43</v>
      </c>
      <c r="B1" s="72"/>
      <c r="C1" s="73"/>
    </row>
    <row r="2" spans="1:18" ht="15" thickBot="1" x14ac:dyDescent="0.35">
      <c r="A2" s="74"/>
      <c r="B2" s="75"/>
      <c r="C2" s="76"/>
    </row>
    <row r="3" spans="1:18" ht="15" customHeight="1" thickTop="1" thickBot="1" x14ac:dyDescent="0.35">
      <c r="A3" s="91" t="s">
        <v>18</v>
      </c>
      <c r="B3" s="91" t="s">
        <v>19</v>
      </c>
      <c r="C3" s="91" t="s">
        <v>20</v>
      </c>
      <c r="E3" s="94" t="s">
        <v>21</v>
      </c>
      <c r="F3" s="95"/>
      <c r="G3" s="95"/>
      <c r="H3" s="95"/>
      <c r="I3" s="95"/>
      <c r="J3" s="95"/>
      <c r="K3" s="95"/>
      <c r="L3" s="95"/>
      <c r="M3" s="95"/>
      <c r="N3" s="95"/>
      <c r="O3" s="96"/>
      <c r="P3" s="61" t="s">
        <v>47</v>
      </c>
      <c r="Q3" s="77"/>
      <c r="R3" s="78"/>
    </row>
    <row r="4" spans="1:18" ht="14.4" customHeight="1" thickTop="1" thickBot="1" x14ac:dyDescent="0.35">
      <c r="A4" s="92"/>
      <c r="B4" s="92"/>
      <c r="C4" s="92"/>
      <c r="E4" s="94"/>
      <c r="F4" s="95"/>
      <c r="G4" s="95"/>
      <c r="H4" s="95"/>
      <c r="I4" s="95"/>
      <c r="J4" s="95"/>
      <c r="K4" s="95"/>
      <c r="L4" s="95"/>
      <c r="M4" s="95"/>
      <c r="N4" s="95"/>
      <c r="O4" s="96"/>
      <c r="P4" s="79"/>
      <c r="Q4" s="80"/>
      <c r="R4" s="81"/>
    </row>
    <row r="5" spans="1:18" ht="21.6" customHeight="1" thickTop="1" thickBot="1" x14ac:dyDescent="0.35">
      <c r="A5" s="93"/>
      <c r="B5" s="93"/>
      <c r="C5" s="93"/>
      <c r="E5" s="94"/>
      <c r="F5" s="95"/>
      <c r="G5" s="95"/>
      <c r="H5" s="95"/>
      <c r="I5" s="95"/>
      <c r="J5" s="95"/>
      <c r="K5" s="95"/>
      <c r="L5" s="95"/>
      <c r="M5" s="95"/>
      <c r="N5" s="95"/>
      <c r="O5" s="96"/>
      <c r="P5" s="79"/>
      <c r="Q5" s="80"/>
      <c r="R5" s="81"/>
    </row>
    <row r="6" spans="1:18" ht="15" customHeight="1" thickTop="1" thickBot="1" x14ac:dyDescent="0.35">
      <c r="A6" s="4">
        <v>0</v>
      </c>
      <c r="B6" s="4">
        <v>0</v>
      </c>
      <c r="C6" s="4">
        <v>131</v>
      </c>
      <c r="E6" s="94"/>
      <c r="F6" s="95"/>
      <c r="G6" s="95"/>
      <c r="H6" s="95"/>
      <c r="I6" s="95"/>
      <c r="J6" s="95"/>
      <c r="K6" s="95"/>
      <c r="L6" s="95"/>
      <c r="M6" s="95"/>
      <c r="N6" s="95"/>
      <c r="O6" s="96"/>
      <c r="P6" s="79"/>
      <c r="Q6" s="80"/>
      <c r="R6" s="81"/>
    </row>
    <row r="7" spans="1:18" ht="14.4" customHeight="1" thickTop="1" thickBot="1" x14ac:dyDescent="0.35">
      <c r="A7" s="5">
        <v>0.02</v>
      </c>
      <c r="B7" s="5">
        <v>1</v>
      </c>
      <c r="C7" s="5">
        <v>130.99999507941499</v>
      </c>
      <c r="E7" s="94"/>
      <c r="F7" s="95"/>
      <c r="G7" s="95"/>
      <c r="H7" s="95"/>
      <c r="I7" s="95"/>
      <c r="J7" s="95"/>
      <c r="K7" s="95"/>
      <c r="L7" s="95"/>
      <c r="M7" s="95"/>
      <c r="N7" s="95"/>
      <c r="O7" s="96"/>
      <c r="P7" s="82"/>
      <c r="Q7" s="83"/>
      <c r="R7" s="84"/>
    </row>
    <row r="8" spans="1:18" ht="15.6" thickTop="1" thickBot="1" x14ac:dyDescent="0.35">
      <c r="A8" s="5">
        <v>3.9E-2</v>
      </c>
      <c r="B8" s="5">
        <v>2</v>
      </c>
      <c r="C8" s="5">
        <v>130.99998019216099</v>
      </c>
      <c r="E8" s="68"/>
      <c r="F8" s="69"/>
      <c r="G8" s="69"/>
      <c r="H8" s="69"/>
      <c r="I8" s="69"/>
      <c r="J8" s="69"/>
      <c r="K8" s="69"/>
      <c r="L8" s="69"/>
      <c r="M8" s="69"/>
      <c r="N8" s="69"/>
      <c r="O8" s="70"/>
      <c r="P8" s="85">
        <f>MAX(B6:B4723)</f>
        <v>3887</v>
      </c>
      <c r="Q8" s="86"/>
      <c r="R8" s="87"/>
    </row>
    <row r="9" spans="1:18" ht="15.6" thickTop="1" thickBot="1" x14ac:dyDescent="0.35">
      <c r="A9" s="5">
        <v>5.8999999999999997E-2</v>
      </c>
      <c r="B9" s="5">
        <v>3</v>
      </c>
      <c r="C9" s="5">
        <v>130.99995514998599</v>
      </c>
      <c r="E9" s="68"/>
      <c r="F9" s="69"/>
      <c r="G9" s="69"/>
      <c r="H9" s="69"/>
      <c r="I9" s="69"/>
      <c r="J9" s="69"/>
      <c r="K9" s="69"/>
      <c r="L9" s="69"/>
      <c r="M9" s="69"/>
      <c r="N9" s="69"/>
      <c r="O9" s="70"/>
      <c r="P9" s="88"/>
      <c r="Q9" s="89"/>
      <c r="R9" s="90"/>
    </row>
    <row r="10" spans="1:18" ht="15.6" thickTop="1" thickBot="1" x14ac:dyDescent="0.35">
      <c r="A10" s="5">
        <v>7.8E-2</v>
      </c>
      <c r="B10" s="5">
        <v>4</v>
      </c>
      <c r="C10" s="5">
        <v>130.99991976463801</v>
      </c>
      <c r="E10" s="68"/>
      <c r="F10" s="69"/>
      <c r="G10" s="69"/>
      <c r="H10" s="69"/>
      <c r="I10" s="69"/>
      <c r="J10" s="69"/>
      <c r="K10" s="69"/>
      <c r="L10" s="69"/>
      <c r="M10" s="69"/>
      <c r="N10" s="69"/>
      <c r="O10" s="70"/>
    </row>
    <row r="11" spans="1:18" ht="15.6" thickTop="1" thickBot="1" x14ac:dyDescent="0.35">
      <c r="A11" s="5">
        <v>9.8000000000000004E-2</v>
      </c>
      <c r="B11" s="5">
        <v>5</v>
      </c>
      <c r="C11" s="5">
        <v>130.999873847868</v>
      </c>
      <c r="E11" s="68"/>
      <c r="F11" s="69"/>
      <c r="G11" s="69"/>
      <c r="H11" s="69"/>
      <c r="I11" s="69"/>
      <c r="J11" s="69"/>
      <c r="K11" s="69"/>
      <c r="L11" s="69"/>
      <c r="M11" s="69"/>
      <c r="N11" s="69"/>
      <c r="O11" s="70"/>
    </row>
    <row r="12" spans="1:18" ht="15.6" thickTop="1" thickBot="1" x14ac:dyDescent="0.35">
      <c r="A12" s="5">
        <v>0.11700000000000001</v>
      </c>
      <c r="B12" s="5">
        <v>6</v>
      </c>
      <c r="C12" s="5">
        <v>130.999817211422</v>
      </c>
      <c r="E12" s="68"/>
      <c r="F12" s="69"/>
      <c r="G12" s="69"/>
      <c r="H12" s="69"/>
      <c r="I12" s="69"/>
      <c r="J12" s="69"/>
      <c r="K12" s="69"/>
      <c r="L12" s="69"/>
      <c r="M12" s="69"/>
      <c r="N12" s="69"/>
      <c r="O12" s="70"/>
    </row>
    <row r="13" spans="1:18" ht="15.6" thickTop="1" thickBot="1" x14ac:dyDescent="0.35">
      <c r="A13" s="5">
        <v>0.13700000000000001</v>
      </c>
      <c r="B13" s="5">
        <v>8</v>
      </c>
      <c r="C13" s="5">
        <v>130.99974966705199</v>
      </c>
      <c r="E13" s="68"/>
      <c r="F13" s="69"/>
      <c r="G13" s="69"/>
      <c r="H13" s="69"/>
      <c r="I13" s="69"/>
      <c r="J13" s="69"/>
      <c r="K13" s="69"/>
      <c r="L13" s="69"/>
      <c r="M13" s="69"/>
      <c r="N13" s="69"/>
      <c r="O13" s="70"/>
    </row>
    <row r="14" spans="1:18" ht="15.6" thickTop="1" thickBot="1" x14ac:dyDescent="0.35">
      <c r="A14" s="5">
        <v>0.156</v>
      </c>
      <c r="B14" s="5">
        <v>9</v>
      </c>
      <c r="C14" s="5">
        <v>130.99967102650399</v>
      </c>
      <c r="E14" s="68"/>
      <c r="F14" s="69"/>
      <c r="G14" s="69"/>
      <c r="H14" s="69"/>
      <c r="I14" s="69"/>
      <c r="J14" s="69"/>
      <c r="K14" s="69"/>
      <c r="L14" s="69"/>
      <c r="M14" s="69"/>
      <c r="N14" s="69"/>
      <c r="O14" s="70"/>
    </row>
    <row r="15" spans="1:18" ht="15.6" thickTop="1" thickBot="1" x14ac:dyDescent="0.35">
      <c r="A15" s="5">
        <v>0.17599999999999999</v>
      </c>
      <c r="B15" s="5">
        <v>10</v>
      </c>
      <c r="C15" s="5">
        <v>130.999581101529</v>
      </c>
      <c r="E15" s="68"/>
      <c r="F15" s="69"/>
      <c r="G15" s="69"/>
      <c r="H15" s="69"/>
      <c r="I15" s="69"/>
      <c r="J15" s="69"/>
      <c r="K15" s="69"/>
      <c r="L15" s="69"/>
      <c r="M15" s="69"/>
      <c r="N15" s="69"/>
      <c r="O15" s="70"/>
    </row>
    <row r="16" spans="1:18" ht="15.6" thickTop="1" thickBot="1" x14ac:dyDescent="0.35">
      <c r="A16" s="5">
        <v>0.19500000000000001</v>
      </c>
      <c r="B16" s="5">
        <v>11</v>
      </c>
      <c r="C16" s="5">
        <v>130.99947970387399</v>
      </c>
      <c r="E16" s="68"/>
      <c r="F16" s="69"/>
      <c r="G16" s="69"/>
      <c r="H16" s="69"/>
      <c r="I16" s="69"/>
      <c r="J16" s="69"/>
      <c r="K16" s="69"/>
      <c r="L16" s="69"/>
      <c r="M16" s="69"/>
      <c r="N16" s="69"/>
      <c r="O16" s="70"/>
    </row>
    <row r="17" spans="1:15" ht="15.6" thickTop="1" thickBot="1" x14ac:dyDescent="0.35">
      <c r="A17" s="5">
        <v>0.215</v>
      </c>
      <c r="B17" s="5">
        <v>12</v>
      </c>
      <c r="C17" s="5">
        <v>130.99936664529</v>
      </c>
      <c r="E17" s="68"/>
      <c r="F17" s="69"/>
      <c r="G17" s="69"/>
      <c r="H17" s="69"/>
      <c r="I17" s="69"/>
      <c r="J17" s="69"/>
      <c r="K17" s="69"/>
      <c r="L17" s="69"/>
      <c r="M17" s="69"/>
      <c r="N17" s="69"/>
      <c r="O17" s="70"/>
    </row>
    <row r="18" spans="1:15" ht="15.6" thickTop="1" thickBot="1" x14ac:dyDescent="0.35">
      <c r="A18" s="5">
        <v>0.23400000000000001</v>
      </c>
      <c r="B18" s="5">
        <v>13</v>
      </c>
      <c r="C18" s="5">
        <v>130.99924173752399</v>
      </c>
      <c r="E18" s="68"/>
      <c r="F18" s="69"/>
      <c r="G18" s="69"/>
      <c r="H18" s="69"/>
      <c r="I18" s="69"/>
      <c r="J18" s="69"/>
      <c r="K18" s="69"/>
      <c r="L18" s="69"/>
      <c r="M18" s="69"/>
      <c r="N18" s="69"/>
      <c r="O18" s="70"/>
    </row>
    <row r="19" spans="1:15" ht="15.6" thickTop="1" thickBot="1" x14ac:dyDescent="0.35">
      <c r="A19" s="5">
        <v>0.254</v>
      </c>
      <c r="B19" s="5">
        <v>14</v>
      </c>
      <c r="C19" s="5">
        <v>130.999104792325</v>
      </c>
      <c r="E19" s="68"/>
      <c r="F19" s="69"/>
      <c r="G19" s="69"/>
      <c r="H19" s="69"/>
      <c r="I19" s="69"/>
      <c r="J19" s="69"/>
      <c r="K19" s="69"/>
      <c r="L19" s="69"/>
      <c r="M19" s="69"/>
      <c r="N19" s="69"/>
      <c r="O19" s="70"/>
    </row>
    <row r="20" spans="1:15" ht="15.6" thickTop="1" thickBot="1" x14ac:dyDescent="0.35">
      <c r="A20" s="5">
        <v>0.27300000000000002</v>
      </c>
      <c r="B20" s="5">
        <v>15</v>
      </c>
      <c r="C20" s="5">
        <v>130.998955621443</v>
      </c>
      <c r="E20" s="68"/>
      <c r="F20" s="69"/>
      <c r="G20" s="69"/>
      <c r="H20" s="69"/>
      <c r="I20" s="69"/>
      <c r="J20" s="69"/>
      <c r="K20" s="69"/>
      <c r="L20" s="69"/>
      <c r="M20" s="69"/>
      <c r="N20" s="69"/>
      <c r="O20" s="70"/>
    </row>
    <row r="21" spans="1:15" ht="15.6" thickTop="1" thickBot="1" x14ac:dyDescent="0.35">
      <c r="A21" s="5">
        <v>0.29299999999999998</v>
      </c>
      <c r="B21" s="5">
        <v>16</v>
      </c>
      <c r="C21" s="5">
        <v>130.998794036627</v>
      </c>
      <c r="E21" s="68"/>
      <c r="F21" s="69"/>
      <c r="G21" s="69"/>
      <c r="H21" s="69"/>
      <c r="I21" s="69"/>
      <c r="J21" s="69"/>
      <c r="K21" s="69"/>
      <c r="L21" s="69"/>
      <c r="M21" s="69"/>
      <c r="N21" s="69"/>
      <c r="O21" s="70"/>
    </row>
    <row r="22" spans="1:15" ht="15.6" thickTop="1" thickBot="1" x14ac:dyDescent="0.35">
      <c r="A22" s="5">
        <v>0.313</v>
      </c>
      <c r="B22" s="5">
        <v>17</v>
      </c>
      <c r="C22" s="5">
        <v>130.99861984962399</v>
      </c>
      <c r="E22" s="68"/>
      <c r="F22" s="69"/>
      <c r="G22" s="69"/>
      <c r="H22" s="69"/>
      <c r="I22" s="69"/>
      <c r="J22" s="69"/>
      <c r="K22" s="69"/>
      <c r="L22" s="69"/>
      <c r="M22" s="69"/>
      <c r="N22" s="69"/>
      <c r="O22" s="70"/>
    </row>
    <row r="23" spans="1:15" ht="15.6" thickTop="1" thickBot="1" x14ac:dyDescent="0.35">
      <c r="A23" s="5">
        <v>0.33200000000000002</v>
      </c>
      <c r="B23" s="5">
        <v>18</v>
      </c>
      <c r="C23" s="5">
        <v>130.998432872184</v>
      </c>
      <c r="E23" s="68"/>
      <c r="F23" s="69"/>
      <c r="G23" s="69"/>
      <c r="H23" s="69"/>
      <c r="I23" s="69"/>
      <c r="J23" s="69"/>
      <c r="K23" s="69"/>
      <c r="L23" s="69"/>
      <c r="M23" s="69"/>
      <c r="N23" s="69"/>
      <c r="O23" s="70"/>
    </row>
    <row r="24" spans="1:15" ht="15.6" thickTop="1" thickBot="1" x14ac:dyDescent="0.35">
      <c r="A24" s="5">
        <v>0.35199999999999998</v>
      </c>
      <c r="B24" s="5">
        <v>19</v>
      </c>
      <c r="C24" s="5">
        <v>130.998232916056</v>
      </c>
      <c r="E24" s="68"/>
      <c r="F24" s="69"/>
      <c r="G24" s="69"/>
      <c r="H24" s="69"/>
      <c r="I24" s="69"/>
      <c r="J24" s="69"/>
      <c r="K24" s="69"/>
      <c r="L24" s="69"/>
      <c r="M24" s="69"/>
      <c r="N24" s="69"/>
      <c r="O24" s="70"/>
    </row>
    <row r="25" spans="1:15" ht="15.6" thickTop="1" thickBot="1" x14ac:dyDescent="0.35">
      <c r="A25" s="5">
        <v>0.371</v>
      </c>
      <c r="B25" s="5">
        <v>21</v>
      </c>
      <c r="C25" s="5">
        <v>130.998019792989</v>
      </c>
      <c r="E25" s="68"/>
      <c r="F25" s="69"/>
      <c r="G25" s="69"/>
      <c r="H25" s="69"/>
      <c r="I25" s="69"/>
      <c r="J25" s="69"/>
      <c r="K25" s="69"/>
      <c r="L25" s="69"/>
      <c r="M25" s="69"/>
      <c r="N25" s="69"/>
      <c r="O25" s="70"/>
    </row>
    <row r="26" spans="1:15" ht="15.6" thickTop="1" thickBot="1" x14ac:dyDescent="0.35">
      <c r="A26" s="5">
        <v>0.39100000000000001</v>
      </c>
      <c r="B26" s="5">
        <v>22</v>
      </c>
      <c r="C26" s="5">
        <v>130.99779331473101</v>
      </c>
      <c r="E26" s="68"/>
      <c r="F26" s="69"/>
      <c r="G26" s="69"/>
      <c r="H26" s="69"/>
      <c r="I26" s="69"/>
      <c r="J26" s="69"/>
      <c r="K26" s="69"/>
      <c r="L26" s="69"/>
      <c r="M26" s="69"/>
      <c r="N26" s="69"/>
      <c r="O26" s="70"/>
    </row>
    <row r="27" spans="1:15" ht="15.6" thickTop="1" thickBot="1" x14ac:dyDescent="0.35">
      <c r="A27" s="5">
        <v>0.41</v>
      </c>
      <c r="B27" s="5">
        <v>23</v>
      </c>
      <c r="C27" s="5">
        <v>130.99755329303099</v>
      </c>
      <c r="E27" s="68"/>
      <c r="F27" s="69"/>
      <c r="G27" s="69"/>
      <c r="H27" s="69"/>
      <c r="I27" s="69"/>
      <c r="J27" s="69"/>
      <c r="K27" s="69"/>
      <c r="L27" s="69"/>
      <c r="M27" s="69"/>
      <c r="N27" s="69"/>
      <c r="O27" s="70"/>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7"/>
  <sheetViews>
    <sheetView topLeftCell="H1" zoomScale="70" zoomScaleNormal="70" workbookViewId="0">
      <selection activeCell="N3" sqref="N3:P4"/>
    </sheetView>
  </sheetViews>
  <sheetFormatPr defaultRowHeight="14.4" x14ac:dyDescent="0.3"/>
  <cols>
    <col min="1" max="4" width="19.77734375" style="3" customWidth="1"/>
    <col min="5" max="5" width="21.6640625" style="3" bestFit="1" customWidth="1"/>
    <col min="6" max="6" width="20.5546875" style="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16384" width="8.88671875" style="3"/>
  </cols>
  <sheetData>
    <row r="1" spans="1:22" ht="37.200000000000003" customHeight="1" thickTop="1" x14ac:dyDescent="0.3">
      <c r="A1" s="71" t="s">
        <v>24</v>
      </c>
      <c r="B1" s="72"/>
      <c r="C1" s="72"/>
      <c r="D1" s="73"/>
      <c r="E1" s="97" t="s">
        <v>26</v>
      </c>
      <c r="F1" s="97" t="s">
        <v>27</v>
      </c>
      <c r="G1" s="97" t="s">
        <v>29</v>
      </c>
      <c r="H1" s="97" t="s">
        <v>31</v>
      </c>
      <c r="I1" s="97" t="s">
        <v>33</v>
      </c>
      <c r="J1" s="97" t="s">
        <v>50</v>
      </c>
      <c r="K1" s="97" t="s">
        <v>45</v>
      </c>
      <c r="L1" s="97" t="s">
        <v>48</v>
      </c>
      <c r="M1" s="97" t="s">
        <v>49</v>
      </c>
      <c r="N1" s="61" t="s">
        <v>41</v>
      </c>
      <c r="O1" s="77"/>
      <c r="P1" s="78"/>
      <c r="Q1" s="61" t="s">
        <v>42</v>
      </c>
      <c r="R1" s="77"/>
      <c r="S1" s="78"/>
      <c r="T1" s="61" t="s">
        <v>46</v>
      </c>
      <c r="U1" s="77"/>
      <c r="V1" s="78"/>
    </row>
    <row r="2" spans="1:22" ht="61.2" customHeight="1" thickBot="1" x14ac:dyDescent="0.35">
      <c r="A2" s="74"/>
      <c r="B2" s="75"/>
      <c r="C2" s="75"/>
      <c r="D2" s="76"/>
      <c r="E2" s="98"/>
      <c r="F2" s="98"/>
      <c r="G2" s="98"/>
      <c r="H2" s="98"/>
      <c r="I2" s="98"/>
      <c r="J2" s="98"/>
      <c r="K2" s="98"/>
      <c r="L2" s="98"/>
      <c r="M2" s="98"/>
      <c r="N2" s="82"/>
      <c r="O2" s="83"/>
      <c r="P2" s="84"/>
      <c r="Q2" s="82"/>
      <c r="R2" s="83"/>
      <c r="S2" s="84"/>
      <c r="T2" s="82"/>
      <c r="U2" s="83"/>
      <c r="V2" s="84"/>
    </row>
    <row r="3" spans="1:22" ht="15" customHeight="1" thickTop="1" x14ac:dyDescent="0.3">
      <c r="A3" s="91" t="s">
        <v>18</v>
      </c>
      <c r="B3" s="91" t="s">
        <v>19</v>
      </c>
      <c r="C3" s="91" t="s">
        <v>22</v>
      </c>
      <c r="D3" s="91" t="s">
        <v>23</v>
      </c>
      <c r="E3" s="99" t="s">
        <v>25</v>
      </c>
      <c r="F3" s="99" t="s">
        <v>28</v>
      </c>
      <c r="G3" s="99" t="s">
        <v>30</v>
      </c>
      <c r="H3" s="99" t="s">
        <v>32</v>
      </c>
      <c r="I3" s="99" t="s">
        <v>34</v>
      </c>
      <c r="J3" s="99" t="s">
        <v>69</v>
      </c>
      <c r="K3" s="99" t="s">
        <v>40</v>
      </c>
      <c r="L3" s="99" t="s">
        <v>40</v>
      </c>
      <c r="M3" s="102" t="s">
        <v>40</v>
      </c>
      <c r="N3" s="114">
        <f>MAX(K6:K4723)</f>
        <v>119017.52249451778</v>
      </c>
      <c r="O3" s="115"/>
      <c r="P3" s="116"/>
      <c r="Q3" s="120">
        <f>AVERAGE(K6:K4723)</f>
        <v>36927.17629703242</v>
      </c>
      <c r="R3" s="121"/>
      <c r="S3" s="122"/>
      <c r="T3" s="105">
        <f>AVERAGEIF(K6:K4723,"&gt;0")</f>
        <v>76238.815127033682</v>
      </c>
      <c r="U3" s="106"/>
      <c r="V3" s="107"/>
    </row>
    <row r="4" spans="1:22" ht="14.4" customHeight="1" thickBot="1" x14ac:dyDescent="0.35">
      <c r="A4" s="92"/>
      <c r="B4" s="92"/>
      <c r="C4" s="92"/>
      <c r="D4" s="92"/>
      <c r="E4" s="100"/>
      <c r="F4" s="100"/>
      <c r="G4" s="100"/>
      <c r="H4" s="100"/>
      <c r="I4" s="100"/>
      <c r="J4" s="100"/>
      <c r="K4" s="100"/>
      <c r="L4" s="100"/>
      <c r="M4" s="103"/>
      <c r="N4" s="117"/>
      <c r="O4" s="118"/>
      <c r="P4" s="119"/>
      <c r="Q4" s="123"/>
      <c r="R4" s="124"/>
      <c r="S4" s="125"/>
      <c r="T4" s="108"/>
      <c r="U4" s="109"/>
      <c r="V4" s="110"/>
    </row>
    <row r="5" spans="1:22" ht="21.6" customHeight="1" thickTop="1" thickBot="1" x14ac:dyDescent="0.35">
      <c r="A5" s="93"/>
      <c r="B5" s="93"/>
      <c r="C5" s="93"/>
      <c r="D5" s="93"/>
      <c r="E5" s="101"/>
      <c r="F5" s="101"/>
      <c r="G5" s="101"/>
      <c r="H5" s="101"/>
      <c r="I5" s="101"/>
      <c r="J5" s="101"/>
      <c r="K5" s="101"/>
      <c r="L5" s="101"/>
      <c r="M5" s="104"/>
    </row>
    <row r="6" spans="1:22" ht="15" customHeight="1" thickTop="1" thickBot="1" x14ac:dyDescent="0.35">
      <c r="A6" s="4">
        <v>0</v>
      </c>
      <c r="B6" s="4">
        <v>0</v>
      </c>
      <c r="C6" s="4">
        <v>55.1</v>
      </c>
      <c r="D6" s="11">
        <v>0.92145729199729165</v>
      </c>
      <c r="E6" s="21">
        <f>PRODUCT('Vehicle Specification'!$J$7,D6)</f>
        <v>562.08894811834796</v>
      </c>
      <c r="F6" s="20">
        <f>PRODUCT(0.5,'Vehicle Specification'!$J$9,'Vehicle Specification'!$J$13,'Vehicle Specification'!$J$10,C6^2)</f>
        <v>-1551.4195993009002</v>
      </c>
      <c r="G6" s="21">
        <f>PRODUCT(0.5,'Vehicle Specification'!$J$9,'Vehicle Specification'!$J$13,'Vehicle Specification'!$J$11,C6^2)</f>
        <v>1042.1390013541002</v>
      </c>
      <c r="H6" s="21" t="str">
        <f>IMSUB('Vehicle Specification'!$J$7,F6)</f>
        <v>2161.4195993009</v>
      </c>
      <c r="I6" s="22">
        <f>PRODUCT('Vehicle Specification'!$J$12,IMSUB('Vehicle Specification'!$J$7,F6))</f>
        <v>43.228391986017996</v>
      </c>
      <c r="J6" s="21">
        <f>SUM(E6,G6,I6)</f>
        <v>1647.4563414584661</v>
      </c>
      <c r="K6" s="113">
        <f>PRODUCT(J6,'Forces Acting on Vehicle'!C6)</f>
        <v>90774.844414361491</v>
      </c>
      <c r="L6" s="22">
        <f>IF(K6&lt;0,0,K6)</f>
        <v>90774.844414361491</v>
      </c>
      <c r="M6" s="22">
        <f>IF(K6&gt;0,0,K6)</f>
        <v>0</v>
      </c>
    </row>
    <row r="7" spans="1:22" ht="14.4" customHeight="1" thickTop="1" thickBot="1" x14ac:dyDescent="0.35">
      <c r="A7" s="5">
        <v>0.02</v>
      </c>
      <c r="B7" s="5">
        <v>1</v>
      </c>
      <c r="C7" s="5">
        <v>55.2</v>
      </c>
      <c r="D7" s="12">
        <v>0.793374986754939</v>
      </c>
      <c r="E7" s="21">
        <f>PRODUCT('Vehicle Specification'!$J$7,D7)</f>
        <v>483.95874192051281</v>
      </c>
      <c r="F7" s="20">
        <f>PRODUCT(0.5,'Vehicle Specification'!$J$9,'Vehicle Specification'!$J$13,'Vehicle Specification'!$J$10,C7^2)</f>
        <v>-1557.0559964736005</v>
      </c>
      <c r="G7" s="21">
        <f>PRODUCT(0.5,'Vehicle Specification'!$J$9,'Vehicle Specification'!$J$13,'Vehicle Specification'!$J$11,C7^2)</f>
        <v>1045.9251526464002</v>
      </c>
      <c r="H7" s="21" t="str">
        <f>IMSUB('Vehicle Specification'!$J$7,F7)</f>
        <v>2167.0559964736</v>
      </c>
      <c r="I7" s="22">
        <f>PRODUCT('Vehicle Specification'!$J$12,IMSUB('Vehicle Specification'!$J$7,F7))</f>
        <v>43.341119929472001</v>
      </c>
      <c r="J7" s="21">
        <f>SUM(E7,G7,I7)</f>
        <v>1573.225014496385</v>
      </c>
      <c r="K7" s="113">
        <f>PRODUCT(J7,'Forces Acting on Vehicle'!C7)</f>
        <v>86842.020800200451</v>
      </c>
      <c r="L7" s="22">
        <f t="shared" ref="L7:L70" si="0">IF(K7&lt;0,0,K7)</f>
        <v>86842.020800200451</v>
      </c>
      <c r="M7" s="22">
        <f t="shared" ref="M7:M70" si="1">IF(K7&gt;0,0,K7)</f>
        <v>0</v>
      </c>
    </row>
    <row r="8" spans="1:22" ht="15.6" thickTop="1" thickBot="1" x14ac:dyDescent="0.35">
      <c r="A8" s="5">
        <v>3.9E-2</v>
      </c>
      <c r="B8" s="5">
        <v>2</v>
      </c>
      <c r="C8" s="5">
        <v>55.2</v>
      </c>
      <c r="D8" s="12">
        <v>0.66684160385869529</v>
      </c>
      <c r="E8" s="21">
        <f>PRODUCT('Vehicle Specification'!$J$7,D8)</f>
        <v>406.77337835380411</v>
      </c>
      <c r="F8" s="20">
        <f>PRODUCT(0.5,'Vehicle Specification'!$J$9,'Vehicle Specification'!$J$13,'Vehicle Specification'!$J$10,C8^2)</f>
        <v>-1557.0559964736005</v>
      </c>
      <c r="G8" s="21">
        <f>PRODUCT(0.5,'Vehicle Specification'!$J$9,'Vehicle Specification'!$J$13,'Vehicle Specification'!$J$11,C8^2)</f>
        <v>1045.9251526464002</v>
      </c>
      <c r="H8" s="21" t="str">
        <f>IMSUB('Vehicle Specification'!$J$7,F8)</f>
        <v>2167.0559964736</v>
      </c>
      <c r="I8" s="22">
        <f>PRODUCT('Vehicle Specification'!$J$12,IMSUB('Vehicle Specification'!$J$7,F8))</f>
        <v>43.341119929472001</v>
      </c>
      <c r="J8" s="21">
        <f t="shared" ref="J8:J71" si="2">SUM(E8,G8,I8)</f>
        <v>1496.0396509296761</v>
      </c>
      <c r="K8" s="113">
        <f>PRODUCT(J8,'Forces Acting on Vehicle'!C8)</f>
        <v>82581.388731318119</v>
      </c>
      <c r="L8" s="22">
        <f t="shared" si="0"/>
        <v>82581.388731318119</v>
      </c>
      <c r="M8" s="22">
        <f t="shared" si="1"/>
        <v>0</v>
      </c>
    </row>
    <row r="9" spans="1:22" ht="15.6" thickTop="1" thickBot="1" x14ac:dyDescent="0.35">
      <c r="A9" s="5">
        <v>5.8999999999999997E-2</v>
      </c>
      <c r="B9" s="5">
        <v>3</v>
      </c>
      <c r="C9" s="5">
        <v>55.2</v>
      </c>
      <c r="D9" s="12">
        <v>0.57507277190374551</v>
      </c>
      <c r="E9" s="21">
        <f>PRODUCT('Vehicle Specification'!$J$7,D9)</f>
        <v>350.79439086128474</v>
      </c>
      <c r="F9" s="20">
        <f>PRODUCT(0.5,'Vehicle Specification'!$J$9,'Vehicle Specification'!$J$13,'Vehicle Specification'!$J$10,C9^2)</f>
        <v>-1557.0559964736005</v>
      </c>
      <c r="G9" s="21">
        <f>PRODUCT(0.5,'Vehicle Specification'!$J$9,'Vehicle Specification'!$J$13,'Vehicle Specification'!$J$11,C9^2)</f>
        <v>1045.9251526464002</v>
      </c>
      <c r="H9" s="21" t="str">
        <f>IMSUB('Vehicle Specification'!$J$7,F9)</f>
        <v>2167.0559964736</v>
      </c>
      <c r="I9" s="22">
        <f>PRODUCT('Vehicle Specification'!$J$12,IMSUB('Vehicle Specification'!$J$7,F9))</f>
        <v>43.341119929472001</v>
      </c>
      <c r="J9" s="21">
        <f t="shared" si="2"/>
        <v>1440.0606634371568</v>
      </c>
      <c r="K9" s="113">
        <f>PRODUCT(J9,'Forces Acting on Vehicle'!C9)</f>
        <v>79491.348621731056</v>
      </c>
      <c r="L9" s="22">
        <f t="shared" si="0"/>
        <v>79491.348621731056</v>
      </c>
      <c r="M9" s="22">
        <f t="shared" si="1"/>
        <v>0</v>
      </c>
    </row>
    <row r="10" spans="1:22" ht="15.6" thickTop="1" thickBot="1" x14ac:dyDescent="0.35">
      <c r="A10" s="5">
        <v>7.8E-2</v>
      </c>
      <c r="B10" s="5">
        <v>4</v>
      </c>
      <c r="C10" s="5">
        <v>55.2</v>
      </c>
      <c r="D10" s="12">
        <v>0.53590974319560081</v>
      </c>
      <c r="E10" s="21">
        <f>PRODUCT('Vehicle Specification'!$J$7,D10)</f>
        <v>326.90494334931651</v>
      </c>
      <c r="F10" s="20">
        <f>PRODUCT(0.5,'Vehicle Specification'!$J$9,'Vehicle Specification'!$J$13,'Vehicle Specification'!$J$10,C10^2)</f>
        <v>-1557.0559964736005</v>
      </c>
      <c r="G10" s="21">
        <f>PRODUCT(0.5,'Vehicle Specification'!$J$9,'Vehicle Specification'!$J$13,'Vehicle Specification'!$J$11,C10^2)</f>
        <v>1045.9251526464002</v>
      </c>
      <c r="H10" s="21" t="str">
        <f>IMSUB('Vehicle Specification'!$J$7,F10)</f>
        <v>2167.0559964736</v>
      </c>
      <c r="I10" s="22">
        <f>PRODUCT('Vehicle Specification'!$J$12,IMSUB('Vehicle Specification'!$J$7,F10))</f>
        <v>43.341119929472001</v>
      </c>
      <c r="J10" s="21">
        <f t="shared" si="2"/>
        <v>1416.1712159251886</v>
      </c>
      <c r="K10" s="113">
        <f>PRODUCT(J10,'Forces Acting on Vehicle'!C10)</f>
        <v>78172.651119070419</v>
      </c>
      <c r="L10" s="22">
        <f t="shared" si="0"/>
        <v>78172.651119070419</v>
      </c>
      <c r="M10" s="22">
        <f t="shared" si="1"/>
        <v>0</v>
      </c>
    </row>
    <row r="11" spans="1:22" ht="15.6" thickTop="1" thickBot="1" x14ac:dyDescent="0.35">
      <c r="A11" s="5">
        <v>9.8000000000000004E-2</v>
      </c>
      <c r="B11" s="5">
        <v>5</v>
      </c>
      <c r="C11" s="5">
        <v>55.2</v>
      </c>
      <c r="D11" s="12">
        <v>0.52946528999988962</v>
      </c>
      <c r="E11" s="21">
        <f>PRODUCT('Vehicle Specification'!$J$7,D11)</f>
        <v>322.97382689993265</v>
      </c>
      <c r="F11" s="20">
        <f>PRODUCT(0.5,'Vehicle Specification'!$J$9,'Vehicle Specification'!$J$13,'Vehicle Specification'!$J$10,C11^2)</f>
        <v>-1557.0559964736005</v>
      </c>
      <c r="G11" s="21">
        <f>PRODUCT(0.5,'Vehicle Specification'!$J$9,'Vehicle Specification'!$J$13,'Vehicle Specification'!$J$11,C11^2)</f>
        <v>1045.9251526464002</v>
      </c>
      <c r="H11" s="21" t="str">
        <f>IMSUB('Vehicle Specification'!$J$7,F11)</f>
        <v>2167.0559964736</v>
      </c>
      <c r="I11" s="22">
        <f>PRODUCT('Vehicle Specification'!$J$12,IMSUB('Vehicle Specification'!$J$7,F11))</f>
        <v>43.341119929472001</v>
      </c>
      <c r="J11" s="21">
        <f t="shared" si="2"/>
        <v>1412.2400994758048</v>
      </c>
      <c r="K11" s="113">
        <f>PRODUCT(J11,'Forces Acting on Vehicle'!C11)</f>
        <v>77955.653491064426</v>
      </c>
      <c r="L11" s="22">
        <f t="shared" si="0"/>
        <v>77955.653491064426</v>
      </c>
      <c r="M11" s="22">
        <f t="shared" si="1"/>
        <v>0</v>
      </c>
    </row>
    <row r="12" spans="1:22" ht="15.6" thickTop="1" thickBot="1" x14ac:dyDescent="0.35">
      <c r="A12" s="5">
        <v>0.11700000000000001</v>
      </c>
      <c r="B12" s="5">
        <v>6</v>
      </c>
      <c r="C12" s="5">
        <v>55.2</v>
      </c>
      <c r="D12" s="12">
        <v>0.50546790016681453</v>
      </c>
      <c r="E12" s="21">
        <f>PRODUCT('Vehicle Specification'!$J$7,D12)</f>
        <v>308.33541910175688</v>
      </c>
      <c r="F12" s="20">
        <f>PRODUCT(0.5,'Vehicle Specification'!$J$9,'Vehicle Specification'!$J$13,'Vehicle Specification'!$J$10,C12^2)</f>
        <v>-1557.0559964736005</v>
      </c>
      <c r="G12" s="21">
        <f>PRODUCT(0.5,'Vehicle Specification'!$J$9,'Vehicle Specification'!$J$13,'Vehicle Specification'!$J$11,C12^2)</f>
        <v>1045.9251526464002</v>
      </c>
      <c r="H12" s="21" t="str">
        <f>IMSUB('Vehicle Specification'!$J$7,F12)</f>
        <v>2167.0559964736</v>
      </c>
      <c r="I12" s="22">
        <f>PRODUCT('Vehicle Specification'!$J$12,IMSUB('Vehicle Specification'!$J$7,F12))</f>
        <v>43.341119929472001</v>
      </c>
      <c r="J12" s="21">
        <f t="shared" si="2"/>
        <v>1397.6016916776289</v>
      </c>
      <c r="K12" s="113">
        <f>PRODUCT(J12,'Forces Acting on Vehicle'!C12)</f>
        <v>77147.613380605122</v>
      </c>
      <c r="L12" s="22">
        <f t="shared" si="0"/>
        <v>77147.613380605122</v>
      </c>
      <c r="M12" s="22">
        <f t="shared" si="1"/>
        <v>0</v>
      </c>
    </row>
    <row r="13" spans="1:22" ht="15.6" thickTop="1" thickBot="1" x14ac:dyDescent="0.35">
      <c r="A13" s="5">
        <v>0.13700000000000001</v>
      </c>
      <c r="B13" s="5">
        <v>8</v>
      </c>
      <c r="C13" s="5">
        <v>55.2</v>
      </c>
      <c r="D13" s="12">
        <v>0.56954303442403531</v>
      </c>
      <c r="E13" s="21">
        <f>PRODUCT('Vehicle Specification'!$J$7,D13)</f>
        <v>347.42125099866155</v>
      </c>
      <c r="F13" s="20">
        <f>PRODUCT(0.5,'Vehicle Specification'!$J$9,'Vehicle Specification'!$J$13,'Vehicle Specification'!$J$10,C13^2)</f>
        <v>-1557.0559964736005</v>
      </c>
      <c r="G13" s="21">
        <f>PRODUCT(0.5,'Vehicle Specification'!$J$9,'Vehicle Specification'!$J$13,'Vehicle Specification'!$J$11,C13^2)</f>
        <v>1045.9251526464002</v>
      </c>
      <c r="H13" s="21" t="str">
        <f>IMSUB('Vehicle Specification'!$J$7,F13)</f>
        <v>2167.0559964736</v>
      </c>
      <c r="I13" s="22">
        <f>PRODUCT('Vehicle Specification'!$J$12,IMSUB('Vehicle Specification'!$J$7,F13))</f>
        <v>43.341119929472001</v>
      </c>
      <c r="J13" s="21">
        <f t="shared" si="2"/>
        <v>1436.6875235745338</v>
      </c>
      <c r="K13" s="113">
        <f>PRODUCT(J13,'Forces Acting on Vehicle'!C13)</f>
        <v>79305.151301314268</v>
      </c>
      <c r="L13" s="22">
        <f t="shared" si="0"/>
        <v>79305.151301314268</v>
      </c>
      <c r="M13" s="22">
        <f t="shared" si="1"/>
        <v>0</v>
      </c>
    </row>
    <row r="14" spans="1:22" ht="15.6" thickTop="1" thickBot="1" x14ac:dyDescent="0.35">
      <c r="A14" s="5">
        <v>0.156</v>
      </c>
      <c r="B14" s="5">
        <v>9</v>
      </c>
      <c r="C14" s="5">
        <v>55.3</v>
      </c>
      <c r="D14" s="12">
        <v>0.70119088135604268</v>
      </c>
      <c r="E14" s="21">
        <f>PRODUCT('Vehicle Specification'!$J$7,D14)</f>
        <v>427.72643762718604</v>
      </c>
      <c r="F14" s="20">
        <f>PRODUCT(0.5,'Vehicle Specification'!$J$9,'Vehicle Specification'!$J$13,'Vehicle Specification'!$J$10,C14^2)</f>
        <v>-1562.7026137681</v>
      </c>
      <c r="G14" s="21">
        <f>PRODUCT(0.5,'Vehicle Specification'!$J$9,'Vehicle Specification'!$J$13,'Vehicle Specification'!$J$11,C14^2)</f>
        <v>1049.7181691269</v>
      </c>
      <c r="H14" s="21" t="str">
        <f>IMSUB('Vehicle Specification'!$J$7,F14)</f>
        <v>2172.7026137681</v>
      </c>
      <c r="I14" s="22">
        <f>PRODUCT('Vehicle Specification'!$J$12,IMSUB('Vehicle Specification'!$J$7,F14))</f>
        <v>43.454052275362002</v>
      </c>
      <c r="J14" s="21">
        <f t="shared" si="2"/>
        <v>1520.898659029448</v>
      </c>
      <c r="K14" s="113">
        <f>PRODUCT(J14,'Forces Acting on Vehicle'!C14)</f>
        <v>84105.695844328468</v>
      </c>
      <c r="L14" s="22">
        <f t="shared" si="0"/>
        <v>84105.695844328468</v>
      </c>
      <c r="M14" s="22">
        <f t="shared" si="1"/>
        <v>0</v>
      </c>
    </row>
    <row r="15" spans="1:22" ht="15.6" thickTop="1" thickBot="1" x14ac:dyDescent="0.35">
      <c r="A15" s="5">
        <v>0.17599999999999999</v>
      </c>
      <c r="B15" s="5">
        <v>10</v>
      </c>
      <c r="C15" s="5">
        <v>55.3</v>
      </c>
      <c r="D15" s="12">
        <v>0.77364440967998238</v>
      </c>
      <c r="E15" s="21">
        <f>PRODUCT('Vehicle Specification'!$J$7,D15)</f>
        <v>471.92308990478926</v>
      </c>
      <c r="F15" s="20">
        <f>PRODUCT(0.5,'Vehicle Specification'!$J$9,'Vehicle Specification'!$J$13,'Vehicle Specification'!$J$10,C15^2)</f>
        <v>-1562.7026137681</v>
      </c>
      <c r="G15" s="21">
        <f>PRODUCT(0.5,'Vehicle Specification'!$J$9,'Vehicle Specification'!$J$13,'Vehicle Specification'!$J$11,C15^2)</f>
        <v>1049.7181691269</v>
      </c>
      <c r="H15" s="21" t="str">
        <f>IMSUB('Vehicle Specification'!$J$7,F15)</f>
        <v>2172.7026137681</v>
      </c>
      <c r="I15" s="22">
        <f>PRODUCT('Vehicle Specification'!$J$12,IMSUB('Vehicle Specification'!$J$7,F15))</f>
        <v>43.454052275362002</v>
      </c>
      <c r="J15" s="21">
        <f t="shared" si="2"/>
        <v>1565.0953113070514</v>
      </c>
      <c r="K15" s="113">
        <f>PRODUCT(J15,'Forces Acting on Vehicle'!C15)</f>
        <v>86549.770715279941</v>
      </c>
      <c r="L15" s="22">
        <f t="shared" si="0"/>
        <v>86549.770715279941</v>
      </c>
      <c r="M15" s="22">
        <f t="shared" si="1"/>
        <v>0</v>
      </c>
    </row>
    <row r="16" spans="1:22" ht="15.6" thickTop="1" thickBot="1" x14ac:dyDescent="0.35">
      <c r="A16" s="5">
        <v>0.19500000000000001</v>
      </c>
      <c r="B16" s="5">
        <v>11</v>
      </c>
      <c r="C16" s="5">
        <v>55.3</v>
      </c>
      <c r="D16" s="12">
        <v>0.74738253821414369</v>
      </c>
      <c r="E16" s="21">
        <f>PRODUCT('Vehicle Specification'!$J$7,D16)</f>
        <v>455.90334831062768</v>
      </c>
      <c r="F16" s="20">
        <f>PRODUCT(0.5,'Vehicle Specification'!$J$9,'Vehicle Specification'!$J$13,'Vehicle Specification'!$J$10,C16^2)</f>
        <v>-1562.7026137681</v>
      </c>
      <c r="G16" s="21">
        <f>PRODUCT(0.5,'Vehicle Specification'!$J$9,'Vehicle Specification'!$J$13,'Vehicle Specification'!$J$11,C16^2)</f>
        <v>1049.7181691269</v>
      </c>
      <c r="H16" s="21" t="str">
        <f>IMSUB('Vehicle Specification'!$J$7,F16)</f>
        <v>2172.7026137681</v>
      </c>
      <c r="I16" s="22">
        <f>PRODUCT('Vehicle Specification'!$J$12,IMSUB('Vehicle Specification'!$J$7,F16))</f>
        <v>43.454052275362002</v>
      </c>
      <c r="J16" s="21">
        <f t="shared" si="2"/>
        <v>1549.0755697128898</v>
      </c>
      <c r="K16" s="113">
        <f>PRODUCT(J16,'Forces Acting on Vehicle'!C16)</f>
        <v>85663.879005122799</v>
      </c>
      <c r="L16" s="22">
        <f t="shared" si="0"/>
        <v>85663.879005122799</v>
      </c>
      <c r="M16" s="22">
        <f t="shared" si="1"/>
        <v>0</v>
      </c>
    </row>
    <row r="17" spans="1:13" ht="15.6" thickTop="1" thickBot="1" x14ac:dyDescent="0.35">
      <c r="A17" s="5">
        <v>0.215</v>
      </c>
      <c r="B17" s="5">
        <v>12</v>
      </c>
      <c r="C17" s="5">
        <v>55.3</v>
      </c>
      <c r="D17" s="12">
        <v>0.66121646261254741</v>
      </c>
      <c r="E17" s="21">
        <f>PRODUCT('Vehicle Specification'!$J$7,D17)</f>
        <v>403.34204219365392</v>
      </c>
      <c r="F17" s="20">
        <f>PRODUCT(0.5,'Vehicle Specification'!$J$9,'Vehicle Specification'!$J$13,'Vehicle Specification'!$J$10,C17^2)</f>
        <v>-1562.7026137681</v>
      </c>
      <c r="G17" s="21">
        <f>PRODUCT(0.5,'Vehicle Specification'!$J$9,'Vehicle Specification'!$J$13,'Vehicle Specification'!$J$11,C17^2)</f>
        <v>1049.7181691269</v>
      </c>
      <c r="H17" s="21" t="str">
        <f>IMSUB('Vehicle Specification'!$J$7,F17)</f>
        <v>2172.7026137681</v>
      </c>
      <c r="I17" s="22">
        <f>PRODUCT('Vehicle Specification'!$J$12,IMSUB('Vehicle Specification'!$J$7,F17))</f>
        <v>43.454052275362002</v>
      </c>
      <c r="J17" s="21">
        <f t="shared" si="2"/>
        <v>1496.514263595916</v>
      </c>
      <c r="K17" s="113">
        <f>PRODUCT(J17,'Forces Acting on Vehicle'!C17)</f>
        <v>82757.238776854152</v>
      </c>
      <c r="L17" s="22">
        <f t="shared" si="0"/>
        <v>82757.238776854152</v>
      </c>
      <c r="M17" s="22">
        <f t="shared" si="1"/>
        <v>0</v>
      </c>
    </row>
    <row r="18" spans="1:13" ht="15.6" thickTop="1" thickBot="1" x14ac:dyDescent="0.35">
      <c r="A18" s="5">
        <v>0.23400000000000001</v>
      </c>
      <c r="B18" s="5">
        <v>13</v>
      </c>
      <c r="C18" s="5">
        <v>55.3</v>
      </c>
      <c r="D18" s="12">
        <v>0.56504066998584224</v>
      </c>
      <c r="E18" s="21">
        <f>PRODUCT('Vehicle Specification'!$J$7,D18)</f>
        <v>344.67480869136375</v>
      </c>
      <c r="F18" s="20">
        <f>PRODUCT(0.5,'Vehicle Specification'!$J$9,'Vehicle Specification'!$J$13,'Vehicle Specification'!$J$10,C18^2)</f>
        <v>-1562.7026137681</v>
      </c>
      <c r="G18" s="21">
        <f>PRODUCT(0.5,'Vehicle Specification'!$J$9,'Vehicle Specification'!$J$13,'Vehicle Specification'!$J$11,C18^2)</f>
        <v>1049.7181691269</v>
      </c>
      <c r="H18" s="21" t="str">
        <f>IMSUB('Vehicle Specification'!$J$7,F18)</f>
        <v>2172.7026137681</v>
      </c>
      <c r="I18" s="22">
        <f>PRODUCT('Vehicle Specification'!$J$12,IMSUB('Vehicle Specification'!$J$7,F18))</f>
        <v>43.454052275362002</v>
      </c>
      <c r="J18" s="21">
        <f t="shared" si="2"/>
        <v>1437.8470300936258</v>
      </c>
      <c r="K18" s="113">
        <f>PRODUCT(J18,'Forces Acting on Vehicle'!C18)</f>
        <v>79512.940764177503</v>
      </c>
      <c r="L18" s="22">
        <f t="shared" si="0"/>
        <v>79512.940764177503</v>
      </c>
      <c r="M18" s="22">
        <f t="shared" si="1"/>
        <v>0</v>
      </c>
    </row>
    <row r="19" spans="1:13" ht="15.6" thickTop="1" thickBot="1" x14ac:dyDescent="0.35">
      <c r="A19" s="5">
        <v>0.254</v>
      </c>
      <c r="B19" s="5">
        <v>14</v>
      </c>
      <c r="C19" s="5">
        <v>55.4</v>
      </c>
      <c r="D19" s="12">
        <v>0.44949421886479679</v>
      </c>
      <c r="E19" s="21">
        <f>PRODUCT('Vehicle Specification'!$J$7,D19)</f>
        <v>274.19147350752604</v>
      </c>
      <c r="F19" s="20">
        <f>PRODUCT(0.5,'Vehicle Specification'!$J$9,'Vehicle Specification'!$J$13,'Vehicle Specification'!$J$10,C19^2)</f>
        <v>-1568.3594511844001</v>
      </c>
      <c r="G19" s="21">
        <f>PRODUCT(0.5,'Vehicle Specification'!$J$9,'Vehicle Specification'!$J$13,'Vehicle Specification'!$J$11,C19^2)</f>
        <v>1053.5180507956002</v>
      </c>
      <c r="H19" s="21" t="str">
        <f>IMSUB('Vehicle Specification'!$J$7,F19)</f>
        <v>2178.3594511844</v>
      </c>
      <c r="I19" s="22">
        <f>PRODUCT('Vehicle Specification'!$J$12,IMSUB('Vehicle Specification'!$J$7,F19))</f>
        <v>43.567189023687995</v>
      </c>
      <c r="J19" s="21">
        <f t="shared" si="2"/>
        <v>1371.2767133268142</v>
      </c>
      <c r="K19" s="113">
        <f>PRODUCT(J19,'Forces Acting on Vehicle'!C19)</f>
        <v>75968.7299183055</v>
      </c>
      <c r="L19" s="22">
        <f t="shared" si="0"/>
        <v>75968.7299183055</v>
      </c>
      <c r="M19" s="22">
        <f t="shared" si="1"/>
        <v>0</v>
      </c>
    </row>
    <row r="20" spans="1:13" ht="15.6" thickTop="1" thickBot="1" x14ac:dyDescent="0.35">
      <c r="A20" s="5">
        <v>0.27300000000000002</v>
      </c>
      <c r="B20" s="5">
        <v>15</v>
      </c>
      <c r="C20" s="5">
        <v>55.4</v>
      </c>
      <c r="D20" s="12">
        <v>0.42779641030185372</v>
      </c>
      <c r="E20" s="21">
        <f>PRODUCT('Vehicle Specification'!$J$7,D20)</f>
        <v>260.95581028413079</v>
      </c>
      <c r="F20" s="20">
        <f>PRODUCT(0.5,'Vehicle Specification'!$J$9,'Vehicle Specification'!$J$13,'Vehicle Specification'!$J$10,C20^2)</f>
        <v>-1568.3594511844001</v>
      </c>
      <c r="G20" s="21">
        <f>PRODUCT(0.5,'Vehicle Specification'!$J$9,'Vehicle Specification'!$J$13,'Vehicle Specification'!$J$11,C20^2)</f>
        <v>1053.5180507956002</v>
      </c>
      <c r="H20" s="21" t="str">
        <f>IMSUB('Vehicle Specification'!$J$7,F20)</f>
        <v>2178.3594511844</v>
      </c>
      <c r="I20" s="22">
        <f>PRODUCT('Vehicle Specification'!$J$12,IMSUB('Vehicle Specification'!$J$7,F20))</f>
        <v>43.567189023687995</v>
      </c>
      <c r="J20" s="21">
        <f t="shared" si="2"/>
        <v>1358.0410501034189</v>
      </c>
      <c r="K20" s="113">
        <f>PRODUCT(J20,'Forces Acting on Vehicle'!C20)</f>
        <v>75235.47417572941</v>
      </c>
      <c r="L20" s="22">
        <f t="shared" si="0"/>
        <v>75235.47417572941</v>
      </c>
      <c r="M20" s="22">
        <f t="shared" si="1"/>
        <v>0</v>
      </c>
    </row>
    <row r="21" spans="1:13" ht="15.6" thickTop="1" thickBot="1" x14ac:dyDescent="0.35">
      <c r="A21" s="5">
        <v>0.29299999999999998</v>
      </c>
      <c r="B21" s="5">
        <v>16</v>
      </c>
      <c r="C21" s="5">
        <v>55.4</v>
      </c>
      <c r="D21" s="12">
        <v>0.4712634408900499</v>
      </c>
      <c r="E21" s="21">
        <f>PRODUCT('Vehicle Specification'!$J$7,D21)</f>
        <v>287.47069894293043</v>
      </c>
      <c r="F21" s="20">
        <f>PRODUCT(0.5,'Vehicle Specification'!$J$9,'Vehicle Specification'!$J$13,'Vehicle Specification'!$J$10,C21^2)</f>
        <v>-1568.3594511844001</v>
      </c>
      <c r="G21" s="21">
        <f>PRODUCT(0.5,'Vehicle Specification'!$J$9,'Vehicle Specification'!$J$13,'Vehicle Specification'!$J$11,C21^2)</f>
        <v>1053.5180507956002</v>
      </c>
      <c r="H21" s="21" t="str">
        <f>IMSUB('Vehicle Specification'!$J$7,F21)</f>
        <v>2178.3594511844</v>
      </c>
      <c r="I21" s="22">
        <f>PRODUCT('Vehicle Specification'!$J$12,IMSUB('Vehicle Specification'!$J$7,F21))</f>
        <v>43.567189023687995</v>
      </c>
      <c r="J21" s="21">
        <f t="shared" si="2"/>
        <v>1384.5559387622186</v>
      </c>
      <c r="K21" s="113">
        <f>PRODUCT(J21,'Forces Acting on Vehicle'!C21)</f>
        <v>76704.39900742691</v>
      </c>
      <c r="L21" s="22">
        <f t="shared" si="0"/>
        <v>76704.39900742691</v>
      </c>
      <c r="M21" s="22">
        <f t="shared" si="1"/>
        <v>0</v>
      </c>
    </row>
    <row r="22" spans="1:13" ht="15.6" thickTop="1" thickBot="1" x14ac:dyDescent="0.35">
      <c r="A22" s="5">
        <v>0.313</v>
      </c>
      <c r="B22" s="5">
        <v>17</v>
      </c>
      <c r="C22" s="5">
        <v>55.4</v>
      </c>
      <c r="D22" s="12">
        <v>0.60883473069015892</v>
      </c>
      <c r="E22" s="21">
        <f>PRODUCT('Vehicle Specification'!$J$7,D22)</f>
        <v>371.38918572099692</v>
      </c>
      <c r="F22" s="20">
        <f>PRODUCT(0.5,'Vehicle Specification'!$J$9,'Vehicle Specification'!$J$13,'Vehicle Specification'!$J$10,C22^2)</f>
        <v>-1568.3594511844001</v>
      </c>
      <c r="G22" s="21">
        <f>PRODUCT(0.5,'Vehicle Specification'!$J$9,'Vehicle Specification'!$J$13,'Vehicle Specification'!$J$11,C22^2)</f>
        <v>1053.5180507956002</v>
      </c>
      <c r="H22" s="21" t="str">
        <f>IMSUB('Vehicle Specification'!$J$7,F22)</f>
        <v>2178.3594511844</v>
      </c>
      <c r="I22" s="22">
        <f>PRODUCT('Vehicle Specification'!$J$12,IMSUB('Vehicle Specification'!$J$7,F22))</f>
        <v>43.567189023687995</v>
      </c>
      <c r="J22" s="21">
        <f t="shared" si="2"/>
        <v>1468.474425540285</v>
      </c>
      <c r="K22" s="113">
        <f>PRODUCT(J22,'Forces Acting on Vehicle'!C22)</f>
        <v>81353.483174931782</v>
      </c>
      <c r="L22" s="22">
        <f t="shared" si="0"/>
        <v>81353.483174931782</v>
      </c>
      <c r="M22" s="22">
        <f t="shared" si="1"/>
        <v>0</v>
      </c>
    </row>
    <row r="23" spans="1:13" ht="15.6" thickTop="1" thickBot="1" x14ac:dyDescent="0.35">
      <c r="A23" s="5">
        <v>0.33200000000000002</v>
      </c>
      <c r="B23" s="5">
        <v>18</v>
      </c>
      <c r="C23" s="5">
        <v>55.4</v>
      </c>
      <c r="D23" s="12">
        <v>0.72637656523540062</v>
      </c>
      <c r="E23" s="21">
        <f>PRODUCT('Vehicle Specification'!$J$7,D23)</f>
        <v>443.08970479359436</v>
      </c>
      <c r="F23" s="20">
        <f>PRODUCT(0.5,'Vehicle Specification'!$J$9,'Vehicle Specification'!$J$13,'Vehicle Specification'!$J$10,C23^2)</f>
        <v>-1568.3594511844001</v>
      </c>
      <c r="G23" s="21">
        <f>PRODUCT(0.5,'Vehicle Specification'!$J$9,'Vehicle Specification'!$J$13,'Vehicle Specification'!$J$11,C23^2)</f>
        <v>1053.5180507956002</v>
      </c>
      <c r="H23" s="21" t="str">
        <f>IMSUB('Vehicle Specification'!$J$7,F23)</f>
        <v>2178.3594511844</v>
      </c>
      <c r="I23" s="22">
        <f>PRODUCT('Vehicle Specification'!$J$12,IMSUB('Vehicle Specification'!$J$7,F23))</f>
        <v>43.567189023687995</v>
      </c>
      <c r="J23" s="21">
        <f t="shared" si="2"/>
        <v>1540.1749446128824</v>
      </c>
      <c r="K23" s="113">
        <f>PRODUCT(J23,'Forces Acting on Vehicle'!C23)</f>
        <v>85325.69193155368</v>
      </c>
      <c r="L23" s="22">
        <f t="shared" si="0"/>
        <v>85325.69193155368</v>
      </c>
      <c r="M23" s="22">
        <f t="shared" si="1"/>
        <v>0</v>
      </c>
    </row>
    <row r="24" spans="1:13" ht="15.6" thickTop="1" thickBot="1" x14ac:dyDescent="0.35">
      <c r="A24" s="5">
        <v>0.35199999999999998</v>
      </c>
      <c r="B24" s="5">
        <v>19</v>
      </c>
      <c r="C24" s="5">
        <v>55.4</v>
      </c>
      <c r="D24" s="12">
        <v>0.83392562474449283</v>
      </c>
      <c r="E24" s="21">
        <f>PRODUCT('Vehicle Specification'!$J$7,D24)</f>
        <v>508.69463109414062</v>
      </c>
      <c r="F24" s="20">
        <f>PRODUCT(0.5,'Vehicle Specification'!$J$9,'Vehicle Specification'!$J$13,'Vehicle Specification'!$J$10,C24^2)</f>
        <v>-1568.3594511844001</v>
      </c>
      <c r="G24" s="21">
        <f>PRODUCT(0.5,'Vehicle Specification'!$J$9,'Vehicle Specification'!$J$13,'Vehicle Specification'!$J$11,C24^2)</f>
        <v>1053.5180507956002</v>
      </c>
      <c r="H24" s="21" t="str">
        <f>IMSUB('Vehicle Specification'!$J$7,F24)</f>
        <v>2178.3594511844</v>
      </c>
      <c r="I24" s="22">
        <f>PRODUCT('Vehicle Specification'!$J$12,IMSUB('Vehicle Specification'!$J$7,F24))</f>
        <v>43.567189023687995</v>
      </c>
      <c r="J24" s="21">
        <f t="shared" si="2"/>
        <v>1605.7798709134288</v>
      </c>
      <c r="K24" s="113">
        <f>PRODUCT(J24,'Forces Acting on Vehicle'!C24)</f>
        <v>88960.204848603957</v>
      </c>
      <c r="L24" s="22">
        <f t="shared" si="0"/>
        <v>88960.204848603957</v>
      </c>
      <c r="M24" s="22">
        <f t="shared" si="1"/>
        <v>0</v>
      </c>
    </row>
    <row r="25" spans="1:13" ht="15.6" thickTop="1" thickBot="1" x14ac:dyDescent="0.35">
      <c r="A25" s="5">
        <v>0.371</v>
      </c>
      <c r="B25" s="5">
        <v>21</v>
      </c>
      <c r="C25" s="5">
        <v>55.5</v>
      </c>
      <c r="D25" s="12">
        <v>0.75973946665999204</v>
      </c>
      <c r="E25" s="21">
        <f>PRODUCT('Vehicle Specification'!$J$7,D25)</f>
        <v>463.44107466259516</v>
      </c>
      <c r="F25" s="20">
        <f>PRODUCT(0.5,'Vehicle Specification'!$J$9,'Vehicle Specification'!$J$13,'Vehicle Specification'!$J$10,C25^2)</f>
        <v>-1574.0265087225002</v>
      </c>
      <c r="G25" s="21">
        <f>PRODUCT(0.5,'Vehicle Specification'!$J$9,'Vehicle Specification'!$J$13,'Vehicle Specification'!$J$11,C25^2)</f>
        <v>1057.3247976525001</v>
      </c>
      <c r="H25" s="21" t="str">
        <f>IMSUB('Vehicle Specification'!$J$7,F25)</f>
        <v>2184.0265087225</v>
      </c>
      <c r="I25" s="22">
        <f>PRODUCT('Vehicle Specification'!$J$12,IMSUB('Vehicle Specification'!$J$7,F25))</f>
        <v>43.680530174449999</v>
      </c>
      <c r="J25" s="21">
        <f t="shared" si="2"/>
        <v>1564.4464024895453</v>
      </c>
      <c r="K25" s="113">
        <f>PRODUCT(J25,'Forces Acting on Vehicle'!C25)</f>
        <v>86826.775338169769</v>
      </c>
      <c r="L25" s="22">
        <f t="shared" si="0"/>
        <v>86826.775338169769</v>
      </c>
      <c r="M25" s="22">
        <f t="shared" si="1"/>
        <v>0</v>
      </c>
    </row>
    <row r="26" spans="1:13" ht="15.6" thickTop="1" thickBot="1" x14ac:dyDescent="0.35">
      <c r="A26" s="5">
        <v>0.39100000000000001</v>
      </c>
      <c r="B26" s="5">
        <v>22</v>
      </c>
      <c r="C26" s="5">
        <v>55.5</v>
      </c>
      <c r="D26" s="12">
        <v>0.70659152443400974</v>
      </c>
      <c r="E26" s="21">
        <f>PRODUCT('Vehicle Specification'!$J$7,D26)</f>
        <v>431.02082990474594</v>
      </c>
      <c r="F26" s="20">
        <f>PRODUCT(0.5,'Vehicle Specification'!$J$9,'Vehicle Specification'!$J$13,'Vehicle Specification'!$J$10,C26^2)</f>
        <v>-1574.0265087225002</v>
      </c>
      <c r="G26" s="21">
        <f>PRODUCT(0.5,'Vehicle Specification'!$J$9,'Vehicle Specification'!$J$13,'Vehicle Specification'!$J$11,C26^2)</f>
        <v>1057.3247976525001</v>
      </c>
      <c r="H26" s="21" t="str">
        <f>IMSUB('Vehicle Specification'!$J$7,F26)</f>
        <v>2184.0265087225</v>
      </c>
      <c r="I26" s="22">
        <f>PRODUCT('Vehicle Specification'!$J$12,IMSUB('Vehicle Specification'!$J$7,F26))</f>
        <v>43.680530174449999</v>
      </c>
      <c r="J26" s="21">
        <f t="shared" si="2"/>
        <v>1532.0261577316962</v>
      </c>
      <c r="K26" s="113">
        <f>PRODUCT(J26,'Forces Acting on Vehicle'!C26)</f>
        <v>85027.451754109134</v>
      </c>
      <c r="L26" s="22">
        <f t="shared" si="0"/>
        <v>85027.451754109134</v>
      </c>
      <c r="M26" s="22">
        <f t="shared" si="1"/>
        <v>0</v>
      </c>
    </row>
    <row r="27" spans="1:13" ht="15.6" thickTop="1" thickBot="1" x14ac:dyDescent="0.35">
      <c r="A27" s="5">
        <v>0.41</v>
      </c>
      <c r="B27" s="5">
        <v>23</v>
      </c>
      <c r="C27" s="5">
        <v>55.5</v>
      </c>
      <c r="D27" s="12">
        <v>0.63056569473479507</v>
      </c>
      <c r="E27" s="21">
        <f>PRODUCT('Vehicle Specification'!$J$7,D27)</f>
        <v>384.64507378822498</v>
      </c>
      <c r="F27" s="20">
        <f>PRODUCT(0.5,'Vehicle Specification'!$J$9,'Vehicle Specification'!$J$13,'Vehicle Specification'!$J$10,C27^2)</f>
        <v>-1574.0265087225002</v>
      </c>
      <c r="G27" s="21">
        <f>PRODUCT(0.5,'Vehicle Specification'!$J$9,'Vehicle Specification'!$J$13,'Vehicle Specification'!$J$11,C27^2)</f>
        <v>1057.3247976525001</v>
      </c>
      <c r="H27" s="21" t="str">
        <f>IMSUB('Vehicle Specification'!$J$7,F27)</f>
        <v>2184.0265087225</v>
      </c>
      <c r="I27" s="22">
        <f>PRODUCT('Vehicle Specification'!$J$12,IMSUB('Vehicle Specification'!$J$7,F27))</f>
        <v>43.680530174449999</v>
      </c>
      <c r="J27" s="21">
        <f t="shared" si="2"/>
        <v>1485.650401615175</v>
      </c>
      <c r="K27" s="113">
        <f>PRODUCT(J27,'Forces Acting on Vehicle'!C27)</f>
        <v>82453.597289642217</v>
      </c>
      <c r="L27" s="22">
        <f t="shared" si="0"/>
        <v>82453.597289642217</v>
      </c>
      <c r="M27" s="22">
        <f t="shared" si="1"/>
        <v>0</v>
      </c>
    </row>
    <row r="28" spans="1:13" ht="15.6" thickTop="1" thickBot="1" x14ac:dyDescent="0.35">
      <c r="A28" s="5">
        <v>0.43</v>
      </c>
      <c r="B28" s="5">
        <v>24</v>
      </c>
      <c r="C28" s="5">
        <v>55.5</v>
      </c>
      <c r="D28" s="12">
        <v>0.54059026885241701</v>
      </c>
      <c r="E28" s="21">
        <f>PRODUCT('Vehicle Specification'!$J$7,D28)</f>
        <v>329.76006399997436</v>
      </c>
      <c r="F28" s="20">
        <f>PRODUCT(0.5,'Vehicle Specification'!$J$9,'Vehicle Specification'!$J$13,'Vehicle Specification'!$J$10,C28^2)</f>
        <v>-1574.0265087225002</v>
      </c>
      <c r="G28" s="21">
        <f>PRODUCT(0.5,'Vehicle Specification'!$J$9,'Vehicle Specification'!$J$13,'Vehicle Specification'!$J$11,C28^2)</f>
        <v>1057.3247976525001</v>
      </c>
      <c r="H28" s="21" t="str">
        <f>IMSUB('Vehicle Specification'!$J$7,F28)</f>
        <v>2184.0265087225</v>
      </c>
      <c r="I28" s="22">
        <f>PRODUCT('Vehicle Specification'!$J$12,IMSUB('Vehicle Specification'!$J$7,F28))</f>
        <v>43.680530174449999</v>
      </c>
      <c r="J28" s="21">
        <f t="shared" si="2"/>
        <v>1430.7653918269245</v>
      </c>
      <c r="K28" s="113">
        <f>PRODUCT(J28,'Forces Acting on Vehicle'!C28)</f>
        <v>79407.479246394316</v>
      </c>
      <c r="L28" s="22">
        <f t="shared" si="0"/>
        <v>79407.479246394316</v>
      </c>
      <c r="M28" s="22">
        <f t="shared" si="1"/>
        <v>0</v>
      </c>
    </row>
    <row r="29" spans="1:13" ht="15.6" thickTop="1" thickBot="1" x14ac:dyDescent="0.35">
      <c r="A29" s="5">
        <v>0.44900000000000001</v>
      </c>
      <c r="B29" s="5">
        <v>25</v>
      </c>
      <c r="C29" s="5">
        <v>55.5</v>
      </c>
      <c r="D29" s="12">
        <v>0.46460174139417654</v>
      </c>
      <c r="E29" s="21">
        <f>PRODUCT('Vehicle Specification'!$J$7,D29)</f>
        <v>283.40706225044767</v>
      </c>
      <c r="F29" s="20">
        <f>PRODUCT(0.5,'Vehicle Specification'!$J$9,'Vehicle Specification'!$J$13,'Vehicle Specification'!$J$10,C29^2)</f>
        <v>-1574.0265087225002</v>
      </c>
      <c r="G29" s="21">
        <f>PRODUCT(0.5,'Vehicle Specification'!$J$9,'Vehicle Specification'!$J$13,'Vehicle Specification'!$J$11,C29^2)</f>
        <v>1057.3247976525001</v>
      </c>
      <c r="H29" s="21" t="str">
        <f>IMSUB('Vehicle Specification'!$J$7,F29)</f>
        <v>2184.0265087225</v>
      </c>
      <c r="I29" s="22">
        <f>PRODUCT('Vehicle Specification'!$J$12,IMSUB('Vehicle Specification'!$J$7,F29))</f>
        <v>43.680530174449999</v>
      </c>
      <c r="J29" s="21">
        <f t="shared" si="2"/>
        <v>1384.4123900773977</v>
      </c>
      <c r="K29" s="113">
        <f>PRODUCT(J29,'Forces Acting on Vehicle'!C29)</f>
        <v>76834.887649295575</v>
      </c>
      <c r="L29" s="22">
        <f t="shared" si="0"/>
        <v>76834.887649295575</v>
      </c>
      <c r="M29" s="22">
        <f t="shared" si="1"/>
        <v>0</v>
      </c>
    </row>
    <row r="30" spans="1:13" ht="15.6" thickTop="1" thickBot="1" x14ac:dyDescent="0.35">
      <c r="A30" s="5">
        <v>0.46899999999999997</v>
      </c>
      <c r="B30" s="5">
        <v>26</v>
      </c>
      <c r="C30" s="5">
        <v>55.5</v>
      </c>
      <c r="D30" s="12">
        <v>0.42101028246474459</v>
      </c>
      <c r="E30" s="21">
        <f>PRODUCT('Vehicle Specification'!$J$7,D30)</f>
        <v>256.8162723034942</v>
      </c>
      <c r="F30" s="20">
        <f>PRODUCT(0.5,'Vehicle Specification'!$J$9,'Vehicle Specification'!$J$13,'Vehicle Specification'!$J$10,C30^2)</f>
        <v>-1574.0265087225002</v>
      </c>
      <c r="G30" s="21">
        <f>PRODUCT(0.5,'Vehicle Specification'!$J$9,'Vehicle Specification'!$J$13,'Vehicle Specification'!$J$11,C30^2)</f>
        <v>1057.3247976525001</v>
      </c>
      <c r="H30" s="21" t="str">
        <f>IMSUB('Vehicle Specification'!$J$7,F30)</f>
        <v>2184.0265087225</v>
      </c>
      <c r="I30" s="22">
        <f>PRODUCT('Vehicle Specification'!$J$12,IMSUB('Vehicle Specification'!$J$7,F30))</f>
        <v>43.680530174449999</v>
      </c>
      <c r="J30" s="21">
        <f t="shared" si="2"/>
        <v>1357.8216001304443</v>
      </c>
      <c r="K30" s="113">
        <f>PRODUCT(J30,'Forces Acting on Vehicle'!C30)</f>
        <v>75359.098807239658</v>
      </c>
      <c r="L30" s="22">
        <f t="shared" si="0"/>
        <v>75359.098807239658</v>
      </c>
      <c r="M30" s="22">
        <f t="shared" si="1"/>
        <v>0</v>
      </c>
    </row>
    <row r="31" spans="1:13" ht="15.6" thickTop="1" thickBot="1" x14ac:dyDescent="0.35">
      <c r="A31" s="5">
        <v>0.48799999999999999</v>
      </c>
      <c r="B31" s="5">
        <v>27</v>
      </c>
      <c r="C31" s="5">
        <v>55.5</v>
      </c>
      <c r="D31" s="12">
        <v>0.41566757628122819</v>
      </c>
      <c r="E31" s="21">
        <f>PRODUCT('Vehicle Specification'!$J$7,D31)</f>
        <v>253.5572215315492</v>
      </c>
      <c r="F31" s="20">
        <f>PRODUCT(0.5,'Vehicle Specification'!$J$9,'Vehicle Specification'!$J$13,'Vehicle Specification'!$J$10,C31^2)</f>
        <v>-1574.0265087225002</v>
      </c>
      <c r="G31" s="21">
        <f>PRODUCT(0.5,'Vehicle Specification'!$J$9,'Vehicle Specification'!$J$13,'Vehicle Specification'!$J$11,C31^2)</f>
        <v>1057.3247976525001</v>
      </c>
      <c r="H31" s="21" t="str">
        <f>IMSUB('Vehicle Specification'!$J$7,F31)</f>
        <v>2184.0265087225</v>
      </c>
      <c r="I31" s="22">
        <f>PRODUCT('Vehicle Specification'!$J$12,IMSUB('Vehicle Specification'!$J$7,F31))</f>
        <v>43.680530174449999</v>
      </c>
      <c r="J31" s="21">
        <f t="shared" si="2"/>
        <v>1354.5625493584994</v>
      </c>
      <c r="K31" s="113">
        <f>PRODUCT(J31,'Forces Acting on Vehicle'!C31)</f>
        <v>75178.221489396718</v>
      </c>
      <c r="L31" s="22">
        <f t="shared" si="0"/>
        <v>75178.221489396718</v>
      </c>
      <c r="M31" s="22">
        <f t="shared" si="1"/>
        <v>0</v>
      </c>
    </row>
    <row r="32" spans="1:13" ht="15.6" thickTop="1" thickBot="1" x14ac:dyDescent="0.35">
      <c r="A32" s="5">
        <v>0.50800000000000001</v>
      </c>
      <c r="B32" s="5">
        <v>28</v>
      </c>
      <c r="C32" s="5">
        <v>55.6</v>
      </c>
      <c r="D32" s="12">
        <v>0.52817072610580473</v>
      </c>
      <c r="E32" s="21">
        <f>PRODUCT('Vehicle Specification'!$J$7,D32)</f>
        <v>322.18414292454088</v>
      </c>
      <c r="F32" s="20">
        <f>PRODUCT(0.5,'Vehicle Specification'!$J$9,'Vehicle Specification'!$J$13,'Vehicle Specification'!$J$10,C32^2)</f>
        <v>-1579.7037863824003</v>
      </c>
      <c r="G32" s="21">
        <f>PRODUCT(0.5,'Vehicle Specification'!$J$9,'Vehicle Specification'!$J$13,'Vehicle Specification'!$J$11,C32^2)</f>
        <v>1061.1384096976001</v>
      </c>
      <c r="H32" s="21" t="str">
        <f>IMSUB('Vehicle Specification'!$J$7,F32)</f>
        <v>2189.7037863824</v>
      </c>
      <c r="I32" s="22">
        <f>PRODUCT('Vehicle Specification'!$J$12,IMSUB('Vehicle Specification'!$J$7,F32))</f>
        <v>43.794075727648</v>
      </c>
      <c r="J32" s="21">
        <f t="shared" si="2"/>
        <v>1427.1166283497889</v>
      </c>
      <c r="K32" s="113">
        <f>PRODUCT(J32,'Forces Acting on Vehicle'!C32)</f>
        <v>79347.684536248271</v>
      </c>
      <c r="L32" s="22">
        <f t="shared" si="0"/>
        <v>79347.684536248271</v>
      </c>
      <c r="M32" s="22">
        <f t="shared" si="1"/>
        <v>0</v>
      </c>
    </row>
    <row r="33" spans="1:13" ht="15.6" thickTop="1" thickBot="1" x14ac:dyDescent="0.35">
      <c r="A33" s="5">
        <v>0.52700000000000002</v>
      </c>
      <c r="B33" s="5">
        <v>29</v>
      </c>
      <c r="C33" s="5">
        <v>55.6</v>
      </c>
      <c r="D33" s="12">
        <v>0.70372296449437433</v>
      </c>
      <c r="E33" s="21">
        <f>PRODUCT('Vehicle Specification'!$J$7,D33)</f>
        <v>429.27100834156835</v>
      </c>
      <c r="F33" s="20">
        <f>PRODUCT(0.5,'Vehicle Specification'!$J$9,'Vehicle Specification'!$J$13,'Vehicle Specification'!$J$10,C33^2)</f>
        <v>-1579.7037863824003</v>
      </c>
      <c r="G33" s="21">
        <f>PRODUCT(0.5,'Vehicle Specification'!$J$9,'Vehicle Specification'!$J$13,'Vehicle Specification'!$J$11,C33^2)</f>
        <v>1061.1384096976001</v>
      </c>
      <c r="H33" s="21" t="str">
        <f>IMSUB('Vehicle Specification'!$J$7,F33)</f>
        <v>2189.7037863824</v>
      </c>
      <c r="I33" s="22">
        <f>PRODUCT('Vehicle Specification'!$J$12,IMSUB('Vehicle Specification'!$J$7,F33))</f>
        <v>43.794075727648</v>
      </c>
      <c r="J33" s="21">
        <f t="shared" si="2"/>
        <v>1534.2034937668166</v>
      </c>
      <c r="K33" s="113">
        <f>PRODUCT(J33,'Forces Acting on Vehicle'!C33)</f>
        <v>85301.714253434999</v>
      </c>
      <c r="L33" s="22">
        <f t="shared" si="0"/>
        <v>85301.714253434999</v>
      </c>
      <c r="M33" s="22">
        <f t="shared" si="1"/>
        <v>0</v>
      </c>
    </row>
    <row r="34" spans="1:13" ht="15.6" thickTop="1" thickBot="1" x14ac:dyDescent="0.35">
      <c r="A34" s="5">
        <v>0.54700000000000004</v>
      </c>
      <c r="B34" s="5">
        <v>30</v>
      </c>
      <c r="C34" s="5">
        <v>55.6</v>
      </c>
      <c r="D34" s="12">
        <v>0.81920549642288887</v>
      </c>
      <c r="E34" s="21">
        <f>PRODUCT('Vehicle Specification'!$J$7,D34)</f>
        <v>499.71535281796218</v>
      </c>
      <c r="F34" s="20">
        <f>PRODUCT(0.5,'Vehicle Specification'!$J$9,'Vehicle Specification'!$J$13,'Vehicle Specification'!$J$10,C34^2)</f>
        <v>-1579.7037863824003</v>
      </c>
      <c r="G34" s="21">
        <f>PRODUCT(0.5,'Vehicle Specification'!$J$9,'Vehicle Specification'!$J$13,'Vehicle Specification'!$J$11,C34^2)</f>
        <v>1061.1384096976001</v>
      </c>
      <c r="H34" s="21" t="str">
        <f>IMSUB('Vehicle Specification'!$J$7,F34)</f>
        <v>2189.7037863824</v>
      </c>
      <c r="I34" s="22">
        <f>PRODUCT('Vehicle Specification'!$J$12,IMSUB('Vehicle Specification'!$J$7,F34))</f>
        <v>43.794075727648</v>
      </c>
      <c r="J34" s="21">
        <f t="shared" si="2"/>
        <v>1604.6478382432103</v>
      </c>
      <c r="K34" s="113">
        <f>PRODUCT(J34,'Forces Acting on Vehicle'!C34)</f>
        <v>89218.41980632249</v>
      </c>
      <c r="L34" s="22">
        <f t="shared" si="0"/>
        <v>89218.41980632249</v>
      </c>
      <c r="M34" s="22">
        <f t="shared" si="1"/>
        <v>0</v>
      </c>
    </row>
    <row r="35" spans="1:13" ht="15.6" thickTop="1" thickBot="1" x14ac:dyDescent="0.35">
      <c r="A35" s="5">
        <v>0.56599999999999995</v>
      </c>
      <c r="B35" s="5">
        <v>31</v>
      </c>
      <c r="C35" s="5">
        <v>55.6</v>
      </c>
      <c r="D35" s="12">
        <v>0.88279942813516787</v>
      </c>
      <c r="E35" s="21">
        <f>PRODUCT('Vehicle Specification'!$J$7,D35)</f>
        <v>538.50765116245236</v>
      </c>
      <c r="F35" s="20">
        <f>PRODUCT(0.5,'Vehicle Specification'!$J$9,'Vehicle Specification'!$J$13,'Vehicle Specification'!$J$10,C35^2)</f>
        <v>-1579.7037863824003</v>
      </c>
      <c r="G35" s="21">
        <f>PRODUCT(0.5,'Vehicle Specification'!$J$9,'Vehicle Specification'!$J$13,'Vehicle Specification'!$J$11,C35^2)</f>
        <v>1061.1384096976001</v>
      </c>
      <c r="H35" s="21" t="str">
        <f>IMSUB('Vehicle Specification'!$J$7,F35)</f>
        <v>2189.7037863824</v>
      </c>
      <c r="I35" s="22">
        <f>PRODUCT('Vehicle Specification'!$J$12,IMSUB('Vehicle Specification'!$J$7,F35))</f>
        <v>43.794075727648</v>
      </c>
      <c r="J35" s="21">
        <f t="shared" si="2"/>
        <v>1643.4401365877004</v>
      </c>
      <c r="K35" s="113">
        <f>PRODUCT(J35,'Forces Acting on Vehicle'!C35)</f>
        <v>91375.271594276142</v>
      </c>
      <c r="L35" s="22">
        <f t="shared" si="0"/>
        <v>91375.271594276142</v>
      </c>
      <c r="M35" s="22">
        <f t="shared" si="1"/>
        <v>0</v>
      </c>
    </row>
    <row r="36" spans="1:13" ht="15.6" thickTop="1" thickBot="1" x14ac:dyDescent="0.35">
      <c r="A36" s="5">
        <v>0.58599999999999997</v>
      </c>
      <c r="B36" s="5">
        <v>32</v>
      </c>
      <c r="C36" s="5">
        <v>55.6</v>
      </c>
      <c r="D36" s="12">
        <v>0.91365273112336709</v>
      </c>
      <c r="E36" s="21">
        <f>PRODUCT('Vehicle Specification'!$J$7,D36)</f>
        <v>557.32816598525392</v>
      </c>
      <c r="F36" s="20">
        <f>PRODUCT(0.5,'Vehicle Specification'!$J$9,'Vehicle Specification'!$J$13,'Vehicle Specification'!$J$10,C36^2)</f>
        <v>-1579.7037863824003</v>
      </c>
      <c r="G36" s="21">
        <f>PRODUCT(0.5,'Vehicle Specification'!$J$9,'Vehicle Specification'!$J$13,'Vehicle Specification'!$J$11,C36^2)</f>
        <v>1061.1384096976001</v>
      </c>
      <c r="H36" s="21" t="str">
        <f>IMSUB('Vehicle Specification'!$J$7,F36)</f>
        <v>2189.7037863824</v>
      </c>
      <c r="I36" s="22">
        <f>PRODUCT('Vehicle Specification'!$J$12,IMSUB('Vehicle Specification'!$J$7,F36))</f>
        <v>43.794075727648</v>
      </c>
      <c r="J36" s="21">
        <f t="shared" si="2"/>
        <v>1662.2606514105021</v>
      </c>
      <c r="K36" s="113">
        <f>PRODUCT(J36,'Forces Acting on Vehicle'!C36)</f>
        <v>92421.692218423923</v>
      </c>
      <c r="L36" s="22">
        <f t="shared" si="0"/>
        <v>92421.692218423923</v>
      </c>
      <c r="M36" s="22">
        <f t="shared" si="1"/>
        <v>0</v>
      </c>
    </row>
    <row r="37" spans="1:13" ht="15.6" thickTop="1" thickBot="1" x14ac:dyDescent="0.35">
      <c r="A37" s="5">
        <v>0.60499999999999998</v>
      </c>
      <c r="B37" s="5">
        <v>34</v>
      </c>
      <c r="C37" s="5">
        <v>55.7</v>
      </c>
      <c r="D37" s="12">
        <v>0.80590342054609054</v>
      </c>
      <c r="E37" s="21">
        <f>PRODUCT('Vehicle Specification'!$J$7,D37)</f>
        <v>491.60108653311522</v>
      </c>
      <c r="F37" s="20">
        <f>PRODUCT(0.5,'Vehicle Specification'!$J$9,'Vehicle Specification'!$J$13,'Vehicle Specification'!$J$10,C37^2)</f>
        <v>-1585.3912841641004</v>
      </c>
      <c r="G37" s="21">
        <f>PRODUCT(0.5,'Vehicle Specification'!$J$9,'Vehicle Specification'!$J$13,'Vehicle Specification'!$J$11,C37^2)</f>
        <v>1064.9588869309002</v>
      </c>
      <c r="H37" s="21" t="str">
        <f>IMSUB('Vehicle Specification'!$J$7,F37)</f>
        <v>2195.3912841641</v>
      </c>
      <c r="I37" s="22">
        <f>PRODUCT('Vehicle Specification'!$J$12,IMSUB('Vehicle Specification'!$J$7,F37))</f>
        <v>43.907825683281999</v>
      </c>
      <c r="J37" s="21">
        <f t="shared" si="2"/>
        <v>1600.4677991472975</v>
      </c>
      <c r="K37" s="113">
        <f>PRODUCT(J37,'Forces Acting on Vehicle'!C37)</f>
        <v>89146.056412504477</v>
      </c>
      <c r="L37" s="22">
        <f t="shared" si="0"/>
        <v>89146.056412504477</v>
      </c>
      <c r="M37" s="22">
        <f t="shared" si="1"/>
        <v>0</v>
      </c>
    </row>
    <row r="38" spans="1:13" ht="15.6" thickTop="1" thickBot="1" x14ac:dyDescent="0.35">
      <c r="A38" s="5">
        <v>0.625</v>
      </c>
      <c r="B38" s="5">
        <v>35</v>
      </c>
      <c r="C38" s="5">
        <v>55.7</v>
      </c>
      <c r="D38" s="12">
        <v>0.68996786056047255</v>
      </c>
      <c r="E38" s="21">
        <f>PRODUCT('Vehicle Specification'!$J$7,D38)</f>
        <v>420.88039494188826</v>
      </c>
      <c r="F38" s="20">
        <f>PRODUCT(0.5,'Vehicle Specification'!$J$9,'Vehicle Specification'!$J$13,'Vehicle Specification'!$J$10,C38^2)</f>
        <v>-1585.3912841641004</v>
      </c>
      <c r="G38" s="21">
        <f>PRODUCT(0.5,'Vehicle Specification'!$J$9,'Vehicle Specification'!$J$13,'Vehicle Specification'!$J$11,C38^2)</f>
        <v>1064.9588869309002</v>
      </c>
      <c r="H38" s="21" t="str">
        <f>IMSUB('Vehicle Specification'!$J$7,F38)</f>
        <v>2195.3912841641</v>
      </c>
      <c r="I38" s="22">
        <f>PRODUCT('Vehicle Specification'!$J$12,IMSUB('Vehicle Specification'!$J$7,F38))</f>
        <v>43.907825683281999</v>
      </c>
      <c r="J38" s="21">
        <f t="shared" si="2"/>
        <v>1529.7471075560704</v>
      </c>
      <c r="K38" s="113">
        <f>PRODUCT(J38,'Forces Acting on Vehicle'!C38)</f>
        <v>85206.913890873126</v>
      </c>
      <c r="L38" s="22">
        <f t="shared" si="0"/>
        <v>85206.913890873126</v>
      </c>
      <c r="M38" s="22">
        <f t="shared" si="1"/>
        <v>0</v>
      </c>
    </row>
    <row r="39" spans="1:13" ht="15.6" thickTop="1" thickBot="1" x14ac:dyDescent="0.35">
      <c r="A39" s="5">
        <v>0.64500000000000002</v>
      </c>
      <c r="B39" s="5">
        <v>36</v>
      </c>
      <c r="C39" s="5">
        <v>55.7</v>
      </c>
      <c r="D39" s="12">
        <v>0.55901374434457329</v>
      </c>
      <c r="E39" s="21">
        <f>PRODUCT('Vehicle Specification'!$J$7,D39)</f>
        <v>340.99838405018971</v>
      </c>
      <c r="F39" s="20">
        <f>PRODUCT(0.5,'Vehicle Specification'!$J$9,'Vehicle Specification'!$J$13,'Vehicle Specification'!$J$10,C39^2)</f>
        <v>-1585.3912841641004</v>
      </c>
      <c r="G39" s="21">
        <f>PRODUCT(0.5,'Vehicle Specification'!$J$9,'Vehicle Specification'!$J$13,'Vehicle Specification'!$J$11,C39^2)</f>
        <v>1064.9588869309002</v>
      </c>
      <c r="H39" s="21" t="str">
        <f>IMSUB('Vehicle Specification'!$J$7,F39)</f>
        <v>2195.3912841641</v>
      </c>
      <c r="I39" s="22">
        <f>PRODUCT('Vehicle Specification'!$J$12,IMSUB('Vehicle Specification'!$J$7,F39))</f>
        <v>43.907825683281999</v>
      </c>
      <c r="J39" s="21">
        <f t="shared" si="2"/>
        <v>1449.865096664372</v>
      </c>
      <c r="K39" s="113">
        <f>PRODUCT(J39,'Forces Acting on Vehicle'!C39)</f>
        <v>80757.485884205526</v>
      </c>
      <c r="L39" s="22">
        <f t="shared" si="0"/>
        <v>80757.485884205526</v>
      </c>
      <c r="M39" s="22">
        <f t="shared" si="1"/>
        <v>0</v>
      </c>
    </row>
    <row r="40" spans="1:13" ht="15.6" thickTop="1" thickBot="1" x14ac:dyDescent="0.35">
      <c r="A40" s="5">
        <v>0.66400000000000003</v>
      </c>
      <c r="B40" s="5">
        <v>37</v>
      </c>
      <c r="C40" s="5">
        <v>55.7</v>
      </c>
      <c r="D40" s="12">
        <v>0.44241311715108428</v>
      </c>
      <c r="E40" s="21">
        <f>PRODUCT('Vehicle Specification'!$J$7,D40)</f>
        <v>269.87200146216139</v>
      </c>
      <c r="F40" s="20">
        <f>PRODUCT(0.5,'Vehicle Specification'!$J$9,'Vehicle Specification'!$J$13,'Vehicle Specification'!$J$10,C40^2)</f>
        <v>-1585.3912841641004</v>
      </c>
      <c r="G40" s="21">
        <f>PRODUCT(0.5,'Vehicle Specification'!$J$9,'Vehicle Specification'!$J$13,'Vehicle Specification'!$J$11,C40^2)</f>
        <v>1064.9588869309002</v>
      </c>
      <c r="H40" s="21" t="str">
        <f>IMSUB('Vehicle Specification'!$J$7,F40)</f>
        <v>2195.3912841641</v>
      </c>
      <c r="I40" s="22">
        <f>PRODUCT('Vehicle Specification'!$J$12,IMSUB('Vehicle Specification'!$J$7,F40))</f>
        <v>43.907825683281999</v>
      </c>
      <c r="J40" s="21">
        <f t="shared" si="2"/>
        <v>1378.7387140763437</v>
      </c>
      <c r="K40" s="113">
        <f>PRODUCT(J40,'Forces Acting on Vehicle'!C40)</f>
        <v>76795.746374052353</v>
      </c>
      <c r="L40" s="22">
        <f t="shared" si="0"/>
        <v>76795.746374052353</v>
      </c>
      <c r="M40" s="22">
        <f t="shared" si="1"/>
        <v>0</v>
      </c>
    </row>
    <row r="41" spans="1:13" ht="15.6" thickTop="1" thickBot="1" x14ac:dyDescent="0.35">
      <c r="A41" s="5">
        <v>0.68400000000000005</v>
      </c>
      <c r="B41" s="5">
        <v>38</v>
      </c>
      <c r="C41" s="5">
        <v>55.7</v>
      </c>
      <c r="D41" s="12">
        <v>0.37588529928997627</v>
      </c>
      <c r="E41" s="21">
        <f>PRODUCT('Vehicle Specification'!$J$7,D41)</f>
        <v>229.29003256688551</v>
      </c>
      <c r="F41" s="20">
        <f>PRODUCT(0.5,'Vehicle Specification'!$J$9,'Vehicle Specification'!$J$13,'Vehicle Specification'!$J$10,C41^2)</f>
        <v>-1585.3912841641004</v>
      </c>
      <c r="G41" s="21">
        <f>PRODUCT(0.5,'Vehicle Specification'!$J$9,'Vehicle Specification'!$J$13,'Vehicle Specification'!$J$11,C41^2)</f>
        <v>1064.9588869309002</v>
      </c>
      <c r="H41" s="21" t="str">
        <f>IMSUB('Vehicle Specification'!$J$7,F41)</f>
        <v>2195.3912841641</v>
      </c>
      <c r="I41" s="22">
        <f>PRODUCT('Vehicle Specification'!$J$12,IMSUB('Vehicle Specification'!$J$7,F41))</f>
        <v>43.907825683281999</v>
      </c>
      <c r="J41" s="21">
        <f t="shared" si="2"/>
        <v>1338.1567451810677</v>
      </c>
      <c r="K41" s="113">
        <f>PRODUCT(J41,'Forces Acting on Vehicle'!C41)</f>
        <v>74535.330706585475</v>
      </c>
      <c r="L41" s="22">
        <f t="shared" si="0"/>
        <v>74535.330706585475</v>
      </c>
      <c r="M41" s="22">
        <f t="shared" si="1"/>
        <v>0</v>
      </c>
    </row>
    <row r="42" spans="1:13" ht="15.6" thickTop="1" thickBot="1" x14ac:dyDescent="0.35">
      <c r="A42" s="5">
        <v>0.70299999999999996</v>
      </c>
      <c r="B42" s="5">
        <v>39</v>
      </c>
      <c r="C42" s="5">
        <v>55.7</v>
      </c>
      <c r="D42" s="12">
        <v>0.35941961447541476</v>
      </c>
      <c r="E42" s="21">
        <f>PRODUCT('Vehicle Specification'!$J$7,D42)</f>
        <v>219.245964830003</v>
      </c>
      <c r="F42" s="20">
        <f>PRODUCT(0.5,'Vehicle Specification'!$J$9,'Vehicle Specification'!$J$13,'Vehicle Specification'!$J$10,C42^2)</f>
        <v>-1585.3912841641004</v>
      </c>
      <c r="G42" s="21">
        <f>PRODUCT(0.5,'Vehicle Specification'!$J$9,'Vehicle Specification'!$J$13,'Vehicle Specification'!$J$11,C42^2)</f>
        <v>1064.9588869309002</v>
      </c>
      <c r="H42" s="21" t="str">
        <f>IMSUB('Vehicle Specification'!$J$7,F42)</f>
        <v>2195.3912841641</v>
      </c>
      <c r="I42" s="22">
        <f>PRODUCT('Vehicle Specification'!$J$12,IMSUB('Vehicle Specification'!$J$7,F42))</f>
        <v>43.907825683281999</v>
      </c>
      <c r="J42" s="21">
        <f t="shared" si="2"/>
        <v>1328.1126774441852</v>
      </c>
      <c r="K42" s="113">
        <f>PRODUCT(J42,'Forces Acting on Vehicle'!C42)</f>
        <v>73975.876133641126</v>
      </c>
      <c r="L42" s="22">
        <f t="shared" si="0"/>
        <v>73975.876133641126</v>
      </c>
      <c r="M42" s="22">
        <f t="shared" si="1"/>
        <v>0</v>
      </c>
    </row>
    <row r="43" spans="1:13" ht="15.6" thickTop="1" thickBot="1" x14ac:dyDescent="0.35">
      <c r="A43" s="5">
        <v>0.72299999999999998</v>
      </c>
      <c r="B43" s="5">
        <v>40</v>
      </c>
      <c r="C43" s="5">
        <v>55.7</v>
      </c>
      <c r="D43" s="12">
        <v>0.45982042788731214</v>
      </c>
      <c r="E43" s="21">
        <f>PRODUCT('Vehicle Specification'!$J$7,D43)</f>
        <v>280.49046101126044</v>
      </c>
      <c r="F43" s="20">
        <f>PRODUCT(0.5,'Vehicle Specification'!$J$9,'Vehicle Specification'!$J$13,'Vehicle Specification'!$J$10,C43^2)</f>
        <v>-1585.3912841641004</v>
      </c>
      <c r="G43" s="21">
        <f>PRODUCT(0.5,'Vehicle Specification'!$J$9,'Vehicle Specification'!$J$13,'Vehicle Specification'!$J$11,C43^2)</f>
        <v>1064.9588869309002</v>
      </c>
      <c r="H43" s="21" t="str">
        <f>IMSUB('Vehicle Specification'!$J$7,F43)</f>
        <v>2195.3912841641</v>
      </c>
      <c r="I43" s="22">
        <f>PRODUCT('Vehicle Specification'!$J$12,IMSUB('Vehicle Specification'!$J$7,F43))</f>
        <v>43.907825683281999</v>
      </c>
      <c r="J43" s="21">
        <f t="shared" si="2"/>
        <v>1389.3571736254428</v>
      </c>
      <c r="K43" s="113">
        <f>PRODUCT(J43,'Forces Acting on Vehicle'!C43)</f>
        <v>77387.194570937165</v>
      </c>
      <c r="L43" s="22">
        <f t="shared" si="0"/>
        <v>77387.194570937165</v>
      </c>
      <c r="M43" s="22">
        <f t="shared" si="1"/>
        <v>0</v>
      </c>
    </row>
    <row r="44" spans="1:13" ht="15.6" thickTop="1" thickBot="1" x14ac:dyDescent="0.35">
      <c r="A44" s="5">
        <v>0.74199999999999999</v>
      </c>
      <c r="B44" s="5">
        <v>41</v>
      </c>
      <c r="C44" s="5">
        <v>55.7</v>
      </c>
      <c r="D44" s="12">
        <v>0.61618584308803037</v>
      </c>
      <c r="E44" s="21">
        <f>PRODUCT('Vehicle Specification'!$J$7,D44)</f>
        <v>375.87336428369855</v>
      </c>
      <c r="F44" s="20">
        <f>PRODUCT(0.5,'Vehicle Specification'!$J$9,'Vehicle Specification'!$J$13,'Vehicle Specification'!$J$10,C44^2)</f>
        <v>-1585.3912841641004</v>
      </c>
      <c r="G44" s="21">
        <f>PRODUCT(0.5,'Vehicle Specification'!$J$9,'Vehicle Specification'!$J$13,'Vehicle Specification'!$J$11,C44^2)</f>
        <v>1064.9588869309002</v>
      </c>
      <c r="H44" s="21" t="str">
        <f>IMSUB('Vehicle Specification'!$J$7,F44)</f>
        <v>2195.3912841641</v>
      </c>
      <c r="I44" s="22">
        <f>PRODUCT('Vehicle Specification'!$J$12,IMSUB('Vehicle Specification'!$J$7,F44))</f>
        <v>43.907825683281999</v>
      </c>
      <c r="J44" s="21">
        <f t="shared" si="2"/>
        <v>1484.7400768978807</v>
      </c>
      <c r="K44" s="113">
        <f>PRODUCT(J44,'Forces Acting on Vehicle'!C44)</f>
        <v>82700.022283211962</v>
      </c>
      <c r="L44" s="22">
        <f t="shared" si="0"/>
        <v>82700.022283211962</v>
      </c>
      <c r="M44" s="22">
        <f t="shared" si="1"/>
        <v>0</v>
      </c>
    </row>
    <row r="45" spans="1:13" ht="15.6" thickTop="1" thickBot="1" x14ac:dyDescent="0.35">
      <c r="A45" s="5">
        <v>0.76200000000000001</v>
      </c>
      <c r="B45" s="5">
        <v>42</v>
      </c>
      <c r="C45" s="5">
        <v>55.7</v>
      </c>
      <c r="D45" s="12">
        <v>0.7311502361964124</v>
      </c>
      <c r="E45" s="21">
        <f>PRODUCT('Vehicle Specification'!$J$7,D45)</f>
        <v>446.00164407981157</v>
      </c>
      <c r="F45" s="20">
        <f>PRODUCT(0.5,'Vehicle Specification'!$J$9,'Vehicle Specification'!$J$13,'Vehicle Specification'!$J$10,C45^2)</f>
        <v>-1585.3912841641004</v>
      </c>
      <c r="G45" s="21">
        <f>PRODUCT(0.5,'Vehicle Specification'!$J$9,'Vehicle Specification'!$J$13,'Vehicle Specification'!$J$11,C45^2)</f>
        <v>1064.9588869309002</v>
      </c>
      <c r="H45" s="21" t="str">
        <f>IMSUB('Vehicle Specification'!$J$7,F45)</f>
        <v>2195.3912841641</v>
      </c>
      <c r="I45" s="22">
        <f>PRODUCT('Vehicle Specification'!$J$12,IMSUB('Vehicle Specification'!$J$7,F45))</f>
        <v>43.907825683281999</v>
      </c>
      <c r="J45" s="21">
        <f t="shared" si="2"/>
        <v>1554.8683566939937</v>
      </c>
      <c r="K45" s="113">
        <f>PRODUCT(J45,'Forces Acting on Vehicle'!C45)</f>
        <v>86606.167467855455</v>
      </c>
      <c r="L45" s="22">
        <f t="shared" si="0"/>
        <v>86606.167467855455</v>
      </c>
      <c r="M45" s="22">
        <f t="shared" si="1"/>
        <v>0</v>
      </c>
    </row>
    <row r="46" spans="1:13" ht="15.6" thickTop="1" thickBot="1" x14ac:dyDescent="0.35">
      <c r="A46" s="5">
        <v>0.78100000000000003</v>
      </c>
      <c r="B46" s="5">
        <v>43</v>
      </c>
      <c r="C46" s="5">
        <v>55.8</v>
      </c>
      <c r="D46" s="12">
        <v>0.75364500411557733</v>
      </c>
      <c r="E46" s="21">
        <f>PRODUCT('Vehicle Specification'!$J$7,D46)</f>
        <v>459.72345251050217</v>
      </c>
      <c r="F46" s="20">
        <f>PRODUCT(0.5,'Vehicle Specification'!$J$9,'Vehicle Specification'!$J$13,'Vehicle Specification'!$J$10,C46^2)</f>
        <v>-1591.0890020676002</v>
      </c>
      <c r="G46" s="21">
        <f>PRODUCT(0.5,'Vehicle Specification'!$J$9,'Vehicle Specification'!$J$13,'Vehicle Specification'!$J$11,C46^2)</f>
        <v>1068.7862293524001</v>
      </c>
      <c r="H46" s="21" t="str">
        <f>IMSUB('Vehicle Specification'!$J$7,F46)</f>
        <v>2201.0890020676</v>
      </c>
      <c r="I46" s="22">
        <f>PRODUCT('Vehicle Specification'!$J$12,IMSUB('Vehicle Specification'!$J$7,F46))</f>
        <v>44.021780041352002</v>
      </c>
      <c r="J46" s="21">
        <f t="shared" si="2"/>
        <v>1572.5314619042542</v>
      </c>
      <c r="K46" s="113">
        <f>PRODUCT(J46,'Forces Acting on Vehicle'!C46)</f>
        <v>87747.255574257375</v>
      </c>
      <c r="L46" s="22">
        <f t="shared" si="0"/>
        <v>87747.255574257375</v>
      </c>
      <c r="M46" s="22">
        <f t="shared" si="1"/>
        <v>0</v>
      </c>
    </row>
    <row r="47" spans="1:13" ht="15.6" thickTop="1" thickBot="1" x14ac:dyDescent="0.35">
      <c r="A47" s="5">
        <v>0.80100000000000005</v>
      </c>
      <c r="B47" s="5">
        <v>44</v>
      </c>
      <c r="C47" s="5">
        <v>55.8</v>
      </c>
      <c r="D47" s="12">
        <v>0.74584461324757945</v>
      </c>
      <c r="E47" s="21">
        <f>PRODUCT('Vehicle Specification'!$J$7,D47)</f>
        <v>454.96521408102348</v>
      </c>
      <c r="F47" s="20">
        <f>PRODUCT(0.5,'Vehicle Specification'!$J$9,'Vehicle Specification'!$J$13,'Vehicle Specification'!$J$10,C47^2)</f>
        <v>-1591.0890020676002</v>
      </c>
      <c r="G47" s="21">
        <f>PRODUCT(0.5,'Vehicle Specification'!$J$9,'Vehicle Specification'!$J$13,'Vehicle Specification'!$J$11,C47^2)</f>
        <v>1068.7862293524001</v>
      </c>
      <c r="H47" s="21" t="str">
        <f>IMSUB('Vehicle Specification'!$J$7,F47)</f>
        <v>2201.0890020676</v>
      </c>
      <c r="I47" s="22">
        <f>PRODUCT('Vehicle Specification'!$J$12,IMSUB('Vehicle Specification'!$J$7,F47))</f>
        <v>44.021780041352002</v>
      </c>
      <c r="J47" s="21">
        <f t="shared" si="2"/>
        <v>1567.7732234747757</v>
      </c>
      <c r="K47" s="113">
        <f>PRODUCT(J47,'Forces Acting on Vehicle'!C47)</f>
        <v>87481.745869892475</v>
      </c>
      <c r="L47" s="22">
        <f t="shared" si="0"/>
        <v>87481.745869892475</v>
      </c>
      <c r="M47" s="22">
        <f t="shared" si="1"/>
        <v>0</v>
      </c>
    </row>
    <row r="48" spans="1:13" ht="15.6" thickTop="1" thickBot="1" x14ac:dyDescent="0.35">
      <c r="A48" s="5">
        <v>0.82</v>
      </c>
      <c r="B48" s="5">
        <v>46</v>
      </c>
      <c r="C48" s="5">
        <v>55.8</v>
      </c>
      <c r="D48" s="12">
        <v>0.67719250458438607</v>
      </c>
      <c r="E48" s="21">
        <f>PRODUCT('Vehicle Specification'!$J$7,D48)</f>
        <v>413.08742779647548</v>
      </c>
      <c r="F48" s="20">
        <f>PRODUCT(0.5,'Vehicle Specification'!$J$9,'Vehicle Specification'!$J$13,'Vehicle Specification'!$J$10,C48^2)</f>
        <v>-1591.0890020676002</v>
      </c>
      <c r="G48" s="21">
        <f>PRODUCT(0.5,'Vehicle Specification'!$J$9,'Vehicle Specification'!$J$13,'Vehicle Specification'!$J$11,C48^2)</f>
        <v>1068.7862293524001</v>
      </c>
      <c r="H48" s="21" t="str">
        <f>IMSUB('Vehicle Specification'!$J$7,F48)</f>
        <v>2201.0890020676</v>
      </c>
      <c r="I48" s="22">
        <f>PRODUCT('Vehicle Specification'!$J$12,IMSUB('Vehicle Specification'!$J$7,F48))</f>
        <v>44.021780041352002</v>
      </c>
      <c r="J48" s="21">
        <f t="shared" si="2"/>
        <v>1525.8954371902278</v>
      </c>
      <c r="K48" s="113">
        <f>PRODUCT(J48,'Forces Acting on Vehicle'!C48)</f>
        <v>85144.965395214705</v>
      </c>
      <c r="L48" s="22">
        <f t="shared" si="0"/>
        <v>85144.965395214705</v>
      </c>
      <c r="M48" s="22">
        <f t="shared" si="1"/>
        <v>0</v>
      </c>
    </row>
    <row r="49" spans="1:13" ht="15.6" thickTop="1" thickBot="1" x14ac:dyDescent="0.35">
      <c r="A49" s="5">
        <v>0.84</v>
      </c>
      <c r="B49" s="5">
        <v>47</v>
      </c>
      <c r="C49" s="5">
        <v>55.8</v>
      </c>
      <c r="D49" s="12">
        <v>0.57878222164855975</v>
      </c>
      <c r="E49" s="21">
        <f>PRODUCT('Vehicle Specification'!$J$7,D49)</f>
        <v>353.05715520562143</v>
      </c>
      <c r="F49" s="20">
        <f>PRODUCT(0.5,'Vehicle Specification'!$J$9,'Vehicle Specification'!$J$13,'Vehicle Specification'!$J$10,C49^2)</f>
        <v>-1591.0890020676002</v>
      </c>
      <c r="G49" s="21">
        <f>PRODUCT(0.5,'Vehicle Specification'!$J$9,'Vehicle Specification'!$J$13,'Vehicle Specification'!$J$11,C49^2)</f>
        <v>1068.7862293524001</v>
      </c>
      <c r="H49" s="21" t="str">
        <f>IMSUB('Vehicle Specification'!$J$7,F49)</f>
        <v>2201.0890020676</v>
      </c>
      <c r="I49" s="22">
        <f>PRODUCT('Vehicle Specification'!$J$12,IMSUB('Vehicle Specification'!$J$7,F49))</f>
        <v>44.021780041352002</v>
      </c>
      <c r="J49" s="21">
        <f t="shared" si="2"/>
        <v>1465.8651645993737</v>
      </c>
      <c r="K49" s="113">
        <f>PRODUCT(J49,'Forces Acting on Vehicle'!C49)</f>
        <v>81795.276184645045</v>
      </c>
      <c r="L49" s="22">
        <f t="shared" si="0"/>
        <v>81795.276184645045</v>
      </c>
      <c r="M49" s="22">
        <f t="shared" si="1"/>
        <v>0</v>
      </c>
    </row>
    <row r="50" spans="1:13" ht="15.6" thickTop="1" thickBot="1" x14ac:dyDescent="0.35">
      <c r="A50" s="5">
        <v>0.85899999999999999</v>
      </c>
      <c r="B50" s="5">
        <v>48</v>
      </c>
      <c r="C50" s="5">
        <v>55.8</v>
      </c>
      <c r="D50" s="12">
        <v>0.51942327949689804</v>
      </c>
      <c r="E50" s="21">
        <f>PRODUCT('Vehicle Specification'!$J$7,D50)</f>
        <v>316.84820049310781</v>
      </c>
      <c r="F50" s="20">
        <f>PRODUCT(0.5,'Vehicle Specification'!$J$9,'Vehicle Specification'!$J$13,'Vehicle Specification'!$J$10,C50^2)</f>
        <v>-1591.0890020676002</v>
      </c>
      <c r="G50" s="21">
        <f>PRODUCT(0.5,'Vehicle Specification'!$J$9,'Vehicle Specification'!$J$13,'Vehicle Specification'!$J$11,C50^2)</f>
        <v>1068.7862293524001</v>
      </c>
      <c r="H50" s="21" t="str">
        <f>IMSUB('Vehicle Specification'!$J$7,F50)</f>
        <v>2201.0890020676</v>
      </c>
      <c r="I50" s="22">
        <f>PRODUCT('Vehicle Specification'!$J$12,IMSUB('Vehicle Specification'!$J$7,F50))</f>
        <v>44.021780041352002</v>
      </c>
      <c r="J50" s="21">
        <f t="shared" si="2"/>
        <v>1429.6562098868599</v>
      </c>
      <c r="K50" s="113">
        <f>PRODUCT(J50,'Forces Acting on Vehicle'!C50)</f>
        <v>79774.816511686775</v>
      </c>
      <c r="L50" s="22">
        <f t="shared" si="0"/>
        <v>79774.816511686775</v>
      </c>
      <c r="M50" s="22">
        <f t="shared" si="1"/>
        <v>0</v>
      </c>
    </row>
    <row r="51" spans="1:13" ht="15.6" thickTop="1" thickBot="1" x14ac:dyDescent="0.35">
      <c r="A51" s="5">
        <v>0.879</v>
      </c>
      <c r="B51" s="5">
        <v>49</v>
      </c>
      <c r="C51" s="5">
        <v>55.8</v>
      </c>
      <c r="D51" s="12">
        <v>0.46323805018016884</v>
      </c>
      <c r="E51" s="21">
        <f>PRODUCT('Vehicle Specification'!$J$7,D51)</f>
        <v>282.57521060990297</v>
      </c>
      <c r="F51" s="20">
        <f>PRODUCT(0.5,'Vehicle Specification'!$J$9,'Vehicle Specification'!$J$13,'Vehicle Specification'!$J$10,C51^2)</f>
        <v>-1591.0890020676002</v>
      </c>
      <c r="G51" s="21">
        <f>PRODUCT(0.5,'Vehicle Specification'!$J$9,'Vehicle Specification'!$J$13,'Vehicle Specification'!$J$11,C51^2)</f>
        <v>1068.7862293524001</v>
      </c>
      <c r="H51" s="21" t="str">
        <f>IMSUB('Vehicle Specification'!$J$7,F51)</f>
        <v>2201.0890020676</v>
      </c>
      <c r="I51" s="22">
        <f>PRODUCT('Vehicle Specification'!$J$12,IMSUB('Vehicle Specification'!$J$7,F51))</f>
        <v>44.021780041352002</v>
      </c>
      <c r="J51" s="21">
        <f t="shared" si="2"/>
        <v>1395.3832200036552</v>
      </c>
      <c r="K51" s="113">
        <f>PRODUCT(J51,'Forces Acting on Vehicle'!C51)</f>
        <v>77862.383676203957</v>
      </c>
      <c r="L51" s="22">
        <f t="shared" si="0"/>
        <v>77862.383676203957</v>
      </c>
      <c r="M51" s="22">
        <f t="shared" si="1"/>
        <v>0</v>
      </c>
    </row>
    <row r="52" spans="1:13" ht="15.6" thickTop="1" thickBot="1" x14ac:dyDescent="0.35">
      <c r="A52" s="5">
        <v>0.89800000000000002</v>
      </c>
      <c r="B52" s="5">
        <v>50</v>
      </c>
      <c r="C52" s="5">
        <v>55.9</v>
      </c>
      <c r="D52" s="12">
        <v>0.38845337617871095</v>
      </c>
      <c r="E52" s="21">
        <f>PRODUCT('Vehicle Specification'!$J$7,D52)</f>
        <v>236.95655946901368</v>
      </c>
      <c r="F52" s="20">
        <f>PRODUCT(0.5,'Vehicle Specification'!$J$9,'Vehicle Specification'!$J$13,'Vehicle Specification'!$J$10,C52^2)</f>
        <v>-1596.7969400929003</v>
      </c>
      <c r="G52" s="21">
        <f>PRODUCT(0.5,'Vehicle Specification'!$J$9,'Vehicle Specification'!$J$13,'Vehicle Specification'!$J$11,C52^2)</f>
        <v>1072.6204369621</v>
      </c>
      <c r="H52" s="21" t="str">
        <f>IMSUB('Vehicle Specification'!$J$7,F52)</f>
        <v>2206.7969400929</v>
      </c>
      <c r="I52" s="22">
        <f>PRODUCT('Vehicle Specification'!$J$12,IMSUB('Vehicle Specification'!$J$7,F52))</f>
        <v>44.135938801858003</v>
      </c>
      <c r="J52" s="21">
        <f t="shared" si="2"/>
        <v>1353.7129352329716</v>
      </c>
      <c r="K52" s="113">
        <f>PRODUCT(J52,'Forces Acting on Vehicle'!C52)</f>
        <v>75672.553079523117</v>
      </c>
      <c r="L52" s="22">
        <f t="shared" si="0"/>
        <v>75672.553079523117</v>
      </c>
      <c r="M52" s="22">
        <f t="shared" si="1"/>
        <v>0</v>
      </c>
    </row>
    <row r="53" spans="1:13" ht="15.6" thickTop="1" thickBot="1" x14ac:dyDescent="0.35">
      <c r="A53" s="5">
        <v>0.91800000000000004</v>
      </c>
      <c r="B53" s="5">
        <v>51</v>
      </c>
      <c r="C53" s="5">
        <v>55.9</v>
      </c>
      <c r="D53" s="12">
        <v>0.3367009753294905</v>
      </c>
      <c r="E53" s="21">
        <f>PRODUCT('Vehicle Specification'!$J$7,D53)</f>
        <v>205.38759495098921</v>
      </c>
      <c r="F53" s="20">
        <f>PRODUCT(0.5,'Vehicle Specification'!$J$9,'Vehicle Specification'!$J$13,'Vehicle Specification'!$J$10,C53^2)</f>
        <v>-1596.7969400929003</v>
      </c>
      <c r="G53" s="21">
        <f>PRODUCT(0.5,'Vehicle Specification'!$J$9,'Vehicle Specification'!$J$13,'Vehicle Specification'!$J$11,C53^2)</f>
        <v>1072.6204369621</v>
      </c>
      <c r="H53" s="21" t="str">
        <f>IMSUB('Vehicle Specification'!$J$7,F53)</f>
        <v>2206.7969400929</v>
      </c>
      <c r="I53" s="22">
        <f>PRODUCT('Vehicle Specification'!$J$12,IMSUB('Vehicle Specification'!$J$7,F53))</f>
        <v>44.135938801858003</v>
      </c>
      <c r="J53" s="21">
        <f t="shared" si="2"/>
        <v>1322.1439707149473</v>
      </c>
      <c r="K53" s="113">
        <f>PRODUCT(J53,'Forces Acting on Vehicle'!C53)</f>
        <v>73907.847962965549</v>
      </c>
      <c r="L53" s="22">
        <f t="shared" si="0"/>
        <v>73907.847962965549</v>
      </c>
      <c r="M53" s="22">
        <f t="shared" si="1"/>
        <v>0</v>
      </c>
    </row>
    <row r="54" spans="1:13" ht="15.6" thickTop="1" thickBot="1" x14ac:dyDescent="0.35">
      <c r="A54" s="5">
        <v>0.93799999999999994</v>
      </c>
      <c r="B54" s="5">
        <v>52</v>
      </c>
      <c r="C54" s="5">
        <v>55.9</v>
      </c>
      <c r="D54" s="12">
        <v>0.43699327795676135</v>
      </c>
      <c r="E54" s="21">
        <f>PRODUCT('Vehicle Specification'!$J$7,D54)</f>
        <v>266.56589955362443</v>
      </c>
      <c r="F54" s="20">
        <f>PRODUCT(0.5,'Vehicle Specification'!$J$9,'Vehicle Specification'!$J$13,'Vehicle Specification'!$J$10,C54^2)</f>
        <v>-1596.7969400929003</v>
      </c>
      <c r="G54" s="21">
        <f>PRODUCT(0.5,'Vehicle Specification'!$J$9,'Vehicle Specification'!$J$13,'Vehicle Specification'!$J$11,C54^2)</f>
        <v>1072.6204369621</v>
      </c>
      <c r="H54" s="21" t="str">
        <f>IMSUB('Vehicle Specification'!$J$7,F54)</f>
        <v>2206.7969400929</v>
      </c>
      <c r="I54" s="22">
        <f>PRODUCT('Vehicle Specification'!$J$12,IMSUB('Vehicle Specification'!$J$7,F54))</f>
        <v>44.135938801858003</v>
      </c>
      <c r="J54" s="21">
        <f t="shared" si="2"/>
        <v>1383.3222753175824</v>
      </c>
      <c r="K54" s="113">
        <f>PRODUCT(J54,'Forces Acting on Vehicle'!C54)</f>
        <v>77327.715190252857</v>
      </c>
      <c r="L54" s="22">
        <f t="shared" si="0"/>
        <v>77327.715190252857</v>
      </c>
      <c r="M54" s="22">
        <f t="shared" si="1"/>
        <v>0</v>
      </c>
    </row>
    <row r="55" spans="1:13" ht="15.6" thickTop="1" thickBot="1" x14ac:dyDescent="0.35">
      <c r="A55" s="5">
        <v>0.95699999999999996</v>
      </c>
      <c r="B55" s="5">
        <v>53</v>
      </c>
      <c r="C55" s="5">
        <v>55.9</v>
      </c>
      <c r="D55" s="12">
        <v>0.53918859078435144</v>
      </c>
      <c r="E55" s="21">
        <f>PRODUCT('Vehicle Specification'!$J$7,D55)</f>
        <v>328.90504037845437</v>
      </c>
      <c r="F55" s="20">
        <f>PRODUCT(0.5,'Vehicle Specification'!$J$9,'Vehicle Specification'!$J$13,'Vehicle Specification'!$J$10,C55^2)</f>
        <v>-1596.7969400929003</v>
      </c>
      <c r="G55" s="21">
        <f>PRODUCT(0.5,'Vehicle Specification'!$J$9,'Vehicle Specification'!$J$13,'Vehicle Specification'!$J$11,C55^2)</f>
        <v>1072.6204369621</v>
      </c>
      <c r="H55" s="21" t="str">
        <f>IMSUB('Vehicle Specification'!$J$7,F55)</f>
        <v>2206.7969400929</v>
      </c>
      <c r="I55" s="22">
        <f>PRODUCT('Vehicle Specification'!$J$12,IMSUB('Vehicle Specification'!$J$7,F55))</f>
        <v>44.135938801858003</v>
      </c>
      <c r="J55" s="21">
        <f t="shared" si="2"/>
        <v>1445.6614161424125</v>
      </c>
      <c r="K55" s="113">
        <f>PRODUCT(J55,'Forces Acting on Vehicle'!C55)</f>
        <v>80812.473162360853</v>
      </c>
      <c r="L55" s="22">
        <f t="shared" si="0"/>
        <v>80812.473162360853</v>
      </c>
      <c r="M55" s="22">
        <f t="shared" si="1"/>
        <v>0</v>
      </c>
    </row>
    <row r="56" spans="1:13" ht="15.6" thickTop="1" thickBot="1" x14ac:dyDescent="0.35">
      <c r="A56" s="5">
        <v>0.97699999999999998</v>
      </c>
      <c r="B56" s="5">
        <v>54</v>
      </c>
      <c r="C56" s="5">
        <v>55.9</v>
      </c>
      <c r="D56" s="12">
        <v>0.56085245286739505</v>
      </c>
      <c r="E56" s="21">
        <f>PRODUCT('Vehicle Specification'!$J$7,D56)</f>
        <v>342.11999624911095</v>
      </c>
      <c r="F56" s="20">
        <f>PRODUCT(0.5,'Vehicle Specification'!$J$9,'Vehicle Specification'!$J$13,'Vehicle Specification'!$J$10,C56^2)</f>
        <v>-1596.7969400929003</v>
      </c>
      <c r="G56" s="21">
        <f>PRODUCT(0.5,'Vehicle Specification'!$J$9,'Vehicle Specification'!$J$13,'Vehicle Specification'!$J$11,C56^2)</f>
        <v>1072.6204369621</v>
      </c>
      <c r="H56" s="21" t="str">
        <f>IMSUB('Vehicle Specification'!$J$7,F56)</f>
        <v>2206.7969400929</v>
      </c>
      <c r="I56" s="22">
        <f>PRODUCT('Vehicle Specification'!$J$12,IMSUB('Vehicle Specification'!$J$7,F56))</f>
        <v>44.135938801858003</v>
      </c>
      <c r="J56" s="21">
        <f t="shared" si="2"/>
        <v>1458.8763720130689</v>
      </c>
      <c r="K56" s="113">
        <f>PRODUCT(J56,'Forces Acting on Vehicle'!C56)</f>
        <v>81551.189195530547</v>
      </c>
      <c r="L56" s="22">
        <f t="shared" si="0"/>
        <v>81551.189195530547</v>
      </c>
      <c r="M56" s="22">
        <f t="shared" si="1"/>
        <v>0</v>
      </c>
    </row>
    <row r="57" spans="1:13" ht="15.6" thickTop="1" thickBot="1" x14ac:dyDescent="0.35">
      <c r="A57" s="5">
        <v>0.996</v>
      </c>
      <c r="B57" s="5">
        <v>55</v>
      </c>
      <c r="C57" s="5">
        <v>55.9</v>
      </c>
      <c r="D57" s="12">
        <v>0.58144516547304359</v>
      </c>
      <c r="E57" s="21">
        <f>PRODUCT('Vehicle Specification'!$J$7,D57)</f>
        <v>354.6815509385566</v>
      </c>
      <c r="F57" s="20">
        <f>PRODUCT(0.5,'Vehicle Specification'!$J$9,'Vehicle Specification'!$J$13,'Vehicle Specification'!$J$10,C57^2)</f>
        <v>-1596.7969400929003</v>
      </c>
      <c r="G57" s="21">
        <f>PRODUCT(0.5,'Vehicle Specification'!$J$9,'Vehicle Specification'!$J$13,'Vehicle Specification'!$J$11,C57^2)</f>
        <v>1072.6204369621</v>
      </c>
      <c r="H57" s="21" t="str">
        <f>IMSUB('Vehicle Specification'!$J$7,F57)</f>
        <v>2206.7969400929</v>
      </c>
      <c r="I57" s="22">
        <f>PRODUCT('Vehicle Specification'!$J$12,IMSUB('Vehicle Specification'!$J$7,F57))</f>
        <v>44.135938801858003</v>
      </c>
      <c r="J57" s="21">
        <f t="shared" si="2"/>
        <v>1471.4379267025145</v>
      </c>
      <c r="K57" s="113">
        <f>PRODUCT(J57,'Forces Acting on Vehicle'!C57)</f>
        <v>82253.380102670562</v>
      </c>
      <c r="L57" s="22">
        <f t="shared" si="0"/>
        <v>82253.380102670562</v>
      </c>
      <c r="M57" s="22">
        <f t="shared" si="1"/>
        <v>0</v>
      </c>
    </row>
    <row r="58" spans="1:13" ht="15.6" thickTop="1" thickBot="1" x14ac:dyDescent="0.35">
      <c r="A58" s="5">
        <v>1.016</v>
      </c>
      <c r="B58" s="5">
        <v>56</v>
      </c>
      <c r="C58" s="5">
        <v>55.9</v>
      </c>
      <c r="D58" s="12">
        <v>0.54185259035438815</v>
      </c>
      <c r="E58" s="21">
        <f>PRODUCT('Vehicle Specification'!$J$7,D58)</f>
        <v>330.53008011617675</v>
      </c>
      <c r="F58" s="20">
        <f>PRODUCT(0.5,'Vehicle Specification'!$J$9,'Vehicle Specification'!$J$13,'Vehicle Specification'!$J$10,C58^2)</f>
        <v>-1596.7969400929003</v>
      </c>
      <c r="G58" s="21">
        <f>PRODUCT(0.5,'Vehicle Specification'!$J$9,'Vehicle Specification'!$J$13,'Vehicle Specification'!$J$11,C58^2)</f>
        <v>1072.6204369621</v>
      </c>
      <c r="H58" s="21" t="str">
        <f>IMSUB('Vehicle Specification'!$J$7,F58)</f>
        <v>2206.7969400929</v>
      </c>
      <c r="I58" s="22">
        <f>PRODUCT('Vehicle Specification'!$J$12,IMSUB('Vehicle Specification'!$J$7,F58))</f>
        <v>44.135938801858003</v>
      </c>
      <c r="J58" s="21">
        <f t="shared" si="2"/>
        <v>1447.2864558801348</v>
      </c>
      <c r="K58" s="113">
        <f>PRODUCT(J58,'Forces Acting on Vehicle'!C58)</f>
        <v>80903.312883699531</v>
      </c>
      <c r="L58" s="22">
        <f t="shared" si="0"/>
        <v>80903.312883699531</v>
      </c>
      <c r="M58" s="22">
        <f t="shared" si="1"/>
        <v>0</v>
      </c>
    </row>
    <row r="59" spans="1:13" ht="15.6" thickTop="1" thickBot="1" x14ac:dyDescent="0.35">
      <c r="A59" s="5">
        <v>1.0349999999999999</v>
      </c>
      <c r="B59" s="5">
        <v>58</v>
      </c>
      <c r="C59" s="5">
        <v>55.9</v>
      </c>
      <c r="D59" s="12">
        <v>0.4389917984106258</v>
      </c>
      <c r="E59" s="21">
        <f>PRODUCT('Vehicle Specification'!$J$7,D59)</f>
        <v>267.78499703048175</v>
      </c>
      <c r="F59" s="20">
        <f>PRODUCT(0.5,'Vehicle Specification'!$J$9,'Vehicle Specification'!$J$13,'Vehicle Specification'!$J$10,C59^2)</f>
        <v>-1596.7969400929003</v>
      </c>
      <c r="G59" s="21">
        <f>PRODUCT(0.5,'Vehicle Specification'!$J$9,'Vehicle Specification'!$J$13,'Vehicle Specification'!$J$11,C59^2)</f>
        <v>1072.6204369621</v>
      </c>
      <c r="H59" s="21" t="str">
        <f>IMSUB('Vehicle Specification'!$J$7,F59)</f>
        <v>2206.7969400929</v>
      </c>
      <c r="I59" s="22">
        <f>PRODUCT('Vehicle Specification'!$J$12,IMSUB('Vehicle Specification'!$J$7,F59))</f>
        <v>44.135938801858003</v>
      </c>
      <c r="J59" s="21">
        <f t="shared" si="2"/>
        <v>1384.5413727944397</v>
      </c>
      <c r="K59" s="113">
        <f>PRODUCT(J59,'Forces Acting on Vehicle'!C59)</f>
        <v>77395.862739209173</v>
      </c>
      <c r="L59" s="22">
        <f t="shared" si="0"/>
        <v>77395.862739209173</v>
      </c>
      <c r="M59" s="22">
        <f t="shared" si="1"/>
        <v>0</v>
      </c>
    </row>
    <row r="60" spans="1:13" ht="15.6" thickTop="1" thickBot="1" x14ac:dyDescent="0.35">
      <c r="A60" s="5">
        <v>1.0549999999999999</v>
      </c>
      <c r="B60" s="5">
        <v>59</v>
      </c>
      <c r="C60" s="5">
        <v>56</v>
      </c>
      <c r="D60" s="12">
        <v>0.36515426307012883</v>
      </c>
      <c r="E60" s="21">
        <f>PRODUCT('Vehicle Specification'!$J$7,D60)</f>
        <v>222.7441004727786</v>
      </c>
      <c r="F60" s="20">
        <f>PRODUCT(0.5,'Vehicle Specification'!$J$9,'Vehicle Specification'!$J$13,'Vehicle Specification'!$J$10,C60^2)</f>
        <v>-1602.5150982400003</v>
      </c>
      <c r="G60" s="21">
        <f>PRODUCT(0.5,'Vehicle Specification'!$J$9,'Vehicle Specification'!$J$13,'Vehicle Specification'!$J$11,C60^2)</f>
        <v>1076.4615097600001</v>
      </c>
      <c r="H60" s="21" t="str">
        <f>IMSUB('Vehicle Specification'!$J$7,F60)</f>
        <v>2212.51509824</v>
      </c>
      <c r="I60" s="22">
        <f>PRODUCT('Vehicle Specification'!$J$12,IMSUB('Vehicle Specification'!$J$7,F60))</f>
        <v>44.250301964800002</v>
      </c>
      <c r="J60" s="21">
        <f t="shared" si="2"/>
        <v>1343.4559121975788</v>
      </c>
      <c r="K60" s="113">
        <f>PRODUCT(J60,'Forces Acting on Vehicle'!C60)</f>
        <v>75233.531083064416</v>
      </c>
      <c r="L60" s="22">
        <f t="shared" si="0"/>
        <v>75233.531083064416</v>
      </c>
      <c r="M60" s="22">
        <f t="shared" si="1"/>
        <v>0</v>
      </c>
    </row>
    <row r="61" spans="1:13" ht="15.6" thickTop="1" thickBot="1" x14ac:dyDescent="0.35">
      <c r="A61" s="5">
        <v>1.0740000000000001</v>
      </c>
      <c r="B61" s="5">
        <v>60</v>
      </c>
      <c r="C61" s="5">
        <v>56</v>
      </c>
      <c r="D61" s="12">
        <v>0.32772681022866768</v>
      </c>
      <c r="E61" s="21">
        <f>PRODUCT('Vehicle Specification'!$J$7,D61)</f>
        <v>199.91335423948729</v>
      </c>
      <c r="F61" s="20">
        <f>PRODUCT(0.5,'Vehicle Specification'!$J$9,'Vehicle Specification'!$J$13,'Vehicle Specification'!$J$10,C61^2)</f>
        <v>-1602.5150982400003</v>
      </c>
      <c r="G61" s="21">
        <f>PRODUCT(0.5,'Vehicle Specification'!$J$9,'Vehicle Specification'!$J$13,'Vehicle Specification'!$J$11,C61^2)</f>
        <v>1076.4615097600001</v>
      </c>
      <c r="H61" s="21" t="str">
        <f>IMSUB('Vehicle Specification'!$J$7,F61)</f>
        <v>2212.51509824</v>
      </c>
      <c r="I61" s="22">
        <f>PRODUCT('Vehicle Specification'!$J$12,IMSUB('Vehicle Specification'!$J$7,F61))</f>
        <v>44.250301964800002</v>
      </c>
      <c r="J61" s="21">
        <f t="shared" si="2"/>
        <v>1320.6251659642874</v>
      </c>
      <c r="K61" s="113">
        <f>PRODUCT(J61,'Forces Acting on Vehicle'!C61)</f>
        <v>73955.00929400009</v>
      </c>
      <c r="L61" s="22">
        <f t="shared" si="0"/>
        <v>73955.00929400009</v>
      </c>
      <c r="M61" s="22">
        <f t="shared" si="1"/>
        <v>0</v>
      </c>
    </row>
    <row r="62" spans="1:13" ht="15.6" thickTop="1" thickBot="1" x14ac:dyDescent="0.35">
      <c r="A62" s="5">
        <v>1.0940000000000001</v>
      </c>
      <c r="B62" s="5">
        <v>61</v>
      </c>
      <c r="C62" s="5">
        <v>56</v>
      </c>
      <c r="D62" s="12">
        <v>0.3285728761935956</v>
      </c>
      <c r="E62" s="21">
        <f>PRODUCT('Vehicle Specification'!$J$7,D62)</f>
        <v>200.42945447809331</v>
      </c>
      <c r="F62" s="20">
        <f>PRODUCT(0.5,'Vehicle Specification'!$J$9,'Vehicle Specification'!$J$13,'Vehicle Specification'!$J$10,C62^2)</f>
        <v>-1602.5150982400003</v>
      </c>
      <c r="G62" s="21">
        <f>PRODUCT(0.5,'Vehicle Specification'!$J$9,'Vehicle Specification'!$J$13,'Vehicle Specification'!$J$11,C62^2)</f>
        <v>1076.4615097600001</v>
      </c>
      <c r="H62" s="21" t="str">
        <f>IMSUB('Vehicle Specification'!$J$7,F62)</f>
        <v>2212.51509824</v>
      </c>
      <c r="I62" s="22">
        <f>PRODUCT('Vehicle Specification'!$J$12,IMSUB('Vehicle Specification'!$J$7,F62))</f>
        <v>44.250301964800002</v>
      </c>
      <c r="J62" s="21">
        <f t="shared" si="2"/>
        <v>1321.1412662028933</v>
      </c>
      <c r="K62" s="113">
        <f>PRODUCT(J62,'Forces Acting on Vehicle'!C62)</f>
        <v>73983.910907362035</v>
      </c>
      <c r="L62" s="22">
        <f t="shared" si="0"/>
        <v>73983.910907362035</v>
      </c>
      <c r="M62" s="22">
        <f t="shared" si="1"/>
        <v>0</v>
      </c>
    </row>
    <row r="63" spans="1:13" ht="15.6" thickTop="1" thickBot="1" x14ac:dyDescent="0.35">
      <c r="A63" s="5">
        <v>1.113</v>
      </c>
      <c r="B63" s="5">
        <v>62</v>
      </c>
      <c r="C63" s="5">
        <v>56</v>
      </c>
      <c r="D63" s="12">
        <v>0.36630030089944327</v>
      </c>
      <c r="E63" s="21">
        <f>PRODUCT('Vehicle Specification'!$J$7,D63)</f>
        <v>223.44318354866039</v>
      </c>
      <c r="F63" s="20">
        <f>PRODUCT(0.5,'Vehicle Specification'!$J$9,'Vehicle Specification'!$J$13,'Vehicle Specification'!$J$10,C63^2)</f>
        <v>-1602.5150982400003</v>
      </c>
      <c r="G63" s="21">
        <f>PRODUCT(0.5,'Vehicle Specification'!$J$9,'Vehicle Specification'!$J$13,'Vehicle Specification'!$J$11,C63^2)</f>
        <v>1076.4615097600001</v>
      </c>
      <c r="H63" s="21" t="str">
        <f>IMSUB('Vehicle Specification'!$J$7,F63)</f>
        <v>2212.51509824</v>
      </c>
      <c r="I63" s="22">
        <f>PRODUCT('Vehicle Specification'!$J$12,IMSUB('Vehicle Specification'!$J$7,F63))</f>
        <v>44.250301964800002</v>
      </c>
      <c r="J63" s="21">
        <f t="shared" si="2"/>
        <v>1344.1549952734606</v>
      </c>
      <c r="K63" s="113">
        <f>PRODUCT(J63,'Forces Acting on Vehicle'!C63)</f>
        <v>75272.679735313795</v>
      </c>
      <c r="L63" s="22">
        <f t="shared" si="0"/>
        <v>75272.679735313795</v>
      </c>
      <c r="M63" s="22">
        <f t="shared" si="1"/>
        <v>0</v>
      </c>
    </row>
    <row r="64" spans="1:13" ht="15.6" thickTop="1" thickBot="1" x14ac:dyDescent="0.35">
      <c r="A64" s="5">
        <v>1.133</v>
      </c>
      <c r="B64" s="5">
        <v>63</v>
      </c>
      <c r="C64" s="5">
        <v>56</v>
      </c>
      <c r="D64" s="12">
        <v>0.55928440926595502</v>
      </c>
      <c r="E64" s="21">
        <f>PRODUCT('Vehicle Specification'!$J$7,D64)</f>
        <v>341.16348965223256</v>
      </c>
      <c r="F64" s="20">
        <f>PRODUCT(0.5,'Vehicle Specification'!$J$9,'Vehicle Specification'!$J$13,'Vehicle Specification'!$J$10,C64^2)</f>
        <v>-1602.5150982400003</v>
      </c>
      <c r="G64" s="21">
        <f>PRODUCT(0.5,'Vehicle Specification'!$J$9,'Vehicle Specification'!$J$13,'Vehicle Specification'!$J$11,C64^2)</f>
        <v>1076.4615097600001</v>
      </c>
      <c r="H64" s="21" t="str">
        <f>IMSUB('Vehicle Specification'!$J$7,F64)</f>
        <v>2212.51509824</v>
      </c>
      <c r="I64" s="22">
        <f>PRODUCT('Vehicle Specification'!$J$12,IMSUB('Vehicle Specification'!$J$7,F64))</f>
        <v>44.250301964800002</v>
      </c>
      <c r="J64" s="21">
        <f t="shared" si="2"/>
        <v>1461.8753013770327</v>
      </c>
      <c r="K64" s="113">
        <f>PRODUCT(J64,'Forces Acting on Vehicle'!C64)</f>
        <v>81865.016877113827</v>
      </c>
      <c r="L64" s="22">
        <f t="shared" si="0"/>
        <v>81865.016877113827</v>
      </c>
      <c r="M64" s="22">
        <f t="shared" si="1"/>
        <v>0</v>
      </c>
    </row>
    <row r="65" spans="1:13" ht="15.6" thickTop="1" thickBot="1" x14ac:dyDescent="0.35">
      <c r="A65" s="5">
        <v>1.1519999999999999</v>
      </c>
      <c r="B65" s="5">
        <v>64</v>
      </c>
      <c r="C65" s="5">
        <v>56</v>
      </c>
      <c r="D65" s="12">
        <v>0.66100450647430831</v>
      </c>
      <c r="E65" s="21">
        <f>PRODUCT('Vehicle Specification'!$J$7,D65)</f>
        <v>403.21274894932805</v>
      </c>
      <c r="F65" s="20">
        <f>PRODUCT(0.5,'Vehicle Specification'!$J$9,'Vehicle Specification'!$J$13,'Vehicle Specification'!$J$10,C65^2)</f>
        <v>-1602.5150982400003</v>
      </c>
      <c r="G65" s="21">
        <f>PRODUCT(0.5,'Vehicle Specification'!$J$9,'Vehicle Specification'!$J$13,'Vehicle Specification'!$J$11,C65^2)</f>
        <v>1076.4615097600001</v>
      </c>
      <c r="H65" s="21" t="str">
        <f>IMSUB('Vehicle Specification'!$J$7,F65)</f>
        <v>2212.51509824</v>
      </c>
      <c r="I65" s="22">
        <f>PRODUCT('Vehicle Specification'!$J$12,IMSUB('Vehicle Specification'!$J$7,F65))</f>
        <v>44.250301964800002</v>
      </c>
      <c r="J65" s="21">
        <f t="shared" si="2"/>
        <v>1523.9245606741281</v>
      </c>
      <c r="K65" s="113">
        <f>PRODUCT(J65,'Forces Acting on Vehicle'!C65)</f>
        <v>85339.775397751175</v>
      </c>
      <c r="L65" s="22">
        <f t="shared" si="0"/>
        <v>85339.775397751175</v>
      </c>
      <c r="M65" s="22">
        <f t="shared" si="1"/>
        <v>0</v>
      </c>
    </row>
    <row r="66" spans="1:13" ht="15.6" thickTop="1" thickBot="1" x14ac:dyDescent="0.35">
      <c r="A66" s="5">
        <v>1.1719999999999999</v>
      </c>
      <c r="B66" s="5">
        <v>65</v>
      </c>
      <c r="C66" s="5">
        <v>56</v>
      </c>
      <c r="D66" s="12">
        <v>0.56097720900549042</v>
      </c>
      <c r="E66" s="21">
        <f>PRODUCT('Vehicle Specification'!$J$7,D66)</f>
        <v>342.19609749334916</v>
      </c>
      <c r="F66" s="20">
        <f>PRODUCT(0.5,'Vehicle Specification'!$J$9,'Vehicle Specification'!$J$13,'Vehicle Specification'!$J$10,C66^2)</f>
        <v>-1602.5150982400003</v>
      </c>
      <c r="G66" s="21">
        <f>PRODUCT(0.5,'Vehicle Specification'!$J$9,'Vehicle Specification'!$J$13,'Vehicle Specification'!$J$11,C66^2)</f>
        <v>1076.4615097600001</v>
      </c>
      <c r="H66" s="21" t="str">
        <f>IMSUB('Vehicle Specification'!$J$7,F66)</f>
        <v>2212.51509824</v>
      </c>
      <c r="I66" s="22">
        <f>PRODUCT('Vehicle Specification'!$J$12,IMSUB('Vehicle Specification'!$J$7,F66))</f>
        <v>44.250301964800002</v>
      </c>
      <c r="J66" s="21">
        <f t="shared" si="2"/>
        <v>1462.9079092181494</v>
      </c>
      <c r="K66" s="113">
        <f>PRODUCT(J66,'Forces Acting on Vehicle'!C66)</f>
        <v>81922.842916216367</v>
      </c>
      <c r="L66" s="22">
        <f t="shared" si="0"/>
        <v>81922.842916216367</v>
      </c>
      <c r="M66" s="22">
        <f t="shared" si="1"/>
        <v>0</v>
      </c>
    </row>
    <row r="67" spans="1:13" ht="15.6" thickTop="1" thickBot="1" x14ac:dyDescent="0.35">
      <c r="A67" s="5">
        <v>1.1910000000000001</v>
      </c>
      <c r="B67" s="5">
        <v>66</v>
      </c>
      <c r="C67" s="5">
        <v>56</v>
      </c>
      <c r="D67" s="12">
        <v>0.44181199777845398</v>
      </c>
      <c r="E67" s="21">
        <f>PRODUCT('Vehicle Specification'!$J$7,D67)</f>
        <v>269.50531864485691</v>
      </c>
      <c r="F67" s="20">
        <f>PRODUCT(0.5,'Vehicle Specification'!$J$9,'Vehicle Specification'!$J$13,'Vehicle Specification'!$J$10,C67^2)</f>
        <v>-1602.5150982400003</v>
      </c>
      <c r="G67" s="21">
        <f>PRODUCT(0.5,'Vehicle Specification'!$J$9,'Vehicle Specification'!$J$13,'Vehicle Specification'!$J$11,C67^2)</f>
        <v>1076.4615097600001</v>
      </c>
      <c r="H67" s="21" t="str">
        <f>IMSUB('Vehicle Specification'!$J$7,F67)</f>
        <v>2212.51509824</v>
      </c>
      <c r="I67" s="22">
        <f>PRODUCT('Vehicle Specification'!$J$12,IMSUB('Vehicle Specification'!$J$7,F67))</f>
        <v>44.250301964800002</v>
      </c>
      <c r="J67" s="21">
        <f t="shared" si="2"/>
        <v>1390.2171303696571</v>
      </c>
      <c r="K67" s="113">
        <f>PRODUCT(J67,'Forces Acting on Vehicle'!C67)</f>
        <v>77852.15930070079</v>
      </c>
      <c r="L67" s="22">
        <f t="shared" si="0"/>
        <v>77852.15930070079</v>
      </c>
      <c r="M67" s="22">
        <f t="shared" si="1"/>
        <v>0</v>
      </c>
    </row>
    <row r="68" spans="1:13" ht="15.6" thickTop="1" thickBot="1" x14ac:dyDescent="0.35">
      <c r="A68" s="5">
        <v>1.2110000000000001</v>
      </c>
      <c r="B68" s="5">
        <v>67</v>
      </c>
      <c r="C68" s="5">
        <v>56</v>
      </c>
      <c r="D68" s="12">
        <v>0.35025803020902468</v>
      </c>
      <c r="E68" s="21">
        <f>PRODUCT('Vehicle Specification'!$J$7,D68)</f>
        <v>213.65739842750506</v>
      </c>
      <c r="F68" s="20">
        <f>PRODUCT(0.5,'Vehicle Specification'!$J$9,'Vehicle Specification'!$J$13,'Vehicle Specification'!$J$10,C68^2)</f>
        <v>-1602.5150982400003</v>
      </c>
      <c r="G68" s="21">
        <f>PRODUCT(0.5,'Vehicle Specification'!$J$9,'Vehicle Specification'!$J$13,'Vehicle Specification'!$J$11,C68^2)</f>
        <v>1076.4615097600001</v>
      </c>
      <c r="H68" s="21" t="str">
        <f>IMSUB('Vehicle Specification'!$J$7,F68)</f>
        <v>2212.51509824</v>
      </c>
      <c r="I68" s="22">
        <f>PRODUCT('Vehicle Specification'!$J$12,IMSUB('Vehicle Specification'!$J$7,F68))</f>
        <v>44.250301964800002</v>
      </c>
      <c r="J68" s="21">
        <f t="shared" si="2"/>
        <v>1334.3692101523052</v>
      </c>
      <c r="K68" s="113">
        <f>PRODUCT(J68,'Forces Acting on Vehicle'!C68)</f>
        <v>74724.675768529094</v>
      </c>
      <c r="L68" s="22">
        <f t="shared" si="0"/>
        <v>74724.675768529094</v>
      </c>
      <c r="M68" s="22">
        <f t="shared" si="1"/>
        <v>0</v>
      </c>
    </row>
    <row r="69" spans="1:13" ht="15.6" thickTop="1" thickBot="1" x14ac:dyDescent="0.35">
      <c r="A69" s="5">
        <v>1.23</v>
      </c>
      <c r="B69" s="5">
        <v>68</v>
      </c>
      <c r="C69" s="5">
        <v>56.1</v>
      </c>
      <c r="D69" s="12">
        <v>0.34515788933050284</v>
      </c>
      <c r="E69" s="21">
        <f>PRODUCT('Vehicle Specification'!$J$7,D69)</f>
        <v>210.54631249160673</v>
      </c>
      <c r="F69" s="20">
        <f>PRODUCT(0.5,'Vehicle Specification'!$J$9,'Vehicle Specification'!$J$13,'Vehicle Specification'!$J$10,C69^2)</f>
        <v>-1608.2434765089004</v>
      </c>
      <c r="G69" s="21">
        <f>PRODUCT(0.5,'Vehicle Specification'!$J$9,'Vehicle Specification'!$J$13,'Vehicle Specification'!$J$11,C69^2)</f>
        <v>1080.3094477461002</v>
      </c>
      <c r="H69" s="21" t="str">
        <f>IMSUB('Vehicle Specification'!$J$7,F69)</f>
        <v>2218.2434765089</v>
      </c>
      <c r="I69" s="22">
        <f>PRODUCT('Vehicle Specification'!$J$12,IMSUB('Vehicle Specification'!$J$7,F69))</f>
        <v>44.364869530178005</v>
      </c>
      <c r="J69" s="21">
        <f t="shared" si="2"/>
        <v>1335.2206297678849</v>
      </c>
      <c r="K69" s="113">
        <f>PRODUCT(J69,'Forces Acting on Vehicle'!C69)</f>
        <v>74905.87732997835</v>
      </c>
      <c r="L69" s="22">
        <f t="shared" si="0"/>
        <v>74905.87732997835</v>
      </c>
      <c r="M69" s="22">
        <f t="shared" si="1"/>
        <v>0</v>
      </c>
    </row>
    <row r="70" spans="1:13" ht="15.6" thickTop="1" thickBot="1" x14ac:dyDescent="0.35">
      <c r="A70" s="5">
        <v>1.25</v>
      </c>
      <c r="B70" s="5">
        <v>70</v>
      </c>
      <c r="C70" s="5">
        <v>56.1</v>
      </c>
      <c r="D70" s="12">
        <v>0.31565359891506867</v>
      </c>
      <c r="E70" s="21">
        <f>PRODUCT('Vehicle Specification'!$J$7,D70)</f>
        <v>192.54869533819189</v>
      </c>
      <c r="F70" s="20">
        <f>PRODUCT(0.5,'Vehicle Specification'!$J$9,'Vehicle Specification'!$J$13,'Vehicle Specification'!$J$10,C70^2)</f>
        <v>-1608.2434765089004</v>
      </c>
      <c r="G70" s="21">
        <f>PRODUCT(0.5,'Vehicle Specification'!$J$9,'Vehicle Specification'!$J$13,'Vehicle Specification'!$J$11,C70^2)</f>
        <v>1080.3094477461002</v>
      </c>
      <c r="H70" s="21" t="str">
        <f>IMSUB('Vehicle Specification'!$J$7,F70)</f>
        <v>2218.2434765089</v>
      </c>
      <c r="I70" s="22">
        <f>PRODUCT('Vehicle Specification'!$J$12,IMSUB('Vehicle Specification'!$J$7,F70))</f>
        <v>44.364869530178005</v>
      </c>
      <c r="J70" s="21">
        <f t="shared" si="2"/>
        <v>1317.2230126144702</v>
      </c>
      <c r="K70" s="113">
        <f>PRODUCT(J70,'Forces Acting on Vehicle'!C70)</f>
        <v>73896.21100767178</v>
      </c>
      <c r="L70" s="22">
        <f t="shared" si="0"/>
        <v>73896.21100767178</v>
      </c>
      <c r="M70" s="22">
        <f t="shared" si="1"/>
        <v>0</v>
      </c>
    </row>
    <row r="71" spans="1:13" ht="15.6" thickTop="1" thickBot="1" x14ac:dyDescent="0.35">
      <c r="A71" s="5">
        <v>1.27</v>
      </c>
      <c r="B71" s="5">
        <v>71</v>
      </c>
      <c r="C71" s="5">
        <v>56.1</v>
      </c>
      <c r="D71" s="12">
        <v>0.27890903878233531</v>
      </c>
      <c r="E71" s="21">
        <f>PRODUCT('Vehicle Specification'!$J$7,D71)</f>
        <v>170.13451365722455</v>
      </c>
      <c r="F71" s="20">
        <f>PRODUCT(0.5,'Vehicle Specification'!$J$9,'Vehicle Specification'!$J$13,'Vehicle Specification'!$J$10,C71^2)</f>
        <v>-1608.2434765089004</v>
      </c>
      <c r="G71" s="21">
        <f>PRODUCT(0.5,'Vehicle Specification'!$J$9,'Vehicle Specification'!$J$13,'Vehicle Specification'!$J$11,C71^2)</f>
        <v>1080.3094477461002</v>
      </c>
      <c r="H71" s="21" t="str">
        <f>IMSUB('Vehicle Specification'!$J$7,F71)</f>
        <v>2218.2434765089</v>
      </c>
      <c r="I71" s="22">
        <f>PRODUCT('Vehicle Specification'!$J$12,IMSUB('Vehicle Specification'!$J$7,F71))</f>
        <v>44.364869530178005</v>
      </c>
      <c r="J71" s="21">
        <f t="shared" si="2"/>
        <v>1294.8088309335028</v>
      </c>
      <c r="K71" s="113">
        <f>PRODUCT(J71,'Forces Acting on Vehicle'!C71)</f>
        <v>72638.775415369513</v>
      </c>
      <c r="L71" s="22">
        <f t="shared" ref="L71:L134" si="3">IF(K71&lt;0,0,K71)</f>
        <v>72638.775415369513</v>
      </c>
      <c r="M71" s="22">
        <f t="shared" ref="M71:M134" si="4">IF(K71&gt;0,0,K71)</f>
        <v>0</v>
      </c>
    </row>
    <row r="72" spans="1:13" ht="15.6" thickTop="1" thickBot="1" x14ac:dyDescent="0.35">
      <c r="A72" s="5">
        <v>1.2889999999999999</v>
      </c>
      <c r="B72" s="5">
        <v>72</v>
      </c>
      <c r="C72" s="5">
        <v>56.1</v>
      </c>
      <c r="D72" s="12">
        <v>0.25083087565239565</v>
      </c>
      <c r="E72" s="21">
        <f>PRODUCT('Vehicle Specification'!$J$7,D72)</f>
        <v>153.00683414796134</v>
      </c>
      <c r="F72" s="20">
        <f>PRODUCT(0.5,'Vehicle Specification'!$J$9,'Vehicle Specification'!$J$13,'Vehicle Specification'!$J$10,C72^2)</f>
        <v>-1608.2434765089004</v>
      </c>
      <c r="G72" s="21">
        <f>PRODUCT(0.5,'Vehicle Specification'!$J$9,'Vehicle Specification'!$J$13,'Vehicle Specification'!$J$11,C72^2)</f>
        <v>1080.3094477461002</v>
      </c>
      <c r="H72" s="21" t="str">
        <f>IMSUB('Vehicle Specification'!$J$7,F72)</f>
        <v>2218.2434765089</v>
      </c>
      <c r="I72" s="22">
        <f>PRODUCT('Vehicle Specification'!$J$12,IMSUB('Vehicle Specification'!$J$7,F72))</f>
        <v>44.364869530178005</v>
      </c>
      <c r="J72" s="21">
        <f t="shared" ref="J72:J135" si="5">SUM(E72,G72,I72)</f>
        <v>1277.6811514242397</v>
      </c>
      <c r="K72" s="113">
        <f>PRODUCT(J72,'Forces Acting on Vehicle'!C72)</f>
        <v>71677.912594899855</v>
      </c>
      <c r="L72" s="22">
        <f t="shared" si="3"/>
        <v>71677.912594899855</v>
      </c>
      <c r="M72" s="22">
        <f t="shared" si="4"/>
        <v>0</v>
      </c>
    </row>
    <row r="73" spans="1:13" ht="15.6" thickTop="1" thickBot="1" x14ac:dyDescent="0.35">
      <c r="A73" s="5">
        <v>1.3089999999999999</v>
      </c>
      <c r="B73" s="5">
        <v>73</v>
      </c>
      <c r="C73" s="5">
        <v>56.1</v>
      </c>
      <c r="D73" s="12">
        <v>0.21061127790914339</v>
      </c>
      <c r="E73" s="21">
        <f>PRODUCT('Vehicle Specification'!$J$7,D73)</f>
        <v>128.47287952457748</v>
      </c>
      <c r="F73" s="20">
        <f>PRODUCT(0.5,'Vehicle Specification'!$J$9,'Vehicle Specification'!$J$13,'Vehicle Specification'!$J$10,C73^2)</f>
        <v>-1608.2434765089004</v>
      </c>
      <c r="G73" s="21">
        <f>PRODUCT(0.5,'Vehicle Specification'!$J$9,'Vehicle Specification'!$J$13,'Vehicle Specification'!$J$11,C73^2)</f>
        <v>1080.3094477461002</v>
      </c>
      <c r="H73" s="21" t="str">
        <f>IMSUB('Vehicle Specification'!$J$7,F73)</f>
        <v>2218.2434765089</v>
      </c>
      <c r="I73" s="22">
        <f>PRODUCT('Vehicle Specification'!$J$12,IMSUB('Vehicle Specification'!$J$7,F73))</f>
        <v>44.364869530178005</v>
      </c>
      <c r="J73" s="21">
        <f t="shared" si="5"/>
        <v>1253.1471968008559</v>
      </c>
      <c r="K73" s="113">
        <f>PRODUCT(J73,'Forces Acting on Vehicle'!C73)</f>
        <v>70301.55774052802</v>
      </c>
      <c r="L73" s="22">
        <f t="shared" si="3"/>
        <v>70301.55774052802</v>
      </c>
      <c r="M73" s="22">
        <f t="shared" si="4"/>
        <v>0</v>
      </c>
    </row>
    <row r="74" spans="1:13" ht="15.6" thickTop="1" thickBot="1" x14ac:dyDescent="0.35">
      <c r="A74" s="5">
        <v>1.3280000000000001</v>
      </c>
      <c r="B74" s="5">
        <v>74</v>
      </c>
      <c r="C74" s="5">
        <v>56.1</v>
      </c>
      <c r="D74" s="12">
        <v>0.26220129662044656</v>
      </c>
      <c r="E74" s="21">
        <f>PRODUCT('Vehicle Specification'!$J$7,D74)</f>
        <v>159.9427909384724</v>
      </c>
      <c r="F74" s="20">
        <f>PRODUCT(0.5,'Vehicle Specification'!$J$9,'Vehicle Specification'!$J$13,'Vehicle Specification'!$J$10,C74^2)</f>
        <v>-1608.2434765089004</v>
      </c>
      <c r="G74" s="21">
        <f>PRODUCT(0.5,'Vehicle Specification'!$J$9,'Vehicle Specification'!$J$13,'Vehicle Specification'!$J$11,C74^2)</f>
        <v>1080.3094477461002</v>
      </c>
      <c r="H74" s="21" t="str">
        <f>IMSUB('Vehicle Specification'!$J$7,F74)</f>
        <v>2218.2434765089</v>
      </c>
      <c r="I74" s="22">
        <f>PRODUCT('Vehicle Specification'!$J$12,IMSUB('Vehicle Specification'!$J$7,F74))</f>
        <v>44.364869530178005</v>
      </c>
      <c r="J74" s="21">
        <f t="shared" si="5"/>
        <v>1284.6171082147507</v>
      </c>
      <c r="K74" s="113">
        <f>PRODUCT(J74,'Forces Acting on Vehicle'!C74)</f>
        <v>72067.019770847517</v>
      </c>
      <c r="L74" s="22">
        <f t="shared" si="3"/>
        <v>72067.019770847517</v>
      </c>
      <c r="M74" s="22">
        <f t="shared" si="4"/>
        <v>0</v>
      </c>
    </row>
    <row r="75" spans="1:13" ht="15.6" thickTop="1" thickBot="1" x14ac:dyDescent="0.35">
      <c r="A75" s="5">
        <v>1.3480000000000001</v>
      </c>
      <c r="B75" s="5">
        <v>75</v>
      </c>
      <c r="C75" s="5">
        <v>56.1</v>
      </c>
      <c r="D75" s="12">
        <v>0.35157282520137967</v>
      </c>
      <c r="E75" s="21">
        <f>PRODUCT('Vehicle Specification'!$J$7,D75)</f>
        <v>214.4594233728416</v>
      </c>
      <c r="F75" s="20">
        <f>PRODUCT(0.5,'Vehicle Specification'!$J$9,'Vehicle Specification'!$J$13,'Vehicle Specification'!$J$10,C75^2)</f>
        <v>-1608.2434765089004</v>
      </c>
      <c r="G75" s="21">
        <f>PRODUCT(0.5,'Vehicle Specification'!$J$9,'Vehicle Specification'!$J$13,'Vehicle Specification'!$J$11,C75^2)</f>
        <v>1080.3094477461002</v>
      </c>
      <c r="H75" s="21" t="str">
        <f>IMSUB('Vehicle Specification'!$J$7,F75)</f>
        <v>2218.2434765089</v>
      </c>
      <c r="I75" s="22">
        <f>PRODUCT('Vehicle Specification'!$J$12,IMSUB('Vehicle Specification'!$J$7,F75))</f>
        <v>44.364869530178005</v>
      </c>
      <c r="J75" s="21">
        <f t="shared" si="5"/>
        <v>1339.13374064912</v>
      </c>
      <c r="K75" s="113">
        <f>PRODUCT(J75,'Forces Acting on Vehicle'!C75)</f>
        <v>75125.40285041563</v>
      </c>
      <c r="L75" s="22">
        <f t="shared" si="3"/>
        <v>75125.40285041563</v>
      </c>
      <c r="M75" s="22">
        <f t="shared" si="4"/>
        <v>0</v>
      </c>
    </row>
    <row r="76" spans="1:13" ht="15.6" thickTop="1" thickBot="1" x14ac:dyDescent="0.35">
      <c r="A76" s="5">
        <v>1.367</v>
      </c>
      <c r="B76" s="5">
        <v>76</v>
      </c>
      <c r="C76" s="5">
        <v>56.1</v>
      </c>
      <c r="D76" s="12">
        <v>0.41373221990076531</v>
      </c>
      <c r="E76" s="21">
        <f>PRODUCT('Vehicle Specification'!$J$7,D76)</f>
        <v>252.37665413946684</v>
      </c>
      <c r="F76" s="20">
        <f>PRODUCT(0.5,'Vehicle Specification'!$J$9,'Vehicle Specification'!$J$13,'Vehicle Specification'!$J$10,C76^2)</f>
        <v>-1608.2434765089004</v>
      </c>
      <c r="G76" s="21">
        <f>PRODUCT(0.5,'Vehicle Specification'!$J$9,'Vehicle Specification'!$J$13,'Vehicle Specification'!$J$11,C76^2)</f>
        <v>1080.3094477461002</v>
      </c>
      <c r="H76" s="21" t="str">
        <f>IMSUB('Vehicle Specification'!$J$7,F76)</f>
        <v>2218.2434765089</v>
      </c>
      <c r="I76" s="22">
        <f>PRODUCT('Vehicle Specification'!$J$12,IMSUB('Vehicle Specification'!$J$7,F76))</f>
        <v>44.364869530178005</v>
      </c>
      <c r="J76" s="21">
        <f t="shared" si="5"/>
        <v>1377.0509714157452</v>
      </c>
      <c r="K76" s="113">
        <f>PRODUCT(J76,'Forces Acting on Vehicle'!C76)</f>
        <v>77252.559496423302</v>
      </c>
      <c r="L76" s="22">
        <f t="shared" si="3"/>
        <v>77252.559496423302</v>
      </c>
      <c r="M76" s="22">
        <f t="shared" si="4"/>
        <v>0</v>
      </c>
    </row>
    <row r="77" spans="1:13" ht="15.6" thickTop="1" thickBot="1" x14ac:dyDescent="0.35">
      <c r="A77" s="5">
        <v>1.387</v>
      </c>
      <c r="B77" s="5">
        <v>77</v>
      </c>
      <c r="C77" s="5">
        <v>56.1</v>
      </c>
      <c r="D77" s="12">
        <v>0.47522865009608822</v>
      </c>
      <c r="E77" s="21">
        <f>PRODUCT('Vehicle Specification'!$J$7,D77)</f>
        <v>289.88947655861381</v>
      </c>
      <c r="F77" s="20">
        <f>PRODUCT(0.5,'Vehicle Specification'!$J$9,'Vehicle Specification'!$J$13,'Vehicle Specification'!$J$10,C77^2)</f>
        <v>-1608.2434765089004</v>
      </c>
      <c r="G77" s="21">
        <f>PRODUCT(0.5,'Vehicle Specification'!$J$9,'Vehicle Specification'!$J$13,'Vehicle Specification'!$J$11,C77^2)</f>
        <v>1080.3094477461002</v>
      </c>
      <c r="H77" s="21" t="str">
        <f>IMSUB('Vehicle Specification'!$J$7,F77)</f>
        <v>2218.2434765089</v>
      </c>
      <c r="I77" s="22">
        <f>PRODUCT('Vehicle Specification'!$J$12,IMSUB('Vehicle Specification'!$J$7,F77))</f>
        <v>44.364869530178005</v>
      </c>
      <c r="J77" s="21">
        <f t="shared" si="5"/>
        <v>1414.5637938348921</v>
      </c>
      <c r="K77" s="113">
        <f>PRODUCT(J77,'Forces Acting on Vehicle'!C77)</f>
        <v>79357.02883413744</v>
      </c>
      <c r="L77" s="22">
        <f t="shared" si="3"/>
        <v>79357.02883413744</v>
      </c>
      <c r="M77" s="22">
        <f t="shared" si="4"/>
        <v>0</v>
      </c>
    </row>
    <row r="78" spans="1:13" ht="15.6" thickTop="1" thickBot="1" x14ac:dyDescent="0.35">
      <c r="A78" s="5">
        <v>1.4059999999999999</v>
      </c>
      <c r="B78" s="5">
        <v>78</v>
      </c>
      <c r="C78" s="5">
        <v>56.2</v>
      </c>
      <c r="D78" s="12">
        <v>0.50365639785968541</v>
      </c>
      <c r="E78" s="21">
        <f>PRODUCT('Vehicle Specification'!$J$7,D78)</f>
        <v>307.2304026944081</v>
      </c>
      <c r="F78" s="20">
        <f>PRODUCT(0.5,'Vehicle Specification'!$J$9,'Vehicle Specification'!$J$13,'Vehicle Specification'!$J$10,C78^2)</f>
        <v>-1613.9820748996005</v>
      </c>
      <c r="G78" s="21">
        <f>PRODUCT(0.5,'Vehicle Specification'!$J$9,'Vehicle Specification'!$J$13,'Vehicle Specification'!$J$11,C78^2)</f>
        <v>1084.1642509204003</v>
      </c>
      <c r="H78" s="21" t="str">
        <f>IMSUB('Vehicle Specification'!$J$7,F78)</f>
        <v>2223.9820748996</v>
      </c>
      <c r="I78" s="22">
        <f>PRODUCT('Vehicle Specification'!$J$12,IMSUB('Vehicle Specification'!$J$7,F78))</f>
        <v>44.479641497991999</v>
      </c>
      <c r="J78" s="21">
        <f t="shared" si="5"/>
        <v>1435.8742951128002</v>
      </c>
      <c r="K78" s="113">
        <f>PRODUCT(J78,'Forces Acting on Vehicle'!C78)</f>
        <v>80696.135385339367</v>
      </c>
      <c r="L78" s="22">
        <f t="shared" si="3"/>
        <v>80696.135385339367</v>
      </c>
      <c r="M78" s="22">
        <f t="shared" si="4"/>
        <v>0</v>
      </c>
    </row>
    <row r="79" spans="1:13" ht="15.6" thickTop="1" thickBot="1" x14ac:dyDescent="0.35">
      <c r="A79" s="5">
        <v>1.4259999999999999</v>
      </c>
      <c r="B79" s="5">
        <v>79</v>
      </c>
      <c r="C79" s="5">
        <v>56.2</v>
      </c>
      <c r="D79" s="12">
        <v>0.49897310628907099</v>
      </c>
      <c r="E79" s="21">
        <f>PRODUCT('Vehicle Specification'!$J$7,D79)</f>
        <v>304.37359483633333</v>
      </c>
      <c r="F79" s="20">
        <f>PRODUCT(0.5,'Vehicle Specification'!$J$9,'Vehicle Specification'!$J$13,'Vehicle Specification'!$J$10,C79^2)</f>
        <v>-1613.9820748996005</v>
      </c>
      <c r="G79" s="21">
        <f>PRODUCT(0.5,'Vehicle Specification'!$J$9,'Vehicle Specification'!$J$13,'Vehicle Specification'!$J$11,C79^2)</f>
        <v>1084.1642509204003</v>
      </c>
      <c r="H79" s="21" t="str">
        <f>IMSUB('Vehicle Specification'!$J$7,F79)</f>
        <v>2223.9820748996</v>
      </c>
      <c r="I79" s="22">
        <f>PRODUCT('Vehicle Specification'!$J$12,IMSUB('Vehicle Specification'!$J$7,F79))</f>
        <v>44.479641497991999</v>
      </c>
      <c r="J79" s="21">
        <f t="shared" si="5"/>
        <v>1433.0174872547254</v>
      </c>
      <c r="K79" s="113">
        <f>PRODUCT(J79,'Forces Acting on Vehicle'!C79)</f>
        <v>80535.582783715567</v>
      </c>
      <c r="L79" s="22">
        <f t="shared" si="3"/>
        <v>80535.582783715567</v>
      </c>
      <c r="M79" s="22">
        <f t="shared" si="4"/>
        <v>0</v>
      </c>
    </row>
    <row r="80" spans="1:13" ht="15.6" thickTop="1" thickBot="1" x14ac:dyDescent="0.35">
      <c r="A80" s="5">
        <v>1.4450000000000001</v>
      </c>
      <c r="B80" s="5">
        <v>81</v>
      </c>
      <c r="C80" s="5">
        <v>56.2</v>
      </c>
      <c r="D80" s="12">
        <v>0.47623462637517799</v>
      </c>
      <c r="E80" s="21">
        <f>PRODUCT('Vehicle Specification'!$J$7,D80)</f>
        <v>290.50312208885856</v>
      </c>
      <c r="F80" s="20">
        <f>PRODUCT(0.5,'Vehicle Specification'!$J$9,'Vehicle Specification'!$J$13,'Vehicle Specification'!$J$10,C80^2)</f>
        <v>-1613.9820748996005</v>
      </c>
      <c r="G80" s="21">
        <f>PRODUCT(0.5,'Vehicle Specification'!$J$9,'Vehicle Specification'!$J$13,'Vehicle Specification'!$J$11,C80^2)</f>
        <v>1084.1642509204003</v>
      </c>
      <c r="H80" s="21" t="str">
        <f>IMSUB('Vehicle Specification'!$J$7,F80)</f>
        <v>2223.9820748996</v>
      </c>
      <c r="I80" s="22">
        <f>PRODUCT('Vehicle Specification'!$J$12,IMSUB('Vehicle Specification'!$J$7,F80))</f>
        <v>44.479641497991999</v>
      </c>
      <c r="J80" s="21">
        <f t="shared" si="5"/>
        <v>1419.1470145072508</v>
      </c>
      <c r="K80" s="113">
        <f>PRODUCT(J80,'Forces Acting on Vehicle'!C80)</f>
        <v>79756.062215307495</v>
      </c>
      <c r="L80" s="22">
        <f t="shared" si="3"/>
        <v>79756.062215307495</v>
      </c>
      <c r="M80" s="22">
        <f t="shared" si="4"/>
        <v>0</v>
      </c>
    </row>
    <row r="81" spans="1:13" ht="15.6" thickTop="1" thickBot="1" x14ac:dyDescent="0.35">
      <c r="A81" s="5">
        <v>1.4650000000000001</v>
      </c>
      <c r="B81" s="5">
        <v>82</v>
      </c>
      <c r="C81" s="5">
        <v>56.2</v>
      </c>
      <c r="D81" s="12">
        <v>0.45744915701374211</v>
      </c>
      <c r="E81" s="21">
        <f>PRODUCT('Vehicle Specification'!$J$7,D81)</f>
        <v>279.04398577838271</v>
      </c>
      <c r="F81" s="20">
        <f>PRODUCT(0.5,'Vehicle Specification'!$J$9,'Vehicle Specification'!$J$13,'Vehicle Specification'!$J$10,C81^2)</f>
        <v>-1613.9820748996005</v>
      </c>
      <c r="G81" s="21">
        <f>PRODUCT(0.5,'Vehicle Specification'!$J$9,'Vehicle Specification'!$J$13,'Vehicle Specification'!$J$11,C81^2)</f>
        <v>1084.1642509204003</v>
      </c>
      <c r="H81" s="21" t="str">
        <f>IMSUB('Vehicle Specification'!$J$7,F81)</f>
        <v>2223.9820748996</v>
      </c>
      <c r="I81" s="22">
        <f>PRODUCT('Vehicle Specification'!$J$12,IMSUB('Vehicle Specification'!$J$7,F81))</f>
        <v>44.479641497991999</v>
      </c>
      <c r="J81" s="21">
        <f t="shared" si="5"/>
        <v>1407.6878781967748</v>
      </c>
      <c r="K81" s="113">
        <f>PRODUCT(J81,'Forces Acting on Vehicle'!C81)</f>
        <v>79112.058754658749</v>
      </c>
      <c r="L81" s="22">
        <f t="shared" si="3"/>
        <v>79112.058754658749</v>
      </c>
      <c r="M81" s="22">
        <f t="shared" si="4"/>
        <v>0</v>
      </c>
    </row>
    <row r="82" spans="1:13" ht="15.6" thickTop="1" thickBot="1" x14ac:dyDescent="0.35">
      <c r="A82" s="5">
        <v>1.484</v>
      </c>
      <c r="B82" s="5">
        <v>83</v>
      </c>
      <c r="C82" s="5">
        <v>56.2</v>
      </c>
      <c r="D82" s="12">
        <v>0.43873305645169969</v>
      </c>
      <c r="E82" s="21">
        <f>PRODUCT('Vehicle Specification'!$J$7,D82)</f>
        <v>267.62716443553683</v>
      </c>
      <c r="F82" s="20">
        <f>PRODUCT(0.5,'Vehicle Specification'!$J$9,'Vehicle Specification'!$J$13,'Vehicle Specification'!$J$10,C82^2)</f>
        <v>-1613.9820748996005</v>
      </c>
      <c r="G82" s="21">
        <f>PRODUCT(0.5,'Vehicle Specification'!$J$9,'Vehicle Specification'!$J$13,'Vehicle Specification'!$J$11,C82^2)</f>
        <v>1084.1642509204003</v>
      </c>
      <c r="H82" s="21" t="str">
        <f>IMSUB('Vehicle Specification'!$J$7,F82)</f>
        <v>2223.9820748996</v>
      </c>
      <c r="I82" s="22">
        <f>PRODUCT('Vehicle Specification'!$J$12,IMSUB('Vehicle Specification'!$J$7,F82))</f>
        <v>44.479641497991999</v>
      </c>
      <c r="J82" s="21">
        <f t="shared" si="5"/>
        <v>1396.2710568539289</v>
      </c>
      <c r="K82" s="113">
        <f>PRODUCT(J82,'Forces Acting on Vehicle'!C82)</f>
        <v>78470.433395190805</v>
      </c>
      <c r="L82" s="22">
        <f t="shared" si="3"/>
        <v>78470.433395190805</v>
      </c>
      <c r="M82" s="22">
        <f t="shared" si="4"/>
        <v>0</v>
      </c>
    </row>
    <row r="83" spans="1:13" ht="15.6" thickTop="1" thickBot="1" x14ac:dyDescent="0.35">
      <c r="A83" s="5">
        <v>1.504</v>
      </c>
      <c r="B83" s="5">
        <v>84</v>
      </c>
      <c r="C83" s="5">
        <v>56.2</v>
      </c>
      <c r="D83" s="12">
        <v>0.41281888210556578</v>
      </c>
      <c r="E83" s="21">
        <f>PRODUCT('Vehicle Specification'!$J$7,D83)</f>
        <v>251.81951808439513</v>
      </c>
      <c r="F83" s="20">
        <f>PRODUCT(0.5,'Vehicle Specification'!$J$9,'Vehicle Specification'!$J$13,'Vehicle Specification'!$J$10,C83^2)</f>
        <v>-1613.9820748996005</v>
      </c>
      <c r="G83" s="21">
        <f>PRODUCT(0.5,'Vehicle Specification'!$J$9,'Vehicle Specification'!$J$13,'Vehicle Specification'!$J$11,C83^2)</f>
        <v>1084.1642509204003</v>
      </c>
      <c r="H83" s="21" t="str">
        <f>IMSUB('Vehicle Specification'!$J$7,F83)</f>
        <v>2223.9820748996</v>
      </c>
      <c r="I83" s="22">
        <f>PRODUCT('Vehicle Specification'!$J$12,IMSUB('Vehicle Specification'!$J$7,F83))</f>
        <v>44.479641497991999</v>
      </c>
      <c r="J83" s="21">
        <f t="shared" si="5"/>
        <v>1380.4634105027874</v>
      </c>
      <c r="K83" s="113">
        <f>PRODUCT(J83,'Forces Acting on Vehicle'!C83)</f>
        <v>77582.043670256651</v>
      </c>
      <c r="L83" s="22">
        <f t="shared" si="3"/>
        <v>77582.043670256651</v>
      </c>
      <c r="M83" s="22">
        <f t="shared" si="4"/>
        <v>0</v>
      </c>
    </row>
    <row r="84" spans="1:13" ht="15.6" thickTop="1" thickBot="1" x14ac:dyDescent="0.35">
      <c r="A84" s="5">
        <v>1.5229999999999999</v>
      </c>
      <c r="B84" s="5">
        <v>85</v>
      </c>
      <c r="C84" s="5">
        <v>56.2</v>
      </c>
      <c r="D84" s="12">
        <v>0.33877880184360398</v>
      </c>
      <c r="E84" s="21">
        <f>PRODUCT('Vehicle Specification'!$J$7,D84)</f>
        <v>206.65506912459844</v>
      </c>
      <c r="F84" s="20">
        <f>PRODUCT(0.5,'Vehicle Specification'!$J$9,'Vehicle Specification'!$J$13,'Vehicle Specification'!$J$10,C84^2)</f>
        <v>-1613.9820748996005</v>
      </c>
      <c r="G84" s="21">
        <f>PRODUCT(0.5,'Vehicle Specification'!$J$9,'Vehicle Specification'!$J$13,'Vehicle Specification'!$J$11,C84^2)</f>
        <v>1084.1642509204003</v>
      </c>
      <c r="H84" s="21" t="str">
        <f>IMSUB('Vehicle Specification'!$J$7,F84)</f>
        <v>2223.9820748996</v>
      </c>
      <c r="I84" s="22">
        <f>PRODUCT('Vehicle Specification'!$J$12,IMSUB('Vehicle Specification'!$J$7,F84))</f>
        <v>44.479641497991999</v>
      </c>
      <c r="J84" s="21">
        <f t="shared" si="5"/>
        <v>1335.2989615429906</v>
      </c>
      <c r="K84" s="113">
        <f>PRODUCT(J84,'Forces Acting on Vehicle'!C84)</f>
        <v>75043.801638716075</v>
      </c>
      <c r="L84" s="22">
        <f t="shared" si="3"/>
        <v>75043.801638716075</v>
      </c>
      <c r="M84" s="22">
        <f t="shared" si="4"/>
        <v>0</v>
      </c>
    </row>
    <row r="85" spans="1:13" ht="15.6" thickTop="1" thickBot="1" x14ac:dyDescent="0.35">
      <c r="A85" s="5">
        <v>1.5429999999999999</v>
      </c>
      <c r="B85" s="5">
        <v>86</v>
      </c>
      <c r="C85" s="5">
        <v>56.2</v>
      </c>
      <c r="D85" s="12">
        <v>0.31365792102847673</v>
      </c>
      <c r="E85" s="21">
        <f>PRODUCT('Vehicle Specification'!$J$7,D85)</f>
        <v>191.3313318273708</v>
      </c>
      <c r="F85" s="20">
        <f>PRODUCT(0.5,'Vehicle Specification'!$J$9,'Vehicle Specification'!$J$13,'Vehicle Specification'!$J$10,C85^2)</f>
        <v>-1613.9820748996005</v>
      </c>
      <c r="G85" s="21">
        <f>PRODUCT(0.5,'Vehicle Specification'!$J$9,'Vehicle Specification'!$J$13,'Vehicle Specification'!$J$11,C85^2)</f>
        <v>1084.1642509204003</v>
      </c>
      <c r="H85" s="21" t="str">
        <f>IMSUB('Vehicle Specification'!$J$7,F85)</f>
        <v>2223.9820748996</v>
      </c>
      <c r="I85" s="22">
        <f>PRODUCT('Vehicle Specification'!$J$12,IMSUB('Vehicle Specification'!$J$7,F85))</f>
        <v>44.479641497991999</v>
      </c>
      <c r="J85" s="21">
        <f t="shared" si="5"/>
        <v>1319.975224245763</v>
      </c>
      <c r="K85" s="113">
        <f>PRODUCT(J85,'Forces Acting on Vehicle'!C85)</f>
        <v>74182.607602611883</v>
      </c>
      <c r="L85" s="22">
        <f t="shared" si="3"/>
        <v>74182.607602611883</v>
      </c>
      <c r="M85" s="22">
        <f t="shared" si="4"/>
        <v>0</v>
      </c>
    </row>
    <row r="86" spans="1:13" ht="15.6" thickTop="1" thickBot="1" x14ac:dyDescent="0.35">
      <c r="A86" s="5">
        <v>1.5629999999999999</v>
      </c>
      <c r="B86" s="5">
        <v>87</v>
      </c>
      <c r="C86" s="5">
        <v>56.2</v>
      </c>
      <c r="D86" s="12">
        <v>0.31796783272973311</v>
      </c>
      <c r="E86" s="21">
        <f>PRODUCT('Vehicle Specification'!$J$7,D86)</f>
        <v>193.96037796513721</v>
      </c>
      <c r="F86" s="20">
        <f>PRODUCT(0.5,'Vehicle Specification'!$J$9,'Vehicle Specification'!$J$13,'Vehicle Specification'!$J$10,C86^2)</f>
        <v>-1613.9820748996005</v>
      </c>
      <c r="G86" s="21">
        <f>PRODUCT(0.5,'Vehicle Specification'!$J$9,'Vehicle Specification'!$J$13,'Vehicle Specification'!$J$11,C86^2)</f>
        <v>1084.1642509204003</v>
      </c>
      <c r="H86" s="21" t="str">
        <f>IMSUB('Vehicle Specification'!$J$7,F86)</f>
        <v>2223.9820748996</v>
      </c>
      <c r="I86" s="22">
        <f>PRODUCT('Vehicle Specification'!$J$12,IMSUB('Vehicle Specification'!$J$7,F86))</f>
        <v>44.479641497991999</v>
      </c>
      <c r="J86" s="21">
        <f t="shared" si="5"/>
        <v>1322.6042703835294</v>
      </c>
      <c r="K86" s="113">
        <f>PRODUCT(J86,'Forces Acting on Vehicle'!C86)</f>
        <v>74330.359995554361</v>
      </c>
      <c r="L86" s="22">
        <f t="shared" si="3"/>
        <v>74330.359995554361</v>
      </c>
      <c r="M86" s="22">
        <f t="shared" si="4"/>
        <v>0</v>
      </c>
    </row>
    <row r="87" spans="1:13" ht="15.6" thickTop="1" thickBot="1" x14ac:dyDescent="0.35">
      <c r="A87" s="5">
        <v>1.5820000000000001</v>
      </c>
      <c r="B87" s="5">
        <v>88</v>
      </c>
      <c r="C87" s="5">
        <v>56.2</v>
      </c>
      <c r="D87" s="12">
        <v>0.32521693543327423</v>
      </c>
      <c r="E87" s="21">
        <f>PRODUCT('Vehicle Specification'!$J$7,D87)</f>
        <v>198.38233061429727</v>
      </c>
      <c r="F87" s="20">
        <f>PRODUCT(0.5,'Vehicle Specification'!$J$9,'Vehicle Specification'!$J$13,'Vehicle Specification'!$J$10,C87^2)</f>
        <v>-1613.9820748996005</v>
      </c>
      <c r="G87" s="21">
        <f>PRODUCT(0.5,'Vehicle Specification'!$J$9,'Vehicle Specification'!$J$13,'Vehicle Specification'!$J$11,C87^2)</f>
        <v>1084.1642509204003</v>
      </c>
      <c r="H87" s="21" t="str">
        <f>IMSUB('Vehicle Specification'!$J$7,F87)</f>
        <v>2223.9820748996</v>
      </c>
      <c r="I87" s="22">
        <f>PRODUCT('Vehicle Specification'!$J$12,IMSUB('Vehicle Specification'!$J$7,F87))</f>
        <v>44.479641497991999</v>
      </c>
      <c r="J87" s="21">
        <f t="shared" si="5"/>
        <v>1327.0262230326894</v>
      </c>
      <c r="K87" s="113">
        <f>PRODUCT(J87,'Forces Acting on Vehicle'!C87)</f>
        <v>74578.873734437148</v>
      </c>
      <c r="L87" s="22">
        <f t="shared" si="3"/>
        <v>74578.873734437148</v>
      </c>
      <c r="M87" s="22">
        <f t="shared" si="4"/>
        <v>0</v>
      </c>
    </row>
    <row r="88" spans="1:13" ht="15.6" thickTop="1" thickBot="1" x14ac:dyDescent="0.35">
      <c r="A88" s="5">
        <v>1.6020000000000001</v>
      </c>
      <c r="B88" s="5">
        <v>89</v>
      </c>
      <c r="C88" s="5">
        <v>56.2</v>
      </c>
      <c r="D88" s="12">
        <v>0.36717362809284171</v>
      </c>
      <c r="E88" s="21">
        <f>PRODUCT('Vehicle Specification'!$J$7,D88)</f>
        <v>223.97591313663344</v>
      </c>
      <c r="F88" s="20">
        <f>PRODUCT(0.5,'Vehicle Specification'!$J$9,'Vehicle Specification'!$J$13,'Vehicle Specification'!$J$10,C88^2)</f>
        <v>-1613.9820748996005</v>
      </c>
      <c r="G88" s="21">
        <f>PRODUCT(0.5,'Vehicle Specification'!$J$9,'Vehicle Specification'!$J$13,'Vehicle Specification'!$J$11,C88^2)</f>
        <v>1084.1642509204003</v>
      </c>
      <c r="H88" s="21" t="str">
        <f>IMSUB('Vehicle Specification'!$J$7,F88)</f>
        <v>2223.9820748996</v>
      </c>
      <c r="I88" s="22">
        <f>PRODUCT('Vehicle Specification'!$J$12,IMSUB('Vehicle Specification'!$J$7,F88))</f>
        <v>44.479641497991999</v>
      </c>
      <c r="J88" s="21">
        <f t="shared" si="5"/>
        <v>1352.6198055550256</v>
      </c>
      <c r="K88" s="113">
        <f>PRODUCT(J88,'Forces Acting on Vehicle'!C88)</f>
        <v>76017.233072192437</v>
      </c>
      <c r="L88" s="22">
        <f t="shared" si="3"/>
        <v>76017.233072192437</v>
      </c>
      <c r="M88" s="22">
        <f t="shared" si="4"/>
        <v>0</v>
      </c>
    </row>
    <row r="89" spans="1:13" ht="15.6" thickTop="1" thickBot="1" x14ac:dyDescent="0.35">
      <c r="A89" s="5">
        <v>1.621</v>
      </c>
      <c r="B89" s="5">
        <v>90</v>
      </c>
      <c r="C89" s="5">
        <v>56.3</v>
      </c>
      <c r="D89" s="12">
        <v>0.43435215498081803</v>
      </c>
      <c r="E89" s="21">
        <f>PRODUCT('Vehicle Specification'!$J$7,D89)</f>
        <v>264.95481453829899</v>
      </c>
      <c r="F89" s="20">
        <f>PRODUCT(0.5,'Vehicle Specification'!$J$9,'Vehicle Specification'!$J$13,'Vehicle Specification'!$J$10,C89^2)</f>
        <v>-1619.7308934121002</v>
      </c>
      <c r="G89" s="21">
        <f>PRODUCT(0.5,'Vehicle Specification'!$J$9,'Vehicle Specification'!$J$13,'Vehicle Specification'!$J$11,C89^2)</f>
        <v>1088.0259192829001</v>
      </c>
      <c r="H89" s="21" t="str">
        <f>IMSUB('Vehicle Specification'!$J$7,F89)</f>
        <v>2229.7308934121</v>
      </c>
      <c r="I89" s="22">
        <f>PRODUCT('Vehicle Specification'!$J$12,IMSUB('Vehicle Specification'!$J$7,F89))</f>
        <v>44.594617868242004</v>
      </c>
      <c r="J89" s="21">
        <f t="shared" si="5"/>
        <v>1397.575351689441</v>
      </c>
      <c r="K89" s="113">
        <f>PRODUCT(J89,'Forces Acting on Vehicle'!C89)</f>
        <v>78683.492300115526</v>
      </c>
      <c r="L89" s="22">
        <f t="shared" si="3"/>
        <v>78683.492300115526</v>
      </c>
      <c r="M89" s="22">
        <f t="shared" si="4"/>
        <v>0</v>
      </c>
    </row>
    <row r="90" spans="1:13" ht="15.6" thickTop="1" thickBot="1" x14ac:dyDescent="0.35">
      <c r="A90" s="5">
        <v>1.641</v>
      </c>
      <c r="B90" s="5">
        <v>91</v>
      </c>
      <c r="C90" s="5">
        <v>56.3</v>
      </c>
      <c r="D90" s="12">
        <v>0.48440365644104377</v>
      </c>
      <c r="E90" s="21">
        <f>PRODUCT('Vehicle Specification'!$J$7,D90)</f>
        <v>295.48623042903671</v>
      </c>
      <c r="F90" s="20">
        <f>PRODUCT(0.5,'Vehicle Specification'!$J$9,'Vehicle Specification'!$J$13,'Vehicle Specification'!$J$10,C90^2)</f>
        <v>-1619.7308934121002</v>
      </c>
      <c r="G90" s="21">
        <f>PRODUCT(0.5,'Vehicle Specification'!$J$9,'Vehicle Specification'!$J$13,'Vehicle Specification'!$J$11,C90^2)</f>
        <v>1088.0259192829001</v>
      </c>
      <c r="H90" s="21" t="str">
        <f>IMSUB('Vehicle Specification'!$J$7,F90)</f>
        <v>2229.7308934121</v>
      </c>
      <c r="I90" s="22">
        <f>PRODUCT('Vehicle Specification'!$J$12,IMSUB('Vehicle Specification'!$J$7,F90))</f>
        <v>44.594617868242004</v>
      </c>
      <c r="J90" s="21">
        <f t="shared" si="5"/>
        <v>1428.1067675801787</v>
      </c>
      <c r="K90" s="113">
        <f>PRODUCT(J90,'Forces Acting on Vehicle'!C90)</f>
        <v>80402.41101476406</v>
      </c>
      <c r="L90" s="22">
        <f t="shared" si="3"/>
        <v>80402.41101476406</v>
      </c>
      <c r="M90" s="22">
        <f t="shared" si="4"/>
        <v>0</v>
      </c>
    </row>
    <row r="91" spans="1:13" ht="15.6" thickTop="1" thickBot="1" x14ac:dyDescent="0.35">
      <c r="A91" s="5">
        <v>1.66</v>
      </c>
      <c r="B91" s="5">
        <v>93</v>
      </c>
      <c r="C91" s="5">
        <v>56.3</v>
      </c>
      <c r="D91" s="12">
        <v>0.46208451823594021</v>
      </c>
      <c r="E91" s="21">
        <f>PRODUCT('Vehicle Specification'!$J$7,D91)</f>
        <v>281.87155612392354</v>
      </c>
      <c r="F91" s="20">
        <f>PRODUCT(0.5,'Vehicle Specification'!$J$9,'Vehicle Specification'!$J$13,'Vehicle Specification'!$J$10,C91^2)</f>
        <v>-1619.7308934121002</v>
      </c>
      <c r="G91" s="21">
        <f>PRODUCT(0.5,'Vehicle Specification'!$J$9,'Vehicle Specification'!$J$13,'Vehicle Specification'!$J$11,C91^2)</f>
        <v>1088.0259192829001</v>
      </c>
      <c r="H91" s="21" t="str">
        <f>IMSUB('Vehicle Specification'!$J$7,F91)</f>
        <v>2229.7308934121</v>
      </c>
      <c r="I91" s="22">
        <f>PRODUCT('Vehicle Specification'!$J$12,IMSUB('Vehicle Specification'!$J$7,F91))</f>
        <v>44.594617868242004</v>
      </c>
      <c r="J91" s="21">
        <f t="shared" si="5"/>
        <v>1414.4920932750656</v>
      </c>
      <c r="K91" s="113">
        <f>PRODUCT(J91,'Forces Acting on Vehicle'!C91)</f>
        <v>79635.904851386193</v>
      </c>
      <c r="L91" s="22">
        <f t="shared" si="3"/>
        <v>79635.904851386193</v>
      </c>
      <c r="M91" s="22">
        <f t="shared" si="4"/>
        <v>0</v>
      </c>
    </row>
    <row r="92" spans="1:13" ht="15.6" thickTop="1" thickBot="1" x14ac:dyDescent="0.35">
      <c r="A92" s="5">
        <v>1.68</v>
      </c>
      <c r="B92" s="5">
        <v>94</v>
      </c>
      <c r="C92" s="5">
        <v>56.3</v>
      </c>
      <c r="D92" s="12">
        <v>0.43945581151040769</v>
      </c>
      <c r="E92" s="21">
        <f>PRODUCT('Vehicle Specification'!$J$7,D92)</f>
        <v>268.06804502134867</v>
      </c>
      <c r="F92" s="20">
        <f>PRODUCT(0.5,'Vehicle Specification'!$J$9,'Vehicle Specification'!$J$13,'Vehicle Specification'!$J$10,C92^2)</f>
        <v>-1619.7308934121002</v>
      </c>
      <c r="G92" s="21">
        <f>PRODUCT(0.5,'Vehicle Specification'!$J$9,'Vehicle Specification'!$J$13,'Vehicle Specification'!$J$11,C92^2)</f>
        <v>1088.0259192829001</v>
      </c>
      <c r="H92" s="21" t="str">
        <f>IMSUB('Vehicle Specification'!$J$7,F92)</f>
        <v>2229.7308934121</v>
      </c>
      <c r="I92" s="22">
        <f>PRODUCT('Vehicle Specification'!$J$12,IMSUB('Vehicle Specification'!$J$7,F92))</f>
        <v>44.594617868242004</v>
      </c>
      <c r="J92" s="21">
        <f t="shared" si="5"/>
        <v>1400.6885821724909</v>
      </c>
      <c r="K92" s="113">
        <f>PRODUCT(J92,'Forces Acting on Vehicle'!C92)</f>
        <v>78858.76717631123</v>
      </c>
      <c r="L92" s="22">
        <f t="shared" si="3"/>
        <v>78858.76717631123</v>
      </c>
      <c r="M92" s="22">
        <f t="shared" si="4"/>
        <v>0</v>
      </c>
    </row>
    <row r="93" spans="1:13" ht="15.6" thickTop="1" thickBot="1" x14ac:dyDescent="0.35">
      <c r="A93" s="5">
        <v>1.6990000000000001</v>
      </c>
      <c r="B93" s="5">
        <v>95</v>
      </c>
      <c r="C93" s="5">
        <v>56.3</v>
      </c>
      <c r="D93" s="12">
        <v>0.38948218998526285</v>
      </c>
      <c r="E93" s="21">
        <f>PRODUCT('Vehicle Specification'!$J$7,D93)</f>
        <v>237.58413589101033</v>
      </c>
      <c r="F93" s="20">
        <f>PRODUCT(0.5,'Vehicle Specification'!$J$9,'Vehicle Specification'!$J$13,'Vehicle Specification'!$J$10,C93^2)</f>
        <v>-1619.7308934121002</v>
      </c>
      <c r="G93" s="21">
        <f>PRODUCT(0.5,'Vehicle Specification'!$J$9,'Vehicle Specification'!$J$13,'Vehicle Specification'!$J$11,C93^2)</f>
        <v>1088.0259192829001</v>
      </c>
      <c r="H93" s="21" t="str">
        <f>IMSUB('Vehicle Specification'!$J$7,F93)</f>
        <v>2229.7308934121</v>
      </c>
      <c r="I93" s="22">
        <f>PRODUCT('Vehicle Specification'!$J$12,IMSUB('Vehicle Specification'!$J$7,F93))</f>
        <v>44.594617868242004</v>
      </c>
      <c r="J93" s="21">
        <f t="shared" si="5"/>
        <v>1370.2046730421525</v>
      </c>
      <c r="K93" s="113">
        <f>PRODUCT(J93,'Forces Acting on Vehicle'!C93)</f>
        <v>77142.523092273186</v>
      </c>
      <c r="L93" s="22">
        <f t="shared" si="3"/>
        <v>77142.523092273186</v>
      </c>
      <c r="M93" s="22">
        <f t="shared" si="4"/>
        <v>0</v>
      </c>
    </row>
    <row r="94" spans="1:13" ht="15.6" thickTop="1" thickBot="1" x14ac:dyDescent="0.35">
      <c r="A94" s="5">
        <v>1.7190000000000001</v>
      </c>
      <c r="B94" s="5">
        <v>96</v>
      </c>
      <c r="C94" s="5">
        <v>56.3</v>
      </c>
      <c r="D94" s="12">
        <v>0.38385170030994359</v>
      </c>
      <c r="E94" s="21">
        <f>PRODUCT('Vehicle Specification'!$J$7,D94)</f>
        <v>234.1495371890656</v>
      </c>
      <c r="F94" s="20">
        <f>PRODUCT(0.5,'Vehicle Specification'!$J$9,'Vehicle Specification'!$J$13,'Vehicle Specification'!$J$10,C94^2)</f>
        <v>-1619.7308934121002</v>
      </c>
      <c r="G94" s="21">
        <f>PRODUCT(0.5,'Vehicle Specification'!$J$9,'Vehicle Specification'!$J$13,'Vehicle Specification'!$J$11,C94^2)</f>
        <v>1088.0259192829001</v>
      </c>
      <c r="H94" s="21" t="str">
        <f>IMSUB('Vehicle Specification'!$J$7,F94)</f>
        <v>2229.7308934121</v>
      </c>
      <c r="I94" s="22">
        <f>PRODUCT('Vehicle Specification'!$J$12,IMSUB('Vehicle Specification'!$J$7,F94))</f>
        <v>44.594617868242004</v>
      </c>
      <c r="J94" s="21">
        <f t="shared" si="5"/>
        <v>1366.7700743402077</v>
      </c>
      <c r="K94" s="113">
        <f>PRODUCT(J94,'Forces Acting on Vehicle'!C94)</f>
        <v>76949.15518535368</v>
      </c>
      <c r="L94" s="22">
        <f t="shared" si="3"/>
        <v>76949.15518535368</v>
      </c>
      <c r="M94" s="22">
        <f t="shared" si="4"/>
        <v>0</v>
      </c>
    </row>
    <row r="95" spans="1:13" ht="15.6" thickTop="1" thickBot="1" x14ac:dyDescent="0.35">
      <c r="A95" s="5">
        <v>1.738</v>
      </c>
      <c r="B95" s="5">
        <v>97</v>
      </c>
      <c r="C95" s="5">
        <v>56.3</v>
      </c>
      <c r="D95" s="12">
        <v>0.40353035069953658</v>
      </c>
      <c r="E95" s="21">
        <f>PRODUCT('Vehicle Specification'!$J$7,D95)</f>
        <v>246.15351392671732</v>
      </c>
      <c r="F95" s="20">
        <f>PRODUCT(0.5,'Vehicle Specification'!$J$9,'Vehicle Specification'!$J$13,'Vehicle Specification'!$J$10,C95^2)</f>
        <v>-1619.7308934121002</v>
      </c>
      <c r="G95" s="21">
        <f>PRODUCT(0.5,'Vehicle Specification'!$J$9,'Vehicle Specification'!$J$13,'Vehicle Specification'!$J$11,C95^2)</f>
        <v>1088.0259192829001</v>
      </c>
      <c r="H95" s="21" t="str">
        <f>IMSUB('Vehicle Specification'!$J$7,F95)</f>
        <v>2229.7308934121</v>
      </c>
      <c r="I95" s="22">
        <f>PRODUCT('Vehicle Specification'!$J$12,IMSUB('Vehicle Specification'!$J$7,F95))</f>
        <v>44.594617868242004</v>
      </c>
      <c r="J95" s="21">
        <f t="shared" si="5"/>
        <v>1378.7740510778594</v>
      </c>
      <c r="K95" s="113">
        <f>PRODUCT(J95,'Forces Acting on Vehicle'!C95)</f>
        <v>77624.979075683485</v>
      </c>
      <c r="L95" s="22">
        <f t="shared" si="3"/>
        <v>77624.979075683485</v>
      </c>
      <c r="M95" s="22">
        <f t="shared" si="4"/>
        <v>0</v>
      </c>
    </row>
    <row r="96" spans="1:13" ht="15.6" thickTop="1" thickBot="1" x14ac:dyDescent="0.35">
      <c r="A96" s="5">
        <v>1.758</v>
      </c>
      <c r="B96" s="5">
        <v>98</v>
      </c>
      <c r="C96" s="5">
        <v>56.3</v>
      </c>
      <c r="D96" s="12">
        <v>0.37392594482301372</v>
      </c>
      <c r="E96" s="21">
        <f>PRODUCT('Vehicle Specification'!$J$7,D96)</f>
        <v>228.09482634203837</v>
      </c>
      <c r="F96" s="20">
        <f>PRODUCT(0.5,'Vehicle Specification'!$J$9,'Vehicle Specification'!$J$13,'Vehicle Specification'!$J$10,C96^2)</f>
        <v>-1619.7308934121002</v>
      </c>
      <c r="G96" s="21">
        <f>PRODUCT(0.5,'Vehicle Specification'!$J$9,'Vehicle Specification'!$J$13,'Vehicle Specification'!$J$11,C96^2)</f>
        <v>1088.0259192829001</v>
      </c>
      <c r="H96" s="21" t="str">
        <f>IMSUB('Vehicle Specification'!$J$7,F96)</f>
        <v>2229.7308934121</v>
      </c>
      <c r="I96" s="22">
        <f>PRODUCT('Vehicle Specification'!$J$12,IMSUB('Vehicle Specification'!$J$7,F96))</f>
        <v>44.594617868242004</v>
      </c>
      <c r="J96" s="21">
        <f t="shared" si="5"/>
        <v>1360.7153634931806</v>
      </c>
      <c r="K96" s="113">
        <f>PRODUCT(J96,'Forces Acting on Vehicle'!C96)</f>
        <v>76608.274964666067</v>
      </c>
      <c r="L96" s="22">
        <f t="shared" si="3"/>
        <v>76608.274964666067</v>
      </c>
      <c r="M96" s="22">
        <f t="shared" si="4"/>
        <v>0</v>
      </c>
    </row>
    <row r="97" spans="1:13" ht="15.6" thickTop="1" thickBot="1" x14ac:dyDescent="0.35">
      <c r="A97" s="5">
        <v>1.7769999999999999</v>
      </c>
      <c r="B97" s="5">
        <v>99</v>
      </c>
      <c r="C97" s="5">
        <v>56.3</v>
      </c>
      <c r="D97" s="12">
        <v>0.29775270532231479</v>
      </c>
      <c r="E97" s="21">
        <f>PRODUCT('Vehicle Specification'!$J$7,D97)</f>
        <v>181.62915024661203</v>
      </c>
      <c r="F97" s="20">
        <f>PRODUCT(0.5,'Vehicle Specification'!$J$9,'Vehicle Specification'!$J$13,'Vehicle Specification'!$J$10,C97^2)</f>
        <v>-1619.7308934121002</v>
      </c>
      <c r="G97" s="21">
        <f>PRODUCT(0.5,'Vehicle Specification'!$J$9,'Vehicle Specification'!$J$13,'Vehicle Specification'!$J$11,C97^2)</f>
        <v>1088.0259192829001</v>
      </c>
      <c r="H97" s="21" t="str">
        <f>IMSUB('Vehicle Specification'!$J$7,F97)</f>
        <v>2229.7308934121</v>
      </c>
      <c r="I97" s="22">
        <f>PRODUCT('Vehicle Specification'!$J$12,IMSUB('Vehicle Specification'!$J$7,F97))</f>
        <v>44.594617868242004</v>
      </c>
      <c r="J97" s="21">
        <f t="shared" si="5"/>
        <v>1314.2496873977541</v>
      </c>
      <c r="K97" s="113">
        <f>PRODUCT(J97,'Forces Acting on Vehicle'!C97)</f>
        <v>73992.257400493545</v>
      </c>
      <c r="L97" s="22">
        <f t="shared" si="3"/>
        <v>73992.257400493545</v>
      </c>
      <c r="M97" s="22">
        <f t="shared" si="4"/>
        <v>0</v>
      </c>
    </row>
    <row r="98" spans="1:13" ht="15.6" thickTop="1" thickBot="1" x14ac:dyDescent="0.35">
      <c r="A98" s="5">
        <v>1.7969999999999999</v>
      </c>
      <c r="B98" s="5">
        <v>100</v>
      </c>
      <c r="C98" s="5">
        <v>56.4</v>
      </c>
      <c r="D98" s="12">
        <v>0.23646585579331786</v>
      </c>
      <c r="E98" s="21">
        <f>PRODUCT('Vehicle Specification'!$J$7,D98)</f>
        <v>144.24417203392389</v>
      </c>
      <c r="F98" s="20">
        <f>PRODUCT(0.5,'Vehicle Specification'!$J$9,'Vehicle Specification'!$J$13,'Vehicle Specification'!$J$10,C98^2)</f>
        <v>-1625.4899320464003</v>
      </c>
      <c r="G98" s="21">
        <f>PRODUCT(0.5,'Vehicle Specification'!$J$9,'Vehicle Specification'!$J$13,'Vehicle Specification'!$J$11,C98^2)</f>
        <v>1091.8944528336001</v>
      </c>
      <c r="H98" s="21" t="str">
        <f>IMSUB('Vehicle Specification'!$J$7,F98)</f>
        <v>2235.4899320464</v>
      </c>
      <c r="I98" s="22">
        <f>PRODUCT('Vehicle Specification'!$J$12,IMSUB('Vehicle Specification'!$J$7,F98))</f>
        <v>44.709798640928</v>
      </c>
      <c r="J98" s="21">
        <f t="shared" si="5"/>
        <v>1280.848423508452</v>
      </c>
      <c r="K98" s="113">
        <f>PRODUCT(J98,'Forces Acting on Vehicle'!C98)</f>
        <v>72239.851085876697</v>
      </c>
      <c r="L98" s="22">
        <f t="shared" si="3"/>
        <v>72239.851085876697</v>
      </c>
      <c r="M98" s="22">
        <f t="shared" si="4"/>
        <v>0</v>
      </c>
    </row>
    <row r="99" spans="1:13" ht="15.6" thickTop="1" thickBot="1" x14ac:dyDescent="0.35">
      <c r="A99" s="5">
        <v>1.8160000000000001</v>
      </c>
      <c r="B99" s="5">
        <v>101</v>
      </c>
      <c r="C99" s="5">
        <v>56.4</v>
      </c>
      <c r="D99" s="12">
        <v>0.27072651721970387</v>
      </c>
      <c r="E99" s="21">
        <f>PRODUCT('Vehicle Specification'!$J$7,D99)</f>
        <v>165.14317550401935</v>
      </c>
      <c r="F99" s="20">
        <f>PRODUCT(0.5,'Vehicle Specification'!$J$9,'Vehicle Specification'!$J$13,'Vehicle Specification'!$J$10,C99^2)</f>
        <v>-1625.4899320464003</v>
      </c>
      <c r="G99" s="21">
        <f>PRODUCT(0.5,'Vehicle Specification'!$J$9,'Vehicle Specification'!$J$13,'Vehicle Specification'!$J$11,C99^2)</f>
        <v>1091.8944528336001</v>
      </c>
      <c r="H99" s="21" t="str">
        <f>IMSUB('Vehicle Specification'!$J$7,F99)</f>
        <v>2235.4899320464</v>
      </c>
      <c r="I99" s="22">
        <f>PRODUCT('Vehicle Specification'!$J$12,IMSUB('Vehicle Specification'!$J$7,F99))</f>
        <v>44.709798640928</v>
      </c>
      <c r="J99" s="21">
        <f t="shared" si="5"/>
        <v>1301.7474269785475</v>
      </c>
      <c r="K99" s="113">
        <f>PRODUCT(J99,'Forces Acting on Vehicle'!C99)</f>
        <v>73418.554881590084</v>
      </c>
      <c r="L99" s="22">
        <f t="shared" si="3"/>
        <v>73418.554881590084</v>
      </c>
      <c r="M99" s="22">
        <f t="shared" si="4"/>
        <v>0</v>
      </c>
    </row>
    <row r="100" spans="1:13" ht="15.6" thickTop="1" thickBot="1" x14ac:dyDescent="0.35">
      <c r="A100" s="5">
        <v>1.8360000000000001</v>
      </c>
      <c r="B100" s="5">
        <v>102</v>
      </c>
      <c r="C100" s="5">
        <v>56.4</v>
      </c>
      <c r="D100" s="12">
        <v>0.37244209112239757</v>
      </c>
      <c r="E100" s="21">
        <f>PRODUCT('Vehicle Specification'!$J$7,D100)</f>
        <v>227.18967558466252</v>
      </c>
      <c r="F100" s="20">
        <f>PRODUCT(0.5,'Vehicle Specification'!$J$9,'Vehicle Specification'!$J$13,'Vehicle Specification'!$J$10,C100^2)</f>
        <v>-1625.4899320464003</v>
      </c>
      <c r="G100" s="21">
        <f>PRODUCT(0.5,'Vehicle Specification'!$J$9,'Vehicle Specification'!$J$13,'Vehicle Specification'!$J$11,C100^2)</f>
        <v>1091.8944528336001</v>
      </c>
      <c r="H100" s="21" t="str">
        <f>IMSUB('Vehicle Specification'!$J$7,F100)</f>
        <v>2235.4899320464</v>
      </c>
      <c r="I100" s="22">
        <f>PRODUCT('Vehicle Specification'!$J$12,IMSUB('Vehicle Specification'!$J$7,F100))</f>
        <v>44.709798640928</v>
      </c>
      <c r="J100" s="21">
        <f t="shared" si="5"/>
        <v>1363.7939270591908</v>
      </c>
      <c r="K100" s="113">
        <f>PRODUCT(J100,'Forces Acting on Vehicle'!C100)</f>
        <v>76917.977486138363</v>
      </c>
      <c r="L100" s="22">
        <f t="shared" si="3"/>
        <v>76917.977486138363</v>
      </c>
      <c r="M100" s="22">
        <f t="shared" si="4"/>
        <v>0</v>
      </c>
    </row>
    <row r="101" spans="1:13" ht="15.6" thickTop="1" thickBot="1" x14ac:dyDescent="0.35">
      <c r="A101" s="5">
        <v>1.855</v>
      </c>
      <c r="B101" s="5">
        <v>104</v>
      </c>
      <c r="C101" s="5">
        <v>56.4</v>
      </c>
      <c r="D101" s="12">
        <v>0.47257707046823699</v>
      </c>
      <c r="E101" s="21">
        <f>PRODUCT('Vehicle Specification'!$J$7,D101)</f>
        <v>288.27201298562454</v>
      </c>
      <c r="F101" s="20">
        <f>PRODUCT(0.5,'Vehicle Specification'!$J$9,'Vehicle Specification'!$J$13,'Vehicle Specification'!$J$10,C101^2)</f>
        <v>-1625.4899320464003</v>
      </c>
      <c r="G101" s="21">
        <f>PRODUCT(0.5,'Vehicle Specification'!$J$9,'Vehicle Specification'!$J$13,'Vehicle Specification'!$J$11,C101^2)</f>
        <v>1091.8944528336001</v>
      </c>
      <c r="H101" s="21" t="str">
        <f>IMSUB('Vehicle Specification'!$J$7,F101)</f>
        <v>2235.4899320464</v>
      </c>
      <c r="I101" s="22">
        <f>PRODUCT('Vehicle Specification'!$J$12,IMSUB('Vehicle Specification'!$J$7,F101))</f>
        <v>44.709798640928</v>
      </c>
      <c r="J101" s="21">
        <f t="shared" si="5"/>
        <v>1424.8762644601527</v>
      </c>
      <c r="K101" s="113">
        <f>PRODUCT(J101,'Forces Acting on Vehicle'!C101)</f>
        <v>80363.021315552614</v>
      </c>
      <c r="L101" s="22">
        <f t="shared" si="3"/>
        <v>80363.021315552614</v>
      </c>
      <c r="M101" s="22">
        <f t="shared" si="4"/>
        <v>0</v>
      </c>
    </row>
    <row r="102" spans="1:13" ht="15.6" thickTop="1" thickBot="1" x14ac:dyDescent="0.35">
      <c r="A102" s="5">
        <v>1.875</v>
      </c>
      <c r="B102" s="5">
        <v>105</v>
      </c>
      <c r="C102" s="5">
        <v>56.4</v>
      </c>
      <c r="D102" s="12">
        <v>0.51603396649159416</v>
      </c>
      <c r="E102" s="21">
        <f>PRODUCT('Vehicle Specification'!$J$7,D102)</f>
        <v>314.78071955987247</v>
      </c>
      <c r="F102" s="20">
        <f>PRODUCT(0.5,'Vehicle Specification'!$J$9,'Vehicle Specification'!$J$13,'Vehicle Specification'!$J$10,C102^2)</f>
        <v>-1625.4899320464003</v>
      </c>
      <c r="G102" s="21">
        <f>PRODUCT(0.5,'Vehicle Specification'!$J$9,'Vehicle Specification'!$J$13,'Vehicle Specification'!$J$11,C102^2)</f>
        <v>1091.8944528336001</v>
      </c>
      <c r="H102" s="21" t="str">
        <f>IMSUB('Vehicle Specification'!$J$7,F102)</f>
        <v>2235.4899320464</v>
      </c>
      <c r="I102" s="22">
        <f>PRODUCT('Vehicle Specification'!$J$12,IMSUB('Vehicle Specification'!$J$7,F102))</f>
        <v>44.709798640928</v>
      </c>
      <c r="J102" s="21">
        <f t="shared" si="5"/>
        <v>1451.3849710344007</v>
      </c>
      <c r="K102" s="113">
        <f>PRODUCT(J102,'Forces Acting on Vehicle'!C102)</f>
        <v>81858.112366340196</v>
      </c>
      <c r="L102" s="22">
        <f t="shared" si="3"/>
        <v>81858.112366340196</v>
      </c>
      <c r="M102" s="22">
        <f t="shared" si="4"/>
        <v>0</v>
      </c>
    </row>
    <row r="103" spans="1:13" ht="15.6" thickTop="1" thickBot="1" x14ac:dyDescent="0.35">
      <c r="A103" s="5">
        <v>1.895</v>
      </c>
      <c r="B103" s="5">
        <v>106</v>
      </c>
      <c r="C103" s="5">
        <v>56.4</v>
      </c>
      <c r="D103" s="12">
        <v>0.47370039450569018</v>
      </c>
      <c r="E103" s="21">
        <f>PRODUCT('Vehicle Specification'!$J$7,D103)</f>
        <v>288.95724064847099</v>
      </c>
      <c r="F103" s="20">
        <f>PRODUCT(0.5,'Vehicle Specification'!$J$9,'Vehicle Specification'!$J$13,'Vehicle Specification'!$J$10,C103^2)</f>
        <v>-1625.4899320464003</v>
      </c>
      <c r="G103" s="21">
        <f>PRODUCT(0.5,'Vehicle Specification'!$J$9,'Vehicle Specification'!$J$13,'Vehicle Specification'!$J$11,C103^2)</f>
        <v>1091.8944528336001</v>
      </c>
      <c r="H103" s="21" t="str">
        <f>IMSUB('Vehicle Specification'!$J$7,F103)</f>
        <v>2235.4899320464</v>
      </c>
      <c r="I103" s="22">
        <f>PRODUCT('Vehicle Specification'!$J$12,IMSUB('Vehicle Specification'!$J$7,F103))</f>
        <v>44.709798640928</v>
      </c>
      <c r="J103" s="21">
        <f t="shared" si="5"/>
        <v>1425.5614921229992</v>
      </c>
      <c r="K103" s="113">
        <f>PRODUCT(J103,'Forces Acting on Vehicle'!C103)</f>
        <v>80401.668155737148</v>
      </c>
      <c r="L103" s="22">
        <f t="shared" si="3"/>
        <v>80401.668155737148</v>
      </c>
      <c r="M103" s="22">
        <f t="shared" si="4"/>
        <v>0</v>
      </c>
    </row>
    <row r="104" spans="1:13" ht="15.6" thickTop="1" thickBot="1" x14ac:dyDescent="0.35">
      <c r="A104" s="5">
        <v>1.9139999999999999</v>
      </c>
      <c r="B104" s="5">
        <v>107</v>
      </c>
      <c r="C104" s="5">
        <v>56.4</v>
      </c>
      <c r="D104" s="12">
        <v>0.4516076818633934</v>
      </c>
      <c r="E104" s="21">
        <f>PRODUCT('Vehicle Specification'!$J$7,D104)</f>
        <v>275.48068593666994</v>
      </c>
      <c r="F104" s="20">
        <f>PRODUCT(0.5,'Vehicle Specification'!$J$9,'Vehicle Specification'!$J$13,'Vehicle Specification'!$J$10,C104^2)</f>
        <v>-1625.4899320464003</v>
      </c>
      <c r="G104" s="21">
        <f>PRODUCT(0.5,'Vehicle Specification'!$J$9,'Vehicle Specification'!$J$13,'Vehicle Specification'!$J$11,C104^2)</f>
        <v>1091.8944528336001</v>
      </c>
      <c r="H104" s="21" t="str">
        <f>IMSUB('Vehicle Specification'!$J$7,F104)</f>
        <v>2235.4899320464</v>
      </c>
      <c r="I104" s="22">
        <f>PRODUCT('Vehicle Specification'!$J$12,IMSUB('Vehicle Specification'!$J$7,F104))</f>
        <v>44.709798640928</v>
      </c>
      <c r="J104" s="21">
        <f t="shared" si="5"/>
        <v>1412.0849374111981</v>
      </c>
      <c r="K104" s="113">
        <f>PRODUCT(J104,'Forces Acting on Vehicle'!C104)</f>
        <v>79641.59046999157</v>
      </c>
      <c r="L104" s="22">
        <f t="shared" si="3"/>
        <v>79641.59046999157</v>
      </c>
      <c r="M104" s="22">
        <f t="shared" si="4"/>
        <v>0</v>
      </c>
    </row>
    <row r="105" spans="1:13" ht="15.6" thickTop="1" thickBot="1" x14ac:dyDescent="0.35">
      <c r="A105" s="5">
        <v>1.9339999999999999</v>
      </c>
      <c r="B105" s="5">
        <v>108</v>
      </c>
      <c r="C105" s="5">
        <v>56.4</v>
      </c>
      <c r="D105" s="12">
        <v>0.41227237238492609</v>
      </c>
      <c r="E105" s="21">
        <f>PRODUCT('Vehicle Specification'!$J$7,D105)</f>
        <v>251.48614715480491</v>
      </c>
      <c r="F105" s="20">
        <f>PRODUCT(0.5,'Vehicle Specification'!$J$9,'Vehicle Specification'!$J$13,'Vehicle Specification'!$J$10,C105^2)</f>
        <v>-1625.4899320464003</v>
      </c>
      <c r="G105" s="21">
        <f>PRODUCT(0.5,'Vehicle Specification'!$J$9,'Vehicle Specification'!$J$13,'Vehicle Specification'!$J$11,C105^2)</f>
        <v>1091.8944528336001</v>
      </c>
      <c r="H105" s="21" t="str">
        <f>IMSUB('Vehicle Specification'!$J$7,F105)</f>
        <v>2235.4899320464</v>
      </c>
      <c r="I105" s="22">
        <f>PRODUCT('Vehicle Specification'!$J$12,IMSUB('Vehicle Specification'!$J$7,F105))</f>
        <v>44.709798640928</v>
      </c>
      <c r="J105" s="21">
        <f t="shared" si="5"/>
        <v>1388.0903986293331</v>
      </c>
      <c r="K105" s="113">
        <f>PRODUCT(J105,'Forces Acting on Vehicle'!C105)</f>
        <v>78288.298482694387</v>
      </c>
      <c r="L105" s="22">
        <f t="shared" si="3"/>
        <v>78288.298482694387</v>
      </c>
      <c r="M105" s="22">
        <f t="shared" si="4"/>
        <v>0</v>
      </c>
    </row>
    <row r="106" spans="1:13" ht="15.6" thickTop="1" thickBot="1" x14ac:dyDescent="0.35">
      <c r="A106" s="5">
        <v>1.9530000000000001</v>
      </c>
      <c r="B106" s="5">
        <v>109</v>
      </c>
      <c r="C106" s="5">
        <v>56.4</v>
      </c>
      <c r="D106" s="12">
        <v>0.55608270668783732</v>
      </c>
      <c r="E106" s="21">
        <f>PRODUCT('Vehicle Specification'!$J$7,D106)</f>
        <v>339.21045107958076</v>
      </c>
      <c r="F106" s="20">
        <f>PRODUCT(0.5,'Vehicle Specification'!$J$9,'Vehicle Specification'!$J$13,'Vehicle Specification'!$J$10,C106^2)</f>
        <v>-1625.4899320464003</v>
      </c>
      <c r="G106" s="21">
        <f>PRODUCT(0.5,'Vehicle Specification'!$J$9,'Vehicle Specification'!$J$13,'Vehicle Specification'!$J$11,C106^2)</f>
        <v>1091.8944528336001</v>
      </c>
      <c r="H106" s="21" t="str">
        <f>IMSUB('Vehicle Specification'!$J$7,F106)</f>
        <v>2235.4899320464</v>
      </c>
      <c r="I106" s="22">
        <f>PRODUCT('Vehicle Specification'!$J$12,IMSUB('Vehicle Specification'!$J$7,F106))</f>
        <v>44.709798640928</v>
      </c>
      <c r="J106" s="21">
        <f t="shared" si="5"/>
        <v>1475.8147025541089</v>
      </c>
      <c r="K106" s="113">
        <f>PRODUCT(J106,'Forces Acting on Vehicle'!C106)</f>
        <v>83235.949224051743</v>
      </c>
      <c r="L106" s="22">
        <f t="shared" si="3"/>
        <v>83235.949224051743</v>
      </c>
      <c r="M106" s="22">
        <f t="shared" si="4"/>
        <v>0</v>
      </c>
    </row>
    <row r="107" spans="1:13" ht="15.6" thickTop="1" thickBot="1" x14ac:dyDescent="0.35">
      <c r="A107" s="5">
        <v>1.9730000000000001</v>
      </c>
      <c r="B107" s="5">
        <v>110</v>
      </c>
      <c r="C107" s="5">
        <v>56.4</v>
      </c>
      <c r="D107" s="12">
        <v>0.58931168859362293</v>
      </c>
      <c r="E107" s="21">
        <f>PRODUCT('Vehicle Specification'!$J$7,D107)</f>
        <v>359.48013004210998</v>
      </c>
      <c r="F107" s="20">
        <f>PRODUCT(0.5,'Vehicle Specification'!$J$9,'Vehicle Specification'!$J$13,'Vehicle Specification'!$J$10,C107^2)</f>
        <v>-1625.4899320464003</v>
      </c>
      <c r="G107" s="21">
        <f>PRODUCT(0.5,'Vehicle Specification'!$J$9,'Vehicle Specification'!$J$13,'Vehicle Specification'!$J$11,C107^2)</f>
        <v>1091.8944528336001</v>
      </c>
      <c r="H107" s="21" t="str">
        <f>IMSUB('Vehicle Specification'!$J$7,F107)</f>
        <v>2235.4899320464</v>
      </c>
      <c r="I107" s="22">
        <f>PRODUCT('Vehicle Specification'!$J$12,IMSUB('Vehicle Specification'!$J$7,F107))</f>
        <v>44.709798640928</v>
      </c>
      <c r="J107" s="21">
        <f t="shared" si="5"/>
        <v>1496.0843815166381</v>
      </c>
      <c r="K107" s="113">
        <f>PRODUCT(J107,'Forces Acting on Vehicle'!C107)</f>
        <v>84379.159117538395</v>
      </c>
      <c r="L107" s="22">
        <f t="shared" si="3"/>
        <v>84379.159117538395</v>
      </c>
      <c r="M107" s="22">
        <f t="shared" si="4"/>
        <v>0</v>
      </c>
    </row>
    <row r="108" spans="1:13" ht="15.6" thickTop="1" thickBot="1" x14ac:dyDescent="0.35">
      <c r="A108" s="5">
        <v>1.992</v>
      </c>
      <c r="B108" s="5">
        <v>111</v>
      </c>
      <c r="C108" s="5">
        <v>56.5</v>
      </c>
      <c r="D108" s="12">
        <v>0.56962085320151024</v>
      </c>
      <c r="E108" s="21">
        <f>PRODUCT('Vehicle Specification'!$J$7,D108)</f>
        <v>347.46872045292122</v>
      </c>
      <c r="F108" s="20">
        <f>PRODUCT(0.5,'Vehicle Specification'!$J$9,'Vehicle Specification'!$J$13,'Vehicle Specification'!$J$10,C108^2)</f>
        <v>-1631.2591908025001</v>
      </c>
      <c r="G108" s="21">
        <f>PRODUCT(0.5,'Vehicle Specification'!$J$9,'Vehicle Specification'!$J$13,'Vehicle Specification'!$J$11,C108^2)</f>
        <v>1095.7698515725001</v>
      </c>
      <c r="H108" s="21" t="str">
        <f>IMSUB('Vehicle Specification'!$J$7,F108)</f>
        <v>2241.2591908025</v>
      </c>
      <c r="I108" s="22">
        <f>PRODUCT('Vehicle Specification'!$J$12,IMSUB('Vehicle Specification'!$J$7,F108))</f>
        <v>44.825183816050007</v>
      </c>
      <c r="J108" s="21">
        <f t="shared" si="5"/>
        <v>1488.0637558414712</v>
      </c>
      <c r="K108" s="113">
        <f>PRODUCT(J108,'Forces Acting on Vehicle'!C108)</f>
        <v>84075.60220504312</v>
      </c>
      <c r="L108" s="22">
        <f t="shared" si="3"/>
        <v>84075.60220504312</v>
      </c>
      <c r="M108" s="22">
        <f t="shared" si="4"/>
        <v>0</v>
      </c>
    </row>
    <row r="109" spans="1:13" ht="15.6" thickTop="1" thickBot="1" x14ac:dyDescent="0.35">
      <c r="A109" s="5">
        <v>2.012</v>
      </c>
      <c r="B109" s="5">
        <v>112</v>
      </c>
      <c r="C109" s="5">
        <v>56.5</v>
      </c>
      <c r="D109" s="12">
        <v>0.47380953000840559</v>
      </c>
      <c r="E109" s="21">
        <f>PRODUCT('Vehicle Specification'!$J$7,D109)</f>
        <v>289.02381330512742</v>
      </c>
      <c r="F109" s="20">
        <f>PRODUCT(0.5,'Vehicle Specification'!$J$9,'Vehicle Specification'!$J$13,'Vehicle Specification'!$J$10,C109^2)</f>
        <v>-1631.2591908025001</v>
      </c>
      <c r="G109" s="21">
        <f>PRODUCT(0.5,'Vehicle Specification'!$J$9,'Vehicle Specification'!$J$13,'Vehicle Specification'!$J$11,C109^2)</f>
        <v>1095.7698515725001</v>
      </c>
      <c r="H109" s="21" t="str">
        <f>IMSUB('Vehicle Specification'!$J$7,F109)</f>
        <v>2241.2591908025</v>
      </c>
      <c r="I109" s="22">
        <f>PRODUCT('Vehicle Specification'!$J$12,IMSUB('Vehicle Specification'!$J$7,F109))</f>
        <v>44.825183816050007</v>
      </c>
      <c r="J109" s="21">
        <f t="shared" si="5"/>
        <v>1429.6188486936776</v>
      </c>
      <c r="K109" s="113">
        <f>PRODUCT(J109,'Forces Acting on Vehicle'!C109)</f>
        <v>80773.464951192786</v>
      </c>
      <c r="L109" s="22">
        <f t="shared" si="3"/>
        <v>80773.464951192786</v>
      </c>
      <c r="M109" s="22">
        <f t="shared" si="4"/>
        <v>0</v>
      </c>
    </row>
    <row r="110" spans="1:13" ht="15.6" thickTop="1" thickBot="1" x14ac:dyDescent="0.35">
      <c r="A110" s="5">
        <v>2.0310000000000001</v>
      </c>
      <c r="B110" s="5">
        <v>114</v>
      </c>
      <c r="C110" s="5">
        <v>56.5</v>
      </c>
      <c r="D110" s="12">
        <v>0.40898936762310822</v>
      </c>
      <c r="E110" s="21">
        <f>PRODUCT('Vehicle Specification'!$J$7,D110)</f>
        <v>249.48351425009602</v>
      </c>
      <c r="F110" s="20">
        <f>PRODUCT(0.5,'Vehicle Specification'!$J$9,'Vehicle Specification'!$J$13,'Vehicle Specification'!$J$10,C110^2)</f>
        <v>-1631.2591908025001</v>
      </c>
      <c r="G110" s="21">
        <f>PRODUCT(0.5,'Vehicle Specification'!$J$9,'Vehicle Specification'!$J$13,'Vehicle Specification'!$J$11,C110^2)</f>
        <v>1095.7698515725001</v>
      </c>
      <c r="H110" s="21" t="str">
        <f>IMSUB('Vehicle Specification'!$J$7,F110)</f>
        <v>2241.2591908025</v>
      </c>
      <c r="I110" s="22">
        <f>PRODUCT('Vehicle Specification'!$J$12,IMSUB('Vehicle Specification'!$J$7,F110))</f>
        <v>44.825183816050007</v>
      </c>
      <c r="J110" s="21">
        <f t="shared" si="5"/>
        <v>1390.0785496386461</v>
      </c>
      <c r="K110" s="113">
        <f>PRODUCT(J110,'Forces Acting on Vehicle'!C110)</f>
        <v>78539.438054583501</v>
      </c>
      <c r="L110" s="22">
        <f t="shared" si="3"/>
        <v>78539.438054583501</v>
      </c>
      <c r="M110" s="22">
        <f t="shared" si="4"/>
        <v>0</v>
      </c>
    </row>
    <row r="111" spans="1:13" ht="15.6" thickTop="1" thickBot="1" x14ac:dyDescent="0.35">
      <c r="A111" s="5">
        <v>2.0510000000000002</v>
      </c>
      <c r="B111" s="5">
        <v>115</v>
      </c>
      <c r="C111" s="5">
        <v>56.5</v>
      </c>
      <c r="D111" s="12">
        <v>0.39013590163568818</v>
      </c>
      <c r="E111" s="21">
        <f>PRODUCT('Vehicle Specification'!$J$7,D111)</f>
        <v>237.98289999776978</v>
      </c>
      <c r="F111" s="20">
        <f>PRODUCT(0.5,'Vehicle Specification'!$J$9,'Vehicle Specification'!$J$13,'Vehicle Specification'!$J$10,C111^2)</f>
        <v>-1631.2591908025001</v>
      </c>
      <c r="G111" s="21">
        <f>PRODUCT(0.5,'Vehicle Specification'!$J$9,'Vehicle Specification'!$J$13,'Vehicle Specification'!$J$11,C111^2)</f>
        <v>1095.7698515725001</v>
      </c>
      <c r="H111" s="21" t="str">
        <f>IMSUB('Vehicle Specification'!$J$7,F111)</f>
        <v>2241.2591908025</v>
      </c>
      <c r="I111" s="22">
        <f>PRODUCT('Vehicle Specification'!$J$12,IMSUB('Vehicle Specification'!$J$7,F111))</f>
        <v>44.825183816050007</v>
      </c>
      <c r="J111" s="21">
        <f t="shared" si="5"/>
        <v>1378.57793538632</v>
      </c>
      <c r="K111" s="113">
        <f>PRODUCT(J111,'Forces Acting on Vehicle'!C111)</f>
        <v>77889.653349327084</v>
      </c>
      <c r="L111" s="22">
        <f t="shared" si="3"/>
        <v>77889.653349327084</v>
      </c>
      <c r="M111" s="22">
        <f t="shared" si="4"/>
        <v>0</v>
      </c>
    </row>
    <row r="112" spans="1:13" ht="15.6" thickTop="1" thickBot="1" x14ac:dyDescent="0.35">
      <c r="A112" s="5">
        <v>2.0699999999999998</v>
      </c>
      <c r="B112" s="5">
        <v>116</v>
      </c>
      <c r="C112" s="5">
        <v>56.5</v>
      </c>
      <c r="D112" s="12">
        <v>0.37238075704952206</v>
      </c>
      <c r="E112" s="21">
        <f>PRODUCT('Vehicle Specification'!$J$7,D112)</f>
        <v>227.15226180020846</v>
      </c>
      <c r="F112" s="20">
        <f>PRODUCT(0.5,'Vehicle Specification'!$J$9,'Vehicle Specification'!$J$13,'Vehicle Specification'!$J$10,C112^2)</f>
        <v>-1631.2591908025001</v>
      </c>
      <c r="G112" s="21">
        <f>PRODUCT(0.5,'Vehicle Specification'!$J$9,'Vehicle Specification'!$J$13,'Vehicle Specification'!$J$11,C112^2)</f>
        <v>1095.7698515725001</v>
      </c>
      <c r="H112" s="21" t="str">
        <f>IMSUB('Vehicle Specification'!$J$7,F112)</f>
        <v>2241.2591908025</v>
      </c>
      <c r="I112" s="22">
        <f>PRODUCT('Vehicle Specification'!$J$12,IMSUB('Vehicle Specification'!$J$7,F112))</f>
        <v>44.825183816050007</v>
      </c>
      <c r="J112" s="21">
        <f t="shared" si="5"/>
        <v>1367.7472971887585</v>
      </c>
      <c r="K112" s="113">
        <f>PRODUCT(J112,'Forces Acting on Vehicle'!C112)</f>
        <v>77277.722291164857</v>
      </c>
      <c r="L112" s="22">
        <f t="shared" si="3"/>
        <v>77277.722291164857</v>
      </c>
      <c r="M112" s="22">
        <f t="shared" si="4"/>
        <v>0</v>
      </c>
    </row>
    <row r="113" spans="1:13" ht="15.6" thickTop="1" thickBot="1" x14ac:dyDescent="0.35">
      <c r="A113" s="5">
        <v>2.09</v>
      </c>
      <c r="B113" s="5">
        <v>117</v>
      </c>
      <c r="C113" s="5">
        <v>56.5</v>
      </c>
      <c r="D113" s="12">
        <v>0.44181018588671833</v>
      </c>
      <c r="E113" s="21">
        <f>PRODUCT('Vehicle Specification'!$J$7,D113)</f>
        <v>269.5042133908982</v>
      </c>
      <c r="F113" s="20">
        <f>PRODUCT(0.5,'Vehicle Specification'!$J$9,'Vehicle Specification'!$J$13,'Vehicle Specification'!$J$10,C113^2)</f>
        <v>-1631.2591908025001</v>
      </c>
      <c r="G113" s="21">
        <f>PRODUCT(0.5,'Vehicle Specification'!$J$9,'Vehicle Specification'!$J$13,'Vehicle Specification'!$J$11,C113^2)</f>
        <v>1095.7698515725001</v>
      </c>
      <c r="H113" s="21" t="str">
        <f>IMSUB('Vehicle Specification'!$J$7,F113)</f>
        <v>2241.2591908025</v>
      </c>
      <c r="I113" s="22">
        <f>PRODUCT('Vehicle Specification'!$J$12,IMSUB('Vehicle Specification'!$J$7,F113))</f>
        <v>44.825183816050007</v>
      </c>
      <c r="J113" s="21">
        <f t="shared" si="5"/>
        <v>1410.0992487794483</v>
      </c>
      <c r="K113" s="113">
        <f>PRODUCT(J113,'Forces Acting on Vehicle'!C113)</f>
        <v>79670.607556038827</v>
      </c>
      <c r="L113" s="22">
        <f t="shared" si="3"/>
        <v>79670.607556038827</v>
      </c>
      <c r="M113" s="22">
        <f t="shared" si="4"/>
        <v>0</v>
      </c>
    </row>
    <row r="114" spans="1:13" ht="15.6" thickTop="1" thickBot="1" x14ac:dyDescent="0.35">
      <c r="A114" s="5">
        <v>2.109</v>
      </c>
      <c r="B114" s="5">
        <v>118</v>
      </c>
      <c r="C114" s="5">
        <v>56.5</v>
      </c>
      <c r="D114" s="12">
        <v>0.46414601521788601</v>
      </c>
      <c r="E114" s="21">
        <f>PRODUCT('Vehicle Specification'!$J$7,D114)</f>
        <v>283.12906928291045</v>
      </c>
      <c r="F114" s="20">
        <f>PRODUCT(0.5,'Vehicle Specification'!$J$9,'Vehicle Specification'!$J$13,'Vehicle Specification'!$J$10,C114^2)</f>
        <v>-1631.2591908025001</v>
      </c>
      <c r="G114" s="21">
        <f>PRODUCT(0.5,'Vehicle Specification'!$J$9,'Vehicle Specification'!$J$13,'Vehicle Specification'!$J$11,C114^2)</f>
        <v>1095.7698515725001</v>
      </c>
      <c r="H114" s="21" t="str">
        <f>IMSUB('Vehicle Specification'!$J$7,F114)</f>
        <v>2241.2591908025</v>
      </c>
      <c r="I114" s="22">
        <f>PRODUCT('Vehicle Specification'!$J$12,IMSUB('Vehicle Specification'!$J$7,F114))</f>
        <v>44.825183816050007</v>
      </c>
      <c r="J114" s="21">
        <f t="shared" si="5"/>
        <v>1423.7241046714605</v>
      </c>
      <c r="K114" s="113">
        <f>PRODUCT(J114,'Forces Acting on Vehicle'!C114)</f>
        <v>80440.411913937525</v>
      </c>
      <c r="L114" s="22">
        <f t="shared" si="3"/>
        <v>80440.411913937525</v>
      </c>
      <c r="M114" s="22">
        <f t="shared" si="4"/>
        <v>0</v>
      </c>
    </row>
    <row r="115" spans="1:13" ht="15.6" thickTop="1" thickBot="1" x14ac:dyDescent="0.35">
      <c r="A115" s="5">
        <v>2.129</v>
      </c>
      <c r="B115" s="5">
        <v>119</v>
      </c>
      <c r="C115" s="5">
        <v>56.5</v>
      </c>
      <c r="D115" s="12">
        <v>0.43719779938078307</v>
      </c>
      <c r="E115" s="21">
        <f>PRODUCT('Vehicle Specification'!$J$7,D115)</f>
        <v>266.69065762227768</v>
      </c>
      <c r="F115" s="20">
        <f>PRODUCT(0.5,'Vehicle Specification'!$J$9,'Vehicle Specification'!$J$13,'Vehicle Specification'!$J$10,C115^2)</f>
        <v>-1631.2591908025001</v>
      </c>
      <c r="G115" s="21">
        <f>PRODUCT(0.5,'Vehicle Specification'!$J$9,'Vehicle Specification'!$J$13,'Vehicle Specification'!$J$11,C115^2)</f>
        <v>1095.7698515725001</v>
      </c>
      <c r="H115" s="21" t="str">
        <f>IMSUB('Vehicle Specification'!$J$7,F115)</f>
        <v>2241.2591908025</v>
      </c>
      <c r="I115" s="22">
        <f>PRODUCT('Vehicle Specification'!$J$12,IMSUB('Vehicle Specification'!$J$7,F115))</f>
        <v>44.825183816050007</v>
      </c>
      <c r="J115" s="21">
        <f t="shared" si="5"/>
        <v>1407.2856930108278</v>
      </c>
      <c r="K115" s="113">
        <f>PRODUCT(J115,'Forces Acting on Vehicle'!C115)</f>
        <v>79511.641655111773</v>
      </c>
      <c r="L115" s="22">
        <f t="shared" si="3"/>
        <v>79511.641655111773</v>
      </c>
      <c r="M115" s="22">
        <f t="shared" si="4"/>
        <v>0</v>
      </c>
    </row>
    <row r="116" spans="1:13" ht="15.6" thickTop="1" thickBot="1" x14ac:dyDescent="0.35">
      <c r="A116" s="5">
        <v>2.1480000000000001</v>
      </c>
      <c r="B116" s="5">
        <v>120</v>
      </c>
      <c r="C116" s="5">
        <v>56.5</v>
      </c>
      <c r="D116" s="12">
        <v>0.39781160325457815</v>
      </c>
      <c r="E116" s="21">
        <f>PRODUCT('Vehicle Specification'!$J$7,D116)</f>
        <v>242.66507798529267</v>
      </c>
      <c r="F116" s="20">
        <f>PRODUCT(0.5,'Vehicle Specification'!$J$9,'Vehicle Specification'!$J$13,'Vehicle Specification'!$J$10,C116^2)</f>
        <v>-1631.2591908025001</v>
      </c>
      <c r="G116" s="21">
        <f>PRODUCT(0.5,'Vehicle Specification'!$J$9,'Vehicle Specification'!$J$13,'Vehicle Specification'!$J$11,C116^2)</f>
        <v>1095.7698515725001</v>
      </c>
      <c r="H116" s="21" t="str">
        <f>IMSUB('Vehicle Specification'!$J$7,F116)</f>
        <v>2241.2591908025</v>
      </c>
      <c r="I116" s="22">
        <f>PRODUCT('Vehicle Specification'!$J$12,IMSUB('Vehicle Specification'!$J$7,F116))</f>
        <v>44.825183816050007</v>
      </c>
      <c r="J116" s="21">
        <f t="shared" si="5"/>
        <v>1383.2601133738426</v>
      </c>
      <c r="K116" s="113">
        <f>PRODUCT(J116,'Forces Acting on Vehicle'!C116)</f>
        <v>78154.196405622104</v>
      </c>
      <c r="L116" s="22">
        <f t="shared" si="3"/>
        <v>78154.196405622104</v>
      </c>
      <c r="M116" s="22">
        <f t="shared" si="4"/>
        <v>0</v>
      </c>
    </row>
    <row r="117" spans="1:13" ht="15.6" thickTop="1" thickBot="1" x14ac:dyDescent="0.35">
      <c r="A117" s="5">
        <v>2.1680000000000001</v>
      </c>
      <c r="B117" s="5">
        <v>121</v>
      </c>
      <c r="C117" s="5">
        <v>56.5</v>
      </c>
      <c r="D117" s="12">
        <v>0.34524330116318963</v>
      </c>
      <c r="E117" s="21">
        <f>PRODUCT('Vehicle Specification'!$J$7,D117)</f>
        <v>210.59841370954567</v>
      </c>
      <c r="F117" s="20">
        <f>PRODUCT(0.5,'Vehicle Specification'!$J$9,'Vehicle Specification'!$J$13,'Vehicle Specification'!$J$10,C117^2)</f>
        <v>-1631.2591908025001</v>
      </c>
      <c r="G117" s="21">
        <f>PRODUCT(0.5,'Vehicle Specification'!$J$9,'Vehicle Specification'!$J$13,'Vehicle Specification'!$J$11,C117^2)</f>
        <v>1095.7698515725001</v>
      </c>
      <c r="H117" s="21" t="str">
        <f>IMSUB('Vehicle Specification'!$J$7,F117)</f>
        <v>2241.2591908025</v>
      </c>
      <c r="I117" s="22">
        <f>PRODUCT('Vehicle Specification'!$J$12,IMSUB('Vehicle Specification'!$J$7,F117))</f>
        <v>44.825183816050007</v>
      </c>
      <c r="J117" s="21">
        <f t="shared" si="5"/>
        <v>1351.1934490980957</v>
      </c>
      <c r="K117" s="113">
        <f>PRODUCT(J117,'Forces Acting on Vehicle'!C117)</f>
        <v>76342.429874042413</v>
      </c>
      <c r="L117" s="22">
        <f t="shared" si="3"/>
        <v>76342.429874042413</v>
      </c>
      <c r="M117" s="22">
        <f t="shared" si="4"/>
        <v>0</v>
      </c>
    </row>
    <row r="118" spans="1:13" ht="15.6" thickTop="1" thickBot="1" x14ac:dyDescent="0.35">
      <c r="A118" s="5">
        <v>2.1880000000000002</v>
      </c>
      <c r="B118" s="5">
        <v>122</v>
      </c>
      <c r="C118" s="5">
        <v>56.5</v>
      </c>
      <c r="D118" s="12">
        <v>0.30169661630649625</v>
      </c>
      <c r="E118" s="21">
        <f>PRODUCT('Vehicle Specification'!$J$7,D118)</f>
        <v>184.03493594696272</v>
      </c>
      <c r="F118" s="20">
        <f>PRODUCT(0.5,'Vehicle Specification'!$J$9,'Vehicle Specification'!$J$13,'Vehicle Specification'!$J$10,C118^2)</f>
        <v>-1631.2591908025001</v>
      </c>
      <c r="G118" s="21">
        <f>PRODUCT(0.5,'Vehicle Specification'!$J$9,'Vehicle Specification'!$J$13,'Vehicle Specification'!$J$11,C118^2)</f>
        <v>1095.7698515725001</v>
      </c>
      <c r="H118" s="21" t="str">
        <f>IMSUB('Vehicle Specification'!$J$7,F118)</f>
        <v>2241.2591908025</v>
      </c>
      <c r="I118" s="22">
        <f>PRODUCT('Vehicle Specification'!$J$12,IMSUB('Vehicle Specification'!$J$7,F118))</f>
        <v>44.825183816050007</v>
      </c>
      <c r="J118" s="21">
        <f t="shared" si="5"/>
        <v>1324.6299713355129</v>
      </c>
      <c r="K118" s="113">
        <f>PRODUCT(J118,'Forces Acting on Vehicle'!C118)</f>
        <v>74841.593380456485</v>
      </c>
      <c r="L118" s="22">
        <f t="shared" si="3"/>
        <v>74841.593380456485</v>
      </c>
      <c r="M118" s="22">
        <f t="shared" si="4"/>
        <v>0</v>
      </c>
    </row>
    <row r="119" spans="1:13" ht="15.6" thickTop="1" thickBot="1" x14ac:dyDescent="0.35">
      <c r="A119" s="5">
        <v>2.2069999999999999</v>
      </c>
      <c r="B119" s="5">
        <v>123</v>
      </c>
      <c r="C119" s="5">
        <v>56.6</v>
      </c>
      <c r="D119" s="12">
        <v>0.28368636163821664</v>
      </c>
      <c r="E119" s="21">
        <f>PRODUCT('Vehicle Specification'!$J$7,D119)</f>
        <v>173.04868059931215</v>
      </c>
      <c r="F119" s="20">
        <f>PRODUCT(0.5,'Vehicle Specification'!$J$9,'Vehicle Specification'!$J$13,'Vehicle Specification'!$J$10,C119^2)</f>
        <v>-1637.0386696804003</v>
      </c>
      <c r="G119" s="21">
        <f>PRODUCT(0.5,'Vehicle Specification'!$J$9,'Vehicle Specification'!$J$13,'Vehicle Specification'!$J$11,C119^2)</f>
        <v>1099.6521154996001</v>
      </c>
      <c r="H119" s="21" t="str">
        <f>IMSUB('Vehicle Specification'!$J$7,F119)</f>
        <v>2247.0386696804</v>
      </c>
      <c r="I119" s="22">
        <f>PRODUCT('Vehicle Specification'!$J$12,IMSUB('Vehicle Specification'!$J$7,F119))</f>
        <v>44.940773393607998</v>
      </c>
      <c r="J119" s="21">
        <f t="shared" si="5"/>
        <v>1317.6415694925201</v>
      </c>
      <c r="K119" s="113">
        <f>PRODUCT(J119,'Forces Acting on Vehicle'!C119)</f>
        <v>74578.512833276647</v>
      </c>
      <c r="L119" s="22">
        <f t="shared" si="3"/>
        <v>74578.512833276647</v>
      </c>
      <c r="M119" s="22">
        <f t="shared" si="4"/>
        <v>0</v>
      </c>
    </row>
    <row r="120" spans="1:13" ht="15.6" thickTop="1" thickBot="1" x14ac:dyDescent="0.35">
      <c r="A120" s="5">
        <v>2.2269999999999999</v>
      </c>
      <c r="B120" s="5">
        <v>125</v>
      </c>
      <c r="C120" s="5">
        <v>56.6</v>
      </c>
      <c r="D120" s="12">
        <v>0.35247033625711233</v>
      </c>
      <c r="E120" s="21">
        <f>PRODUCT('Vehicle Specification'!$J$7,D120)</f>
        <v>215.00690511683851</v>
      </c>
      <c r="F120" s="20">
        <f>PRODUCT(0.5,'Vehicle Specification'!$J$9,'Vehicle Specification'!$J$13,'Vehicle Specification'!$J$10,C120^2)</f>
        <v>-1637.0386696804003</v>
      </c>
      <c r="G120" s="21">
        <f>PRODUCT(0.5,'Vehicle Specification'!$J$9,'Vehicle Specification'!$J$13,'Vehicle Specification'!$J$11,C120^2)</f>
        <v>1099.6521154996001</v>
      </c>
      <c r="H120" s="21" t="str">
        <f>IMSUB('Vehicle Specification'!$J$7,F120)</f>
        <v>2247.0386696804</v>
      </c>
      <c r="I120" s="22">
        <f>PRODUCT('Vehicle Specification'!$J$12,IMSUB('Vehicle Specification'!$J$7,F120))</f>
        <v>44.940773393607998</v>
      </c>
      <c r="J120" s="21">
        <f t="shared" si="5"/>
        <v>1359.5997940100465</v>
      </c>
      <c r="K120" s="113">
        <f>PRODUCT(J120,'Forces Acting on Vehicle'!C120)</f>
        <v>76953.348340968631</v>
      </c>
      <c r="L120" s="22">
        <f t="shared" si="3"/>
        <v>76953.348340968631</v>
      </c>
      <c r="M120" s="22">
        <f t="shared" si="4"/>
        <v>0</v>
      </c>
    </row>
    <row r="121" spans="1:13" ht="15.6" thickTop="1" thickBot="1" x14ac:dyDescent="0.35">
      <c r="A121" s="5">
        <v>2.246</v>
      </c>
      <c r="B121" s="5">
        <v>126</v>
      </c>
      <c r="C121" s="5">
        <v>56.6</v>
      </c>
      <c r="D121" s="12">
        <v>0.45840938114475349</v>
      </c>
      <c r="E121" s="21">
        <f>PRODUCT('Vehicle Specification'!$J$7,D121)</f>
        <v>279.62972249829966</v>
      </c>
      <c r="F121" s="20">
        <f>PRODUCT(0.5,'Vehicle Specification'!$J$9,'Vehicle Specification'!$J$13,'Vehicle Specification'!$J$10,C121^2)</f>
        <v>-1637.0386696804003</v>
      </c>
      <c r="G121" s="21">
        <f>PRODUCT(0.5,'Vehicle Specification'!$J$9,'Vehicle Specification'!$J$13,'Vehicle Specification'!$J$11,C121^2)</f>
        <v>1099.6521154996001</v>
      </c>
      <c r="H121" s="21" t="str">
        <f>IMSUB('Vehicle Specification'!$J$7,F121)</f>
        <v>2247.0386696804</v>
      </c>
      <c r="I121" s="22">
        <f>PRODUCT('Vehicle Specification'!$J$12,IMSUB('Vehicle Specification'!$J$7,F121))</f>
        <v>44.940773393607998</v>
      </c>
      <c r="J121" s="21">
        <f t="shared" si="5"/>
        <v>1424.2226113915078</v>
      </c>
      <c r="K121" s="113">
        <f>PRODUCT(J121,'Forces Acting on Vehicle'!C121)</f>
        <v>80610.99980475934</v>
      </c>
      <c r="L121" s="22">
        <f t="shared" si="3"/>
        <v>80610.99980475934</v>
      </c>
      <c r="M121" s="22">
        <f t="shared" si="4"/>
        <v>0</v>
      </c>
    </row>
    <row r="122" spans="1:13" ht="15.6" thickTop="1" thickBot="1" x14ac:dyDescent="0.35">
      <c r="A122" s="5">
        <v>2.266</v>
      </c>
      <c r="B122" s="5">
        <v>127</v>
      </c>
      <c r="C122" s="5">
        <v>56.6</v>
      </c>
      <c r="D122" s="12">
        <v>0.58040902371421843</v>
      </c>
      <c r="E122" s="21">
        <f>PRODUCT('Vehicle Specification'!$J$7,D122)</f>
        <v>354.04950446567324</v>
      </c>
      <c r="F122" s="20">
        <f>PRODUCT(0.5,'Vehicle Specification'!$J$9,'Vehicle Specification'!$J$13,'Vehicle Specification'!$J$10,C122^2)</f>
        <v>-1637.0386696804003</v>
      </c>
      <c r="G122" s="21">
        <f>PRODUCT(0.5,'Vehicle Specification'!$J$9,'Vehicle Specification'!$J$13,'Vehicle Specification'!$J$11,C122^2)</f>
        <v>1099.6521154996001</v>
      </c>
      <c r="H122" s="21" t="str">
        <f>IMSUB('Vehicle Specification'!$J$7,F122)</f>
        <v>2247.0386696804</v>
      </c>
      <c r="I122" s="22">
        <f>PRODUCT('Vehicle Specification'!$J$12,IMSUB('Vehicle Specification'!$J$7,F122))</f>
        <v>44.940773393607998</v>
      </c>
      <c r="J122" s="21">
        <f t="shared" si="5"/>
        <v>1498.6423933588812</v>
      </c>
      <c r="K122" s="113">
        <f>PRODUCT(J122,'Forces Acting on Vehicle'!C122)</f>
        <v>84823.159464112687</v>
      </c>
      <c r="L122" s="22">
        <f t="shared" si="3"/>
        <v>84823.159464112687</v>
      </c>
      <c r="M122" s="22">
        <f t="shared" si="4"/>
        <v>0</v>
      </c>
    </row>
    <row r="123" spans="1:13" ht="15.6" thickTop="1" thickBot="1" x14ac:dyDescent="0.35">
      <c r="A123" s="5">
        <v>2.2850000000000001</v>
      </c>
      <c r="B123" s="5">
        <v>128</v>
      </c>
      <c r="C123" s="5">
        <v>56.6</v>
      </c>
      <c r="D123" s="12">
        <v>0.65859623671851542</v>
      </c>
      <c r="E123" s="21">
        <f>PRODUCT('Vehicle Specification'!$J$7,D123)</f>
        <v>401.74370439829443</v>
      </c>
      <c r="F123" s="20">
        <f>PRODUCT(0.5,'Vehicle Specification'!$J$9,'Vehicle Specification'!$J$13,'Vehicle Specification'!$J$10,C123^2)</f>
        <v>-1637.0386696804003</v>
      </c>
      <c r="G123" s="21">
        <f>PRODUCT(0.5,'Vehicle Specification'!$J$9,'Vehicle Specification'!$J$13,'Vehicle Specification'!$J$11,C123^2)</f>
        <v>1099.6521154996001</v>
      </c>
      <c r="H123" s="21" t="str">
        <f>IMSUB('Vehicle Specification'!$J$7,F123)</f>
        <v>2247.0386696804</v>
      </c>
      <c r="I123" s="22">
        <f>PRODUCT('Vehicle Specification'!$J$12,IMSUB('Vehicle Specification'!$J$7,F123))</f>
        <v>44.940773393607998</v>
      </c>
      <c r="J123" s="21">
        <f t="shared" si="5"/>
        <v>1546.3365932915024</v>
      </c>
      <c r="K123" s="113">
        <f>PRODUCT(J123,'Forces Acting on Vehicle'!C123)</f>
        <v>87522.651180299043</v>
      </c>
      <c r="L123" s="22">
        <f t="shared" si="3"/>
        <v>87522.651180299043</v>
      </c>
      <c r="M123" s="22">
        <f t="shared" si="4"/>
        <v>0</v>
      </c>
    </row>
    <row r="124" spans="1:13" ht="15.6" thickTop="1" thickBot="1" x14ac:dyDescent="0.35">
      <c r="A124" s="5">
        <v>2.3050000000000002</v>
      </c>
      <c r="B124" s="5">
        <v>129</v>
      </c>
      <c r="C124" s="5">
        <v>56.6</v>
      </c>
      <c r="D124" s="12">
        <v>0.55587470096606306</v>
      </c>
      <c r="E124" s="21">
        <f>PRODUCT('Vehicle Specification'!$J$7,D124)</f>
        <v>339.08356758929847</v>
      </c>
      <c r="F124" s="20">
        <f>PRODUCT(0.5,'Vehicle Specification'!$J$9,'Vehicle Specification'!$J$13,'Vehicle Specification'!$J$10,C124^2)</f>
        <v>-1637.0386696804003</v>
      </c>
      <c r="G124" s="21">
        <f>PRODUCT(0.5,'Vehicle Specification'!$J$9,'Vehicle Specification'!$J$13,'Vehicle Specification'!$J$11,C124^2)</f>
        <v>1099.6521154996001</v>
      </c>
      <c r="H124" s="21" t="str">
        <f>IMSUB('Vehicle Specification'!$J$7,F124)</f>
        <v>2247.0386696804</v>
      </c>
      <c r="I124" s="22">
        <f>PRODUCT('Vehicle Specification'!$J$12,IMSUB('Vehicle Specification'!$J$7,F124))</f>
        <v>44.940773393607998</v>
      </c>
      <c r="J124" s="21">
        <f t="shared" si="5"/>
        <v>1483.6764564825064</v>
      </c>
      <c r="K124" s="113">
        <f>PRODUCT(J124,'Forces Acting on Vehicle'!C124)</f>
        <v>83976.08743690986</v>
      </c>
      <c r="L124" s="22">
        <f t="shared" si="3"/>
        <v>83976.08743690986</v>
      </c>
      <c r="M124" s="22">
        <f t="shared" si="4"/>
        <v>0</v>
      </c>
    </row>
    <row r="125" spans="1:13" ht="15.6" thickTop="1" thickBot="1" x14ac:dyDescent="0.35">
      <c r="A125" s="5">
        <v>2.3239999999999998</v>
      </c>
      <c r="B125" s="5">
        <v>130</v>
      </c>
      <c r="C125" s="5">
        <v>56.6</v>
      </c>
      <c r="D125" s="12">
        <v>0.34373575697621034</v>
      </c>
      <c r="E125" s="21">
        <f>PRODUCT('Vehicle Specification'!$J$7,D125)</f>
        <v>209.67881175548831</v>
      </c>
      <c r="F125" s="20">
        <f>PRODUCT(0.5,'Vehicle Specification'!$J$9,'Vehicle Specification'!$J$13,'Vehicle Specification'!$J$10,C125^2)</f>
        <v>-1637.0386696804003</v>
      </c>
      <c r="G125" s="21">
        <f>PRODUCT(0.5,'Vehicle Specification'!$J$9,'Vehicle Specification'!$J$13,'Vehicle Specification'!$J$11,C125^2)</f>
        <v>1099.6521154996001</v>
      </c>
      <c r="H125" s="21" t="str">
        <f>IMSUB('Vehicle Specification'!$J$7,F125)</f>
        <v>2247.0386696804</v>
      </c>
      <c r="I125" s="22">
        <f>PRODUCT('Vehicle Specification'!$J$12,IMSUB('Vehicle Specification'!$J$7,F125))</f>
        <v>44.940773393607998</v>
      </c>
      <c r="J125" s="21">
        <f t="shared" si="5"/>
        <v>1354.2717006486964</v>
      </c>
      <c r="K125" s="113">
        <f>PRODUCT(J125,'Forces Acting on Vehicle'!C125)</f>
        <v>76651.778256716221</v>
      </c>
      <c r="L125" s="22">
        <f t="shared" si="3"/>
        <v>76651.778256716221</v>
      </c>
      <c r="M125" s="22">
        <f t="shared" si="4"/>
        <v>0</v>
      </c>
    </row>
    <row r="126" spans="1:13" ht="15.6" thickTop="1" thickBot="1" x14ac:dyDescent="0.35">
      <c r="A126" s="5">
        <v>2.3439999999999999</v>
      </c>
      <c r="B126" s="5">
        <v>131</v>
      </c>
      <c r="C126" s="5">
        <v>56.6</v>
      </c>
      <c r="D126" s="12">
        <v>0.18214035206966339</v>
      </c>
      <c r="E126" s="21">
        <f>PRODUCT('Vehicle Specification'!$J$7,D126)</f>
        <v>111.10561476249467</v>
      </c>
      <c r="F126" s="20">
        <f>PRODUCT(0.5,'Vehicle Specification'!$J$9,'Vehicle Specification'!$J$13,'Vehicle Specification'!$J$10,C126^2)</f>
        <v>-1637.0386696804003</v>
      </c>
      <c r="G126" s="21">
        <f>PRODUCT(0.5,'Vehicle Specification'!$J$9,'Vehicle Specification'!$J$13,'Vehicle Specification'!$J$11,C126^2)</f>
        <v>1099.6521154996001</v>
      </c>
      <c r="H126" s="21" t="str">
        <f>IMSUB('Vehicle Specification'!$J$7,F126)</f>
        <v>2247.0386696804</v>
      </c>
      <c r="I126" s="22">
        <f>PRODUCT('Vehicle Specification'!$J$12,IMSUB('Vehicle Specification'!$J$7,F126))</f>
        <v>44.940773393607998</v>
      </c>
      <c r="J126" s="21">
        <f t="shared" si="5"/>
        <v>1255.6985036557028</v>
      </c>
      <c r="K126" s="113">
        <f>PRODUCT(J126,'Forces Acting on Vehicle'!C126)</f>
        <v>71072.535306912774</v>
      </c>
      <c r="L126" s="22">
        <f t="shared" si="3"/>
        <v>71072.535306912774</v>
      </c>
      <c r="M126" s="22">
        <f t="shared" si="4"/>
        <v>0</v>
      </c>
    </row>
    <row r="127" spans="1:13" ht="15.6" thickTop="1" thickBot="1" x14ac:dyDescent="0.35">
      <c r="A127" s="5">
        <v>2.363</v>
      </c>
      <c r="B127" s="5">
        <v>132</v>
      </c>
      <c r="C127" s="5">
        <v>56.6</v>
      </c>
      <c r="D127" s="12">
        <v>7.690198006935825E-2</v>
      </c>
      <c r="E127" s="21">
        <f>PRODUCT('Vehicle Specification'!$J$7,D127)</f>
        <v>46.91020784230853</v>
      </c>
      <c r="F127" s="20">
        <f>PRODUCT(0.5,'Vehicle Specification'!$J$9,'Vehicle Specification'!$J$13,'Vehicle Specification'!$J$10,C127^2)</f>
        <v>-1637.0386696804003</v>
      </c>
      <c r="G127" s="21">
        <f>PRODUCT(0.5,'Vehicle Specification'!$J$9,'Vehicle Specification'!$J$13,'Vehicle Specification'!$J$11,C127^2)</f>
        <v>1099.6521154996001</v>
      </c>
      <c r="H127" s="21" t="str">
        <f>IMSUB('Vehicle Specification'!$J$7,F127)</f>
        <v>2247.0386696804</v>
      </c>
      <c r="I127" s="22">
        <f>PRODUCT('Vehicle Specification'!$J$12,IMSUB('Vehicle Specification'!$J$7,F127))</f>
        <v>44.940773393607998</v>
      </c>
      <c r="J127" s="21">
        <f t="shared" si="5"/>
        <v>1191.5030967355167</v>
      </c>
      <c r="K127" s="113">
        <f>PRODUCT(J127,'Forces Acting on Vehicle'!C127)</f>
        <v>67439.075275230251</v>
      </c>
      <c r="L127" s="22">
        <f t="shared" si="3"/>
        <v>67439.075275230251</v>
      </c>
      <c r="M127" s="22">
        <f t="shared" si="4"/>
        <v>0</v>
      </c>
    </row>
    <row r="128" spans="1:13" ht="15.6" thickTop="1" thickBot="1" x14ac:dyDescent="0.35">
      <c r="A128" s="5">
        <v>2.383</v>
      </c>
      <c r="B128" s="5">
        <v>133</v>
      </c>
      <c r="C128" s="5">
        <v>56.6</v>
      </c>
      <c r="D128" s="12">
        <v>0.18079059393251301</v>
      </c>
      <c r="E128" s="21">
        <f>PRODUCT('Vehicle Specification'!$J$7,D128)</f>
        <v>110.28226229883293</v>
      </c>
      <c r="F128" s="20">
        <f>PRODUCT(0.5,'Vehicle Specification'!$J$9,'Vehicle Specification'!$J$13,'Vehicle Specification'!$J$10,C128^2)</f>
        <v>-1637.0386696804003</v>
      </c>
      <c r="G128" s="21">
        <f>PRODUCT(0.5,'Vehicle Specification'!$J$9,'Vehicle Specification'!$J$13,'Vehicle Specification'!$J$11,C128^2)</f>
        <v>1099.6521154996001</v>
      </c>
      <c r="H128" s="21" t="str">
        <f>IMSUB('Vehicle Specification'!$J$7,F128)</f>
        <v>2247.0386696804</v>
      </c>
      <c r="I128" s="22">
        <f>PRODUCT('Vehicle Specification'!$J$12,IMSUB('Vehicle Specification'!$J$7,F128))</f>
        <v>44.940773393607998</v>
      </c>
      <c r="J128" s="21">
        <f t="shared" si="5"/>
        <v>1254.8751511920409</v>
      </c>
      <c r="K128" s="113">
        <f>PRODUCT(J128,'Forces Acting on Vehicle'!C128)</f>
        <v>71025.933557469514</v>
      </c>
      <c r="L128" s="22">
        <f t="shared" si="3"/>
        <v>71025.933557469514</v>
      </c>
      <c r="M128" s="22">
        <f t="shared" si="4"/>
        <v>0</v>
      </c>
    </row>
    <row r="129" spans="1:13" ht="15.6" thickTop="1" thickBot="1" x14ac:dyDescent="0.35">
      <c r="A129" s="5">
        <v>2.4020000000000001</v>
      </c>
      <c r="B129" s="5">
        <v>135</v>
      </c>
      <c r="C129" s="5">
        <v>56.6</v>
      </c>
      <c r="D129" s="12">
        <v>0.31780472395629716</v>
      </c>
      <c r="E129" s="21">
        <f>PRODUCT('Vehicle Specification'!$J$7,D129)</f>
        <v>193.86088161334126</v>
      </c>
      <c r="F129" s="20">
        <f>PRODUCT(0.5,'Vehicle Specification'!$J$9,'Vehicle Specification'!$J$13,'Vehicle Specification'!$J$10,C129^2)</f>
        <v>-1637.0386696804003</v>
      </c>
      <c r="G129" s="21">
        <f>PRODUCT(0.5,'Vehicle Specification'!$J$9,'Vehicle Specification'!$J$13,'Vehicle Specification'!$J$11,C129^2)</f>
        <v>1099.6521154996001</v>
      </c>
      <c r="H129" s="21" t="str">
        <f>IMSUB('Vehicle Specification'!$J$7,F129)</f>
        <v>2247.0386696804</v>
      </c>
      <c r="I129" s="22">
        <f>PRODUCT('Vehicle Specification'!$J$12,IMSUB('Vehicle Specification'!$J$7,F129))</f>
        <v>44.940773393607998</v>
      </c>
      <c r="J129" s="21">
        <f t="shared" si="5"/>
        <v>1338.4537705065493</v>
      </c>
      <c r="K129" s="113">
        <f>PRODUCT(J129,'Forces Acting on Vehicle'!C129)</f>
        <v>75756.483410670699</v>
      </c>
      <c r="L129" s="22">
        <f t="shared" si="3"/>
        <v>75756.483410670699</v>
      </c>
      <c r="M129" s="22">
        <f t="shared" si="4"/>
        <v>0</v>
      </c>
    </row>
    <row r="130" spans="1:13" ht="15.6" thickTop="1" thickBot="1" x14ac:dyDescent="0.35">
      <c r="A130" s="5">
        <v>2.4220000000000002</v>
      </c>
      <c r="B130" s="5">
        <v>136</v>
      </c>
      <c r="C130" s="5">
        <v>56.6</v>
      </c>
      <c r="D130" s="12">
        <v>0.45118844341899933</v>
      </c>
      <c r="E130" s="21">
        <f>PRODUCT('Vehicle Specification'!$J$7,D130)</f>
        <v>275.2249504855896</v>
      </c>
      <c r="F130" s="20">
        <f>PRODUCT(0.5,'Vehicle Specification'!$J$9,'Vehicle Specification'!$J$13,'Vehicle Specification'!$J$10,C130^2)</f>
        <v>-1637.0386696804003</v>
      </c>
      <c r="G130" s="21">
        <f>PRODUCT(0.5,'Vehicle Specification'!$J$9,'Vehicle Specification'!$J$13,'Vehicle Specification'!$J$11,C130^2)</f>
        <v>1099.6521154996001</v>
      </c>
      <c r="H130" s="21" t="str">
        <f>IMSUB('Vehicle Specification'!$J$7,F130)</f>
        <v>2247.0386696804</v>
      </c>
      <c r="I130" s="22">
        <f>PRODUCT('Vehicle Specification'!$J$12,IMSUB('Vehicle Specification'!$J$7,F130))</f>
        <v>44.940773393607998</v>
      </c>
      <c r="J130" s="21">
        <f t="shared" si="5"/>
        <v>1419.8178393787978</v>
      </c>
      <c r="K130" s="113">
        <f>PRODUCT(J130,'Forces Acting on Vehicle'!C130)</f>
        <v>80361.689708839956</v>
      </c>
      <c r="L130" s="22">
        <f t="shared" si="3"/>
        <v>80361.689708839956</v>
      </c>
      <c r="M130" s="22">
        <f t="shared" si="4"/>
        <v>0</v>
      </c>
    </row>
    <row r="131" spans="1:13" ht="15.6" thickTop="1" thickBot="1" x14ac:dyDescent="0.35">
      <c r="A131" s="5">
        <v>2.4409999999999998</v>
      </c>
      <c r="B131" s="5">
        <v>137</v>
      </c>
      <c r="C131" s="5">
        <v>56.6</v>
      </c>
      <c r="D131" s="12">
        <v>0.4475251026027729</v>
      </c>
      <c r="E131" s="21">
        <f>PRODUCT('Vehicle Specification'!$J$7,D131)</f>
        <v>272.99031258769145</v>
      </c>
      <c r="F131" s="20">
        <f>PRODUCT(0.5,'Vehicle Specification'!$J$9,'Vehicle Specification'!$J$13,'Vehicle Specification'!$J$10,C131^2)</f>
        <v>-1637.0386696804003</v>
      </c>
      <c r="G131" s="21">
        <f>PRODUCT(0.5,'Vehicle Specification'!$J$9,'Vehicle Specification'!$J$13,'Vehicle Specification'!$J$11,C131^2)</f>
        <v>1099.6521154996001</v>
      </c>
      <c r="H131" s="21" t="str">
        <f>IMSUB('Vehicle Specification'!$J$7,F131)</f>
        <v>2247.0386696804</v>
      </c>
      <c r="I131" s="22">
        <f>PRODUCT('Vehicle Specification'!$J$12,IMSUB('Vehicle Specification'!$J$7,F131))</f>
        <v>44.940773393607998</v>
      </c>
      <c r="J131" s="21">
        <f t="shared" si="5"/>
        <v>1417.5832014808996</v>
      </c>
      <c r="K131" s="113">
        <f>PRODUCT(J131,'Forces Acting on Vehicle'!C131)</f>
        <v>80235.209203818915</v>
      </c>
      <c r="L131" s="22">
        <f t="shared" si="3"/>
        <v>80235.209203818915</v>
      </c>
      <c r="M131" s="22">
        <f t="shared" si="4"/>
        <v>0</v>
      </c>
    </row>
    <row r="132" spans="1:13" ht="15.6" thickTop="1" thickBot="1" x14ac:dyDescent="0.35">
      <c r="A132" s="5">
        <v>2.4609999999999999</v>
      </c>
      <c r="B132" s="5">
        <v>138</v>
      </c>
      <c r="C132" s="5">
        <v>56.7</v>
      </c>
      <c r="D132" s="12">
        <v>0.40802042401577349</v>
      </c>
      <c r="E132" s="21">
        <f>PRODUCT('Vehicle Specification'!$J$7,D132)</f>
        <v>248.89245864962183</v>
      </c>
      <c r="F132" s="20">
        <f>PRODUCT(0.5,'Vehicle Specification'!$J$9,'Vehicle Specification'!$J$13,'Vehicle Specification'!$J$10,C132^2)</f>
        <v>-1642.8283686801003</v>
      </c>
      <c r="G132" s="21">
        <f>PRODUCT(0.5,'Vehicle Specification'!$J$9,'Vehicle Specification'!$J$13,'Vehicle Specification'!$J$11,C132^2)</f>
        <v>1103.5412446149003</v>
      </c>
      <c r="H132" s="21" t="str">
        <f>IMSUB('Vehicle Specification'!$J$7,F132)</f>
        <v>2252.8283686801</v>
      </c>
      <c r="I132" s="22">
        <f>PRODUCT('Vehicle Specification'!$J$12,IMSUB('Vehicle Specification'!$J$7,F132))</f>
        <v>45.056567373602</v>
      </c>
      <c r="J132" s="21">
        <f t="shared" si="5"/>
        <v>1397.4902706381242</v>
      </c>
      <c r="K132" s="113">
        <f>PRODUCT(J132,'Forces Acting on Vehicle'!C132)</f>
        <v>79237.698345181649</v>
      </c>
      <c r="L132" s="22">
        <f t="shared" si="3"/>
        <v>79237.698345181649</v>
      </c>
      <c r="M132" s="22">
        <f t="shared" si="4"/>
        <v>0</v>
      </c>
    </row>
    <row r="133" spans="1:13" ht="15.6" thickTop="1" thickBot="1" x14ac:dyDescent="0.35">
      <c r="A133" s="5">
        <v>2.48</v>
      </c>
      <c r="B133" s="5">
        <v>139</v>
      </c>
      <c r="C133" s="5">
        <v>56.7</v>
      </c>
      <c r="D133" s="12">
        <v>0.27019506674764182</v>
      </c>
      <c r="E133" s="21">
        <f>PRODUCT('Vehicle Specification'!$J$7,D133)</f>
        <v>164.81899071606151</v>
      </c>
      <c r="F133" s="20">
        <f>PRODUCT(0.5,'Vehicle Specification'!$J$9,'Vehicle Specification'!$J$13,'Vehicle Specification'!$J$10,C133^2)</f>
        <v>-1642.8283686801003</v>
      </c>
      <c r="G133" s="21">
        <f>PRODUCT(0.5,'Vehicle Specification'!$J$9,'Vehicle Specification'!$J$13,'Vehicle Specification'!$J$11,C133^2)</f>
        <v>1103.5412446149003</v>
      </c>
      <c r="H133" s="21" t="str">
        <f>IMSUB('Vehicle Specification'!$J$7,F133)</f>
        <v>2252.8283686801</v>
      </c>
      <c r="I133" s="22">
        <f>PRODUCT('Vehicle Specification'!$J$12,IMSUB('Vehicle Specification'!$J$7,F133))</f>
        <v>45.056567373602</v>
      </c>
      <c r="J133" s="21">
        <f t="shared" si="5"/>
        <v>1313.4168027045639</v>
      </c>
      <c r="K133" s="113">
        <f>PRODUCT(J133,'Forces Acting on Vehicle'!C133)</f>
        <v>74470.732713348771</v>
      </c>
      <c r="L133" s="22">
        <f t="shared" si="3"/>
        <v>74470.732713348771</v>
      </c>
      <c r="M133" s="22">
        <f t="shared" si="4"/>
        <v>0</v>
      </c>
    </row>
    <row r="134" spans="1:13" ht="15.6" thickTop="1" thickBot="1" x14ac:dyDescent="0.35">
      <c r="A134" s="5">
        <v>2.5</v>
      </c>
      <c r="B134" s="5">
        <v>140</v>
      </c>
      <c r="C134" s="5">
        <v>56.7</v>
      </c>
      <c r="D134" s="12">
        <v>0.2115914419727028</v>
      </c>
      <c r="E134" s="21">
        <f>PRODUCT('Vehicle Specification'!$J$7,D134)</f>
        <v>129.07077960334871</v>
      </c>
      <c r="F134" s="20">
        <f>PRODUCT(0.5,'Vehicle Specification'!$J$9,'Vehicle Specification'!$J$13,'Vehicle Specification'!$J$10,C134^2)</f>
        <v>-1642.8283686801003</v>
      </c>
      <c r="G134" s="21">
        <f>PRODUCT(0.5,'Vehicle Specification'!$J$9,'Vehicle Specification'!$J$13,'Vehicle Specification'!$J$11,C134^2)</f>
        <v>1103.5412446149003</v>
      </c>
      <c r="H134" s="21" t="str">
        <f>IMSUB('Vehicle Specification'!$J$7,F134)</f>
        <v>2252.8283686801</v>
      </c>
      <c r="I134" s="22">
        <f>PRODUCT('Vehicle Specification'!$J$12,IMSUB('Vehicle Specification'!$J$7,F134))</f>
        <v>45.056567373602</v>
      </c>
      <c r="J134" s="21">
        <f t="shared" si="5"/>
        <v>1277.6685915918511</v>
      </c>
      <c r="K134" s="113">
        <f>PRODUCT(J134,'Forces Acting on Vehicle'!C134)</f>
        <v>72443.809143257953</v>
      </c>
      <c r="L134" s="22">
        <f t="shared" si="3"/>
        <v>72443.809143257953</v>
      </c>
      <c r="M134" s="22">
        <f t="shared" si="4"/>
        <v>0</v>
      </c>
    </row>
    <row r="135" spans="1:13" ht="15.6" thickTop="1" thickBot="1" x14ac:dyDescent="0.35">
      <c r="A135" s="5">
        <v>2.52</v>
      </c>
      <c r="B135" s="5">
        <v>141</v>
      </c>
      <c r="C135" s="5">
        <v>56.7</v>
      </c>
      <c r="D135" s="12">
        <v>0.25413709882845481</v>
      </c>
      <c r="E135" s="21">
        <f>PRODUCT('Vehicle Specification'!$J$7,D135)</f>
        <v>155.02363028535743</v>
      </c>
      <c r="F135" s="20">
        <f>PRODUCT(0.5,'Vehicle Specification'!$J$9,'Vehicle Specification'!$J$13,'Vehicle Specification'!$J$10,C135^2)</f>
        <v>-1642.8283686801003</v>
      </c>
      <c r="G135" s="21">
        <f>PRODUCT(0.5,'Vehicle Specification'!$J$9,'Vehicle Specification'!$J$13,'Vehicle Specification'!$J$11,C135^2)</f>
        <v>1103.5412446149003</v>
      </c>
      <c r="H135" s="21" t="str">
        <f>IMSUB('Vehicle Specification'!$J$7,F135)</f>
        <v>2252.8283686801</v>
      </c>
      <c r="I135" s="22">
        <f>PRODUCT('Vehicle Specification'!$J$12,IMSUB('Vehicle Specification'!$J$7,F135))</f>
        <v>45.056567373602</v>
      </c>
      <c r="J135" s="21">
        <f t="shared" si="5"/>
        <v>1303.6214422738599</v>
      </c>
      <c r="K135" s="113">
        <f>PRODUCT(J135,'Forces Acting on Vehicle'!C135)</f>
        <v>73915.335776927866</v>
      </c>
      <c r="L135" s="22">
        <f t="shared" ref="L135:L198" si="6">IF(K135&lt;0,0,K135)</f>
        <v>73915.335776927866</v>
      </c>
      <c r="M135" s="22">
        <f t="shared" ref="M135:M198" si="7">IF(K135&gt;0,0,K135)</f>
        <v>0</v>
      </c>
    </row>
    <row r="136" spans="1:13" ht="15.6" thickTop="1" thickBot="1" x14ac:dyDescent="0.35">
      <c r="A136" s="5">
        <v>2.5390000000000001</v>
      </c>
      <c r="B136" s="5">
        <v>142</v>
      </c>
      <c r="C136" s="5">
        <v>56.7</v>
      </c>
      <c r="D136" s="12">
        <v>0.3420478336892081</v>
      </c>
      <c r="E136" s="21">
        <f>PRODUCT('Vehicle Specification'!$J$7,D136)</f>
        <v>208.64917855041693</v>
      </c>
      <c r="F136" s="20">
        <f>PRODUCT(0.5,'Vehicle Specification'!$J$9,'Vehicle Specification'!$J$13,'Vehicle Specification'!$J$10,C136^2)</f>
        <v>-1642.8283686801003</v>
      </c>
      <c r="G136" s="21">
        <f>PRODUCT(0.5,'Vehicle Specification'!$J$9,'Vehicle Specification'!$J$13,'Vehicle Specification'!$J$11,C136^2)</f>
        <v>1103.5412446149003</v>
      </c>
      <c r="H136" s="21" t="str">
        <f>IMSUB('Vehicle Specification'!$J$7,F136)</f>
        <v>2252.8283686801</v>
      </c>
      <c r="I136" s="22">
        <f>PRODUCT('Vehicle Specification'!$J$12,IMSUB('Vehicle Specification'!$J$7,F136))</f>
        <v>45.056567373602</v>
      </c>
      <c r="J136" s="21">
        <f t="shared" ref="J136:J199" si="8">SUM(E136,G136,I136)</f>
        <v>1357.2469905389194</v>
      </c>
      <c r="K136" s="113">
        <f>PRODUCT(J136,'Forces Acting on Vehicle'!C136)</f>
        <v>76955.904363556736</v>
      </c>
      <c r="L136" s="22">
        <f t="shared" si="6"/>
        <v>76955.904363556736</v>
      </c>
      <c r="M136" s="22">
        <f t="shared" si="7"/>
        <v>0</v>
      </c>
    </row>
    <row r="137" spans="1:13" ht="15.6" thickTop="1" thickBot="1" x14ac:dyDescent="0.35">
      <c r="A137" s="5">
        <v>2.5590000000000002</v>
      </c>
      <c r="B137" s="5">
        <v>143</v>
      </c>
      <c r="C137" s="5">
        <v>56.7</v>
      </c>
      <c r="D137" s="12">
        <v>0.41670386248190999</v>
      </c>
      <c r="E137" s="21">
        <f>PRODUCT('Vehicle Specification'!$J$7,D137)</f>
        <v>254.18935611396509</v>
      </c>
      <c r="F137" s="20">
        <f>PRODUCT(0.5,'Vehicle Specification'!$J$9,'Vehicle Specification'!$J$13,'Vehicle Specification'!$J$10,C137^2)</f>
        <v>-1642.8283686801003</v>
      </c>
      <c r="G137" s="21">
        <f>PRODUCT(0.5,'Vehicle Specification'!$J$9,'Vehicle Specification'!$J$13,'Vehicle Specification'!$J$11,C137^2)</f>
        <v>1103.5412446149003</v>
      </c>
      <c r="H137" s="21" t="str">
        <f>IMSUB('Vehicle Specification'!$J$7,F137)</f>
        <v>2252.8283686801</v>
      </c>
      <c r="I137" s="22">
        <f>PRODUCT('Vehicle Specification'!$J$12,IMSUB('Vehicle Specification'!$J$7,F137))</f>
        <v>45.056567373602</v>
      </c>
      <c r="J137" s="21">
        <f t="shared" si="8"/>
        <v>1402.7871681024674</v>
      </c>
      <c r="K137" s="113">
        <f>PRODUCT(J137,'Forces Acting on Vehicle'!C137)</f>
        <v>79538.032431409898</v>
      </c>
      <c r="L137" s="22">
        <f t="shared" si="6"/>
        <v>79538.032431409898</v>
      </c>
      <c r="M137" s="22">
        <f t="shared" si="7"/>
        <v>0</v>
      </c>
    </row>
    <row r="138" spans="1:13" ht="15.6" thickTop="1" thickBot="1" x14ac:dyDescent="0.35">
      <c r="A138" s="5">
        <v>2.5779999999999998</v>
      </c>
      <c r="B138" s="5">
        <v>144</v>
      </c>
      <c r="C138" s="5">
        <v>56.7</v>
      </c>
      <c r="D138" s="12">
        <v>0.28611277373478095</v>
      </c>
      <c r="E138" s="21">
        <f>PRODUCT('Vehicle Specification'!$J$7,D138)</f>
        <v>174.52879197821639</v>
      </c>
      <c r="F138" s="20">
        <f>PRODUCT(0.5,'Vehicle Specification'!$J$9,'Vehicle Specification'!$J$13,'Vehicle Specification'!$J$10,C138^2)</f>
        <v>-1642.8283686801003</v>
      </c>
      <c r="G138" s="21">
        <f>PRODUCT(0.5,'Vehicle Specification'!$J$9,'Vehicle Specification'!$J$13,'Vehicle Specification'!$J$11,C138^2)</f>
        <v>1103.5412446149003</v>
      </c>
      <c r="H138" s="21" t="str">
        <f>IMSUB('Vehicle Specification'!$J$7,F138)</f>
        <v>2252.8283686801</v>
      </c>
      <c r="I138" s="22">
        <f>PRODUCT('Vehicle Specification'!$J$12,IMSUB('Vehicle Specification'!$J$7,F138))</f>
        <v>45.056567373602</v>
      </c>
      <c r="J138" s="21">
        <f t="shared" si="8"/>
        <v>1323.1266039667187</v>
      </c>
      <c r="K138" s="113">
        <f>PRODUCT(J138,'Forces Acting on Vehicle'!C138)</f>
        <v>75021.278444912954</v>
      </c>
      <c r="L138" s="22">
        <f t="shared" si="6"/>
        <v>75021.278444912954</v>
      </c>
      <c r="M138" s="22">
        <f t="shared" si="7"/>
        <v>0</v>
      </c>
    </row>
    <row r="139" spans="1:13" ht="15.6" thickTop="1" thickBot="1" x14ac:dyDescent="0.35">
      <c r="A139" s="5">
        <v>2.5979999999999999</v>
      </c>
      <c r="B139" s="5">
        <v>146</v>
      </c>
      <c r="C139" s="5">
        <v>56.7</v>
      </c>
      <c r="D139" s="12">
        <v>8.611864089470872E-2</v>
      </c>
      <c r="E139" s="21">
        <f>PRODUCT('Vehicle Specification'!$J$7,D139)</f>
        <v>52.532370945772321</v>
      </c>
      <c r="F139" s="20">
        <f>PRODUCT(0.5,'Vehicle Specification'!$J$9,'Vehicle Specification'!$J$13,'Vehicle Specification'!$J$10,C139^2)</f>
        <v>-1642.8283686801003</v>
      </c>
      <c r="G139" s="21">
        <f>PRODUCT(0.5,'Vehicle Specification'!$J$9,'Vehicle Specification'!$J$13,'Vehicle Specification'!$J$11,C139^2)</f>
        <v>1103.5412446149003</v>
      </c>
      <c r="H139" s="21" t="str">
        <f>IMSUB('Vehicle Specification'!$J$7,F139)</f>
        <v>2252.8283686801</v>
      </c>
      <c r="I139" s="22">
        <f>PRODUCT('Vehicle Specification'!$J$12,IMSUB('Vehicle Specification'!$J$7,F139))</f>
        <v>45.056567373602</v>
      </c>
      <c r="J139" s="21">
        <f t="shared" si="8"/>
        <v>1201.1301829342747</v>
      </c>
      <c r="K139" s="113">
        <f>PRODUCT(J139,'Forces Acting on Vehicle'!C139)</f>
        <v>68104.081372373374</v>
      </c>
      <c r="L139" s="22">
        <f t="shared" si="6"/>
        <v>68104.081372373374</v>
      </c>
      <c r="M139" s="22">
        <f t="shared" si="7"/>
        <v>0</v>
      </c>
    </row>
    <row r="140" spans="1:13" ht="15.6" thickTop="1" thickBot="1" x14ac:dyDescent="0.35">
      <c r="A140" s="5">
        <v>2.617</v>
      </c>
      <c r="B140" s="5">
        <v>147</v>
      </c>
      <c r="C140" s="5">
        <v>56.7</v>
      </c>
      <c r="D140" s="12">
        <v>-0.34042710682415916</v>
      </c>
      <c r="E140" s="21">
        <f>PRODUCT('Vehicle Specification'!$J$7,D140)</f>
        <v>-207.66053516273709</v>
      </c>
      <c r="F140" s="20">
        <f>PRODUCT(0.5,'Vehicle Specification'!$J$9,'Vehicle Specification'!$J$13,'Vehicle Specification'!$J$10,C140^2)</f>
        <v>-1642.8283686801003</v>
      </c>
      <c r="G140" s="21">
        <f>PRODUCT(0.5,'Vehicle Specification'!$J$9,'Vehicle Specification'!$J$13,'Vehicle Specification'!$J$11,C140^2)</f>
        <v>1103.5412446149003</v>
      </c>
      <c r="H140" s="21" t="str">
        <f>IMSUB('Vehicle Specification'!$J$7,F140)</f>
        <v>2252.8283686801</v>
      </c>
      <c r="I140" s="22">
        <f>PRODUCT('Vehicle Specification'!$J$12,IMSUB('Vehicle Specification'!$J$7,F140))</f>
        <v>45.056567373602</v>
      </c>
      <c r="J140" s="21">
        <f t="shared" si="8"/>
        <v>940.93727682576514</v>
      </c>
      <c r="K140" s="113">
        <f>PRODUCT(J140,'Forces Acting on Vehicle'!C140)</f>
        <v>53351.143596020884</v>
      </c>
      <c r="L140" s="22">
        <f t="shared" si="6"/>
        <v>53351.143596020884</v>
      </c>
      <c r="M140" s="22">
        <f t="shared" si="7"/>
        <v>0</v>
      </c>
    </row>
    <row r="141" spans="1:13" ht="15.6" thickTop="1" thickBot="1" x14ac:dyDescent="0.35">
      <c r="A141" s="5">
        <v>2.637</v>
      </c>
      <c r="B141" s="5">
        <v>148</v>
      </c>
      <c r="C141" s="5">
        <v>56.7</v>
      </c>
      <c r="D141" s="12">
        <v>-0.72097201799779065</v>
      </c>
      <c r="E141" s="21">
        <f>PRODUCT('Vehicle Specification'!$J$7,D141)</f>
        <v>-439.79293097865229</v>
      </c>
      <c r="F141" s="20">
        <f>PRODUCT(0.5,'Vehicle Specification'!$J$9,'Vehicle Specification'!$J$13,'Vehicle Specification'!$J$10,C141^2)</f>
        <v>-1642.8283686801003</v>
      </c>
      <c r="G141" s="21">
        <f>PRODUCT(0.5,'Vehicle Specification'!$J$9,'Vehicle Specification'!$J$13,'Vehicle Specification'!$J$11,C141^2)</f>
        <v>1103.5412446149003</v>
      </c>
      <c r="H141" s="21" t="str">
        <f>IMSUB('Vehicle Specification'!$J$7,F141)</f>
        <v>2252.8283686801</v>
      </c>
      <c r="I141" s="22">
        <f>PRODUCT('Vehicle Specification'!$J$12,IMSUB('Vehicle Specification'!$J$7,F141))</f>
        <v>45.056567373602</v>
      </c>
      <c r="J141" s="21">
        <f t="shared" si="8"/>
        <v>708.80488100984996</v>
      </c>
      <c r="K141" s="113">
        <f>PRODUCT(J141,'Forces Acting on Vehicle'!C141)</f>
        <v>40189.236753258498</v>
      </c>
      <c r="L141" s="22">
        <f t="shared" si="6"/>
        <v>40189.236753258498</v>
      </c>
      <c r="M141" s="22">
        <f t="shared" si="7"/>
        <v>0</v>
      </c>
    </row>
    <row r="142" spans="1:13" ht="15.6" thickTop="1" thickBot="1" x14ac:dyDescent="0.35">
      <c r="A142" s="5">
        <v>2.6560000000000001</v>
      </c>
      <c r="B142" s="5">
        <v>149</v>
      </c>
      <c r="C142" s="5">
        <v>56.6</v>
      </c>
      <c r="D142" s="12">
        <v>-1.2213347384249862</v>
      </c>
      <c r="E142" s="21">
        <f>PRODUCT('Vehicle Specification'!$J$7,D142)</f>
        <v>-745.01419043924159</v>
      </c>
      <c r="F142" s="20">
        <f>PRODUCT(0.5,'Vehicle Specification'!$J$9,'Vehicle Specification'!$J$13,'Vehicle Specification'!$J$10,C142^2)</f>
        <v>-1637.0386696804003</v>
      </c>
      <c r="G142" s="21">
        <f>PRODUCT(0.5,'Vehicle Specification'!$J$9,'Vehicle Specification'!$J$13,'Vehicle Specification'!$J$11,C142^2)</f>
        <v>1099.6521154996001</v>
      </c>
      <c r="H142" s="21" t="str">
        <f>IMSUB('Vehicle Specification'!$J$7,F142)</f>
        <v>2247.0386696804</v>
      </c>
      <c r="I142" s="22">
        <f>PRODUCT('Vehicle Specification'!$J$12,IMSUB('Vehicle Specification'!$J$7,F142))</f>
        <v>44.940773393607998</v>
      </c>
      <c r="J142" s="21">
        <f t="shared" si="8"/>
        <v>399.57869845396647</v>
      </c>
      <c r="K142" s="113">
        <f>PRODUCT(J142,'Forces Acting on Vehicle'!C142)</f>
        <v>22616.154332494501</v>
      </c>
      <c r="L142" s="22">
        <f t="shared" si="6"/>
        <v>22616.154332494501</v>
      </c>
      <c r="M142" s="22">
        <f t="shared" si="7"/>
        <v>0</v>
      </c>
    </row>
    <row r="143" spans="1:13" ht="15.6" thickTop="1" thickBot="1" x14ac:dyDescent="0.35">
      <c r="A143" s="5">
        <v>2.6760000000000002</v>
      </c>
      <c r="B143" s="5">
        <v>150</v>
      </c>
      <c r="C143" s="5">
        <v>56.6</v>
      </c>
      <c r="D143" s="12">
        <v>-1.8667366843519102</v>
      </c>
      <c r="E143" s="21">
        <f>PRODUCT('Vehicle Specification'!$J$7,D143)</f>
        <v>-1138.7093774546652</v>
      </c>
      <c r="F143" s="20">
        <f>PRODUCT(0.5,'Vehicle Specification'!$J$9,'Vehicle Specification'!$J$13,'Vehicle Specification'!$J$10,C143^2)</f>
        <v>-1637.0386696804003</v>
      </c>
      <c r="G143" s="21">
        <f>PRODUCT(0.5,'Vehicle Specification'!$J$9,'Vehicle Specification'!$J$13,'Vehicle Specification'!$J$11,C143^2)</f>
        <v>1099.6521154996001</v>
      </c>
      <c r="H143" s="21" t="str">
        <f>IMSUB('Vehicle Specification'!$J$7,F143)</f>
        <v>2247.0386696804</v>
      </c>
      <c r="I143" s="22">
        <f>PRODUCT('Vehicle Specification'!$J$12,IMSUB('Vehicle Specification'!$J$7,F143))</f>
        <v>44.940773393607998</v>
      </c>
      <c r="J143" s="21">
        <f t="shared" si="8"/>
        <v>5.8835114385429108</v>
      </c>
      <c r="K143" s="113">
        <f>PRODUCT(J143,'Forces Acting on Vehicle'!C143)</f>
        <v>333.00674742152876</v>
      </c>
      <c r="L143" s="22">
        <f t="shared" si="6"/>
        <v>333.00674742152876</v>
      </c>
      <c r="M143" s="22">
        <f t="shared" si="7"/>
        <v>0</v>
      </c>
    </row>
    <row r="144" spans="1:13" ht="15.6" thickTop="1" thickBot="1" x14ac:dyDescent="0.35">
      <c r="A144" s="5">
        <v>2.6949999999999998</v>
      </c>
      <c r="B144" s="5">
        <v>151</v>
      </c>
      <c r="C144" s="5">
        <v>56.5</v>
      </c>
      <c r="D144" s="12">
        <v>-2.6448408424364547</v>
      </c>
      <c r="E144" s="21">
        <f>PRODUCT('Vehicle Specification'!$J$7,D144)</f>
        <v>-1613.3529138862373</v>
      </c>
      <c r="F144" s="20">
        <f>PRODUCT(0.5,'Vehicle Specification'!$J$9,'Vehicle Specification'!$J$13,'Vehicle Specification'!$J$10,C144^2)</f>
        <v>-1631.2591908025001</v>
      </c>
      <c r="G144" s="21">
        <f>PRODUCT(0.5,'Vehicle Specification'!$J$9,'Vehicle Specification'!$J$13,'Vehicle Specification'!$J$11,C144^2)</f>
        <v>1095.7698515725001</v>
      </c>
      <c r="H144" s="21" t="str">
        <f>IMSUB('Vehicle Specification'!$J$7,F144)</f>
        <v>2241.2591908025</v>
      </c>
      <c r="I144" s="22">
        <f>PRODUCT('Vehicle Specification'!$J$12,IMSUB('Vehicle Specification'!$J$7,F144))</f>
        <v>44.825183816050007</v>
      </c>
      <c r="J144" s="21">
        <f t="shared" si="8"/>
        <v>-472.75787849768716</v>
      </c>
      <c r="K144" s="113">
        <f>PRODUCT(J144,'Forces Acting on Vehicle'!C144)</f>
        <v>-26710.820135119324</v>
      </c>
      <c r="L144" s="22">
        <f t="shared" si="6"/>
        <v>0</v>
      </c>
      <c r="M144" s="22">
        <f t="shared" si="7"/>
        <v>-26710.820135119324</v>
      </c>
    </row>
    <row r="145" spans="1:13" ht="15.6" thickTop="1" thickBot="1" x14ac:dyDescent="0.35">
      <c r="A145" s="5">
        <v>2.7149999999999999</v>
      </c>
      <c r="B145" s="5">
        <v>152</v>
      </c>
      <c r="C145" s="5">
        <v>56.5</v>
      </c>
      <c r="D145" s="12">
        <v>-3.644743786363037</v>
      </c>
      <c r="E145" s="21">
        <f>PRODUCT('Vehicle Specification'!$J$7,D145)</f>
        <v>-2223.2937096814526</v>
      </c>
      <c r="F145" s="20">
        <f>PRODUCT(0.5,'Vehicle Specification'!$J$9,'Vehicle Specification'!$J$13,'Vehicle Specification'!$J$10,C145^2)</f>
        <v>-1631.2591908025001</v>
      </c>
      <c r="G145" s="21">
        <f>PRODUCT(0.5,'Vehicle Specification'!$J$9,'Vehicle Specification'!$J$13,'Vehicle Specification'!$J$11,C145^2)</f>
        <v>1095.7698515725001</v>
      </c>
      <c r="H145" s="21" t="str">
        <f>IMSUB('Vehicle Specification'!$J$7,F145)</f>
        <v>2241.2591908025</v>
      </c>
      <c r="I145" s="22">
        <f>PRODUCT('Vehicle Specification'!$J$12,IMSUB('Vehicle Specification'!$J$7,F145))</f>
        <v>44.825183816050007</v>
      </c>
      <c r="J145" s="21">
        <f t="shared" si="8"/>
        <v>-1082.6986742929025</v>
      </c>
      <c r="K145" s="113">
        <f>PRODUCT(J145,'Forces Acting on Vehicle'!C145)</f>
        <v>-61172.475097548995</v>
      </c>
      <c r="L145" s="22">
        <f t="shared" si="6"/>
        <v>0</v>
      </c>
      <c r="M145" s="22">
        <f t="shared" si="7"/>
        <v>-61172.475097548995</v>
      </c>
    </row>
    <row r="146" spans="1:13" ht="15.6" thickTop="1" thickBot="1" x14ac:dyDescent="0.35">
      <c r="A146" s="5">
        <v>2.734</v>
      </c>
      <c r="B146" s="5">
        <v>153</v>
      </c>
      <c r="C146" s="5">
        <v>56.3</v>
      </c>
      <c r="D146" s="12">
        <v>-4.6928525310415301</v>
      </c>
      <c r="E146" s="21">
        <f>PRODUCT('Vehicle Specification'!$J$7,D146)</f>
        <v>-2862.6400439353333</v>
      </c>
      <c r="F146" s="20">
        <f>PRODUCT(0.5,'Vehicle Specification'!$J$9,'Vehicle Specification'!$J$13,'Vehicle Specification'!$J$10,C146^2)</f>
        <v>-1619.7308934121002</v>
      </c>
      <c r="G146" s="21">
        <f>PRODUCT(0.5,'Vehicle Specification'!$J$9,'Vehicle Specification'!$J$13,'Vehicle Specification'!$J$11,C146^2)</f>
        <v>1088.0259192829001</v>
      </c>
      <c r="H146" s="21" t="str">
        <f>IMSUB('Vehicle Specification'!$J$7,F146)</f>
        <v>2229.7308934121</v>
      </c>
      <c r="I146" s="22">
        <f>PRODUCT('Vehicle Specification'!$J$12,IMSUB('Vehicle Specification'!$J$7,F146))</f>
        <v>44.594617868242004</v>
      </c>
      <c r="J146" s="21">
        <f t="shared" si="8"/>
        <v>-1730.0195067841912</v>
      </c>
      <c r="K146" s="113">
        <f>PRODUCT(J146,'Forces Acting on Vehicle'!C146)</f>
        <v>-97400.09823194996</v>
      </c>
      <c r="L146" s="22">
        <f t="shared" si="6"/>
        <v>0</v>
      </c>
      <c r="M146" s="22">
        <f t="shared" si="7"/>
        <v>-97400.09823194996</v>
      </c>
    </row>
    <row r="147" spans="1:13" ht="15.6" thickTop="1" thickBot="1" x14ac:dyDescent="0.35">
      <c r="A147" s="5">
        <v>2.754</v>
      </c>
      <c r="B147" s="5">
        <v>154</v>
      </c>
      <c r="C147" s="5">
        <v>56.2</v>
      </c>
      <c r="D147" s="12">
        <v>-5.7484309512653615</v>
      </c>
      <c r="E147" s="21">
        <f>PRODUCT('Vehicle Specification'!$J$7,D147)</f>
        <v>-3506.5428802718707</v>
      </c>
      <c r="F147" s="20">
        <f>PRODUCT(0.5,'Vehicle Specification'!$J$9,'Vehicle Specification'!$J$13,'Vehicle Specification'!$J$10,C147^2)</f>
        <v>-1613.9820748996005</v>
      </c>
      <c r="G147" s="21">
        <f>PRODUCT(0.5,'Vehicle Specification'!$J$9,'Vehicle Specification'!$J$13,'Vehicle Specification'!$J$11,C147^2)</f>
        <v>1084.1642509204003</v>
      </c>
      <c r="H147" s="21" t="str">
        <f>IMSUB('Vehicle Specification'!$J$7,F147)</f>
        <v>2223.9820748996</v>
      </c>
      <c r="I147" s="22">
        <f>PRODUCT('Vehicle Specification'!$J$12,IMSUB('Vehicle Specification'!$J$7,F147))</f>
        <v>44.479641497991999</v>
      </c>
      <c r="J147" s="21">
        <f t="shared" si="8"/>
        <v>-2377.8989878534785</v>
      </c>
      <c r="K147" s="113">
        <f>PRODUCT(J147,'Forces Acting on Vehicle'!C147)</f>
        <v>-133637.92311736548</v>
      </c>
      <c r="L147" s="22">
        <f t="shared" si="6"/>
        <v>0</v>
      </c>
      <c r="M147" s="22">
        <f t="shared" si="7"/>
        <v>-133637.92311736548</v>
      </c>
    </row>
    <row r="148" spans="1:13" ht="15.6" thickTop="1" thickBot="1" x14ac:dyDescent="0.35">
      <c r="A148" s="5">
        <v>2.7730000000000001</v>
      </c>
      <c r="B148" s="5">
        <v>156</v>
      </c>
      <c r="C148" s="5">
        <v>56</v>
      </c>
      <c r="D148" s="12">
        <v>-6.7346348165656318</v>
      </c>
      <c r="E148" s="21">
        <f>PRODUCT('Vehicle Specification'!$J$7,D148)</f>
        <v>-4108.1272381050358</v>
      </c>
      <c r="F148" s="20">
        <f>PRODUCT(0.5,'Vehicle Specification'!$J$9,'Vehicle Specification'!$J$13,'Vehicle Specification'!$J$10,C148^2)</f>
        <v>-1602.5150982400003</v>
      </c>
      <c r="G148" s="21">
        <f>PRODUCT(0.5,'Vehicle Specification'!$J$9,'Vehicle Specification'!$J$13,'Vehicle Specification'!$J$11,C148^2)</f>
        <v>1076.4615097600001</v>
      </c>
      <c r="H148" s="21" t="str">
        <f>IMSUB('Vehicle Specification'!$J$7,F148)</f>
        <v>2212.51509824</v>
      </c>
      <c r="I148" s="22">
        <f>PRODUCT('Vehicle Specification'!$J$12,IMSUB('Vehicle Specification'!$J$7,F148))</f>
        <v>44.250301964800002</v>
      </c>
      <c r="J148" s="21">
        <f t="shared" si="8"/>
        <v>-2987.4154263802357</v>
      </c>
      <c r="K148" s="113">
        <f>PRODUCT(J148,'Forces Acting on Vehicle'!C148)</f>
        <v>-167295.26387729321</v>
      </c>
      <c r="L148" s="22">
        <f t="shared" si="6"/>
        <v>0</v>
      </c>
      <c r="M148" s="22">
        <f t="shared" si="7"/>
        <v>-167295.26387729321</v>
      </c>
    </row>
    <row r="149" spans="1:13" ht="15.6" thickTop="1" thickBot="1" x14ac:dyDescent="0.35">
      <c r="A149" s="5">
        <v>2.7930000000000001</v>
      </c>
      <c r="B149" s="5">
        <v>157</v>
      </c>
      <c r="C149" s="5">
        <v>55.8</v>
      </c>
      <c r="D149" s="12">
        <v>-7.7375990130483414</v>
      </c>
      <c r="E149" s="21">
        <f>PRODUCT('Vehicle Specification'!$J$7,D149)</f>
        <v>-4719.935397959488</v>
      </c>
      <c r="F149" s="20">
        <f>PRODUCT(0.5,'Vehicle Specification'!$J$9,'Vehicle Specification'!$J$13,'Vehicle Specification'!$J$10,C149^2)</f>
        <v>-1591.0890020676002</v>
      </c>
      <c r="G149" s="21">
        <f>PRODUCT(0.5,'Vehicle Specification'!$J$9,'Vehicle Specification'!$J$13,'Vehicle Specification'!$J$11,C149^2)</f>
        <v>1068.7862293524001</v>
      </c>
      <c r="H149" s="21" t="str">
        <f>IMSUB('Vehicle Specification'!$J$7,F149)</f>
        <v>2201.0890020676</v>
      </c>
      <c r="I149" s="22">
        <f>PRODUCT('Vehicle Specification'!$J$12,IMSUB('Vehicle Specification'!$J$7,F149))</f>
        <v>44.021780041352002</v>
      </c>
      <c r="J149" s="21">
        <f t="shared" si="8"/>
        <v>-3607.1273885657356</v>
      </c>
      <c r="K149" s="113">
        <f>PRODUCT(J149,'Forces Acting on Vehicle'!C149)</f>
        <v>-201277.70828196802</v>
      </c>
      <c r="L149" s="22">
        <f t="shared" si="6"/>
        <v>0</v>
      </c>
      <c r="M149" s="22">
        <f t="shared" si="7"/>
        <v>-201277.70828196802</v>
      </c>
    </row>
    <row r="150" spans="1:13" ht="15.6" thickTop="1" thickBot="1" x14ac:dyDescent="0.35">
      <c r="A150" s="5">
        <v>2.8130000000000002</v>
      </c>
      <c r="B150" s="5">
        <v>158</v>
      </c>
      <c r="C150" s="5">
        <v>55.6</v>
      </c>
      <c r="D150" s="12">
        <v>-8.353609695399939</v>
      </c>
      <c r="E150" s="21">
        <f>PRODUCT('Vehicle Specification'!$J$7,D150)</f>
        <v>-5095.7019141939627</v>
      </c>
      <c r="F150" s="20">
        <f>PRODUCT(0.5,'Vehicle Specification'!$J$9,'Vehicle Specification'!$J$13,'Vehicle Specification'!$J$10,C150^2)</f>
        <v>-1579.7037863824003</v>
      </c>
      <c r="G150" s="21">
        <f>PRODUCT(0.5,'Vehicle Specification'!$J$9,'Vehicle Specification'!$J$13,'Vehicle Specification'!$J$11,C150^2)</f>
        <v>1061.1384096976001</v>
      </c>
      <c r="H150" s="21" t="str">
        <f>IMSUB('Vehicle Specification'!$J$7,F150)</f>
        <v>2189.7037863824</v>
      </c>
      <c r="I150" s="22">
        <f>PRODUCT('Vehicle Specification'!$J$12,IMSUB('Vehicle Specification'!$J$7,F150))</f>
        <v>43.794075727648</v>
      </c>
      <c r="J150" s="21">
        <f t="shared" si="8"/>
        <v>-3990.769428768715</v>
      </c>
      <c r="K150" s="113">
        <f>PRODUCT(J150,'Forces Acting on Vehicle'!C150)</f>
        <v>-221886.78023954056</v>
      </c>
      <c r="L150" s="22">
        <f t="shared" si="6"/>
        <v>0</v>
      </c>
      <c r="M150" s="22">
        <f t="shared" si="7"/>
        <v>-221886.78023954056</v>
      </c>
    </row>
    <row r="151" spans="1:13" ht="15.6" thickTop="1" thickBot="1" x14ac:dyDescent="0.35">
      <c r="A151" s="5">
        <v>2.8319999999999999</v>
      </c>
      <c r="B151" s="5">
        <v>159</v>
      </c>
      <c r="C151" s="5">
        <v>55.4</v>
      </c>
      <c r="D151" s="12">
        <v>-8.9536424959416561</v>
      </c>
      <c r="E151" s="21">
        <f>PRODUCT('Vehicle Specification'!$J$7,D151)</f>
        <v>-5461.7219225244098</v>
      </c>
      <c r="F151" s="20">
        <f>PRODUCT(0.5,'Vehicle Specification'!$J$9,'Vehicle Specification'!$J$13,'Vehicle Specification'!$J$10,C151^2)</f>
        <v>-1568.3594511844001</v>
      </c>
      <c r="G151" s="21">
        <f>PRODUCT(0.5,'Vehicle Specification'!$J$9,'Vehicle Specification'!$J$13,'Vehicle Specification'!$J$11,C151^2)</f>
        <v>1053.5180507956002</v>
      </c>
      <c r="H151" s="21" t="str">
        <f>IMSUB('Vehicle Specification'!$J$7,F151)</f>
        <v>2178.3594511844</v>
      </c>
      <c r="I151" s="22">
        <f>PRODUCT('Vehicle Specification'!$J$12,IMSUB('Vehicle Specification'!$J$7,F151))</f>
        <v>43.567189023687995</v>
      </c>
      <c r="J151" s="21">
        <f t="shared" si="8"/>
        <v>-4364.6366827051215</v>
      </c>
      <c r="K151" s="113">
        <f>PRODUCT(J151,'Forces Acting on Vehicle'!C151)</f>
        <v>-241800.87222186371</v>
      </c>
      <c r="L151" s="22">
        <f t="shared" si="6"/>
        <v>0</v>
      </c>
      <c r="M151" s="22">
        <f t="shared" si="7"/>
        <v>-241800.87222186371</v>
      </c>
    </row>
    <row r="152" spans="1:13" ht="15.6" thickTop="1" thickBot="1" x14ac:dyDescent="0.35">
      <c r="A152" s="5">
        <v>2.8519999999999999</v>
      </c>
      <c r="B152" s="5">
        <v>160</v>
      </c>
      <c r="C152" s="5">
        <v>55.1</v>
      </c>
      <c r="D152" s="12">
        <v>-9.3655968484095951</v>
      </c>
      <c r="E152" s="21">
        <f>PRODUCT('Vehicle Specification'!$J$7,D152)</f>
        <v>-5713.0140775298532</v>
      </c>
      <c r="F152" s="20">
        <f>PRODUCT(0.5,'Vehicle Specification'!$J$9,'Vehicle Specification'!$J$13,'Vehicle Specification'!$J$10,C152^2)</f>
        <v>-1551.4195993009002</v>
      </c>
      <c r="G152" s="21">
        <f>PRODUCT(0.5,'Vehicle Specification'!$J$9,'Vehicle Specification'!$J$13,'Vehicle Specification'!$J$11,C152^2)</f>
        <v>1042.1390013541002</v>
      </c>
      <c r="H152" s="21" t="str">
        <f>IMSUB('Vehicle Specification'!$J$7,F152)</f>
        <v>2161.4195993009</v>
      </c>
      <c r="I152" s="22">
        <f>PRODUCT('Vehicle Specification'!$J$12,IMSUB('Vehicle Specification'!$J$7,F152))</f>
        <v>43.228391986017996</v>
      </c>
      <c r="J152" s="21">
        <f t="shared" si="8"/>
        <v>-4627.6466841897345</v>
      </c>
      <c r="K152" s="113">
        <f>PRODUCT(J152,'Forces Acting on Vehicle'!C152)</f>
        <v>-254983.33229885437</v>
      </c>
      <c r="L152" s="22">
        <f t="shared" si="6"/>
        <v>0</v>
      </c>
      <c r="M152" s="22">
        <f t="shared" si="7"/>
        <v>-254983.33229885437</v>
      </c>
    </row>
    <row r="153" spans="1:13" ht="15.6" thickTop="1" thickBot="1" x14ac:dyDescent="0.35">
      <c r="A153" s="5">
        <v>2.871</v>
      </c>
      <c r="B153" s="5">
        <v>161</v>
      </c>
      <c r="C153" s="5">
        <v>54.9</v>
      </c>
      <c r="D153" s="12">
        <v>-9.2397106915023066</v>
      </c>
      <c r="E153" s="21">
        <f>PRODUCT('Vehicle Specification'!$J$7,D153)</f>
        <v>-5636.2235218164069</v>
      </c>
      <c r="F153" s="20">
        <f>PRODUCT(0.5,'Vehicle Specification'!$J$9,'Vehicle Specification'!$J$13,'Vehicle Specification'!$J$10,C153^2)</f>
        <v>-1540.1774653209002</v>
      </c>
      <c r="G153" s="21">
        <f>PRODUCT(0.5,'Vehicle Specification'!$J$9,'Vehicle Specification'!$J$13,'Vehicle Specification'!$J$11,C153^2)</f>
        <v>1034.5872943341001</v>
      </c>
      <c r="H153" s="21" t="str">
        <f>IMSUB('Vehicle Specification'!$J$7,F153)</f>
        <v>2150.1774653209</v>
      </c>
      <c r="I153" s="22">
        <f>PRODUCT('Vehicle Specification'!$J$12,IMSUB('Vehicle Specification'!$J$7,F153))</f>
        <v>43.003549306418002</v>
      </c>
      <c r="J153" s="21">
        <f t="shared" si="8"/>
        <v>-4558.6326781758889</v>
      </c>
      <c r="K153" s="113">
        <f>PRODUCT(J153,'Forces Acting on Vehicle'!C153)</f>
        <v>-250268.9340318563</v>
      </c>
      <c r="L153" s="22">
        <f t="shared" si="6"/>
        <v>0</v>
      </c>
      <c r="M153" s="22">
        <f t="shared" si="7"/>
        <v>-250268.9340318563</v>
      </c>
    </row>
    <row r="154" spans="1:13" ht="15.6" thickTop="1" thickBot="1" x14ac:dyDescent="0.35">
      <c r="A154" s="5">
        <v>2.891</v>
      </c>
      <c r="B154" s="5">
        <v>162</v>
      </c>
      <c r="C154" s="5">
        <v>54.6</v>
      </c>
      <c r="D154" s="12">
        <v>-9.2493210015792577</v>
      </c>
      <c r="E154" s="21">
        <f>PRODUCT('Vehicle Specification'!$J$7,D154)</f>
        <v>-5642.0858109633473</v>
      </c>
      <c r="F154" s="20">
        <f>PRODUCT(0.5,'Vehicle Specification'!$J$9,'Vehicle Specification'!$J$13,'Vehicle Specification'!$J$10,C154^2)</f>
        <v>-1523.3909152644003</v>
      </c>
      <c r="G154" s="21">
        <f>PRODUCT(0.5,'Vehicle Specification'!$J$9,'Vehicle Specification'!$J$13,'Vehicle Specification'!$J$11,C154^2)</f>
        <v>1023.3112227156003</v>
      </c>
      <c r="H154" s="21" t="str">
        <f>IMSUB('Vehicle Specification'!$J$7,F154)</f>
        <v>2133.3909152644</v>
      </c>
      <c r="I154" s="22">
        <f>PRODUCT('Vehicle Specification'!$J$12,IMSUB('Vehicle Specification'!$J$7,F154))</f>
        <v>42.667818305288002</v>
      </c>
      <c r="J154" s="21">
        <f t="shared" si="8"/>
        <v>-4576.1067699424584</v>
      </c>
      <c r="K154" s="113">
        <f>PRODUCT(J154,'Forces Acting on Vehicle'!C154)</f>
        <v>-249855.42963885824</v>
      </c>
      <c r="L154" s="22">
        <f t="shared" si="6"/>
        <v>0</v>
      </c>
      <c r="M154" s="22">
        <f t="shared" si="7"/>
        <v>-249855.42963885824</v>
      </c>
    </row>
    <row r="155" spans="1:13" ht="15.6" thickTop="1" thickBot="1" x14ac:dyDescent="0.35">
      <c r="A155" s="5">
        <v>2.91</v>
      </c>
      <c r="B155" s="5">
        <v>163</v>
      </c>
      <c r="C155" s="5">
        <v>54.4</v>
      </c>
      <c r="D155" s="12">
        <v>-9.2298692780676284</v>
      </c>
      <c r="E155" s="21">
        <f>PRODUCT('Vehicle Specification'!$J$7,D155)</f>
        <v>-5630.2202596212537</v>
      </c>
      <c r="F155" s="20">
        <f>PRODUCT(0.5,'Vehicle Specification'!$J$9,'Vehicle Specification'!$J$13,'Vehicle Specification'!$J$10,C155^2)</f>
        <v>-1512.2509825024001</v>
      </c>
      <c r="G155" s="21">
        <f>PRODUCT(0.5,'Vehicle Specification'!$J$9,'Vehicle Specification'!$J$13,'Vehicle Specification'!$J$11,C155^2)</f>
        <v>1015.8281675776</v>
      </c>
      <c r="H155" s="21" t="str">
        <f>IMSUB('Vehicle Specification'!$J$7,F155)</f>
        <v>2122.2509825024</v>
      </c>
      <c r="I155" s="22">
        <f>PRODUCT('Vehicle Specification'!$J$12,IMSUB('Vehicle Specification'!$J$7,F155))</f>
        <v>42.445019650047996</v>
      </c>
      <c r="J155" s="21">
        <f t="shared" si="8"/>
        <v>-4571.9470723936056</v>
      </c>
      <c r="K155" s="113">
        <f>PRODUCT(J155,'Forces Acting on Vehicle'!C155)</f>
        <v>-248713.92073821212</v>
      </c>
      <c r="L155" s="22">
        <f t="shared" si="6"/>
        <v>0</v>
      </c>
      <c r="M155" s="22">
        <f t="shared" si="7"/>
        <v>-248713.92073821212</v>
      </c>
    </row>
    <row r="156" spans="1:13" ht="15.6" thickTop="1" thickBot="1" x14ac:dyDescent="0.35">
      <c r="A156" s="5">
        <v>2.93</v>
      </c>
      <c r="B156" s="5">
        <v>164</v>
      </c>
      <c r="C156" s="5">
        <v>54.2</v>
      </c>
      <c r="D156" s="12">
        <v>-8.9029459376087452</v>
      </c>
      <c r="E156" s="21">
        <f>PRODUCT('Vehicle Specification'!$J$7,D156)</f>
        <v>-5430.7970219413346</v>
      </c>
      <c r="F156" s="20">
        <f>PRODUCT(0.5,'Vehicle Specification'!$J$9,'Vehicle Specification'!$J$13,'Vehicle Specification'!$J$10,C156^2)</f>
        <v>-1501.1519302276004</v>
      </c>
      <c r="G156" s="21">
        <f>PRODUCT(0.5,'Vehicle Specification'!$J$9,'Vehicle Specification'!$J$13,'Vehicle Specification'!$J$11,C156^2)</f>
        <v>1008.3725731924002</v>
      </c>
      <c r="H156" s="21" t="str">
        <f>IMSUB('Vehicle Specification'!$J$7,F156)</f>
        <v>2111.1519302276</v>
      </c>
      <c r="I156" s="22">
        <f>PRODUCT('Vehicle Specification'!$J$12,IMSUB('Vehicle Specification'!$J$7,F156))</f>
        <v>42.223038604552002</v>
      </c>
      <c r="J156" s="21">
        <f t="shared" si="8"/>
        <v>-4380.201410144382</v>
      </c>
      <c r="K156" s="113">
        <f>PRODUCT(J156,'Forces Acting on Vehicle'!C156)</f>
        <v>-237406.91642982551</v>
      </c>
      <c r="L156" s="22">
        <f t="shared" si="6"/>
        <v>0</v>
      </c>
      <c r="M156" s="22">
        <f t="shared" si="7"/>
        <v>-237406.91642982551</v>
      </c>
    </row>
    <row r="157" spans="1:13" ht="15.6" thickTop="1" thickBot="1" x14ac:dyDescent="0.35">
      <c r="A157" s="5">
        <v>2.9489999999999998</v>
      </c>
      <c r="B157" s="5">
        <v>165</v>
      </c>
      <c r="C157" s="5">
        <v>53.9</v>
      </c>
      <c r="D157" s="12">
        <v>-9.3174044614631431</v>
      </c>
      <c r="E157" s="21">
        <f>PRODUCT('Vehicle Specification'!$J$7,D157)</f>
        <v>-5683.6167214925172</v>
      </c>
      <c r="F157" s="20">
        <f>PRODUCT(0.5,'Vehicle Specification'!$J$9,'Vehicle Specification'!$J$13,'Vehicle Specification'!$J$10,C157^2)</f>
        <v>-1484.5800027289004</v>
      </c>
      <c r="G157" s="21">
        <f>PRODUCT(0.5,'Vehicle Specification'!$J$9,'Vehicle Specification'!$J$13,'Vehicle Specification'!$J$11,C157^2)</f>
        <v>997.24067052610019</v>
      </c>
      <c r="H157" s="21" t="str">
        <f>IMSUB('Vehicle Specification'!$J$7,F157)</f>
        <v>2094.5800027289</v>
      </c>
      <c r="I157" s="22">
        <f>PRODUCT('Vehicle Specification'!$J$12,IMSUB('Vehicle Specification'!$J$7,F157))</f>
        <v>41.891600054578007</v>
      </c>
      <c r="J157" s="21">
        <f t="shared" si="8"/>
        <v>-4644.4844509118393</v>
      </c>
      <c r="K157" s="113">
        <f>PRODUCT(J157,'Forces Acting on Vehicle'!C157)</f>
        <v>-250337.71190414813</v>
      </c>
      <c r="L157" s="22">
        <f t="shared" si="6"/>
        <v>0</v>
      </c>
      <c r="M157" s="22">
        <f t="shared" si="7"/>
        <v>-250337.71190414813</v>
      </c>
    </row>
    <row r="158" spans="1:13" ht="15.6" thickTop="1" thickBot="1" x14ac:dyDescent="0.35">
      <c r="A158" s="5">
        <v>2.9689999999999999</v>
      </c>
      <c r="B158" s="5">
        <v>166</v>
      </c>
      <c r="C158" s="5">
        <v>53.7</v>
      </c>
      <c r="D158" s="12">
        <v>-9.3457341657343953</v>
      </c>
      <c r="E158" s="21">
        <f>PRODUCT('Vehicle Specification'!$J$7,D158)</f>
        <v>-5700.8978410979807</v>
      </c>
      <c r="F158" s="20">
        <f>PRODUCT(0.5,'Vehicle Specification'!$J$9,'Vehicle Specification'!$J$13,'Vehicle Specification'!$J$10,C158^2)</f>
        <v>-1473.5831516721005</v>
      </c>
      <c r="G158" s="21">
        <f>PRODUCT(0.5,'Vehicle Specification'!$J$9,'Vehicle Specification'!$J$13,'Vehicle Specification'!$J$11,C158^2)</f>
        <v>989.85372802290033</v>
      </c>
      <c r="H158" s="21" t="str">
        <f>IMSUB('Vehicle Specification'!$J$7,F158)</f>
        <v>2083.5831516721</v>
      </c>
      <c r="I158" s="22">
        <f>PRODUCT('Vehicle Specification'!$J$12,IMSUB('Vehicle Specification'!$J$7,F158))</f>
        <v>41.671663033442002</v>
      </c>
      <c r="J158" s="21">
        <f t="shared" si="8"/>
        <v>-4669.3724500416383</v>
      </c>
      <c r="K158" s="113">
        <f>PRODUCT(J158,'Forces Acting on Vehicle'!C158)</f>
        <v>-250745.300567236</v>
      </c>
      <c r="L158" s="22">
        <f t="shared" si="6"/>
        <v>0</v>
      </c>
      <c r="M158" s="22">
        <f t="shared" si="7"/>
        <v>-250745.300567236</v>
      </c>
    </row>
    <row r="159" spans="1:13" ht="15.6" thickTop="1" thickBot="1" x14ac:dyDescent="0.35">
      <c r="A159" s="5">
        <v>2.988</v>
      </c>
      <c r="B159" s="5">
        <v>167</v>
      </c>
      <c r="C159" s="5">
        <v>53.4</v>
      </c>
      <c r="D159" s="12">
        <v>-9.3737462343949147</v>
      </c>
      <c r="E159" s="21">
        <f>PRODUCT('Vehicle Specification'!$J$7,D159)</f>
        <v>-5717.9852029808981</v>
      </c>
      <c r="F159" s="20">
        <f>PRODUCT(0.5,'Vehicle Specification'!$J$9,'Vehicle Specification'!$J$13,'Vehicle Specification'!$J$10,C159^2)</f>
        <v>-1457.1645260004002</v>
      </c>
      <c r="G159" s="21">
        <f>PRODUCT(0.5,'Vehicle Specification'!$J$9,'Vehicle Specification'!$J$13,'Vehicle Specification'!$J$11,C159^2)</f>
        <v>978.82480317960005</v>
      </c>
      <c r="H159" s="21" t="str">
        <f>IMSUB('Vehicle Specification'!$J$7,F159)</f>
        <v>2067.1645260004</v>
      </c>
      <c r="I159" s="22">
        <f>PRODUCT('Vehicle Specification'!$J$12,IMSUB('Vehicle Specification'!$J$7,F159))</f>
        <v>41.343290520008004</v>
      </c>
      <c r="J159" s="21">
        <f t="shared" si="8"/>
        <v>-4697.81710928129</v>
      </c>
      <c r="K159" s="113">
        <f>PRODUCT(J159,'Forces Acting on Vehicle'!C159)</f>
        <v>-250863.43363562087</v>
      </c>
      <c r="L159" s="22">
        <f t="shared" si="6"/>
        <v>0</v>
      </c>
      <c r="M159" s="22">
        <f t="shared" si="7"/>
        <v>-250863.43363562087</v>
      </c>
    </row>
    <row r="160" spans="1:13" ht="15.6" thickTop="1" thickBot="1" x14ac:dyDescent="0.35">
      <c r="A160" s="5">
        <v>3.008</v>
      </c>
      <c r="B160" s="5">
        <v>168</v>
      </c>
      <c r="C160" s="5">
        <v>53.2</v>
      </c>
      <c r="D160" s="12">
        <v>-9.4027425332546866</v>
      </c>
      <c r="E160" s="21">
        <f>PRODUCT('Vehicle Specification'!$J$7,D160)</f>
        <v>-5735.6729452853588</v>
      </c>
      <c r="F160" s="20">
        <f>PRODUCT(0.5,'Vehicle Specification'!$J$9,'Vehicle Specification'!$J$13,'Vehicle Specification'!$J$10,C160^2)</f>
        <v>-1446.2698761616005</v>
      </c>
      <c r="G160" s="21">
        <f>PRODUCT(0.5,'Vehicle Specification'!$J$9,'Vehicle Specification'!$J$13,'Vehicle Specification'!$J$11,C160^2)</f>
        <v>971.50651255840023</v>
      </c>
      <c r="H160" s="21" t="str">
        <f>IMSUB('Vehicle Specification'!$J$7,F160)</f>
        <v>2056.2698761616</v>
      </c>
      <c r="I160" s="22">
        <f>PRODUCT('Vehicle Specification'!$J$12,IMSUB('Vehicle Specification'!$J$7,F160))</f>
        <v>41.125397523232003</v>
      </c>
      <c r="J160" s="21">
        <f t="shared" si="8"/>
        <v>-4723.0410352037261</v>
      </c>
      <c r="K160" s="113">
        <f>PRODUCT(J160,'Forces Acting on Vehicle'!C160)</f>
        <v>-251265.78307283824</v>
      </c>
      <c r="L160" s="22">
        <f t="shared" si="6"/>
        <v>0</v>
      </c>
      <c r="M160" s="22">
        <f t="shared" si="7"/>
        <v>-251265.78307283824</v>
      </c>
    </row>
    <row r="161" spans="1:13" ht="15.6" thickTop="1" thickBot="1" x14ac:dyDescent="0.35">
      <c r="A161" s="5">
        <v>3.0270000000000001</v>
      </c>
      <c r="B161" s="5">
        <v>169</v>
      </c>
      <c r="C161" s="5">
        <v>52.9</v>
      </c>
      <c r="D161" s="12">
        <v>-9.4325021736655472</v>
      </c>
      <c r="E161" s="21">
        <f>PRODUCT('Vehicle Specification'!$J$7,D161)</f>
        <v>-5753.8263259359837</v>
      </c>
      <c r="F161" s="20">
        <f>PRODUCT(0.5,'Vehicle Specification'!$J$9,'Vehicle Specification'!$J$13,'Vehicle Specification'!$J$10,C161^2)</f>
        <v>-1430.0045523169001</v>
      </c>
      <c r="G161" s="21">
        <f>PRODUCT(0.5,'Vehicle Specification'!$J$9,'Vehicle Specification'!$J$13,'Vehicle Specification'!$J$11,C161^2)</f>
        <v>960.58056553810002</v>
      </c>
      <c r="H161" s="21" t="str">
        <f>IMSUB('Vehicle Specification'!$J$7,F161)</f>
        <v>2040.0045523169</v>
      </c>
      <c r="I161" s="22">
        <f>PRODUCT('Vehicle Specification'!$J$12,IMSUB('Vehicle Specification'!$J$7,F161))</f>
        <v>40.800091046337997</v>
      </c>
      <c r="J161" s="21">
        <f t="shared" si="8"/>
        <v>-4752.4456693515458</v>
      </c>
      <c r="K161" s="113">
        <f>PRODUCT(J161,'Forces Acting on Vehicle'!C161)</f>
        <v>-251404.37590869676</v>
      </c>
      <c r="L161" s="22">
        <f t="shared" si="6"/>
        <v>0</v>
      </c>
      <c r="M161" s="22">
        <f t="shared" si="7"/>
        <v>-251404.37590869676</v>
      </c>
    </row>
    <row r="162" spans="1:13" ht="15.6" thickTop="1" thickBot="1" x14ac:dyDescent="0.35">
      <c r="A162" s="5">
        <v>3.0470000000000002</v>
      </c>
      <c r="B162" s="5">
        <v>170</v>
      </c>
      <c r="C162" s="5">
        <v>52.7</v>
      </c>
      <c r="D162" s="12">
        <v>-9.4685762412087779</v>
      </c>
      <c r="E162" s="21">
        <f>PRODUCT('Vehicle Specification'!$J$7,D162)</f>
        <v>-5775.8315071373545</v>
      </c>
      <c r="F162" s="20">
        <f>PRODUCT(0.5,'Vehicle Specification'!$J$9,'Vehicle Specification'!$J$13,'Vehicle Specification'!$J$10,C162^2)</f>
        <v>-1419.2121036961005</v>
      </c>
      <c r="G162" s="21">
        <f>PRODUCT(0.5,'Vehicle Specification'!$J$9,'Vehicle Specification'!$J$13,'Vehicle Specification'!$J$11,C162^2)</f>
        <v>953.33092679890024</v>
      </c>
      <c r="H162" s="21" t="str">
        <f>IMSUB('Vehicle Specification'!$J$7,F162)</f>
        <v>2029.2121036961</v>
      </c>
      <c r="I162" s="22">
        <f>PRODUCT('Vehicle Specification'!$J$12,IMSUB('Vehicle Specification'!$J$7,F162))</f>
        <v>40.584242073921999</v>
      </c>
      <c r="J162" s="21">
        <f t="shared" si="8"/>
        <v>-4781.916338264532</v>
      </c>
      <c r="K162" s="113">
        <f>PRODUCT(J162,'Forces Acting on Vehicle'!C162)</f>
        <v>-252006.99102654084</v>
      </c>
      <c r="L162" s="22">
        <f t="shared" si="6"/>
        <v>0</v>
      </c>
      <c r="M162" s="22">
        <f t="shared" si="7"/>
        <v>-252006.99102654084</v>
      </c>
    </row>
    <row r="163" spans="1:13" ht="15.6" thickTop="1" thickBot="1" x14ac:dyDescent="0.35">
      <c r="A163" s="5">
        <v>3.0659999999999998</v>
      </c>
      <c r="B163" s="5">
        <v>171</v>
      </c>
      <c r="C163" s="5">
        <v>52.5</v>
      </c>
      <c r="D163" s="12">
        <v>-9.3939110861745387</v>
      </c>
      <c r="E163" s="21">
        <f>PRODUCT('Vehicle Specification'!$J$7,D163)</f>
        <v>-5730.2857625664683</v>
      </c>
      <c r="F163" s="20">
        <f>PRODUCT(0.5,'Vehicle Specification'!$J$9,'Vehicle Specification'!$J$13,'Vehicle Specification'!$J$10,C163^2)</f>
        <v>-1408.4605355625001</v>
      </c>
      <c r="G163" s="21">
        <f>PRODUCT(0.5,'Vehicle Specification'!$J$9,'Vehicle Specification'!$J$13,'Vehicle Specification'!$J$11,C163^2)</f>
        <v>946.10874881250015</v>
      </c>
      <c r="H163" s="21" t="str">
        <f>IMSUB('Vehicle Specification'!$J$7,F163)</f>
        <v>2018.4605355625</v>
      </c>
      <c r="I163" s="22">
        <f>PRODUCT('Vehicle Specification'!$J$12,IMSUB('Vehicle Specification'!$J$7,F163))</f>
        <v>40.369210711249998</v>
      </c>
      <c r="J163" s="21">
        <f t="shared" si="8"/>
        <v>-4743.8078030427178</v>
      </c>
      <c r="K163" s="113">
        <f>PRODUCT(J163,'Forces Acting on Vehicle'!C163)</f>
        <v>-249049.90965974267</v>
      </c>
      <c r="L163" s="22">
        <f t="shared" si="6"/>
        <v>0</v>
      </c>
      <c r="M163" s="22">
        <f t="shared" si="7"/>
        <v>-249049.90965974267</v>
      </c>
    </row>
    <row r="164" spans="1:13" ht="15.6" thickTop="1" thickBot="1" x14ac:dyDescent="0.35">
      <c r="A164" s="5">
        <v>3.0859999999999999</v>
      </c>
      <c r="B164" s="5">
        <v>172</v>
      </c>
      <c r="C164" s="5">
        <v>52.2</v>
      </c>
      <c r="D164" s="12">
        <v>-9.3301006587317321</v>
      </c>
      <c r="E164" s="21">
        <f>PRODUCT('Vehicle Specification'!$J$7,D164)</f>
        <v>-5691.361401826357</v>
      </c>
      <c r="F164" s="20">
        <f>PRODUCT(0.5,'Vehicle Specification'!$J$9,'Vehicle Specification'!$J$13,'Vehicle Specification'!$J$10,C164^2)</f>
        <v>-1392.4098342756004</v>
      </c>
      <c r="G164" s="21">
        <f>PRODUCT(0.5,'Vehicle Specification'!$J$9,'Vehicle Specification'!$J$13,'Vehicle Specification'!$J$11,C164^2)</f>
        <v>935.32697074440011</v>
      </c>
      <c r="H164" s="21" t="str">
        <f>IMSUB('Vehicle Specification'!$J$7,F164)</f>
        <v>2002.4098342756</v>
      </c>
      <c r="I164" s="22">
        <f>PRODUCT('Vehicle Specification'!$J$12,IMSUB('Vehicle Specification'!$J$7,F164))</f>
        <v>40.048196685511996</v>
      </c>
      <c r="J164" s="21">
        <f t="shared" si="8"/>
        <v>-4715.9862343964442</v>
      </c>
      <c r="K164" s="113">
        <f>PRODUCT(J164,'Forces Acting on Vehicle'!C164)</f>
        <v>-246174.48143549441</v>
      </c>
      <c r="L164" s="22">
        <f t="shared" si="6"/>
        <v>0</v>
      </c>
      <c r="M164" s="22">
        <f t="shared" si="7"/>
        <v>-246174.48143549441</v>
      </c>
    </row>
    <row r="165" spans="1:13" ht="15.6" thickTop="1" thickBot="1" x14ac:dyDescent="0.35">
      <c r="A165" s="5">
        <v>3.105</v>
      </c>
      <c r="B165" s="5">
        <v>173</v>
      </c>
      <c r="C165" s="5">
        <v>51.9</v>
      </c>
      <c r="D165" s="12">
        <v>-9.2508864971631315</v>
      </c>
      <c r="E165" s="21">
        <f>PRODUCT('Vehicle Specification'!$J$7,D165)</f>
        <v>-5643.0407632695105</v>
      </c>
      <c r="F165" s="20">
        <f>PRODUCT(0.5,'Vehicle Specification'!$J$9,'Vehicle Specification'!$J$13,'Vehicle Specification'!$J$10,C165^2)</f>
        <v>-1376.4511140849002</v>
      </c>
      <c r="G165" s="21">
        <f>PRODUCT(0.5,'Vehicle Specification'!$J$9,'Vehicle Specification'!$J$13,'Vehicle Specification'!$J$11,C165^2)</f>
        <v>924.60697937010002</v>
      </c>
      <c r="H165" s="21" t="str">
        <f>IMSUB('Vehicle Specification'!$J$7,F165)</f>
        <v>1986.4511140849</v>
      </c>
      <c r="I165" s="22">
        <f>PRODUCT('Vehicle Specification'!$J$12,IMSUB('Vehicle Specification'!$J$7,F165))</f>
        <v>39.729022281698001</v>
      </c>
      <c r="J165" s="21">
        <f t="shared" si="8"/>
        <v>-4678.7047616177124</v>
      </c>
      <c r="K165" s="113">
        <f>PRODUCT(J165,'Forces Acting on Vehicle'!C165)</f>
        <v>-242824.77712795927</v>
      </c>
      <c r="L165" s="22">
        <f t="shared" si="6"/>
        <v>0</v>
      </c>
      <c r="M165" s="22">
        <f t="shared" si="7"/>
        <v>-242824.77712795927</v>
      </c>
    </row>
    <row r="166" spans="1:13" ht="15.6" thickTop="1" thickBot="1" x14ac:dyDescent="0.35">
      <c r="A166" s="5">
        <v>3.125</v>
      </c>
      <c r="B166" s="5">
        <v>174</v>
      </c>
      <c r="C166" s="5">
        <v>51.6</v>
      </c>
      <c r="D166" s="12">
        <v>-9.2040527765751534</v>
      </c>
      <c r="E166" s="21">
        <f>PRODUCT('Vehicle Specification'!$J$7,D166)</f>
        <v>-5614.4721937108434</v>
      </c>
      <c r="F166" s="20">
        <f>PRODUCT(0.5,'Vehicle Specification'!$J$9,'Vehicle Specification'!$J$13,'Vehicle Specification'!$J$10,C166^2)</f>
        <v>-1360.5843749904002</v>
      </c>
      <c r="G166" s="21">
        <f>PRODUCT(0.5,'Vehicle Specification'!$J$9,'Vehicle Specification'!$J$13,'Vehicle Specification'!$J$11,C166^2)</f>
        <v>913.9487746896001</v>
      </c>
      <c r="H166" s="21" t="str">
        <f>IMSUB('Vehicle Specification'!$J$7,F166)</f>
        <v>1970.5843749904</v>
      </c>
      <c r="I166" s="22">
        <f>PRODUCT('Vehicle Specification'!$J$12,IMSUB('Vehicle Specification'!$J$7,F166))</f>
        <v>39.411687499808004</v>
      </c>
      <c r="J166" s="21">
        <f t="shared" si="8"/>
        <v>-4661.1117315214351</v>
      </c>
      <c r="K166" s="113">
        <f>PRODUCT(J166,'Forces Acting on Vehicle'!C166)</f>
        <v>-240513.36534650606</v>
      </c>
      <c r="L166" s="22">
        <f t="shared" si="6"/>
        <v>0</v>
      </c>
      <c r="M166" s="22">
        <f t="shared" si="7"/>
        <v>-240513.36534650606</v>
      </c>
    </row>
    <row r="167" spans="1:13" ht="15.6" thickTop="1" thickBot="1" x14ac:dyDescent="0.35">
      <c r="A167" s="5">
        <v>3.145</v>
      </c>
      <c r="B167" s="5">
        <v>175</v>
      </c>
      <c r="C167" s="5">
        <v>51.4</v>
      </c>
      <c r="D167" s="12">
        <v>-9.1747572946114957</v>
      </c>
      <c r="E167" s="21">
        <f>PRODUCT('Vehicle Specification'!$J$7,D167)</f>
        <v>-5596.6019497130128</v>
      </c>
      <c r="F167" s="20">
        <f>PRODUCT(0.5,'Vehicle Specification'!$J$9,'Vehicle Specification'!$J$13,'Vehicle Specification'!$J$10,C167^2)</f>
        <v>-1350.0576495364003</v>
      </c>
      <c r="G167" s="21">
        <f>PRODUCT(0.5,'Vehicle Specification'!$J$9,'Vehicle Specification'!$J$13,'Vehicle Specification'!$J$11,C167^2)</f>
        <v>906.87763084360017</v>
      </c>
      <c r="H167" s="21" t="str">
        <f>IMSUB('Vehicle Specification'!$J$7,F167)</f>
        <v>1960.0576495364</v>
      </c>
      <c r="I167" s="22">
        <f>PRODUCT('Vehicle Specification'!$J$12,IMSUB('Vehicle Specification'!$J$7,F167))</f>
        <v>39.201152990728005</v>
      </c>
      <c r="J167" s="21">
        <f t="shared" si="8"/>
        <v>-4650.5231658786852</v>
      </c>
      <c r="K167" s="113">
        <f>PRODUCT(J167,'Forces Acting on Vehicle'!C167)</f>
        <v>-239036.89072616442</v>
      </c>
      <c r="L167" s="22">
        <f t="shared" si="6"/>
        <v>0</v>
      </c>
      <c r="M167" s="22">
        <f t="shared" si="7"/>
        <v>-239036.89072616442</v>
      </c>
    </row>
    <row r="168" spans="1:13" ht="15.6" thickTop="1" thickBot="1" x14ac:dyDescent="0.35">
      <c r="A168" s="5">
        <v>3.1640000000000001</v>
      </c>
      <c r="B168" s="5">
        <v>176</v>
      </c>
      <c r="C168" s="5">
        <v>51.1</v>
      </c>
      <c r="D168" s="12">
        <v>-11.738012836098628</v>
      </c>
      <c r="E168" s="21">
        <f>PRODUCT('Vehicle Specification'!$J$7,D168)</f>
        <v>-7160.1878300201633</v>
      </c>
      <c r="F168" s="20">
        <f>PRODUCT(0.5,'Vehicle Specification'!$J$9,'Vehicle Specification'!$J$13,'Vehicle Specification'!$J$10,C168^2)</f>
        <v>-1334.3442122689003</v>
      </c>
      <c r="G168" s="21">
        <f>PRODUCT(0.5,'Vehicle Specification'!$J$9,'Vehicle Specification'!$J$13,'Vehicle Specification'!$J$11,C168^2)</f>
        <v>896.32240398610008</v>
      </c>
      <c r="H168" s="21" t="str">
        <f>IMSUB('Vehicle Specification'!$J$7,F168)</f>
        <v>1944.3442122689</v>
      </c>
      <c r="I168" s="22">
        <f>PRODUCT('Vehicle Specification'!$J$12,IMSUB('Vehicle Specification'!$J$7,F168))</f>
        <v>38.886884245377999</v>
      </c>
      <c r="J168" s="21">
        <f t="shared" si="8"/>
        <v>-6224.978541788686</v>
      </c>
      <c r="K168" s="113">
        <f>PRODUCT(J168,'Forces Acting on Vehicle'!C168)</f>
        <v>-318096.40348540188</v>
      </c>
      <c r="L168" s="22">
        <f t="shared" si="6"/>
        <v>0</v>
      </c>
      <c r="M168" s="22">
        <f t="shared" si="7"/>
        <v>-318096.40348540188</v>
      </c>
    </row>
    <row r="169" spans="1:13" ht="15.6" thickTop="1" thickBot="1" x14ac:dyDescent="0.35">
      <c r="A169" s="5">
        <v>3.1840000000000002</v>
      </c>
      <c r="B169" s="5">
        <v>177</v>
      </c>
      <c r="C169" s="5">
        <v>50.9</v>
      </c>
      <c r="D169" s="12">
        <v>-11.110031205599212</v>
      </c>
      <c r="E169" s="21">
        <f>PRODUCT('Vehicle Specification'!$J$7,D169)</f>
        <v>-6777.1190354155187</v>
      </c>
      <c r="F169" s="20">
        <f>PRODUCT(0.5,'Vehicle Specification'!$J$9,'Vehicle Specification'!$J$13,'Vehicle Specification'!$J$10,C169^2)</f>
        <v>-1323.9196880329002</v>
      </c>
      <c r="G169" s="21">
        <f>PRODUCT(0.5,'Vehicle Specification'!$J$9,'Vehicle Specification'!$J$13,'Vehicle Specification'!$J$11,C169^2)</f>
        <v>889.31991202210008</v>
      </c>
      <c r="H169" s="21" t="str">
        <f>IMSUB('Vehicle Specification'!$J$7,F169)</f>
        <v>1933.9196880329</v>
      </c>
      <c r="I169" s="22">
        <f>PRODUCT('Vehicle Specification'!$J$12,IMSUB('Vehicle Specification'!$J$7,F169))</f>
        <v>38.678393760658004</v>
      </c>
      <c r="J169" s="21">
        <f t="shared" si="8"/>
        <v>-5849.1207296327611</v>
      </c>
      <c r="K169" s="113">
        <f>PRODUCT(J169,'Forces Acting on Vehicle'!C169)</f>
        <v>-297720.24513830751</v>
      </c>
      <c r="L169" s="22">
        <f t="shared" si="6"/>
        <v>0</v>
      </c>
      <c r="M169" s="22">
        <f t="shared" si="7"/>
        <v>-297720.24513830751</v>
      </c>
    </row>
    <row r="170" spans="1:13" ht="15.6" thickTop="1" thickBot="1" x14ac:dyDescent="0.35">
      <c r="A170" s="5">
        <v>3.2029999999999998</v>
      </c>
      <c r="B170" s="5">
        <v>178</v>
      </c>
      <c r="C170" s="5">
        <v>50.7</v>
      </c>
      <c r="D170" s="12">
        <v>-10.456286620764514</v>
      </c>
      <c r="E170" s="21">
        <f>PRODUCT('Vehicle Specification'!$J$7,D170)</f>
        <v>-6378.3348386663538</v>
      </c>
      <c r="F170" s="20">
        <f>PRODUCT(0.5,'Vehicle Specification'!$J$9,'Vehicle Specification'!$J$13,'Vehicle Specification'!$J$10,C170^2)</f>
        <v>-1313.5360442841004</v>
      </c>
      <c r="G170" s="21">
        <f>PRODUCT(0.5,'Vehicle Specification'!$J$9,'Vehicle Specification'!$J$13,'Vehicle Specification'!$J$11,C170^2)</f>
        <v>882.34488081090024</v>
      </c>
      <c r="H170" s="21" t="str">
        <f>IMSUB('Vehicle Specification'!$J$7,F170)</f>
        <v>1923.5360442841</v>
      </c>
      <c r="I170" s="22">
        <f>PRODUCT('Vehicle Specification'!$J$12,IMSUB('Vehicle Specification'!$J$7,F170))</f>
        <v>38.470720885681999</v>
      </c>
      <c r="J170" s="21">
        <f t="shared" si="8"/>
        <v>-5457.5192369697716</v>
      </c>
      <c r="K170" s="113">
        <f>PRODUCT(J170,'Forces Acting on Vehicle'!C170)</f>
        <v>-276696.22531436745</v>
      </c>
      <c r="L170" s="22">
        <f t="shared" si="6"/>
        <v>0</v>
      </c>
      <c r="M170" s="22">
        <f t="shared" si="7"/>
        <v>-276696.22531436745</v>
      </c>
    </row>
    <row r="171" spans="1:13" ht="15.6" thickTop="1" thickBot="1" x14ac:dyDescent="0.35">
      <c r="A171" s="5">
        <v>3.2229999999999999</v>
      </c>
      <c r="B171" s="5">
        <v>179</v>
      </c>
      <c r="C171" s="5">
        <v>50.4</v>
      </c>
      <c r="D171" s="12">
        <v>-9.8016479833172774</v>
      </c>
      <c r="E171" s="21">
        <f>PRODUCT('Vehicle Specification'!$J$7,D171)</f>
        <v>-5979.0052698235395</v>
      </c>
      <c r="F171" s="20">
        <f>PRODUCT(0.5,'Vehicle Specification'!$J$9,'Vehicle Specification'!$J$13,'Vehicle Specification'!$J$10,C171^2)</f>
        <v>-1298.0372295744</v>
      </c>
      <c r="G171" s="21">
        <f>PRODUCT(0.5,'Vehicle Specification'!$J$9,'Vehicle Specification'!$J$13,'Vehicle Specification'!$J$11,C171^2)</f>
        <v>871.9338229056001</v>
      </c>
      <c r="H171" s="21" t="str">
        <f>IMSUB('Vehicle Specification'!$J$7,F171)</f>
        <v>1908.0372295744</v>
      </c>
      <c r="I171" s="22">
        <f>PRODUCT('Vehicle Specification'!$J$12,IMSUB('Vehicle Specification'!$J$7,F171))</f>
        <v>38.160744591488005</v>
      </c>
      <c r="J171" s="21">
        <f t="shared" si="8"/>
        <v>-5068.9107023264514</v>
      </c>
      <c r="K171" s="113">
        <f>PRODUCT(J171,'Forces Acting on Vehicle'!C171)</f>
        <v>-255473.09939725316</v>
      </c>
      <c r="L171" s="22">
        <f t="shared" si="6"/>
        <v>0</v>
      </c>
      <c r="M171" s="22">
        <f t="shared" si="7"/>
        <v>-255473.09939725316</v>
      </c>
    </row>
    <row r="172" spans="1:13" ht="15.6" thickTop="1" thickBot="1" x14ac:dyDescent="0.35">
      <c r="A172" s="5">
        <v>3.242</v>
      </c>
      <c r="B172" s="5">
        <v>180</v>
      </c>
      <c r="C172" s="5">
        <v>50.2</v>
      </c>
      <c r="D172" s="12">
        <v>-9.1458261589898839</v>
      </c>
      <c r="E172" s="21">
        <f>PRODUCT('Vehicle Specification'!$J$7,D172)</f>
        <v>-5578.9539569838289</v>
      </c>
      <c r="F172" s="20">
        <f>PRODUCT(0.5,'Vehicle Specification'!$J$9,'Vehicle Specification'!$J$13,'Vehicle Specification'!$J$10,C172^2)</f>
        <v>-1287.7557870436003</v>
      </c>
      <c r="G172" s="21">
        <f>PRODUCT(0.5,'Vehicle Specification'!$J$9,'Vehicle Specification'!$J$13,'Vehicle Specification'!$J$11,C172^2)</f>
        <v>865.02744357640029</v>
      </c>
      <c r="H172" s="21" t="str">
        <f>IMSUB('Vehicle Specification'!$J$7,F172)</f>
        <v>1897.7557870436</v>
      </c>
      <c r="I172" s="22">
        <f>PRODUCT('Vehicle Specification'!$J$12,IMSUB('Vehicle Specification'!$J$7,F172))</f>
        <v>37.955115740872003</v>
      </c>
      <c r="J172" s="21">
        <f t="shared" si="8"/>
        <v>-4675.9713976665562</v>
      </c>
      <c r="K172" s="113">
        <f>PRODUCT(J172,'Forces Acting on Vehicle'!C172)</f>
        <v>-234733.76416286113</v>
      </c>
      <c r="L172" s="22">
        <f t="shared" si="6"/>
        <v>0</v>
      </c>
      <c r="M172" s="22">
        <f t="shared" si="7"/>
        <v>-234733.76416286113</v>
      </c>
    </row>
    <row r="173" spans="1:13" ht="15.6" thickTop="1" thickBot="1" x14ac:dyDescent="0.35">
      <c r="A173" s="5">
        <v>3.262</v>
      </c>
      <c r="B173" s="5">
        <v>181</v>
      </c>
      <c r="C173" s="5">
        <v>49.9</v>
      </c>
      <c r="D173" s="12">
        <v>-8.4900149621540706</v>
      </c>
      <c r="E173" s="21">
        <f>PRODUCT('Vehicle Specification'!$J$7,D173)</f>
        <v>-5178.9091269139826</v>
      </c>
      <c r="F173" s="20">
        <f>PRODUCT(0.5,'Vehicle Specification'!$J$9,'Vehicle Specification'!$J$13,'Vehicle Specification'!$J$10,C173^2)</f>
        <v>-1272.4102741609001</v>
      </c>
      <c r="G173" s="21">
        <f>PRODUCT(0.5,'Vehicle Specification'!$J$9,'Vehicle Specification'!$J$13,'Vehicle Specification'!$J$11,C173^2)</f>
        <v>854.71936349409998</v>
      </c>
      <c r="H173" s="21" t="str">
        <f>IMSUB('Vehicle Specification'!$J$7,F173)</f>
        <v>1882.4102741609</v>
      </c>
      <c r="I173" s="22">
        <f>PRODUCT('Vehicle Specification'!$J$12,IMSUB('Vehicle Specification'!$J$7,F173))</f>
        <v>37.648205483218</v>
      </c>
      <c r="J173" s="21">
        <f t="shared" si="8"/>
        <v>-4286.5415579366654</v>
      </c>
      <c r="K173" s="113">
        <f>PRODUCT(J173,'Forces Acting on Vehicle'!C173)</f>
        <v>-213898.42374103959</v>
      </c>
      <c r="L173" s="22">
        <f t="shared" si="6"/>
        <v>0</v>
      </c>
      <c r="M173" s="22">
        <f t="shared" si="7"/>
        <v>-213898.42374103959</v>
      </c>
    </row>
    <row r="174" spans="1:13" ht="15.6" thickTop="1" thickBot="1" x14ac:dyDescent="0.35">
      <c r="A174" s="5">
        <v>3.2810000000000001</v>
      </c>
      <c r="B174" s="5">
        <v>182</v>
      </c>
      <c r="C174" s="5">
        <v>49.7</v>
      </c>
      <c r="D174" s="12">
        <v>-7.8377801406253509</v>
      </c>
      <c r="E174" s="21">
        <f>PRODUCT('Vehicle Specification'!$J$7,D174)</f>
        <v>-4781.0458857814638</v>
      </c>
      <c r="F174" s="20">
        <f>PRODUCT(0.5,'Vehicle Specification'!$J$9,'Vehicle Specification'!$J$13,'Vehicle Specification'!$J$10,C174^2)</f>
        <v>-1262.2310328481003</v>
      </c>
      <c r="G174" s="21">
        <f>PRODUCT(0.5,'Vehicle Specification'!$J$9,'Vehicle Specification'!$J$13,'Vehicle Specification'!$J$11,C174^2)</f>
        <v>847.8816360469001</v>
      </c>
      <c r="H174" s="21" t="str">
        <f>IMSUB('Vehicle Specification'!$J$7,F174)</f>
        <v>1872.2310328481</v>
      </c>
      <c r="I174" s="22">
        <f>PRODUCT('Vehicle Specification'!$J$12,IMSUB('Vehicle Specification'!$J$7,F174))</f>
        <v>37.444620656962002</v>
      </c>
      <c r="J174" s="21">
        <f t="shared" si="8"/>
        <v>-3895.7196290776019</v>
      </c>
      <c r="K174" s="113">
        <f>PRODUCT(J174,'Forces Acting on Vehicle'!C174)</f>
        <v>-193617.26556515682</v>
      </c>
      <c r="L174" s="22">
        <f t="shared" si="6"/>
        <v>0</v>
      </c>
      <c r="M174" s="22">
        <f t="shared" si="7"/>
        <v>-193617.26556515682</v>
      </c>
    </row>
    <row r="175" spans="1:13" ht="15.6" thickTop="1" thickBot="1" x14ac:dyDescent="0.35">
      <c r="A175" s="5">
        <v>3.3010000000000002</v>
      </c>
      <c r="B175" s="5">
        <v>183</v>
      </c>
      <c r="C175" s="5">
        <v>49.5</v>
      </c>
      <c r="D175" s="12">
        <v>-7.1993870842260703</v>
      </c>
      <c r="E175" s="21">
        <f>PRODUCT('Vehicle Specification'!$J$7,D175)</f>
        <v>-4391.6261213779026</v>
      </c>
      <c r="F175" s="20">
        <f>PRODUCT(0.5,'Vehicle Specification'!$J$9,'Vehicle Specification'!$J$13,'Vehicle Specification'!$J$10,C175^2)</f>
        <v>-1252.0926720225002</v>
      </c>
      <c r="G175" s="21">
        <f>PRODUCT(0.5,'Vehicle Specification'!$J$9,'Vehicle Specification'!$J$13,'Vehicle Specification'!$J$11,C175^2)</f>
        <v>841.07136935250014</v>
      </c>
      <c r="H175" s="21" t="str">
        <f>IMSUB('Vehicle Specification'!$J$7,F175)</f>
        <v>1862.0926720225</v>
      </c>
      <c r="I175" s="22">
        <f>PRODUCT('Vehicle Specification'!$J$12,IMSUB('Vehicle Specification'!$J$7,F175))</f>
        <v>37.241853440450001</v>
      </c>
      <c r="J175" s="21">
        <f t="shared" si="8"/>
        <v>-3513.3128985849521</v>
      </c>
      <c r="K175" s="113">
        <f>PRODUCT(J175,'Forces Acting on Vehicle'!C175)</f>
        <v>-173908.98847995512</v>
      </c>
      <c r="L175" s="22">
        <f t="shared" si="6"/>
        <v>0</v>
      </c>
      <c r="M175" s="22">
        <f t="shared" si="7"/>
        <v>-173908.98847995512</v>
      </c>
    </row>
    <row r="176" spans="1:13" ht="15.6" thickTop="1" thickBot="1" x14ac:dyDescent="0.35">
      <c r="A176" s="5">
        <v>3.32</v>
      </c>
      <c r="B176" s="5">
        <v>184</v>
      </c>
      <c r="C176" s="5">
        <v>49.3</v>
      </c>
      <c r="D176" s="12">
        <v>-6.5786920022937636</v>
      </c>
      <c r="E176" s="21">
        <f>PRODUCT('Vehicle Specification'!$J$7,D176)</f>
        <v>-4013.0021213991959</v>
      </c>
      <c r="F176" s="20">
        <f>PRODUCT(0.5,'Vehicle Specification'!$J$9,'Vehicle Specification'!$J$13,'Vehicle Specification'!$J$10,C176^2)</f>
        <v>-1241.9951916841001</v>
      </c>
      <c r="G176" s="21">
        <f>PRODUCT(0.5,'Vehicle Specification'!$J$9,'Vehicle Specification'!$J$13,'Vehicle Specification'!$J$11,C176^2)</f>
        <v>834.2885634109</v>
      </c>
      <c r="H176" s="21" t="str">
        <f>IMSUB('Vehicle Specification'!$J$7,F176)</f>
        <v>1851.9951916841</v>
      </c>
      <c r="I176" s="22">
        <f>PRODUCT('Vehicle Specification'!$J$12,IMSUB('Vehicle Specification'!$J$7,F176))</f>
        <v>37.039903833682004</v>
      </c>
      <c r="J176" s="21">
        <f t="shared" si="8"/>
        <v>-3141.6736541546143</v>
      </c>
      <c r="K176" s="113">
        <f>PRODUCT(J176,'Forces Acting on Vehicle'!C176)</f>
        <v>-154884.51114982247</v>
      </c>
      <c r="L176" s="22">
        <f t="shared" si="6"/>
        <v>0</v>
      </c>
      <c r="M176" s="22">
        <f t="shared" si="7"/>
        <v>-154884.51114982247</v>
      </c>
    </row>
    <row r="177" spans="1:13" ht="15.6" thickTop="1" thickBot="1" x14ac:dyDescent="0.35">
      <c r="A177" s="5">
        <v>3.34</v>
      </c>
      <c r="B177" s="5">
        <v>185</v>
      </c>
      <c r="C177" s="5">
        <v>49.2</v>
      </c>
      <c r="D177" s="12">
        <v>-6.0078007985788293</v>
      </c>
      <c r="E177" s="21">
        <f>PRODUCT('Vehicle Specification'!$J$7,D177)</f>
        <v>-3664.758487133086</v>
      </c>
      <c r="F177" s="20">
        <f>PRODUCT(0.5,'Vehicle Specification'!$J$9,'Vehicle Specification'!$J$13,'Vehicle Specification'!$J$10,C177^2)</f>
        <v>-1236.9617816976004</v>
      </c>
      <c r="G177" s="21">
        <f>PRODUCT(0.5,'Vehicle Specification'!$J$9,'Vehicle Specification'!$J$13,'Vehicle Specification'!$J$11,C177^2)</f>
        <v>830.90745822240024</v>
      </c>
      <c r="H177" s="21" t="str">
        <f>IMSUB('Vehicle Specification'!$J$7,F177)</f>
        <v>1846.9617816976</v>
      </c>
      <c r="I177" s="22">
        <f>PRODUCT('Vehicle Specification'!$J$12,IMSUB('Vehicle Specification'!$J$7,F177))</f>
        <v>36.939235633952002</v>
      </c>
      <c r="J177" s="21">
        <f t="shared" si="8"/>
        <v>-2796.9117932767335</v>
      </c>
      <c r="K177" s="113">
        <f>PRODUCT(J177,'Forces Acting on Vehicle'!C177)</f>
        <v>-137608.06022921531</v>
      </c>
      <c r="L177" s="22">
        <f t="shared" si="6"/>
        <v>0</v>
      </c>
      <c r="M177" s="22">
        <f t="shared" si="7"/>
        <v>-137608.06022921531</v>
      </c>
    </row>
    <row r="178" spans="1:13" ht="15.6" thickTop="1" thickBot="1" x14ac:dyDescent="0.35">
      <c r="A178" s="5">
        <v>3.359</v>
      </c>
      <c r="B178" s="5">
        <v>186</v>
      </c>
      <c r="C178" s="5">
        <v>49</v>
      </c>
      <c r="D178" s="12">
        <v>-5.4470337002356208</v>
      </c>
      <c r="E178" s="21">
        <f>PRODUCT('Vehicle Specification'!$J$7,D178)</f>
        <v>-3322.6905571437287</v>
      </c>
      <c r="F178" s="20">
        <f>PRODUCT(0.5,'Vehicle Specification'!$J$9,'Vehicle Specification'!$J$13,'Vehicle Specification'!$J$10,C178^2)</f>
        <v>-1226.9256220900002</v>
      </c>
      <c r="G178" s="21">
        <f>PRODUCT(0.5,'Vehicle Specification'!$J$9,'Vehicle Specification'!$J$13,'Vehicle Specification'!$J$11,C178^2)</f>
        <v>824.16584341000009</v>
      </c>
      <c r="H178" s="21" t="str">
        <f>IMSUB('Vehicle Specification'!$J$7,F178)</f>
        <v>1836.92562209</v>
      </c>
      <c r="I178" s="22">
        <f>PRODUCT('Vehicle Specification'!$J$12,IMSUB('Vehicle Specification'!$J$7,F178))</f>
        <v>36.738512441799998</v>
      </c>
      <c r="J178" s="21">
        <f t="shared" si="8"/>
        <v>-2461.7862012919286</v>
      </c>
      <c r="K178" s="113">
        <f>PRODUCT(J178,'Forces Acting on Vehicle'!C178)</f>
        <v>-120627.52386330449</v>
      </c>
      <c r="L178" s="22">
        <f t="shared" si="6"/>
        <v>0</v>
      </c>
      <c r="M178" s="22">
        <f t="shared" si="7"/>
        <v>-120627.52386330449</v>
      </c>
    </row>
    <row r="179" spans="1:13" ht="15.6" thickTop="1" thickBot="1" x14ac:dyDescent="0.35">
      <c r="A179" s="5">
        <v>3.379</v>
      </c>
      <c r="B179" s="5">
        <v>187</v>
      </c>
      <c r="C179" s="5">
        <v>48.8</v>
      </c>
      <c r="D179" s="12">
        <v>-4.844195594218009</v>
      </c>
      <c r="E179" s="21">
        <f>PRODUCT('Vehicle Specification'!$J$7,D179)</f>
        <v>-2954.9593124729854</v>
      </c>
      <c r="F179" s="20">
        <f>PRODUCT(0.5,'Vehicle Specification'!$J$9,'Vehicle Specification'!$J$13,'Vehicle Specification'!$J$10,C179^2)</f>
        <v>-1216.9303429695999</v>
      </c>
      <c r="G179" s="21">
        <f>PRODUCT(0.5,'Vehicle Specification'!$J$9,'Vehicle Specification'!$J$13,'Vehicle Specification'!$J$11,C179^2)</f>
        <v>817.45168935039999</v>
      </c>
      <c r="H179" s="21" t="str">
        <f>IMSUB('Vehicle Specification'!$J$7,F179)</f>
        <v>1826.9303429696</v>
      </c>
      <c r="I179" s="22">
        <f>PRODUCT('Vehicle Specification'!$J$12,IMSUB('Vehicle Specification'!$J$7,F179))</f>
        <v>36.538606859391997</v>
      </c>
      <c r="J179" s="21">
        <f t="shared" si="8"/>
        <v>-2100.9690162631932</v>
      </c>
      <c r="K179" s="113">
        <f>PRODUCT(J179,'Forces Acting on Vehicle'!C179)</f>
        <v>-102527.28799364383</v>
      </c>
      <c r="L179" s="22">
        <f t="shared" si="6"/>
        <v>0</v>
      </c>
      <c r="M179" s="22">
        <f t="shared" si="7"/>
        <v>-102527.28799364383</v>
      </c>
    </row>
    <row r="180" spans="1:13" ht="15.6" thickTop="1" thickBot="1" x14ac:dyDescent="0.35">
      <c r="A180" s="5">
        <v>3.3980000000000001</v>
      </c>
      <c r="B180" s="5">
        <v>188</v>
      </c>
      <c r="C180" s="5">
        <v>48.7</v>
      </c>
      <c r="D180" s="12">
        <v>-4.4891886566987331</v>
      </c>
      <c r="E180" s="21">
        <f>PRODUCT('Vehicle Specification'!$J$7,D180)</f>
        <v>-2738.4050805862271</v>
      </c>
      <c r="F180" s="20">
        <f>PRODUCT(0.5,'Vehicle Specification'!$J$9,'Vehicle Specification'!$J$13,'Vehicle Specification'!$J$10,C180^2)</f>
        <v>-1211.9480335921003</v>
      </c>
      <c r="G180" s="21">
        <f>PRODUCT(0.5,'Vehicle Specification'!$J$9,'Vehicle Specification'!$J$13,'Vehicle Specification'!$J$11,C180^2)</f>
        <v>814.10491010290013</v>
      </c>
      <c r="H180" s="21" t="str">
        <f>IMSUB('Vehicle Specification'!$J$7,F180)</f>
        <v>1821.9480335921</v>
      </c>
      <c r="I180" s="22">
        <f>PRODUCT('Vehicle Specification'!$J$12,IMSUB('Vehicle Specification'!$J$7,F180))</f>
        <v>36.438960671842004</v>
      </c>
      <c r="J180" s="21">
        <f t="shared" si="8"/>
        <v>-1887.8612098114847</v>
      </c>
      <c r="K180" s="113">
        <f>PRODUCT(J180,'Forces Acting on Vehicle'!C180)</f>
        <v>-91938.840917819311</v>
      </c>
      <c r="L180" s="22">
        <f t="shared" si="6"/>
        <v>0</v>
      </c>
      <c r="M180" s="22">
        <f t="shared" si="7"/>
        <v>-91938.840917819311</v>
      </c>
    </row>
    <row r="181" spans="1:13" ht="15.6" thickTop="1" thickBot="1" x14ac:dyDescent="0.35">
      <c r="A181" s="5">
        <v>3.4180000000000001</v>
      </c>
      <c r="B181" s="5">
        <v>189</v>
      </c>
      <c r="C181" s="5">
        <v>48.6</v>
      </c>
      <c r="D181" s="12">
        <v>-4.1570975361787337</v>
      </c>
      <c r="E181" s="21">
        <f>PRODUCT('Vehicle Specification'!$J$7,D181)</f>
        <v>-2535.8294970690276</v>
      </c>
      <c r="F181" s="20">
        <f>PRODUCT(0.5,'Vehicle Specification'!$J$9,'Vehicle Specification'!$J$13,'Vehicle Specification'!$J$10,C181^2)</f>
        <v>-1206.9759443364003</v>
      </c>
      <c r="G181" s="21">
        <f>PRODUCT(0.5,'Vehicle Specification'!$J$9,'Vehicle Specification'!$J$13,'Vehicle Specification'!$J$11,C181^2)</f>
        <v>810.76499604360015</v>
      </c>
      <c r="H181" s="21" t="str">
        <f>IMSUB('Vehicle Specification'!$J$7,F181)</f>
        <v>1816.9759443364</v>
      </c>
      <c r="I181" s="22">
        <f>PRODUCT('Vehicle Specification'!$J$12,IMSUB('Vehicle Specification'!$J$7,F181))</f>
        <v>36.339518886728001</v>
      </c>
      <c r="J181" s="21">
        <f t="shared" si="8"/>
        <v>-1688.7249821386995</v>
      </c>
      <c r="K181" s="113">
        <f>PRODUCT(J181,'Forces Acting on Vehicle'!C181)</f>
        <v>-82072.034131940803</v>
      </c>
      <c r="L181" s="22">
        <f t="shared" si="6"/>
        <v>0</v>
      </c>
      <c r="M181" s="22">
        <f t="shared" si="7"/>
        <v>-82072.034131940803</v>
      </c>
    </row>
    <row r="182" spans="1:13" ht="15.6" thickTop="1" thickBot="1" x14ac:dyDescent="0.35">
      <c r="A182" s="5">
        <v>3.4380000000000002</v>
      </c>
      <c r="B182" s="5">
        <v>190</v>
      </c>
      <c r="C182" s="5">
        <v>48.5</v>
      </c>
      <c r="D182" s="12">
        <v>-3.9019501289285343</v>
      </c>
      <c r="E182" s="21">
        <f>PRODUCT('Vehicle Specification'!$J$7,D182)</f>
        <v>-2380.1895786464061</v>
      </c>
      <c r="F182" s="20">
        <f>PRODUCT(0.5,'Vehicle Specification'!$J$9,'Vehicle Specification'!$J$13,'Vehicle Specification'!$J$10,C182^2)</f>
        <v>-1202.0140752025002</v>
      </c>
      <c r="G182" s="21">
        <f>PRODUCT(0.5,'Vehicle Specification'!$J$9,'Vehicle Specification'!$J$13,'Vehicle Specification'!$J$11,C182^2)</f>
        <v>807.43194717250014</v>
      </c>
      <c r="H182" s="21" t="str">
        <f>IMSUB('Vehicle Specification'!$J$7,F182)</f>
        <v>1812.0140752025</v>
      </c>
      <c r="I182" s="22">
        <f>PRODUCT('Vehicle Specification'!$J$12,IMSUB('Vehicle Specification'!$J$7,F182))</f>
        <v>36.240281504050003</v>
      </c>
      <c r="J182" s="21">
        <f t="shared" si="8"/>
        <v>-1536.5173499698558</v>
      </c>
      <c r="K182" s="113">
        <f>PRODUCT(J182,'Forces Acting on Vehicle'!C182)</f>
        <v>-74521.091473538007</v>
      </c>
      <c r="L182" s="22">
        <f t="shared" si="6"/>
        <v>0</v>
      </c>
      <c r="M182" s="22">
        <f t="shared" si="7"/>
        <v>-74521.091473538007</v>
      </c>
    </row>
    <row r="183" spans="1:13" ht="15.6" thickTop="1" thickBot="1" x14ac:dyDescent="0.35">
      <c r="A183" s="5">
        <v>3.4569999999999999</v>
      </c>
      <c r="B183" s="5">
        <v>191</v>
      </c>
      <c r="C183" s="5">
        <v>48.4</v>
      </c>
      <c r="D183" s="12">
        <v>-3.6725338137102352</v>
      </c>
      <c r="E183" s="21">
        <f>PRODUCT('Vehicle Specification'!$J$7,D183)</f>
        <v>-2240.2456263632434</v>
      </c>
      <c r="F183" s="20">
        <f>PRODUCT(0.5,'Vehicle Specification'!$J$9,'Vehicle Specification'!$J$13,'Vehicle Specification'!$J$10,C183^2)</f>
        <v>-1197.0624261904002</v>
      </c>
      <c r="G183" s="21">
        <f>PRODUCT(0.5,'Vehicle Specification'!$J$9,'Vehicle Specification'!$J$13,'Vehicle Specification'!$J$11,C183^2)</f>
        <v>804.10576348960012</v>
      </c>
      <c r="H183" s="21" t="str">
        <f>IMSUB('Vehicle Specification'!$J$7,F183)</f>
        <v>1807.0624261904</v>
      </c>
      <c r="I183" s="22">
        <f>PRODUCT('Vehicle Specification'!$J$12,IMSUB('Vehicle Specification'!$J$7,F183))</f>
        <v>36.141248523808002</v>
      </c>
      <c r="J183" s="21">
        <f t="shared" si="8"/>
        <v>-1399.9986143498354</v>
      </c>
      <c r="K183" s="113">
        <f>PRODUCT(J183,'Forces Acting on Vehicle'!C183)</f>
        <v>-67759.932934532029</v>
      </c>
      <c r="L183" s="22">
        <f t="shared" si="6"/>
        <v>0</v>
      </c>
      <c r="M183" s="22">
        <f t="shared" si="7"/>
        <v>-67759.932934532029</v>
      </c>
    </row>
    <row r="184" spans="1:13" ht="15.6" thickTop="1" thickBot="1" x14ac:dyDescent="0.35">
      <c r="A184" s="5">
        <v>3.4769999999999999</v>
      </c>
      <c r="B184" s="5">
        <v>192</v>
      </c>
      <c r="C184" s="5">
        <v>48.3</v>
      </c>
      <c r="D184" s="12">
        <v>-3.4301508926523847</v>
      </c>
      <c r="E184" s="21">
        <f>PRODUCT('Vehicle Specification'!$J$7,D184)</f>
        <v>-2092.3920445179547</v>
      </c>
      <c r="F184" s="20">
        <f>PRODUCT(0.5,'Vehicle Specification'!$J$9,'Vehicle Specification'!$J$13,'Vehicle Specification'!$J$10,C184^2)</f>
        <v>-1192.1209973001</v>
      </c>
      <c r="G184" s="21">
        <f>PRODUCT(0.5,'Vehicle Specification'!$J$9,'Vehicle Specification'!$J$13,'Vehicle Specification'!$J$11,C184^2)</f>
        <v>800.78644499490008</v>
      </c>
      <c r="H184" s="21" t="str">
        <f>IMSUB('Vehicle Specification'!$J$7,F184)</f>
        <v>1802.1209973001</v>
      </c>
      <c r="I184" s="22">
        <f>PRODUCT('Vehicle Specification'!$J$12,IMSUB('Vehicle Specification'!$J$7,F184))</f>
        <v>36.042419946001999</v>
      </c>
      <c r="J184" s="21">
        <f t="shared" si="8"/>
        <v>-1255.5631795770526</v>
      </c>
      <c r="K184" s="113">
        <f>PRODUCT(J184,'Forces Acting on Vehicle'!C184)</f>
        <v>-60643.701573571634</v>
      </c>
      <c r="L184" s="22">
        <f t="shared" si="6"/>
        <v>0</v>
      </c>
      <c r="M184" s="22">
        <f t="shared" si="7"/>
        <v>-60643.701573571634</v>
      </c>
    </row>
    <row r="185" spans="1:13" ht="15.6" thickTop="1" thickBot="1" x14ac:dyDescent="0.35">
      <c r="A185" s="5">
        <v>3.496</v>
      </c>
      <c r="B185" s="5">
        <v>193</v>
      </c>
      <c r="C185" s="5">
        <v>48.2</v>
      </c>
      <c r="D185" s="12">
        <v>-3.1616830976382655</v>
      </c>
      <c r="E185" s="21">
        <f>PRODUCT('Vehicle Specification'!$J$7,D185)</f>
        <v>-1928.6266895593419</v>
      </c>
      <c r="F185" s="20">
        <f>PRODUCT(0.5,'Vehicle Specification'!$J$9,'Vehicle Specification'!$J$13,'Vehicle Specification'!$J$10,C185^2)</f>
        <v>-1187.1897885316002</v>
      </c>
      <c r="G185" s="21">
        <f>PRODUCT(0.5,'Vehicle Specification'!$J$9,'Vehicle Specification'!$J$13,'Vehicle Specification'!$J$11,C185^2)</f>
        <v>797.47399168840013</v>
      </c>
      <c r="H185" s="21" t="str">
        <f>IMSUB('Vehicle Specification'!$J$7,F185)</f>
        <v>1797.1897885316</v>
      </c>
      <c r="I185" s="22">
        <f>PRODUCT('Vehicle Specification'!$J$12,IMSUB('Vehicle Specification'!$J$7,F185))</f>
        <v>35.943795770632001</v>
      </c>
      <c r="J185" s="21">
        <f t="shared" si="8"/>
        <v>-1095.2089021003096</v>
      </c>
      <c r="K185" s="113">
        <f>PRODUCT(J185,'Forces Acting on Vehicle'!C185)</f>
        <v>-52789.069081234928</v>
      </c>
      <c r="L185" s="22">
        <f t="shared" si="6"/>
        <v>0</v>
      </c>
      <c r="M185" s="22">
        <f t="shared" si="7"/>
        <v>-52789.069081234928</v>
      </c>
    </row>
    <row r="186" spans="1:13" ht="15.6" thickTop="1" thickBot="1" x14ac:dyDescent="0.35">
      <c r="A186" s="5">
        <v>3.516</v>
      </c>
      <c r="B186" s="5">
        <v>194</v>
      </c>
      <c r="C186" s="5">
        <v>48.1</v>
      </c>
      <c r="D186" s="12">
        <v>-2.9102884577955277</v>
      </c>
      <c r="E186" s="21">
        <f>PRODUCT('Vehicle Specification'!$J$7,D186)</f>
        <v>-1775.2759592552718</v>
      </c>
      <c r="F186" s="20">
        <f>PRODUCT(0.5,'Vehicle Specification'!$J$9,'Vehicle Specification'!$J$13,'Vehicle Specification'!$J$10,C186^2)</f>
        <v>-1182.2687998849003</v>
      </c>
      <c r="G186" s="21">
        <f>PRODUCT(0.5,'Vehicle Specification'!$J$9,'Vehicle Specification'!$J$13,'Vehicle Specification'!$J$11,C186^2)</f>
        <v>794.16840357010017</v>
      </c>
      <c r="H186" s="21" t="str">
        <f>IMSUB('Vehicle Specification'!$J$7,F186)</f>
        <v>1792.2687998849</v>
      </c>
      <c r="I186" s="22">
        <f>PRODUCT('Vehicle Specification'!$J$12,IMSUB('Vehicle Specification'!$J$7,F186))</f>
        <v>35.845375997698</v>
      </c>
      <c r="J186" s="21">
        <f t="shared" si="8"/>
        <v>-945.26217968747369</v>
      </c>
      <c r="K186" s="113">
        <f>PRODUCT(J186,'Forces Acting on Vehicle'!C186)</f>
        <v>-45467.110842967486</v>
      </c>
      <c r="L186" s="22">
        <f t="shared" si="6"/>
        <v>0</v>
      </c>
      <c r="M186" s="22">
        <f t="shared" si="7"/>
        <v>-45467.110842967486</v>
      </c>
    </row>
    <row r="187" spans="1:13" ht="15.6" thickTop="1" thickBot="1" x14ac:dyDescent="0.35">
      <c r="A187" s="5">
        <v>3.5350000000000001</v>
      </c>
      <c r="B187" s="5">
        <v>195</v>
      </c>
      <c r="C187" s="5">
        <v>48</v>
      </c>
      <c r="D187" s="12">
        <v>-2.6550582547784813</v>
      </c>
      <c r="E187" s="21">
        <f>PRODUCT('Vehicle Specification'!$J$7,D187)</f>
        <v>-1619.5855354148737</v>
      </c>
      <c r="F187" s="20">
        <f>PRODUCT(0.5,'Vehicle Specification'!$J$9,'Vehicle Specification'!$J$13,'Vehicle Specification'!$J$10,C187^2)</f>
        <v>-1177.3580313600003</v>
      </c>
      <c r="G187" s="21">
        <f>PRODUCT(0.5,'Vehicle Specification'!$J$9,'Vehicle Specification'!$J$13,'Vehicle Specification'!$J$11,C187^2)</f>
        <v>790.86968064000007</v>
      </c>
      <c r="H187" s="21" t="str">
        <f>IMSUB('Vehicle Specification'!$J$7,F187)</f>
        <v>1787.35803136</v>
      </c>
      <c r="I187" s="22">
        <f>PRODUCT('Vehicle Specification'!$J$12,IMSUB('Vehicle Specification'!$J$7,F187))</f>
        <v>35.747160627200003</v>
      </c>
      <c r="J187" s="21">
        <f t="shared" si="8"/>
        <v>-792.96869414767366</v>
      </c>
      <c r="K187" s="113">
        <f>PRODUCT(J187,'Forces Acting on Vehicle'!C187)</f>
        <v>-38062.497319088332</v>
      </c>
      <c r="L187" s="22">
        <f t="shared" si="6"/>
        <v>0</v>
      </c>
      <c r="M187" s="22">
        <f t="shared" si="7"/>
        <v>-38062.497319088332</v>
      </c>
    </row>
    <row r="188" spans="1:13" ht="15.6" thickTop="1" thickBot="1" x14ac:dyDescent="0.35">
      <c r="A188" s="5">
        <v>3.5550000000000002</v>
      </c>
      <c r="B188" s="5">
        <v>196</v>
      </c>
      <c r="C188" s="5">
        <v>48</v>
      </c>
      <c r="D188" s="12">
        <v>-2.4096472540131031</v>
      </c>
      <c r="E188" s="21">
        <f>PRODUCT('Vehicle Specification'!$J$7,D188)</f>
        <v>-1469.8848249479929</v>
      </c>
      <c r="F188" s="20">
        <f>PRODUCT(0.5,'Vehicle Specification'!$J$9,'Vehicle Specification'!$J$13,'Vehicle Specification'!$J$10,C188^2)</f>
        <v>-1177.3580313600003</v>
      </c>
      <c r="G188" s="21">
        <f>PRODUCT(0.5,'Vehicle Specification'!$J$9,'Vehicle Specification'!$J$13,'Vehicle Specification'!$J$11,C188^2)</f>
        <v>790.86968064000007</v>
      </c>
      <c r="H188" s="21" t="str">
        <f>IMSUB('Vehicle Specification'!$J$7,F188)</f>
        <v>1787.35803136</v>
      </c>
      <c r="I188" s="22">
        <f>PRODUCT('Vehicle Specification'!$J$12,IMSUB('Vehicle Specification'!$J$7,F188))</f>
        <v>35.747160627200003</v>
      </c>
      <c r="J188" s="21">
        <f t="shared" si="8"/>
        <v>-643.2679836807929</v>
      </c>
      <c r="K188" s="113">
        <f>PRODUCT(J188,'Forces Acting on Vehicle'!C188)</f>
        <v>-30876.863216678059</v>
      </c>
      <c r="L188" s="22">
        <f t="shared" si="6"/>
        <v>0</v>
      </c>
      <c r="M188" s="22">
        <f t="shared" si="7"/>
        <v>-30876.863216678059</v>
      </c>
    </row>
    <row r="189" spans="1:13" ht="15.6" thickTop="1" thickBot="1" x14ac:dyDescent="0.35">
      <c r="A189" s="5">
        <v>3.5739999999999998</v>
      </c>
      <c r="B189" s="5">
        <v>197</v>
      </c>
      <c r="C189" s="5">
        <v>47.9</v>
      </c>
      <c r="D189" s="12">
        <v>-2.1758878303100802</v>
      </c>
      <c r="E189" s="21">
        <f>PRODUCT('Vehicle Specification'!$J$7,D189)</f>
        <v>-1327.2915764891488</v>
      </c>
      <c r="F189" s="20">
        <f>PRODUCT(0.5,'Vehicle Specification'!$J$9,'Vehicle Specification'!$J$13,'Vehicle Specification'!$J$10,C189^2)</f>
        <v>-1172.4574829569001</v>
      </c>
      <c r="G189" s="21">
        <f>PRODUCT(0.5,'Vehicle Specification'!$J$9,'Vehicle Specification'!$J$13,'Vehicle Specification'!$J$11,C189^2)</f>
        <v>787.57782289810007</v>
      </c>
      <c r="H189" s="21" t="str">
        <f>IMSUB('Vehicle Specification'!$J$7,F189)</f>
        <v>1782.4574829569</v>
      </c>
      <c r="I189" s="22">
        <f>PRODUCT('Vehicle Specification'!$J$12,IMSUB('Vehicle Specification'!$J$7,F189))</f>
        <v>35.649149659138004</v>
      </c>
      <c r="J189" s="21">
        <f t="shared" si="8"/>
        <v>-504.06460393191077</v>
      </c>
      <c r="K189" s="113">
        <f>PRODUCT(J189,'Forces Acting on Vehicle'!C189)</f>
        <v>-24144.694528338525</v>
      </c>
      <c r="L189" s="22">
        <f t="shared" si="6"/>
        <v>0</v>
      </c>
      <c r="M189" s="22">
        <f t="shared" si="7"/>
        <v>-24144.694528338525</v>
      </c>
    </row>
    <row r="190" spans="1:13" ht="15.6" thickTop="1" thickBot="1" x14ac:dyDescent="0.35">
      <c r="A190" s="5">
        <v>3.5939999999999999</v>
      </c>
      <c r="B190" s="5">
        <v>197</v>
      </c>
      <c r="C190" s="5">
        <v>47.8</v>
      </c>
      <c r="D190" s="12">
        <v>-2.0015885525506367</v>
      </c>
      <c r="E190" s="21">
        <f>PRODUCT('Vehicle Specification'!$J$7,D190)</f>
        <v>-1220.9690170558883</v>
      </c>
      <c r="F190" s="20">
        <f>PRODUCT(0.5,'Vehicle Specification'!$J$9,'Vehicle Specification'!$J$13,'Vehicle Specification'!$J$10,C190^2)</f>
        <v>-1167.5671546756</v>
      </c>
      <c r="G190" s="21">
        <f>PRODUCT(0.5,'Vehicle Specification'!$J$9,'Vehicle Specification'!$J$13,'Vehicle Specification'!$J$11,C190^2)</f>
        <v>784.29283034440004</v>
      </c>
      <c r="H190" s="21" t="str">
        <f>IMSUB('Vehicle Specification'!$J$7,F190)</f>
        <v>1777.5671546756</v>
      </c>
      <c r="I190" s="22">
        <f>PRODUCT('Vehicle Specification'!$J$12,IMSUB('Vehicle Specification'!$J$7,F190))</f>
        <v>35.551343093512003</v>
      </c>
      <c r="J190" s="21">
        <f t="shared" si="8"/>
        <v>-401.1248436179763</v>
      </c>
      <c r="K190" s="113">
        <f>PRODUCT(J190,'Forces Acting on Vehicle'!C190)</f>
        <v>-19173.767524939267</v>
      </c>
      <c r="L190" s="22">
        <f t="shared" si="6"/>
        <v>0</v>
      </c>
      <c r="M190" s="22">
        <f t="shared" si="7"/>
        <v>-19173.767524939267</v>
      </c>
    </row>
    <row r="191" spans="1:13" ht="15.6" thickTop="1" thickBot="1" x14ac:dyDescent="0.35">
      <c r="A191" s="5">
        <v>3.613</v>
      </c>
      <c r="B191" s="5">
        <v>198</v>
      </c>
      <c r="C191" s="5">
        <v>47.8</v>
      </c>
      <c r="D191" s="12">
        <v>-1.8694675286707725</v>
      </c>
      <c r="E191" s="21">
        <f>PRODUCT('Vehicle Specification'!$J$7,D191)</f>
        <v>-1140.3751924891712</v>
      </c>
      <c r="F191" s="20">
        <f>PRODUCT(0.5,'Vehicle Specification'!$J$9,'Vehicle Specification'!$J$13,'Vehicle Specification'!$J$10,C191^2)</f>
        <v>-1167.5671546756</v>
      </c>
      <c r="G191" s="21">
        <f>PRODUCT(0.5,'Vehicle Specification'!$J$9,'Vehicle Specification'!$J$13,'Vehicle Specification'!$J$11,C191^2)</f>
        <v>784.29283034440004</v>
      </c>
      <c r="H191" s="21" t="str">
        <f>IMSUB('Vehicle Specification'!$J$7,F191)</f>
        <v>1777.5671546756</v>
      </c>
      <c r="I191" s="22">
        <f>PRODUCT('Vehicle Specification'!$J$12,IMSUB('Vehicle Specification'!$J$7,F191))</f>
        <v>35.551343093512003</v>
      </c>
      <c r="J191" s="21">
        <f t="shared" si="8"/>
        <v>-320.53101905125919</v>
      </c>
      <c r="K191" s="113">
        <f>PRODUCT(J191,'Forces Acting on Vehicle'!C191)</f>
        <v>-15321.382710650189</v>
      </c>
      <c r="L191" s="22">
        <f t="shared" si="6"/>
        <v>0</v>
      </c>
      <c r="M191" s="22">
        <f t="shared" si="7"/>
        <v>-15321.382710650189</v>
      </c>
    </row>
    <row r="192" spans="1:13" ht="15.6" thickTop="1" thickBot="1" x14ac:dyDescent="0.35">
      <c r="A192" s="5">
        <v>3.633</v>
      </c>
      <c r="B192" s="5">
        <v>199</v>
      </c>
      <c r="C192" s="5">
        <v>47.7</v>
      </c>
      <c r="D192" s="12">
        <v>-1.7832154947953978</v>
      </c>
      <c r="E192" s="21">
        <f>PRODUCT('Vehicle Specification'!$J$7,D192)</f>
        <v>-1087.7614518251926</v>
      </c>
      <c r="F192" s="20">
        <f>PRODUCT(0.5,'Vehicle Specification'!$J$9,'Vehicle Specification'!$J$13,'Vehicle Specification'!$J$10,C192^2)</f>
        <v>-1162.6870465161003</v>
      </c>
      <c r="G192" s="21">
        <f>PRODUCT(0.5,'Vehicle Specification'!$J$9,'Vehicle Specification'!$J$13,'Vehicle Specification'!$J$11,C192^2)</f>
        <v>781.01470297890023</v>
      </c>
      <c r="H192" s="21" t="str">
        <f>IMSUB('Vehicle Specification'!$J$7,F192)</f>
        <v>1772.6870465161</v>
      </c>
      <c r="I192" s="22">
        <f>PRODUCT('Vehicle Specification'!$J$12,IMSUB('Vehicle Specification'!$J$7,F192))</f>
        <v>35.453740930321999</v>
      </c>
      <c r="J192" s="21">
        <f t="shared" si="8"/>
        <v>-271.29300791597035</v>
      </c>
      <c r="K192" s="113">
        <f>PRODUCT(J192,'Forces Acting on Vehicle'!C192)</f>
        <v>-12940.676477591787</v>
      </c>
      <c r="L192" s="22">
        <f t="shared" si="6"/>
        <v>0</v>
      </c>
      <c r="M192" s="22">
        <f t="shared" si="7"/>
        <v>-12940.676477591787</v>
      </c>
    </row>
    <row r="193" spans="1:13" ht="15.6" thickTop="1" thickBot="1" x14ac:dyDescent="0.35">
      <c r="A193" s="5">
        <v>3.6520000000000001</v>
      </c>
      <c r="B193" s="5">
        <v>200</v>
      </c>
      <c r="C193" s="5">
        <v>47.7</v>
      </c>
      <c r="D193" s="12">
        <v>-1.7011734127887759</v>
      </c>
      <c r="E193" s="21">
        <f>PRODUCT('Vehicle Specification'!$J$7,D193)</f>
        <v>-1037.7157818011533</v>
      </c>
      <c r="F193" s="20">
        <f>PRODUCT(0.5,'Vehicle Specification'!$J$9,'Vehicle Specification'!$J$13,'Vehicle Specification'!$J$10,C193^2)</f>
        <v>-1162.6870465161003</v>
      </c>
      <c r="G193" s="21">
        <f>PRODUCT(0.5,'Vehicle Specification'!$J$9,'Vehicle Specification'!$J$13,'Vehicle Specification'!$J$11,C193^2)</f>
        <v>781.01470297890023</v>
      </c>
      <c r="H193" s="21" t="str">
        <f>IMSUB('Vehicle Specification'!$J$7,F193)</f>
        <v>1772.6870465161</v>
      </c>
      <c r="I193" s="22">
        <f>PRODUCT('Vehicle Specification'!$J$12,IMSUB('Vehicle Specification'!$J$7,F193))</f>
        <v>35.453740930321999</v>
      </c>
      <c r="J193" s="21">
        <f t="shared" si="8"/>
        <v>-221.24733789193107</v>
      </c>
      <c r="K193" s="113">
        <f>PRODUCT(J193,'Forces Acting on Vehicle'!C193)</f>
        <v>-10553.498017445112</v>
      </c>
      <c r="L193" s="22">
        <f t="shared" si="6"/>
        <v>0</v>
      </c>
      <c r="M193" s="22">
        <f t="shared" si="7"/>
        <v>-10553.498017445112</v>
      </c>
    </row>
    <row r="194" spans="1:13" ht="15.6" thickTop="1" thickBot="1" x14ac:dyDescent="0.35">
      <c r="A194" s="5">
        <v>3.6720000000000002</v>
      </c>
      <c r="B194" s="5">
        <v>201</v>
      </c>
      <c r="C194" s="5">
        <v>47.6</v>
      </c>
      <c r="D194" s="12">
        <v>-1.5535526098215655</v>
      </c>
      <c r="E194" s="21">
        <f>PRODUCT('Vehicle Specification'!$J$7,D194)</f>
        <v>-947.66709199115496</v>
      </c>
      <c r="F194" s="20">
        <f>PRODUCT(0.5,'Vehicle Specification'!$J$9,'Vehicle Specification'!$J$13,'Vehicle Specification'!$J$10,C194^2)</f>
        <v>-1157.8171584784002</v>
      </c>
      <c r="G194" s="21">
        <f>PRODUCT(0.5,'Vehicle Specification'!$J$9,'Vehicle Specification'!$J$13,'Vehicle Specification'!$J$11,C194^2)</f>
        <v>777.74344080160017</v>
      </c>
      <c r="H194" s="21" t="str">
        <f>IMSUB('Vehicle Specification'!$J$7,F194)</f>
        <v>1767.8171584784</v>
      </c>
      <c r="I194" s="22">
        <f>PRODUCT('Vehicle Specification'!$J$12,IMSUB('Vehicle Specification'!$J$7,F194))</f>
        <v>35.356343169567999</v>
      </c>
      <c r="J194" s="21">
        <f t="shared" si="8"/>
        <v>-134.5673080199868</v>
      </c>
      <c r="K194" s="113">
        <f>PRODUCT(J194,'Forces Acting on Vehicle'!C194)</f>
        <v>-6405.4038617513716</v>
      </c>
      <c r="L194" s="22">
        <f t="shared" si="6"/>
        <v>0</v>
      </c>
      <c r="M194" s="22">
        <f t="shared" si="7"/>
        <v>-6405.4038617513716</v>
      </c>
    </row>
    <row r="195" spans="1:13" ht="15.6" thickTop="1" thickBot="1" x14ac:dyDescent="0.35">
      <c r="A195" s="5">
        <v>3.6909999999999998</v>
      </c>
      <c r="B195" s="5">
        <v>202</v>
      </c>
      <c r="C195" s="5">
        <v>47.6</v>
      </c>
      <c r="D195" s="12">
        <v>-1.3359991254994104</v>
      </c>
      <c r="E195" s="21">
        <f>PRODUCT('Vehicle Specification'!$J$7,D195)</f>
        <v>-814.95946655464036</v>
      </c>
      <c r="F195" s="20">
        <f>PRODUCT(0.5,'Vehicle Specification'!$J$9,'Vehicle Specification'!$J$13,'Vehicle Specification'!$J$10,C195^2)</f>
        <v>-1157.8171584784002</v>
      </c>
      <c r="G195" s="21">
        <f>PRODUCT(0.5,'Vehicle Specification'!$J$9,'Vehicle Specification'!$J$13,'Vehicle Specification'!$J$11,C195^2)</f>
        <v>777.74344080160017</v>
      </c>
      <c r="H195" s="21" t="str">
        <f>IMSUB('Vehicle Specification'!$J$7,F195)</f>
        <v>1767.8171584784</v>
      </c>
      <c r="I195" s="22">
        <f>PRODUCT('Vehicle Specification'!$J$12,IMSUB('Vehicle Specification'!$J$7,F195))</f>
        <v>35.356343169567999</v>
      </c>
      <c r="J195" s="21">
        <f t="shared" si="8"/>
        <v>-1.8596825834721855</v>
      </c>
      <c r="K195" s="113">
        <f>PRODUCT(J195,'Forces Acting on Vehicle'!C195)</f>
        <v>-88.520890973276039</v>
      </c>
      <c r="L195" s="22">
        <f t="shared" si="6"/>
        <v>0</v>
      </c>
      <c r="M195" s="22">
        <f t="shared" si="7"/>
        <v>-88.520890973276039</v>
      </c>
    </row>
    <row r="196" spans="1:13" ht="15.6" thickTop="1" thickBot="1" x14ac:dyDescent="0.35">
      <c r="A196" s="5">
        <v>3.7109999999999999</v>
      </c>
      <c r="B196" s="5">
        <v>203</v>
      </c>
      <c r="C196" s="5">
        <v>47.5</v>
      </c>
      <c r="D196" s="12">
        <v>-1.0944848551106616</v>
      </c>
      <c r="E196" s="21">
        <f>PRODUCT('Vehicle Specification'!$J$7,D196)</f>
        <v>-667.63576161750359</v>
      </c>
      <c r="F196" s="20">
        <f>PRODUCT(0.5,'Vehicle Specification'!$J$9,'Vehicle Specification'!$J$13,'Vehicle Specification'!$J$10,C196^2)</f>
        <v>-1152.9574905625002</v>
      </c>
      <c r="G196" s="21">
        <f>PRODUCT(0.5,'Vehicle Specification'!$J$9,'Vehicle Specification'!$J$13,'Vehicle Specification'!$J$11,C196^2)</f>
        <v>774.47904381250009</v>
      </c>
      <c r="H196" s="21" t="str">
        <f>IMSUB('Vehicle Specification'!$J$7,F196)</f>
        <v>1762.9574905625</v>
      </c>
      <c r="I196" s="22">
        <f>PRODUCT('Vehicle Specification'!$J$12,IMSUB('Vehicle Specification'!$J$7,F196))</f>
        <v>35.259149811249998</v>
      </c>
      <c r="J196" s="21">
        <f t="shared" si="8"/>
        <v>142.10243200624649</v>
      </c>
      <c r="K196" s="113">
        <f>PRODUCT(J196,'Forces Acting on Vehicle'!C196)</f>
        <v>6749.8655202967084</v>
      </c>
      <c r="L196" s="22">
        <f t="shared" si="6"/>
        <v>6749.8655202967084</v>
      </c>
      <c r="M196" s="22">
        <f t="shared" si="7"/>
        <v>0</v>
      </c>
    </row>
    <row r="197" spans="1:13" ht="15.6" thickTop="1" thickBot="1" x14ac:dyDescent="0.35">
      <c r="A197" s="5">
        <v>3.73</v>
      </c>
      <c r="B197" s="5">
        <v>204</v>
      </c>
      <c r="C197" s="5">
        <v>47.5</v>
      </c>
      <c r="D197" s="12">
        <v>-0.93042760697056659</v>
      </c>
      <c r="E197" s="21">
        <f>PRODUCT('Vehicle Specification'!$J$7,D197)</f>
        <v>-567.56084025204564</v>
      </c>
      <c r="F197" s="20">
        <f>PRODUCT(0.5,'Vehicle Specification'!$J$9,'Vehicle Specification'!$J$13,'Vehicle Specification'!$J$10,C197^2)</f>
        <v>-1152.9574905625002</v>
      </c>
      <c r="G197" s="21">
        <f>PRODUCT(0.5,'Vehicle Specification'!$J$9,'Vehicle Specification'!$J$13,'Vehicle Specification'!$J$11,C197^2)</f>
        <v>774.47904381250009</v>
      </c>
      <c r="H197" s="21" t="str">
        <f>IMSUB('Vehicle Specification'!$J$7,F197)</f>
        <v>1762.9574905625</v>
      </c>
      <c r="I197" s="22">
        <f>PRODUCT('Vehicle Specification'!$J$12,IMSUB('Vehicle Specification'!$J$7,F197))</f>
        <v>35.259149811249998</v>
      </c>
      <c r="J197" s="21">
        <f t="shared" si="8"/>
        <v>242.17735337170444</v>
      </c>
      <c r="K197" s="113">
        <f>PRODUCT(J197,'Forces Acting on Vehicle'!C197)</f>
        <v>11503.424285155961</v>
      </c>
      <c r="L197" s="22">
        <f t="shared" si="6"/>
        <v>11503.424285155961</v>
      </c>
      <c r="M197" s="22">
        <f t="shared" si="7"/>
        <v>0</v>
      </c>
    </row>
    <row r="198" spans="1:13" ht="15.6" thickTop="1" thickBot="1" x14ac:dyDescent="0.35">
      <c r="A198" s="5">
        <v>3.75</v>
      </c>
      <c r="B198" s="5">
        <v>205</v>
      </c>
      <c r="C198" s="5">
        <v>47.4</v>
      </c>
      <c r="D198" s="12">
        <v>-0.86728124665342876</v>
      </c>
      <c r="E198" s="21">
        <f>PRODUCT('Vehicle Specification'!$J$7,D198)</f>
        <v>-529.04156045859156</v>
      </c>
      <c r="F198" s="20">
        <f>PRODUCT(0.5,'Vehicle Specification'!$J$9,'Vehicle Specification'!$J$13,'Vehicle Specification'!$J$10,C198^2)</f>
        <v>-1148.1080427684001</v>
      </c>
      <c r="G198" s="21">
        <f>PRODUCT(0.5,'Vehicle Specification'!$J$9,'Vehicle Specification'!$J$13,'Vehicle Specification'!$J$11,C198^2)</f>
        <v>771.2215120116</v>
      </c>
      <c r="H198" s="21" t="str">
        <f>IMSUB('Vehicle Specification'!$J$7,F198)</f>
        <v>1758.1080427684</v>
      </c>
      <c r="I198" s="22">
        <f>PRODUCT('Vehicle Specification'!$J$12,IMSUB('Vehicle Specification'!$J$7,F198))</f>
        <v>35.162160855368001</v>
      </c>
      <c r="J198" s="21">
        <f t="shared" si="8"/>
        <v>277.34211240837647</v>
      </c>
      <c r="K198" s="113">
        <f>PRODUCT(J198,'Forces Acting on Vehicle'!C198)</f>
        <v>13146.016128157044</v>
      </c>
      <c r="L198" s="22">
        <f t="shared" si="6"/>
        <v>13146.016128157044</v>
      </c>
      <c r="M198" s="22">
        <f t="shared" si="7"/>
        <v>0</v>
      </c>
    </row>
    <row r="199" spans="1:13" ht="15.6" thickTop="1" thickBot="1" x14ac:dyDescent="0.35">
      <c r="A199" s="5">
        <v>3.77</v>
      </c>
      <c r="B199" s="5">
        <v>206</v>
      </c>
      <c r="C199" s="5">
        <v>47.4</v>
      </c>
      <c r="D199" s="12">
        <v>-0.90850071568905688</v>
      </c>
      <c r="E199" s="21">
        <f>PRODUCT('Vehicle Specification'!$J$7,D199)</f>
        <v>-554.18543657032467</v>
      </c>
      <c r="F199" s="20">
        <f>PRODUCT(0.5,'Vehicle Specification'!$J$9,'Vehicle Specification'!$J$13,'Vehicle Specification'!$J$10,C199^2)</f>
        <v>-1148.1080427684001</v>
      </c>
      <c r="G199" s="21">
        <f>PRODUCT(0.5,'Vehicle Specification'!$J$9,'Vehicle Specification'!$J$13,'Vehicle Specification'!$J$11,C199^2)</f>
        <v>771.2215120116</v>
      </c>
      <c r="H199" s="21" t="str">
        <f>IMSUB('Vehicle Specification'!$J$7,F199)</f>
        <v>1758.1080427684</v>
      </c>
      <c r="I199" s="22">
        <f>PRODUCT('Vehicle Specification'!$J$12,IMSUB('Vehicle Specification'!$J$7,F199))</f>
        <v>35.162160855368001</v>
      </c>
      <c r="J199" s="21">
        <f t="shared" si="8"/>
        <v>252.19823629664333</v>
      </c>
      <c r="K199" s="113">
        <f>PRODUCT(J199,'Forces Acting on Vehicle'!C199)</f>
        <v>11954.196400460893</v>
      </c>
      <c r="L199" s="22">
        <f t="shared" ref="L199:L262" si="9">IF(K199&lt;0,0,K199)</f>
        <v>11954.196400460893</v>
      </c>
      <c r="M199" s="22">
        <f t="shared" ref="M199:M262" si="10">IF(K199&gt;0,0,K199)</f>
        <v>0</v>
      </c>
    </row>
    <row r="200" spans="1:13" ht="15.6" thickTop="1" thickBot="1" x14ac:dyDescent="0.35">
      <c r="A200" s="5">
        <v>3.7890000000000001</v>
      </c>
      <c r="B200" s="5">
        <v>207</v>
      </c>
      <c r="C200" s="5">
        <v>47.4</v>
      </c>
      <c r="D200" s="12">
        <v>-0.98461063312491603</v>
      </c>
      <c r="E200" s="21">
        <f>PRODUCT('Vehicle Specification'!$J$7,D200)</f>
        <v>-600.61248620619881</v>
      </c>
      <c r="F200" s="20">
        <f>PRODUCT(0.5,'Vehicle Specification'!$J$9,'Vehicle Specification'!$J$13,'Vehicle Specification'!$J$10,C200^2)</f>
        <v>-1148.1080427684001</v>
      </c>
      <c r="G200" s="21">
        <f>PRODUCT(0.5,'Vehicle Specification'!$J$9,'Vehicle Specification'!$J$13,'Vehicle Specification'!$J$11,C200^2)</f>
        <v>771.2215120116</v>
      </c>
      <c r="H200" s="21" t="str">
        <f>IMSUB('Vehicle Specification'!$J$7,F200)</f>
        <v>1758.1080427684</v>
      </c>
      <c r="I200" s="22">
        <f>PRODUCT('Vehicle Specification'!$J$12,IMSUB('Vehicle Specification'!$J$7,F200))</f>
        <v>35.162160855368001</v>
      </c>
      <c r="J200" s="21">
        <f t="shared" ref="J200:J263" si="11">SUM(E200,G200,I200)</f>
        <v>205.77118666076919</v>
      </c>
      <c r="K200" s="113">
        <f>PRODUCT(J200,'Forces Acting on Vehicle'!C200)</f>
        <v>9753.5542477204599</v>
      </c>
      <c r="L200" s="22">
        <f t="shared" si="9"/>
        <v>9753.5542477204599</v>
      </c>
      <c r="M200" s="22">
        <f t="shared" si="10"/>
        <v>0</v>
      </c>
    </row>
    <row r="201" spans="1:13" ht="15.6" thickTop="1" thickBot="1" x14ac:dyDescent="0.35">
      <c r="A201" s="5">
        <v>3.8090000000000002</v>
      </c>
      <c r="B201" s="5">
        <v>208</v>
      </c>
      <c r="C201" s="5">
        <v>47.3</v>
      </c>
      <c r="D201" s="12">
        <v>-1.0353111336202401</v>
      </c>
      <c r="E201" s="21">
        <f>PRODUCT('Vehicle Specification'!$J$7,D201)</f>
        <v>-631.53979150834641</v>
      </c>
      <c r="F201" s="20">
        <f>PRODUCT(0.5,'Vehicle Specification'!$J$9,'Vehicle Specification'!$J$13,'Vehicle Specification'!$J$10,C201^2)</f>
        <v>-1143.2688150960998</v>
      </c>
      <c r="G201" s="21">
        <f>PRODUCT(0.5,'Vehicle Specification'!$J$9,'Vehicle Specification'!$J$13,'Vehicle Specification'!$J$11,C201^2)</f>
        <v>767.97084539889988</v>
      </c>
      <c r="H201" s="21" t="str">
        <f>IMSUB('Vehicle Specification'!$J$7,F201)</f>
        <v>1753.2688150961</v>
      </c>
      <c r="I201" s="22">
        <f>PRODUCT('Vehicle Specification'!$J$12,IMSUB('Vehicle Specification'!$J$7,F201))</f>
        <v>35.065376301922001</v>
      </c>
      <c r="J201" s="21">
        <f t="shared" si="11"/>
        <v>171.49643019247549</v>
      </c>
      <c r="K201" s="113">
        <f>PRODUCT(J201,'Forces Acting on Vehicle'!C201)</f>
        <v>8111.7811481040899</v>
      </c>
      <c r="L201" s="22">
        <f t="shared" si="9"/>
        <v>8111.7811481040899</v>
      </c>
      <c r="M201" s="22">
        <f t="shared" si="10"/>
        <v>0</v>
      </c>
    </row>
    <row r="202" spans="1:13" ht="15.6" thickTop="1" thickBot="1" x14ac:dyDescent="0.35">
      <c r="A202" s="5">
        <v>3.8279999999999998</v>
      </c>
      <c r="B202" s="5">
        <v>209</v>
      </c>
      <c r="C202" s="5">
        <v>47.3</v>
      </c>
      <c r="D202" s="12">
        <v>-1.0329865229024966</v>
      </c>
      <c r="E202" s="21">
        <f>PRODUCT('Vehicle Specification'!$J$7,D202)</f>
        <v>-630.12177897052288</v>
      </c>
      <c r="F202" s="20">
        <f>PRODUCT(0.5,'Vehicle Specification'!$J$9,'Vehicle Specification'!$J$13,'Vehicle Specification'!$J$10,C202^2)</f>
        <v>-1143.2688150960998</v>
      </c>
      <c r="G202" s="21">
        <f>PRODUCT(0.5,'Vehicle Specification'!$J$9,'Vehicle Specification'!$J$13,'Vehicle Specification'!$J$11,C202^2)</f>
        <v>767.97084539889988</v>
      </c>
      <c r="H202" s="21" t="str">
        <f>IMSUB('Vehicle Specification'!$J$7,F202)</f>
        <v>1753.2688150961</v>
      </c>
      <c r="I202" s="22">
        <f>PRODUCT('Vehicle Specification'!$J$12,IMSUB('Vehicle Specification'!$J$7,F202))</f>
        <v>35.065376301922001</v>
      </c>
      <c r="J202" s="21">
        <f t="shared" si="11"/>
        <v>172.91444273029902</v>
      </c>
      <c r="K202" s="113">
        <f>PRODUCT(J202,'Forces Acting on Vehicle'!C202)</f>
        <v>8178.8531411431431</v>
      </c>
      <c r="L202" s="22">
        <f t="shared" si="9"/>
        <v>8178.8531411431431</v>
      </c>
      <c r="M202" s="22">
        <f t="shared" si="10"/>
        <v>0</v>
      </c>
    </row>
    <row r="203" spans="1:13" ht="15.6" thickTop="1" thickBot="1" x14ac:dyDescent="0.35">
      <c r="A203" s="5">
        <v>3.8479999999999999</v>
      </c>
      <c r="B203" s="5">
        <v>210</v>
      </c>
      <c r="C203" s="5">
        <v>47.3</v>
      </c>
      <c r="D203" s="12">
        <v>-0.99822325179690474</v>
      </c>
      <c r="E203" s="21">
        <f>PRODUCT('Vehicle Specification'!$J$7,D203)</f>
        <v>-608.91618359611186</v>
      </c>
      <c r="F203" s="20">
        <f>PRODUCT(0.5,'Vehicle Specification'!$J$9,'Vehicle Specification'!$J$13,'Vehicle Specification'!$J$10,C203^2)</f>
        <v>-1143.2688150960998</v>
      </c>
      <c r="G203" s="21">
        <f>PRODUCT(0.5,'Vehicle Specification'!$J$9,'Vehicle Specification'!$J$13,'Vehicle Specification'!$J$11,C203^2)</f>
        <v>767.97084539889988</v>
      </c>
      <c r="H203" s="21" t="str">
        <f>IMSUB('Vehicle Specification'!$J$7,F203)</f>
        <v>1753.2688150961</v>
      </c>
      <c r="I203" s="22">
        <f>PRODUCT('Vehicle Specification'!$J$12,IMSUB('Vehicle Specification'!$J$7,F203))</f>
        <v>35.065376301922001</v>
      </c>
      <c r="J203" s="21">
        <f t="shared" si="11"/>
        <v>194.12003810471003</v>
      </c>
      <c r="K203" s="113">
        <f>PRODUCT(J203,'Forces Acting on Vehicle'!C203)</f>
        <v>9181.8778023527848</v>
      </c>
      <c r="L203" s="22">
        <f t="shared" si="9"/>
        <v>9181.8778023527848</v>
      </c>
      <c r="M203" s="22">
        <f t="shared" si="10"/>
        <v>0</v>
      </c>
    </row>
    <row r="204" spans="1:13" ht="15.6" thickTop="1" thickBot="1" x14ac:dyDescent="0.35">
      <c r="A204" s="5">
        <v>3.867</v>
      </c>
      <c r="B204" s="5">
        <v>210</v>
      </c>
      <c r="C204" s="5">
        <v>47.2</v>
      </c>
      <c r="D204" s="12">
        <v>-0.97637012669801648</v>
      </c>
      <c r="E204" s="21">
        <f>PRODUCT('Vehicle Specification'!$J$7,D204)</f>
        <v>-595.58577728579007</v>
      </c>
      <c r="F204" s="20">
        <f>PRODUCT(0.5,'Vehicle Specification'!$J$9,'Vehicle Specification'!$J$13,'Vehicle Specification'!$J$10,C204^2)</f>
        <v>-1138.4398075456002</v>
      </c>
      <c r="G204" s="21">
        <f>PRODUCT(0.5,'Vehicle Specification'!$J$9,'Vehicle Specification'!$J$13,'Vehicle Specification'!$J$11,C204^2)</f>
        <v>764.72704397440009</v>
      </c>
      <c r="H204" s="21" t="str">
        <f>IMSUB('Vehicle Specification'!$J$7,F204)</f>
        <v>1748.4398075456</v>
      </c>
      <c r="I204" s="22">
        <f>PRODUCT('Vehicle Specification'!$J$12,IMSUB('Vehicle Specification'!$J$7,F204))</f>
        <v>34.968796150911999</v>
      </c>
      <c r="J204" s="21">
        <f t="shared" si="11"/>
        <v>204.11006283952202</v>
      </c>
      <c r="K204" s="113">
        <f>PRODUCT(J204,'Forces Acting on Vehicle'!C204)</f>
        <v>9633.9949660254406</v>
      </c>
      <c r="L204" s="22">
        <f t="shared" si="9"/>
        <v>9633.9949660254406</v>
      </c>
      <c r="M204" s="22">
        <f t="shared" si="10"/>
        <v>0</v>
      </c>
    </row>
    <row r="205" spans="1:13" ht="15.6" thickTop="1" thickBot="1" x14ac:dyDescent="0.35">
      <c r="A205" s="5">
        <v>3.887</v>
      </c>
      <c r="B205" s="5">
        <v>211</v>
      </c>
      <c r="C205" s="5">
        <v>47.2</v>
      </c>
      <c r="D205" s="12">
        <v>-1.001440199222539</v>
      </c>
      <c r="E205" s="21">
        <f>PRODUCT('Vehicle Specification'!$J$7,D205)</f>
        <v>-610.87852152574885</v>
      </c>
      <c r="F205" s="20">
        <f>PRODUCT(0.5,'Vehicle Specification'!$J$9,'Vehicle Specification'!$J$13,'Vehicle Specification'!$J$10,C205^2)</f>
        <v>-1138.4398075456002</v>
      </c>
      <c r="G205" s="21">
        <f>PRODUCT(0.5,'Vehicle Specification'!$J$9,'Vehicle Specification'!$J$13,'Vehicle Specification'!$J$11,C205^2)</f>
        <v>764.72704397440009</v>
      </c>
      <c r="H205" s="21" t="str">
        <f>IMSUB('Vehicle Specification'!$J$7,F205)</f>
        <v>1748.4398075456</v>
      </c>
      <c r="I205" s="22">
        <f>PRODUCT('Vehicle Specification'!$J$12,IMSUB('Vehicle Specification'!$J$7,F205))</f>
        <v>34.968796150911999</v>
      </c>
      <c r="J205" s="21">
        <f t="shared" si="11"/>
        <v>188.81731859956324</v>
      </c>
      <c r="K205" s="113">
        <f>PRODUCT(J205,'Forces Acting on Vehicle'!C205)</f>
        <v>8912.177437899385</v>
      </c>
      <c r="L205" s="22">
        <f t="shared" si="9"/>
        <v>8912.177437899385</v>
      </c>
      <c r="M205" s="22">
        <f t="shared" si="10"/>
        <v>0</v>
      </c>
    </row>
    <row r="206" spans="1:13" ht="15.6" thickTop="1" thickBot="1" x14ac:dyDescent="0.35">
      <c r="A206" s="5">
        <v>3.9060000000000001</v>
      </c>
      <c r="B206" s="5">
        <v>212</v>
      </c>
      <c r="C206" s="5">
        <v>47.1</v>
      </c>
      <c r="D206" s="12">
        <v>-1.1036340640448068</v>
      </c>
      <c r="E206" s="21">
        <f>PRODUCT('Vehicle Specification'!$J$7,D206)</f>
        <v>-673.21677906733214</v>
      </c>
      <c r="F206" s="20">
        <f>PRODUCT(0.5,'Vehicle Specification'!$J$9,'Vehicle Specification'!$J$13,'Vehicle Specification'!$J$10,C206^2)</f>
        <v>-1133.6210201169004</v>
      </c>
      <c r="G206" s="21">
        <f>PRODUCT(0.5,'Vehicle Specification'!$J$9,'Vehicle Specification'!$J$13,'Vehicle Specification'!$J$11,C206^2)</f>
        <v>761.49010773810016</v>
      </c>
      <c r="H206" s="21" t="str">
        <f>IMSUB('Vehicle Specification'!$J$7,F206)</f>
        <v>1743.6210201169</v>
      </c>
      <c r="I206" s="22">
        <f>PRODUCT('Vehicle Specification'!$J$12,IMSUB('Vehicle Specification'!$J$7,F206))</f>
        <v>34.872420402338001</v>
      </c>
      <c r="J206" s="21">
        <f t="shared" si="11"/>
        <v>123.14574907310603</v>
      </c>
      <c r="K206" s="113">
        <f>PRODUCT(J206,'Forces Acting on Vehicle'!C206)</f>
        <v>5800.1647813432946</v>
      </c>
      <c r="L206" s="22">
        <f t="shared" si="9"/>
        <v>5800.1647813432946</v>
      </c>
      <c r="M206" s="22">
        <f t="shared" si="10"/>
        <v>0</v>
      </c>
    </row>
    <row r="207" spans="1:13" ht="15.6" thickTop="1" thickBot="1" x14ac:dyDescent="0.35">
      <c r="A207" s="5">
        <v>3.9260000000000002</v>
      </c>
      <c r="B207" s="5">
        <v>213</v>
      </c>
      <c r="C207" s="5">
        <v>47.1</v>
      </c>
      <c r="D207" s="12">
        <v>-1.2899370022399752</v>
      </c>
      <c r="E207" s="21">
        <f>PRODUCT('Vehicle Specification'!$J$7,D207)</f>
        <v>-786.86157136638485</v>
      </c>
      <c r="F207" s="20">
        <f>PRODUCT(0.5,'Vehicle Specification'!$J$9,'Vehicle Specification'!$J$13,'Vehicle Specification'!$J$10,C207^2)</f>
        <v>-1133.6210201169004</v>
      </c>
      <c r="G207" s="21">
        <f>PRODUCT(0.5,'Vehicle Specification'!$J$9,'Vehicle Specification'!$J$13,'Vehicle Specification'!$J$11,C207^2)</f>
        <v>761.49010773810016</v>
      </c>
      <c r="H207" s="21" t="str">
        <f>IMSUB('Vehicle Specification'!$J$7,F207)</f>
        <v>1743.6210201169</v>
      </c>
      <c r="I207" s="22">
        <f>PRODUCT('Vehicle Specification'!$J$12,IMSUB('Vehicle Specification'!$J$7,F207))</f>
        <v>34.872420402338001</v>
      </c>
      <c r="J207" s="21">
        <f t="shared" si="11"/>
        <v>9.5009567740533143</v>
      </c>
      <c r="K207" s="113">
        <f>PRODUCT(J207,'Forces Acting on Vehicle'!C207)</f>
        <v>447.49506405791112</v>
      </c>
      <c r="L207" s="22">
        <f t="shared" si="9"/>
        <v>447.49506405791112</v>
      </c>
      <c r="M207" s="22">
        <f t="shared" si="10"/>
        <v>0</v>
      </c>
    </row>
    <row r="208" spans="1:13" ht="15.6" thickTop="1" thickBot="1" x14ac:dyDescent="0.35">
      <c r="A208" s="5">
        <v>3.9449999999999998</v>
      </c>
      <c r="B208" s="5">
        <v>214</v>
      </c>
      <c r="C208" s="5">
        <v>47.1</v>
      </c>
      <c r="D208" s="12">
        <v>-1.5186671157137168</v>
      </c>
      <c r="E208" s="21">
        <f>PRODUCT('Vehicle Specification'!$J$7,D208)</f>
        <v>-926.38694058536726</v>
      </c>
      <c r="F208" s="20">
        <f>PRODUCT(0.5,'Vehicle Specification'!$J$9,'Vehicle Specification'!$J$13,'Vehicle Specification'!$J$10,C208^2)</f>
        <v>-1133.6210201169004</v>
      </c>
      <c r="G208" s="21">
        <f>PRODUCT(0.5,'Vehicle Specification'!$J$9,'Vehicle Specification'!$J$13,'Vehicle Specification'!$J$11,C208^2)</f>
        <v>761.49010773810016</v>
      </c>
      <c r="H208" s="21" t="str">
        <f>IMSUB('Vehicle Specification'!$J$7,F208)</f>
        <v>1743.6210201169</v>
      </c>
      <c r="I208" s="22">
        <f>PRODUCT('Vehicle Specification'!$J$12,IMSUB('Vehicle Specification'!$J$7,F208))</f>
        <v>34.872420402338001</v>
      </c>
      <c r="J208" s="21">
        <f t="shared" si="11"/>
        <v>-130.02441244492908</v>
      </c>
      <c r="K208" s="113">
        <f>PRODUCT(J208,'Forces Acting on Vehicle'!C208)</f>
        <v>-6124.1498261561601</v>
      </c>
      <c r="L208" s="22">
        <f t="shared" si="9"/>
        <v>0</v>
      </c>
      <c r="M208" s="22">
        <f t="shared" si="10"/>
        <v>-6124.1498261561601</v>
      </c>
    </row>
    <row r="209" spans="1:13" ht="15.6" thickTop="1" thickBot="1" x14ac:dyDescent="0.35">
      <c r="A209" s="5">
        <v>3.9649999999999999</v>
      </c>
      <c r="B209" s="5">
        <v>215</v>
      </c>
      <c r="C209" s="5">
        <v>47</v>
      </c>
      <c r="D209" s="12">
        <v>-1.7226146285010844</v>
      </c>
      <c r="E209" s="21">
        <f>PRODUCT('Vehicle Specification'!$J$7,D209)</f>
        <v>-1050.7949233856614</v>
      </c>
      <c r="F209" s="20">
        <f>PRODUCT(0.5,'Vehicle Specification'!$J$9,'Vehicle Specification'!$J$13,'Vehicle Specification'!$J$10,C209^2)</f>
        <v>-1128.8124528100002</v>
      </c>
      <c r="G209" s="21">
        <f>PRODUCT(0.5,'Vehicle Specification'!$J$9,'Vehicle Specification'!$J$13,'Vehicle Specification'!$J$11,C209^2)</f>
        <v>758.26003669000011</v>
      </c>
      <c r="H209" s="21" t="str">
        <f>IMSUB('Vehicle Specification'!$J$7,F209)</f>
        <v>1738.81245281</v>
      </c>
      <c r="I209" s="22">
        <f>PRODUCT('Vehicle Specification'!$J$12,IMSUB('Vehicle Specification'!$J$7,F209))</f>
        <v>34.776249056200001</v>
      </c>
      <c r="J209" s="21">
        <f t="shared" si="11"/>
        <v>-257.75863763946126</v>
      </c>
      <c r="K209" s="113">
        <f>PRODUCT(J209,'Forces Acting on Vehicle'!C209)</f>
        <v>-12114.655969054678</v>
      </c>
      <c r="L209" s="22">
        <f t="shared" si="9"/>
        <v>0</v>
      </c>
      <c r="M209" s="22">
        <f t="shared" si="10"/>
        <v>-12114.655969054678</v>
      </c>
    </row>
    <row r="210" spans="1:13" ht="15.6" thickTop="1" thickBot="1" x14ac:dyDescent="0.35">
      <c r="A210" s="5">
        <v>3.984</v>
      </c>
      <c r="B210" s="5">
        <v>216</v>
      </c>
      <c r="C210" s="5">
        <v>46.9</v>
      </c>
      <c r="D210" s="12">
        <v>-1.8719076022342707</v>
      </c>
      <c r="E210" s="21">
        <f>PRODUCT('Vehicle Specification'!$J$7,D210)</f>
        <v>-1141.8636373629051</v>
      </c>
      <c r="F210" s="20">
        <f>PRODUCT(0.5,'Vehicle Specification'!$J$9,'Vehicle Specification'!$J$13,'Vehicle Specification'!$J$10,C210^2)</f>
        <v>-1124.0141056248999</v>
      </c>
      <c r="G210" s="21">
        <f>PRODUCT(0.5,'Vehicle Specification'!$J$9,'Vehicle Specification'!$J$13,'Vehicle Specification'!$J$11,C210^2)</f>
        <v>755.03683083010003</v>
      </c>
      <c r="H210" s="21" t="str">
        <f>IMSUB('Vehicle Specification'!$J$7,F210)</f>
        <v>1734.0141056249</v>
      </c>
      <c r="I210" s="22">
        <f>PRODUCT('Vehicle Specification'!$J$12,IMSUB('Vehicle Specification'!$J$7,F210))</f>
        <v>34.680282112497999</v>
      </c>
      <c r="J210" s="21">
        <f t="shared" si="11"/>
        <v>-352.14652442030712</v>
      </c>
      <c r="K210" s="113">
        <f>PRODUCT(J210,'Forces Acting on Vehicle'!C210)</f>
        <v>-16515.671995312405</v>
      </c>
      <c r="L210" s="22">
        <f t="shared" si="9"/>
        <v>0</v>
      </c>
      <c r="M210" s="22">
        <f t="shared" si="10"/>
        <v>-16515.671995312405</v>
      </c>
    </row>
    <row r="211" spans="1:13" ht="15.6" thickTop="1" thickBot="1" x14ac:dyDescent="0.35">
      <c r="A211" s="5">
        <v>4.0039999999999996</v>
      </c>
      <c r="B211" s="5">
        <v>217</v>
      </c>
      <c r="C211" s="5">
        <v>46.9</v>
      </c>
      <c r="D211" s="12">
        <v>-1.9901287729966717</v>
      </c>
      <c r="E211" s="21">
        <f>PRODUCT('Vehicle Specification'!$J$7,D211)</f>
        <v>-1213.9785515279698</v>
      </c>
      <c r="F211" s="20">
        <f>PRODUCT(0.5,'Vehicle Specification'!$J$9,'Vehicle Specification'!$J$13,'Vehicle Specification'!$J$10,C211^2)</f>
        <v>-1124.0141056248999</v>
      </c>
      <c r="G211" s="21">
        <f>PRODUCT(0.5,'Vehicle Specification'!$J$9,'Vehicle Specification'!$J$13,'Vehicle Specification'!$J$11,C211^2)</f>
        <v>755.03683083010003</v>
      </c>
      <c r="H211" s="21" t="str">
        <f>IMSUB('Vehicle Specification'!$J$7,F211)</f>
        <v>1734.0141056249</v>
      </c>
      <c r="I211" s="22">
        <f>PRODUCT('Vehicle Specification'!$J$12,IMSUB('Vehicle Specification'!$J$7,F211))</f>
        <v>34.680282112497999</v>
      </c>
      <c r="J211" s="21">
        <f t="shared" si="11"/>
        <v>-424.26143858537176</v>
      </c>
      <c r="K211" s="113">
        <f>PRODUCT(J211,'Forces Acting on Vehicle'!C211)</f>
        <v>-19897.861469653933</v>
      </c>
      <c r="L211" s="22">
        <f t="shared" si="9"/>
        <v>0</v>
      </c>
      <c r="M211" s="22">
        <f t="shared" si="10"/>
        <v>-19897.861469653933</v>
      </c>
    </row>
    <row r="212" spans="1:13" ht="15.6" thickTop="1" thickBot="1" x14ac:dyDescent="0.35">
      <c r="A212" s="5">
        <v>4.0229999999999997</v>
      </c>
      <c r="B212" s="5">
        <v>218</v>
      </c>
      <c r="C212" s="5">
        <v>46.8</v>
      </c>
      <c r="D212" s="12">
        <v>-2.0861427414432594</v>
      </c>
      <c r="E212" s="21">
        <f>PRODUCT('Vehicle Specification'!$J$7,D212)</f>
        <v>-1272.5470722803882</v>
      </c>
      <c r="F212" s="20">
        <f>PRODUCT(0.5,'Vehicle Specification'!$J$9,'Vehicle Specification'!$J$13,'Vehicle Specification'!$J$10,C212^2)</f>
        <v>-1119.2259785616</v>
      </c>
      <c r="G212" s="21">
        <f>PRODUCT(0.5,'Vehicle Specification'!$J$9,'Vehicle Specification'!$J$13,'Vehicle Specification'!$J$11,C212^2)</f>
        <v>751.82049015840005</v>
      </c>
      <c r="H212" s="21" t="str">
        <f>IMSUB('Vehicle Specification'!$J$7,F212)</f>
        <v>1729.2259785616</v>
      </c>
      <c r="I212" s="22">
        <f>PRODUCT('Vehicle Specification'!$J$12,IMSUB('Vehicle Specification'!$J$7,F212))</f>
        <v>34.584519571232001</v>
      </c>
      <c r="J212" s="21">
        <f t="shared" si="11"/>
        <v>-486.14206255075612</v>
      </c>
      <c r="K212" s="113">
        <f>PRODUCT(J212,'Forces Acting on Vehicle'!C212)</f>
        <v>-22751.448527375385</v>
      </c>
      <c r="L212" s="22">
        <f t="shared" si="9"/>
        <v>0</v>
      </c>
      <c r="M212" s="22">
        <f t="shared" si="10"/>
        <v>-22751.448527375385</v>
      </c>
    </row>
    <row r="213" spans="1:13" ht="15.6" thickTop="1" thickBot="1" x14ac:dyDescent="0.35">
      <c r="A213" s="5">
        <v>4.0430000000000001</v>
      </c>
      <c r="B213" s="5">
        <v>219</v>
      </c>
      <c r="C213" s="5">
        <v>46.7</v>
      </c>
      <c r="D213" s="12">
        <v>-2.1580279863842695</v>
      </c>
      <c r="E213" s="21">
        <f>PRODUCT('Vehicle Specification'!$J$7,D213)</f>
        <v>-1316.3970716944043</v>
      </c>
      <c r="F213" s="20">
        <f>PRODUCT(0.5,'Vehicle Specification'!$J$9,'Vehicle Specification'!$J$13,'Vehicle Specification'!$J$10,C213^2)</f>
        <v>-1114.4480716201003</v>
      </c>
      <c r="G213" s="21">
        <f>PRODUCT(0.5,'Vehicle Specification'!$J$9,'Vehicle Specification'!$J$13,'Vehicle Specification'!$J$11,C213^2)</f>
        <v>748.61101467490016</v>
      </c>
      <c r="H213" s="21" t="str">
        <f>IMSUB('Vehicle Specification'!$J$7,F213)</f>
        <v>1724.4480716201</v>
      </c>
      <c r="I213" s="22">
        <f>PRODUCT('Vehicle Specification'!$J$12,IMSUB('Vehicle Specification'!$J$7,F213))</f>
        <v>34.488961432402</v>
      </c>
      <c r="J213" s="21">
        <f t="shared" si="11"/>
        <v>-533.29709558710215</v>
      </c>
      <c r="K213" s="113">
        <f>PRODUCT(J213,'Forces Acting on Vehicle'!C213)</f>
        <v>-24904.97436391767</v>
      </c>
      <c r="L213" s="22">
        <f t="shared" si="9"/>
        <v>0</v>
      </c>
      <c r="M213" s="22">
        <f t="shared" si="10"/>
        <v>-24904.97436391767</v>
      </c>
    </row>
    <row r="214" spans="1:13" ht="15.6" thickTop="1" thickBot="1" x14ac:dyDescent="0.35">
      <c r="A214" s="5">
        <v>4.0629999999999997</v>
      </c>
      <c r="B214" s="5">
        <v>220</v>
      </c>
      <c r="C214" s="5">
        <v>46.7</v>
      </c>
      <c r="D214" s="12">
        <v>-2.1922810913599426</v>
      </c>
      <c r="E214" s="21">
        <f>PRODUCT('Vehicle Specification'!$J$7,D214)</f>
        <v>-1337.2914657295651</v>
      </c>
      <c r="F214" s="20">
        <f>PRODUCT(0.5,'Vehicle Specification'!$J$9,'Vehicle Specification'!$J$13,'Vehicle Specification'!$J$10,C214^2)</f>
        <v>-1114.4480716201003</v>
      </c>
      <c r="G214" s="21">
        <f>PRODUCT(0.5,'Vehicle Specification'!$J$9,'Vehicle Specification'!$J$13,'Vehicle Specification'!$J$11,C214^2)</f>
        <v>748.61101467490016</v>
      </c>
      <c r="H214" s="21" t="str">
        <f>IMSUB('Vehicle Specification'!$J$7,F214)</f>
        <v>1724.4480716201</v>
      </c>
      <c r="I214" s="22">
        <f>PRODUCT('Vehicle Specification'!$J$12,IMSUB('Vehicle Specification'!$J$7,F214))</f>
        <v>34.488961432402</v>
      </c>
      <c r="J214" s="21">
        <f t="shared" si="11"/>
        <v>-554.19148962226291</v>
      </c>
      <c r="K214" s="113">
        <f>PRODUCT(J214,'Forces Acting on Vehicle'!C214)</f>
        <v>-25880.74256535968</v>
      </c>
      <c r="L214" s="22">
        <f t="shared" si="9"/>
        <v>0</v>
      </c>
      <c r="M214" s="22">
        <f t="shared" si="10"/>
        <v>-25880.74256535968</v>
      </c>
    </row>
    <row r="215" spans="1:13" ht="15.6" thickTop="1" thickBot="1" x14ac:dyDescent="0.35">
      <c r="A215" s="5">
        <v>4.0819999999999999</v>
      </c>
      <c r="B215" s="5">
        <v>221</v>
      </c>
      <c r="C215" s="5">
        <v>46.6</v>
      </c>
      <c r="D215" s="12">
        <v>-2.1695574291909101</v>
      </c>
      <c r="E215" s="21">
        <f>PRODUCT('Vehicle Specification'!$J$7,D215)</f>
        <v>-1323.4300318064552</v>
      </c>
      <c r="F215" s="20">
        <f>PRODUCT(0.5,'Vehicle Specification'!$J$9,'Vehicle Specification'!$J$13,'Vehicle Specification'!$J$10,C215^2)</f>
        <v>-1109.6803848004001</v>
      </c>
      <c r="G215" s="21">
        <f>PRODUCT(0.5,'Vehicle Specification'!$J$9,'Vehicle Specification'!$J$13,'Vehicle Specification'!$J$11,C215^2)</f>
        <v>745.40840437960003</v>
      </c>
      <c r="H215" s="21" t="str">
        <f>IMSUB('Vehicle Specification'!$J$7,F215)</f>
        <v>1719.6803848004</v>
      </c>
      <c r="I215" s="22">
        <f>PRODUCT('Vehicle Specification'!$J$12,IMSUB('Vehicle Specification'!$J$7,F215))</f>
        <v>34.393607696007997</v>
      </c>
      <c r="J215" s="21">
        <f t="shared" si="11"/>
        <v>-543.6280197308472</v>
      </c>
      <c r="K215" s="113">
        <f>PRODUCT(J215,'Forces Acting on Vehicle'!C215)</f>
        <v>-25333.065719457481</v>
      </c>
      <c r="L215" s="22">
        <f t="shared" si="9"/>
        <v>0</v>
      </c>
      <c r="M215" s="22">
        <f t="shared" si="10"/>
        <v>-25333.065719457481</v>
      </c>
    </row>
    <row r="216" spans="1:13" ht="15.6" thickTop="1" thickBot="1" x14ac:dyDescent="0.35">
      <c r="A216" s="5">
        <v>4.1020000000000003</v>
      </c>
      <c r="B216" s="5">
        <v>221</v>
      </c>
      <c r="C216" s="5">
        <v>46.5</v>
      </c>
      <c r="D216" s="12">
        <v>-2.07255003879551</v>
      </c>
      <c r="E216" s="21">
        <f>PRODUCT('Vehicle Specification'!$J$7,D216)</f>
        <v>-1264.2555236652611</v>
      </c>
      <c r="F216" s="20">
        <f>PRODUCT(0.5,'Vehicle Specification'!$J$9,'Vehicle Specification'!$J$13,'Vehicle Specification'!$J$10,C216^2)</f>
        <v>-1104.9229181025003</v>
      </c>
      <c r="G216" s="21">
        <f>PRODUCT(0.5,'Vehicle Specification'!$J$9,'Vehicle Specification'!$J$13,'Vehicle Specification'!$J$11,C216^2)</f>
        <v>742.2126592725001</v>
      </c>
      <c r="H216" s="21" t="str">
        <f>IMSUB('Vehicle Specification'!$J$7,F216)</f>
        <v>1714.9229181025</v>
      </c>
      <c r="I216" s="22">
        <f>PRODUCT('Vehicle Specification'!$J$12,IMSUB('Vehicle Specification'!$J$7,F216))</f>
        <v>34.298458362049999</v>
      </c>
      <c r="J216" s="21">
        <f t="shared" si="11"/>
        <v>-487.74440603071099</v>
      </c>
      <c r="K216" s="113">
        <f>PRODUCT(J216,'Forces Acting on Vehicle'!C216)</f>
        <v>-22680.11488042806</v>
      </c>
      <c r="L216" s="22">
        <f t="shared" si="9"/>
        <v>0</v>
      </c>
      <c r="M216" s="22">
        <f t="shared" si="10"/>
        <v>-22680.11488042806</v>
      </c>
    </row>
    <row r="217" spans="1:13" ht="15.6" thickTop="1" thickBot="1" x14ac:dyDescent="0.35">
      <c r="A217" s="5">
        <v>4.1210000000000004</v>
      </c>
      <c r="B217" s="5">
        <v>222</v>
      </c>
      <c r="C217" s="5">
        <v>46.5</v>
      </c>
      <c r="D217" s="12">
        <v>-1.9445798907961724</v>
      </c>
      <c r="E217" s="21">
        <f>PRODUCT('Vehicle Specification'!$J$7,D217)</f>
        <v>-1186.1937333856652</v>
      </c>
      <c r="F217" s="20">
        <f>PRODUCT(0.5,'Vehicle Specification'!$J$9,'Vehicle Specification'!$J$13,'Vehicle Specification'!$J$10,C217^2)</f>
        <v>-1104.9229181025003</v>
      </c>
      <c r="G217" s="21">
        <f>PRODUCT(0.5,'Vehicle Specification'!$J$9,'Vehicle Specification'!$J$13,'Vehicle Specification'!$J$11,C217^2)</f>
        <v>742.2126592725001</v>
      </c>
      <c r="H217" s="21" t="str">
        <f>IMSUB('Vehicle Specification'!$J$7,F217)</f>
        <v>1714.9229181025</v>
      </c>
      <c r="I217" s="22">
        <f>PRODUCT('Vehicle Specification'!$J$12,IMSUB('Vehicle Specification'!$J$7,F217))</f>
        <v>34.298458362049999</v>
      </c>
      <c r="J217" s="21">
        <f t="shared" si="11"/>
        <v>-409.68261575111507</v>
      </c>
      <c r="K217" s="113">
        <f>PRODUCT(J217,'Forces Acting on Vehicle'!C217)</f>
        <v>-19050.241632426849</v>
      </c>
      <c r="L217" s="22">
        <f t="shared" si="9"/>
        <v>0</v>
      </c>
      <c r="M217" s="22">
        <f t="shared" si="10"/>
        <v>-19050.241632426849</v>
      </c>
    </row>
    <row r="218" spans="1:13" ht="15.6" thickTop="1" thickBot="1" x14ac:dyDescent="0.35">
      <c r="A218" s="5">
        <v>4.141</v>
      </c>
      <c r="B218" s="5">
        <v>223</v>
      </c>
      <c r="C218" s="5">
        <v>46.4</v>
      </c>
      <c r="D218" s="12">
        <v>-1.8527416835503319</v>
      </c>
      <c r="E218" s="21">
        <f>PRODUCT('Vehicle Specification'!$J$7,D218)</f>
        <v>-1130.1724269657025</v>
      </c>
      <c r="F218" s="20">
        <f>PRODUCT(0.5,'Vehicle Specification'!$J$9,'Vehicle Specification'!$J$13,'Vehicle Specification'!$J$10,C218^2)</f>
        <v>-1100.1756715264003</v>
      </c>
      <c r="G218" s="21">
        <f>PRODUCT(0.5,'Vehicle Specification'!$J$9,'Vehicle Specification'!$J$13,'Vehicle Specification'!$J$11,C218^2)</f>
        <v>739.02377935360005</v>
      </c>
      <c r="H218" s="21" t="str">
        <f>IMSUB('Vehicle Specification'!$J$7,F218)</f>
        <v>1710.1756715264</v>
      </c>
      <c r="I218" s="22">
        <f>PRODUCT('Vehicle Specification'!$J$12,IMSUB('Vehicle Specification'!$J$7,F218))</f>
        <v>34.203513430527998</v>
      </c>
      <c r="J218" s="21">
        <f t="shared" si="11"/>
        <v>-356.94513418157442</v>
      </c>
      <c r="K218" s="113">
        <f>PRODUCT(J218,'Forces Acting on Vehicle'!C218)</f>
        <v>-16562.254226025052</v>
      </c>
      <c r="L218" s="22">
        <f t="shared" si="9"/>
        <v>0</v>
      </c>
      <c r="M218" s="22">
        <f t="shared" si="10"/>
        <v>-16562.254226025052</v>
      </c>
    </row>
    <row r="219" spans="1:13" ht="15.6" thickTop="1" thickBot="1" x14ac:dyDescent="0.35">
      <c r="A219" s="5">
        <v>4.16</v>
      </c>
      <c r="B219" s="5">
        <v>224</v>
      </c>
      <c r="C219" s="5">
        <v>46.3</v>
      </c>
      <c r="D219" s="12">
        <v>-1.8215688889167625</v>
      </c>
      <c r="E219" s="21">
        <f>PRODUCT('Vehicle Specification'!$J$7,D219)</f>
        <v>-1111.1570222392252</v>
      </c>
      <c r="F219" s="20">
        <f>PRODUCT(0.5,'Vehicle Specification'!$J$9,'Vehicle Specification'!$J$13,'Vehicle Specification'!$J$10,C219^2)</f>
        <v>-1095.4386450720999</v>
      </c>
      <c r="G219" s="21">
        <f>PRODUCT(0.5,'Vehicle Specification'!$J$9,'Vehicle Specification'!$J$13,'Vehicle Specification'!$J$11,C219^2)</f>
        <v>735.84176462289997</v>
      </c>
      <c r="H219" s="21" t="str">
        <f>IMSUB('Vehicle Specification'!$J$7,F219)</f>
        <v>1705.4386450721</v>
      </c>
      <c r="I219" s="22">
        <f>PRODUCT('Vehicle Specification'!$J$12,IMSUB('Vehicle Specification'!$J$7,F219))</f>
        <v>34.108772901442002</v>
      </c>
      <c r="J219" s="21">
        <f t="shared" si="11"/>
        <v>-341.20648471488317</v>
      </c>
      <c r="K219" s="113">
        <f>PRODUCT(J219,'Forces Acting on Vehicle'!C219)</f>
        <v>-15797.86024229909</v>
      </c>
      <c r="L219" s="22">
        <f t="shared" si="9"/>
        <v>0</v>
      </c>
      <c r="M219" s="22">
        <f t="shared" si="10"/>
        <v>-15797.86024229909</v>
      </c>
    </row>
    <row r="220" spans="1:13" ht="15.6" thickTop="1" thickBot="1" x14ac:dyDescent="0.35">
      <c r="A220" s="5">
        <v>4.18</v>
      </c>
      <c r="B220" s="5">
        <v>225</v>
      </c>
      <c r="C220" s="5">
        <v>46.3</v>
      </c>
      <c r="D220" s="12">
        <v>-1.8322007669856786</v>
      </c>
      <c r="E220" s="21">
        <f>PRODUCT('Vehicle Specification'!$J$7,D220)</f>
        <v>-1117.6424678612639</v>
      </c>
      <c r="F220" s="20">
        <f>PRODUCT(0.5,'Vehicle Specification'!$J$9,'Vehicle Specification'!$J$13,'Vehicle Specification'!$J$10,C220^2)</f>
        <v>-1095.4386450720999</v>
      </c>
      <c r="G220" s="21">
        <f>PRODUCT(0.5,'Vehicle Specification'!$J$9,'Vehicle Specification'!$J$13,'Vehicle Specification'!$J$11,C220^2)</f>
        <v>735.84176462289997</v>
      </c>
      <c r="H220" s="21" t="str">
        <f>IMSUB('Vehicle Specification'!$J$7,F220)</f>
        <v>1705.4386450721</v>
      </c>
      <c r="I220" s="22">
        <f>PRODUCT('Vehicle Specification'!$J$12,IMSUB('Vehicle Specification'!$J$7,F220))</f>
        <v>34.108772901442002</v>
      </c>
      <c r="J220" s="21">
        <f t="shared" si="11"/>
        <v>-347.69193033692187</v>
      </c>
      <c r="K220" s="113">
        <f>PRODUCT(J220,'Forces Acting on Vehicle'!C220)</f>
        <v>-16098.136374599482</v>
      </c>
      <c r="L220" s="22">
        <f t="shared" si="9"/>
        <v>0</v>
      </c>
      <c r="M220" s="22">
        <f t="shared" si="10"/>
        <v>-16098.136374599482</v>
      </c>
    </row>
    <row r="221" spans="1:13" ht="15.6" thickTop="1" thickBot="1" x14ac:dyDescent="0.35">
      <c r="A221" s="5">
        <v>4.1989999999999998</v>
      </c>
      <c r="B221" s="5">
        <v>226</v>
      </c>
      <c r="C221" s="5">
        <v>46.2</v>
      </c>
      <c r="D221" s="12">
        <v>-1.8423178809913487</v>
      </c>
      <c r="E221" s="21">
        <f>PRODUCT('Vehicle Specification'!$J$7,D221)</f>
        <v>-1123.8139074047228</v>
      </c>
      <c r="F221" s="20">
        <f>PRODUCT(0.5,'Vehicle Specification'!$J$9,'Vehicle Specification'!$J$13,'Vehicle Specification'!$J$10,C221^2)</f>
        <v>-1090.7118387396001</v>
      </c>
      <c r="G221" s="21">
        <f>PRODUCT(0.5,'Vehicle Specification'!$J$9,'Vehicle Specification'!$J$13,'Vehicle Specification'!$J$11,C221^2)</f>
        <v>732.66661508040011</v>
      </c>
      <c r="H221" s="21" t="str">
        <f>IMSUB('Vehicle Specification'!$J$7,F221)</f>
        <v>1700.7118387396</v>
      </c>
      <c r="I221" s="22">
        <f>PRODUCT('Vehicle Specification'!$J$12,IMSUB('Vehicle Specification'!$J$7,F221))</f>
        <v>34.014236774791996</v>
      </c>
      <c r="J221" s="21">
        <f t="shared" si="11"/>
        <v>-357.13305554953075</v>
      </c>
      <c r="K221" s="113">
        <f>PRODUCT(J221,'Forces Acting on Vehicle'!C221)</f>
        <v>-16499.547166388322</v>
      </c>
      <c r="L221" s="22">
        <f t="shared" si="9"/>
        <v>0</v>
      </c>
      <c r="M221" s="22">
        <f t="shared" si="10"/>
        <v>-16499.547166388322</v>
      </c>
    </row>
    <row r="222" spans="1:13" ht="15.6" thickTop="1" thickBot="1" x14ac:dyDescent="0.35">
      <c r="A222" s="5">
        <v>4.2190000000000003</v>
      </c>
      <c r="B222" s="5">
        <v>227</v>
      </c>
      <c r="C222" s="5">
        <v>46.1</v>
      </c>
      <c r="D222" s="12">
        <v>-1.8264499073790346</v>
      </c>
      <c r="E222" s="21">
        <f>PRODUCT('Vehicle Specification'!$J$7,D222)</f>
        <v>-1114.1344435012111</v>
      </c>
      <c r="F222" s="20">
        <f>PRODUCT(0.5,'Vehicle Specification'!$J$9,'Vehicle Specification'!$J$13,'Vehicle Specification'!$J$10,C222^2)</f>
        <v>-1085.9952525289002</v>
      </c>
      <c r="G222" s="21">
        <f>PRODUCT(0.5,'Vehicle Specification'!$J$9,'Vehicle Specification'!$J$13,'Vehicle Specification'!$J$11,C222^2)</f>
        <v>729.49833072610011</v>
      </c>
      <c r="H222" s="21" t="str">
        <f>IMSUB('Vehicle Specification'!$J$7,F222)</f>
        <v>1695.9952525289</v>
      </c>
      <c r="I222" s="22">
        <f>PRODUCT('Vehicle Specification'!$J$12,IMSUB('Vehicle Specification'!$J$7,F222))</f>
        <v>33.919905050578002</v>
      </c>
      <c r="J222" s="21">
        <f t="shared" si="11"/>
        <v>-350.71620772453298</v>
      </c>
      <c r="K222" s="113">
        <f>PRODUCT(J222,'Forces Acting on Vehicle'!C222)</f>
        <v>-16168.017176100971</v>
      </c>
      <c r="L222" s="22">
        <f t="shared" si="9"/>
        <v>0</v>
      </c>
      <c r="M222" s="22">
        <f t="shared" si="10"/>
        <v>-16168.017176100971</v>
      </c>
    </row>
    <row r="223" spans="1:13" ht="15.6" thickTop="1" thickBot="1" x14ac:dyDescent="0.35">
      <c r="A223" s="5">
        <v>4.2380000000000004</v>
      </c>
      <c r="B223" s="5">
        <v>228</v>
      </c>
      <c r="C223" s="5">
        <v>46.1</v>
      </c>
      <c r="D223" s="12">
        <v>-1.7788668366550053</v>
      </c>
      <c r="E223" s="21">
        <f>PRODUCT('Vehicle Specification'!$J$7,D223)</f>
        <v>-1085.1087703595533</v>
      </c>
      <c r="F223" s="20">
        <f>PRODUCT(0.5,'Vehicle Specification'!$J$9,'Vehicle Specification'!$J$13,'Vehicle Specification'!$J$10,C223^2)</f>
        <v>-1085.9952525289002</v>
      </c>
      <c r="G223" s="21">
        <f>PRODUCT(0.5,'Vehicle Specification'!$J$9,'Vehicle Specification'!$J$13,'Vehicle Specification'!$J$11,C223^2)</f>
        <v>729.49833072610011</v>
      </c>
      <c r="H223" s="21" t="str">
        <f>IMSUB('Vehicle Specification'!$J$7,F223)</f>
        <v>1695.9952525289</v>
      </c>
      <c r="I223" s="22">
        <f>PRODUCT('Vehicle Specification'!$J$12,IMSUB('Vehicle Specification'!$J$7,F223))</f>
        <v>33.919905050578002</v>
      </c>
      <c r="J223" s="21">
        <f t="shared" si="11"/>
        <v>-321.69053458287522</v>
      </c>
      <c r="K223" s="113">
        <f>PRODUCT(J223,'Forces Acting on Vehicle'!C223)</f>
        <v>-14829.933644270548</v>
      </c>
      <c r="L223" s="22">
        <f t="shared" si="9"/>
        <v>0</v>
      </c>
      <c r="M223" s="22">
        <f t="shared" si="10"/>
        <v>-14829.933644270548</v>
      </c>
    </row>
    <row r="224" spans="1:13" ht="15.6" thickTop="1" thickBot="1" x14ac:dyDescent="0.35">
      <c r="A224" s="5">
        <v>4.258</v>
      </c>
      <c r="B224" s="5">
        <v>229</v>
      </c>
      <c r="C224" s="5">
        <v>46</v>
      </c>
      <c r="D224" s="12">
        <v>-1.7111505436584646</v>
      </c>
      <c r="E224" s="21">
        <f>PRODUCT('Vehicle Specification'!$J$7,D224)</f>
        <v>-1043.8018316316634</v>
      </c>
      <c r="F224" s="20">
        <f>PRODUCT(0.5,'Vehicle Specification'!$J$9,'Vehicle Specification'!$J$13,'Vehicle Specification'!$J$10,C224^2)</f>
        <v>-1081.2888864400002</v>
      </c>
      <c r="G224" s="21">
        <f>PRODUCT(0.5,'Vehicle Specification'!$J$9,'Vehicle Specification'!$J$13,'Vehicle Specification'!$J$11,C224^2)</f>
        <v>726.33691156000009</v>
      </c>
      <c r="H224" s="21" t="str">
        <f>IMSUB('Vehicle Specification'!$J$7,F224)</f>
        <v>1691.28888644</v>
      </c>
      <c r="I224" s="22">
        <f>PRODUCT('Vehicle Specification'!$J$12,IMSUB('Vehicle Specification'!$J$7,F224))</f>
        <v>33.825777728799999</v>
      </c>
      <c r="J224" s="21">
        <f t="shared" si="11"/>
        <v>-283.63914234286329</v>
      </c>
      <c r="K224" s="113">
        <f>PRODUCT(J224,'Forces Acting on Vehicle'!C224)</f>
        <v>-13047.400547771711</v>
      </c>
      <c r="L224" s="22">
        <f t="shared" si="9"/>
        <v>0</v>
      </c>
      <c r="M224" s="22">
        <f t="shared" si="10"/>
        <v>-13047.400547771711</v>
      </c>
    </row>
    <row r="225" spans="1:13" ht="15.6" thickTop="1" thickBot="1" x14ac:dyDescent="0.35">
      <c r="A225" s="5">
        <v>4.2770000000000001</v>
      </c>
      <c r="B225" s="5">
        <v>230</v>
      </c>
      <c r="C225" s="5">
        <v>46</v>
      </c>
      <c r="D225" s="12">
        <v>-1.6384515682034708</v>
      </c>
      <c r="E225" s="21">
        <f>PRODUCT('Vehicle Specification'!$J$7,D225)</f>
        <v>-999.45545660411722</v>
      </c>
      <c r="F225" s="20">
        <f>PRODUCT(0.5,'Vehicle Specification'!$J$9,'Vehicle Specification'!$J$13,'Vehicle Specification'!$J$10,C225^2)</f>
        <v>-1081.2888864400002</v>
      </c>
      <c r="G225" s="21">
        <f>PRODUCT(0.5,'Vehicle Specification'!$J$9,'Vehicle Specification'!$J$13,'Vehicle Specification'!$J$11,C225^2)</f>
        <v>726.33691156000009</v>
      </c>
      <c r="H225" s="21" t="str">
        <f>IMSUB('Vehicle Specification'!$J$7,F225)</f>
        <v>1691.28888644</v>
      </c>
      <c r="I225" s="22">
        <f>PRODUCT('Vehicle Specification'!$J$12,IMSUB('Vehicle Specification'!$J$7,F225))</f>
        <v>33.825777728799999</v>
      </c>
      <c r="J225" s="21">
        <f t="shared" si="11"/>
        <v>-239.29276731531712</v>
      </c>
      <c r="K225" s="113">
        <f>PRODUCT(J225,'Forces Acting on Vehicle'!C225)</f>
        <v>-11007.467296504588</v>
      </c>
      <c r="L225" s="22">
        <f t="shared" si="9"/>
        <v>0</v>
      </c>
      <c r="M225" s="22">
        <f t="shared" si="10"/>
        <v>-11007.467296504588</v>
      </c>
    </row>
    <row r="226" spans="1:13" ht="15.6" thickTop="1" thickBot="1" x14ac:dyDescent="0.35">
      <c r="A226" s="5">
        <v>4.2969999999999997</v>
      </c>
      <c r="B226" s="5">
        <v>230</v>
      </c>
      <c r="C226" s="5">
        <v>45.9</v>
      </c>
      <c r="D226" s="12">
        <v>-1.5905676750953559</v>
      </c>
      <c r="E226" s="21">
        <f>PRODUCT('Vehicle Specification'!$J$7,D226)</f>
        <v>-970.24628180816705</v>
      </c>
      <c r="F226" s="20">
        <f>PRODUCT(0.5,'Vehicle Specification'!$J$9,'Vehicle Specification'!$J$13,'Vehicle Specification'!$J$10,C226^2)</f>
        <v>-1076.5927404729002</v>
      </c>
      <c r="G226" s="21">
        <f>PRODUCT(0.5,'Vehicle Specification'!$J$9,'Vehicle Specification'!$J$13,'Vehicle Specification'!$J$11,C226^2)</f>
        <v>723.18235758210005</v>
      </c>
      <c r="H226" s="21" t="str">
        <f>IMSUB('Vehicle Specification'!$J$7,F226)</f>
        <v>1686.5927404729</v>
      </c>
      <c r="I226" s="22">
        <f>PRODUCT('Vehicle Specification'!$J$12,IMSUB('Vehicle Specification'!$J$7,F226))</f>
        <v>33.731854809458</v>
      </c>
      <c r="J226" s="21">
        <f t="shared" si="11"/>
        <v>-213.33206941660899</v>
      </c>
      <c r="K226" s="113">
        <f>PRODUCT(J226,'Forces Acting on Vehicle'!C226)</f>
        <v>-9791.9419862223531</v>
      </c>
      <c r="L226" s="22">
        <f t="shared" si="9"/>
        <v>0</v>
      </c>
      <c r="M226" s="22">
        <f t="shared" si="10"/>
        <v>-9791.9419862223531</v>
      </c>
    </row>
    <row r="227" spans="1:13" ht="15.6" thickTop="1" thickBot="1" x14ac:dyDescent="0.35">
      <c r="A227" s="5">
        <v>4.3159999999999998</v>
      </c>
      <c r="B227" s="5">
        <v>231</v>
      </c>
      <c r="C227" s="5">
        <v>45.8</v>
      </c>
      <c r="D227" s="12">
        <v>-1.6003467989971591</v>
      </c>
      <c r="E227" s="21">
        <f>PRODUCT('Vehicle Specification'!$J$7,D227)</f>
        <v>-976.21154738826704</v>
      </c>
      <c r="F227" s="20">
        <f>PRODUCT(0.5,'Vehicle Specification'!$J$9,'Vehicle Specification'!$J$13,'Vehicle Specification'!$J$10,C227^2)</f>
        <v>-1071.9068146276002</v>
      </c>
      <c r="G227" s="21">
        <f>PRODUCT(0.5,'Vehicle Specification'!$J$9,'Vehicle Specification'!$J$13,'Vehicle Specification'!$J$11,C227^2)</f>
        <v>720.0346687924</v>
      </c>
      <c r="H227" s="21" t="str">
        <f>IMSUB('Vehicle Specification'!$J$7,F227)</f>
        <v>1681.9068146276</v>
      </c>
      <c r="I227" s="22">
        <f>PRODUCT('Vehicle Specification'!$J$12,IMSUB('Vehicle Specification'!$J$7,F227))</f>
        <v>33.638136292551998</v>
      </c>
      <c r="J227" s="21">
        <f t="shared" si="11"/>
        <v>-222.53874230331505</v>
      </c>
      <c r="K227" s="113">
        <f>PRODUCT(J227,'Forces Acting on Vehicle'!C227)</f>
        <v>-10192.274397491828</v>
      </c>
      <c r="L227" s="22">
        <f t="shared" si="9"/>
        <v>0</v>
      </c>
      <c r="M227" s="22">
        <f t="shared" si="10"/>
        <v>-10192.274397491828</v>
      </c>
    </row>
    <row r="228" spans="1:13" ht="15.6" thickTop="1" thickBot="1" x14ac:dyDescent="0.35">
      <c r="A228" s="5">
        <v>4.3360000000000003</v>
      </c>
      <c r="B228" s="5">
        <v>232</v>
      </c>
      <c r="C228" s="5">
        <v>45.8</v>
      </c>
      <c r="D228" s="12">
        <v>-1.6649634991420679</v>
      </c>
      <c r="E228" s="21">
        <f>PRODUCT('Vehicle Specification'!$J$7,D228)</f>
        <v>-1015.6277344766614</v>
      </c>
      <c r="F228" s="20">
        <f>PRODUCT(0.5,'Vehicle Specification'!$J$9,'Vehicle Specification'!$J$13,'Vehicle Specification'!$J$10,C228^2)</f>
        <v>-1071.9068146276002</v>
      </c>
      <c r="G228" s="21">
        <f>PRODUCT(0.5,'Vehicle Specification'!$J$9,'Vehicle Specification'!$J$13,'Vehicle Specification'!$J$11,C228^2)</f>
        <v>720.0346687924</v>
      </c>
      <c r="H228" s="21" t="str">
        <f>IMSUB('Vehicle Specification'!$J$7,F228)</f>
        <v>1681.9068146276</v>
      </c>
      <c r="I228" s="22">
        <f>PRODUCT('Vehicle Specification'!$J$12,IMSUB('Vehicle Specification'!$J$7,F228))</f>
        <v>33.638136292551998</v>
      </c>
      <c r="J228" s="21">
        <f t="shared" si="11"/>
        <v>-261.95492939170941</v>
      </c>
      <c r="K228" s="113">
        <f>PRODUCT(J228,'Forces Acting on Vehicle'!C228)</f>
        <v>-11997.53576614029</v>
      </c>
      <c r="L228" s="22">
        <f t="shared" si="9"/>
        <v>0</v>
      </c>
      <c r="M228" s="22">
        <f t="shared" si="10"/>
        <v>-11997.53576614029</v>
      </c>
    </row>
    <row r="229" spans="1:13" ht="15.6" thickTop="1" thickBot="1" x14ac:dyDescent="0.35">
      <c r="A229" s="5">
        <v>4.3550000000000004</v>
      </c>
      <c r="B229" s="5">
        <v>233</v>
      </c>
      <c r="C229" s="5">
        <v>45.7</v>
      </c>
      <c r="D229" s="12">
        <v>-1.7657991788188157</v>
      </c>
      <c r="E229" s="21">
        <f>PRODUCT('Vehicle Specification'!$J$7,D229)</f>
        <v>-1077.1374990794775</v>
      </c>
      <c r="F229" s="20">
        <f>PRODUCT(0.5,'Vehicle Specification'!$J$9,'Vehicle Specification'!$J$13,'Vehicle Specification'!$J$10,C229^2)</f>
        <v>-1067.2311089041002</v>
      </c>
      <c r="G229" s="21">
        <f>PRODUCT(0.5,'Vehicle Specification'!$J$9,'Vehicle Specification'!$J$13,'Vehicle Specification'!$J$11,C229^2)</f>
        <v>716.89384519090015</v>
      </c>
      <c r="H229" s="21" t="str">
        <f>IMSUB('Vehicle Specification'!$J$7,F229)</f>
        <v>1677.2311089041</v>
      </c>
      <c r="I229" s="22">
        <f>PRODUCT('Vehicle Specification'!$J$12,IMSUB('Vehicle Specification'!$J$7,F229))</f>
        <v>33.544622178082001</v>
      </c>
      <c r="J229" s="21">
        <f t="shared" si="11"/>
        <v>-326.69903171049532</v>
      </c>
      <c r="K229" s="113">
        <f>PRODUCT(J229,'Forces Acting on Vehicle'!C229)</f>
        <v>-14930.145749169636</v>
      </c>
      <c r="L229" s="22">
        <f t="shared" si="9"/>
        <v>0</v>
      </c>
      <c r="M229" s="22">
        <f t="shared" si="10"/>
        <v>-14930.145749169636</v>
      </c>
    </row>
    <row r="230" spans="1:13" ht="15.6" thickTop="1" thickBot="1" x14ac:dyDescent="0.35">
      <c r="A230" s="5">
        <v>4.375</v>
      </c>
      <c r="B230" s="5">
        <v>234</v>
      </c>
      <c r="C230" s="5">
        <v>45.6</v>
      </c>
      <c r="D230" s="12">
        <v>-1.8170133309291241</v>
      </c>
      <c r="E230" s="21">
        <f>PRODUCT('Vehicle Specification'!$J$7,D230)</f>
        <v>-1108.3781318667657</v>
      </c>
      <c r="F230" s="20">
        <f>PRODUCT(0.5,'Vehicle Specification'!$J$9,'Vehicle Specification'!$J$13,'Vehicle Specification'!$J$10,C230^2)</f>
        <v>-1062.5656233024001</v>
      </c>
      <c r="G230" s="21">
        <f>PRODUCT(0.5,'Vehicle Specification'!$J$9,'Vehicle Specification'!$J$13,'Vehicle Specification'!$J$11,C230^2)</f>
        <v>713.75988677760017</v>
      </c>
      <c r="H230" s="21" t="str">
        <f>IMSUB('Vehicle Specification'!$J$7,F230)</f>
        <v>1672.5656233024</v>
      </c>
      <c r="I230" s="22">
        <f>PRODUCT('Vehicle Specification'!$J$12,IMSUB('Vehicle Specification'!$J$7,F230))</f>
        <v>33.451312466048002</v>
      </c>
      <c r="J230" s="21">
        <f t="shared" si="11"/>
        <v>-361.16693262311748</v>
      </c>
      <c r="K230" s="113">
        <f>PRODUCT(J230,'Forces Acting on Vehicle'!C230)</f>
        <v>-16469.212127614159</v>
      </c>
      <c r="L230" s="22">
        <f t="shared" si="9"/>
        <v>0</v>
      </c>
      <c r="M230" s="22">
        <f t="shared" si="10"/>
        <v>-16469.212127614159</v>
      </c>
    </row>
    <row r="231" spans="1:13" ht="15.6" thickTop="1" thickBot="1" x14ac:dyDescent="0.35">
      <c r="A231" s="5">
        <v>4.3949999999999996</v>
      </c>
      <c r="B231" s="5">
        <v>235</v>
      </c>
      <c r="C231" s="5">
        <v>45.6</v>
      </c>
      <c r="D231" s="12">
        <v>-1.7667697494496477</v>
      </c>
      <c r="E231" s="21">
        <f>PRODUCT('Vehicle Specification'!$J$7,D231)</f>
        <v>-1077.7295471642851</v>
      </c>
      <c r="F231" s="20">
        <f>PRODUCT(0.5,'Vehicle Specification'!$J$9,'Vehicle Specification'!$J$13,'Vehicle Specification'!$J$10,C231^2)</f>
        <v>-1062.5656233024001</v>
      </c>
      <c r="G231" s="21">
        <f>PRODUCT(0.5,'Vehicle Specification'!$J$9,'Vehicle Specification'!$J$13,'Vehicle Specification'!$J$11,C231^2)</f>
        <v>713.75988677760017</v>
      </c>
      <c r="H231" s="21" t="str">
        <f>IMSUB('Vehicle Specification'!$J$7,F231)</f>
        <v>1672.5656233024</v>
      </c>
      <c r="I231" s="22">
        <f>PRODUCT('Vehicle Specification'!$J$12,IMSUB('Vehicle Specification'!$J$7,F231))</f>
        <v>33.451312466048002</v>
      </c>
      <c r="J231" s="21">
        <f t="shared" si="11"/>
        <v>-330.51834792063693</v>
      </c>
      <c r="K231" s="113">
        <f>PRODUCT(J231,'Forces Acting on Vehicle'!C231)</f>
        <v>-15071.636665181044</v>
      </c>
      <c r="L231" s="22">
        <f t="shared" si="9"/>
        <v>0</v>
      </c>
      <c r="M231" s="22">
        <f t="shared" si="10"/>
        <v>-15071.636665181044</v>
      </c>
    </row>
    <row r="232" spans="1:13" ht="15.6" thickTop="1" thickBot="1" x14ac:dyDescent="0.35">
      <c r="A232" s="5">
        <v>4.4139999999999997</v>
      </c>
      <c r="B232" s="5">
        <v>236</v>
      </c>
      <c r="C232" s="5">
        <v>45.5</v>
      </c>
      <c r="D232" s="12">
        <v>-1.595817720130168</v>
      </c>
      <c r="E232" s="21">
        <f>PRODUCT('Vehicle Specification'!$J$7,D232)</f>
        <v>-973.44880927940244</v>
      </c>
      <c r="F232" s="20">
        <f>PRODUCT(0.5,'Vehicle Specification'!$J$9,'Vehicle Specification'!$J$13,'Vehicle Specification'!$J$10,C232^2)</f>
        <v>-1057.9103578225001</v>
      </c>
      <c r="G232" s="21">
        <f>PRODUCT(0.5,'Vehicle Specification'!$J$9,'Vehicle Specification'!$J$13,'Vehicle Specification'!$J$11,C232^2)</f>
        <v>710.63279355250006</v>
      </c>
      <c r="H232" s="21" t="str">
        <f>IMSUB('Vehicle Specification'!$J$7,F232)</f>
        <v>1667.9103578225</v>
      </c>
      <c r="I232" s="22">
        <f>PRODUCT('Vehicle Specification'!$J$12,IMSUB('Vehicle Specification'!$J$7,F232))</f>
        <v>33.35820715645</v>
      </c>
      <c r="J232" s="21">
        <f t="shared" si="11"/>
        <v>-229.45780857045239</v>
      </c>
      <c r="K232" s="113">
        <f>PRODUCT(J232,'Forces Acting on Vehicle'!C232)</f>
        <v>-10440.330289955584</v>
      </c>
      <c r="L232" s="22">
        <f t="shared" si="9"/>
        <v>0</v>
      </c>
      <c r="M232" s="22">
        <f t="shared" si="10"/>
        <v>-10440.330289955584</v>
      </c>
    </row>
    <row r="233" spans="1:13" ht="15.6" thickTop="1" thickBot="1" x14ac:dyDescent="0.35">
      <c r="A233" s="5">
        <v>4.4340000000000002</v>
      </c>
      <c r="B233" s="5">
        <v>237</v>
      </c>
      <c r="C233" s="5">
        <v>45.4</v>
      </c>
      <c r="D233" s="12">
        <v>-1.4006925926592821</v>
      </c>
      <c r="E233" s="21">
        <f>PRODUCT('Vehicle Specification'!$J$7,D233)</f>
        <v>-854.42248152216212</v>
      </c>
      <c r="F233" s="20">
        <f>PRODUCT(0.5,'Vehicle Specification'!$J$9,'Vehicle Specification'!$J$13,'Vehicle Specification'!$J$10,C233^2)</f>
        <v>-1053.2653124644</v>
      </c>
      <c r="G233" s="21">
        <f>PRODUCT(0.5,'Vehicle Specification'!$J$9,'Vehicle Specification'!$J$13,'Vehicle Specification'!$J$11,C233^2)</f>
        <v>707.51256551560004</v>
      </c>
      <c r="H233" s="21" t="str">
        <f>IMSUB('Vehicle Specification'!$J$7,F233)</f>
        <v>1663.2653124644</v>
      </c>
      <c r="I233" s="22">
        <f>PRODUCT('Vehicle Specification'!$J$12,IMSUB('Vehicle Specification'!$J$7,F233))</f>
        <v>33.265306249288003</v>
      </c>
      <c r="J233" s="21">
        <f t="shared" si="11"/>
        <v>-113.64460975727407</v>
      </c>
      <c r="K233" s="113">
        <f>PRODUCT(J233,'Forces Acting on Vehicle'!C233)</f>
        <v>-5159.4652829802426</v>
      </c>
      <c r="L233" s="22">
        <f t="shared" si="9"/>
        <v>0</v>
      </c>
      <c r="M233" s="22">
        <f t="shared" si="10"/>
        <v>-5159.4652829802426</v>
      </c>
    </row>
    <row r="234" spans="1:13" ht="15.6" thickTop="1" thickBot="1" x14ac:dyDescent="0.35">
      <c r="A234" s="5">
        <v>4.4530000000000003</v>
      </c>
      <c r="B234" s="5">
        <v>238</v>
      </c>
      <c r="C234" s="5">
        <v>45.3</v>
      </c>
      <c r="D234" s="12">
        <v>-1.2628228449383634</v>
      </c>
      <c r="E234" s="21">
        <f>PRODUCT('Vehicle Specification'!$J$7,D234)</f>
        <v>-770.32193541240167</v>
      </c>
      <c r="F234" s="20">
        <f>PRODUCT(0.5,'Vehicle Specification'!$J$9,'Vehicle Specification'!$J$13,'Vehicle Specification'!$J$10,C234^2)</f>
        <v>-1048.6304872281</v>
      </c>
      <c r="G234" s="21">
        <f>PRODUCT(0.5,'Vehicle Specification'!$J$9,'Vehicle Specification'!$J$13,'Vehicle Specification'!$J$11,C234^2)</f>
        <v>704.39920266690001</v>
      </c>
      <c r="H234" s="21" t="str">
        <f>IMSUB('Vehicle Specification'!$J$7,F234)</f>
        <v>1658.6304872281</v>
      </c>
      <c r="I234" s="22">
        <f>PRODUCT('Vehicle Specification'!$J$12,IMSUB('Vehicle Specification'!$J$7,F234))</f>
        <v>33.172609744562003</v>
      </c>
      <c r="J234" s="21">
        <f t="shared" si="11"/>
        <v>-32.750123000939659</v>
      </c>
      <c r="K234" s="113">
        <f>PRODUCT(J234,'Forces Acting on Vehicle'!C234)</f>
        <v>-1483.5805719425664</v>
      </c>
      <c r="L234" s="22">
        <f t="shared" si="9"/>
        <v>0</v>
      </c>
      <c r="M234" s="22">
        <f t="shared" si="10"/>
        <v>-1483.5805719425664</v>
      </c>
    </row>
    <row r="235" spans="1:13" ht="15.6" thickTop="1" thickBot="1" x14ac:dyDescent="0.35">
      <c r="A235" s="5">
        <v>4.4729999999999999</v>
      </c>
      <c r="B235" s="5">
        <v>238</v>
      </c>
      <c r="C235" s="5">
        <v>45.3</v>
      </c>
      <c r="D235" s="12">
        <v>-1.1907381000949364</v>
      </c>
      <c r="E235" s="21">
        <f>PRODUCT('Vehicle Specification'!$J$7,D235)</f>
        <v>-726.35024105791126</v>
      </c>
      <c r="F235" s="20">
        <f>PRODUCT(0.5,'Vehicle Specification'!$J$9,'Vehicle Specification'!$J$13,'Vehicle Specification'!$J$10,C235^2)</f>
        <v>-1048.6304872281</v>
      </c>
      <c r="G235" s="21">
        <f>PRODUCT(0.5,'Vehicle Specification'!$J$9,'Vehicle Specification'!$J$13,'Vehicle Specification'!$J$11,C235^2)</f>
        <v>704.39920266690001</v>
      </c>
      <c r="H235" s="21" t="str">
        <f>IMSUB('Vehicle Specification'!$J$7,F235)</f>
        <v>1658.6304872281</v>
      </c>
      <c r="I235" s="22">
        <f>PRODUCT('Vehicle Specification'!$J$12,IMSUB('Vehicle Specification'!$J$7,F235))</f>
        <v>33.172609744562003</v>
      </c>
      <c r="J235" s="21">
        <f t="shared" si="11"/>
        <v>11.22157135355075</v>
      </c>
      <c r="K235" s="113">
        <f>PRODUCT(J235,'Forces Acting on Vehicle'!C235)</f>
        <v>508.33718231584896</v>
      </c>
      <c r="L235" s="22">
        <f t="shared" si="9"/>
        <v>508.33718231584896</v>
      </c>
      <c r="M235" s="22">
        <f t="shared" si="10"/>
        <v>0</v>
      </c>
    </row>
    <row r="236" spans="1:13" ht="15.6" thickTop="1" thickBot="1" x14ac:dyDescent="0.35">
      <c r="A236" s="5">
        <v>4.492</v>
      </c>
      <c r="B236" s="5">
        <v>239</v>
      </c>
      <c r="C236" s="5">
        <v>45.2</v>
      </c>
      <c r="D236" s="12">
        <v>-1.2355530542654674</v>
      </c>
      <c r="E236" s="21">
        <f>PRODUCT('Vehicle Specification'!$J$7,D236)</f>
        <v>-753.68736310193503</v>
      </c>
      <c r="F236" s="20">
        <f>PRODUCT(0.5,'Vehicle Specification'!$J$9,'Vehicle Specification'!$J$13,'Vehicle Specification'!$J$10,C236^2)</f>
        <v>-1044.0058821136004</v>
      </c>
      <c r="G236" s="21">
        <f>PRODUCT(0.5,'Vehicle Specification'!$J$9,'Vehicle Specification'!$J$13,'Vehicle Specification'!$J$11,C236^2)</f>
        <v>701.29270500640018</v>
      </c>
      <c r="H236" s="21" t="str">
        <f>IMSUB('Vehicle Specification'!$J$7,F236)</f>
        <v>1654.0058821136</v>
      </c>
      <c r="I236" s="22">
        <f>PRODUCT('Vehicle Specification'!$J$12,IMSUB('Vehicle Specification'!$J$7,F236))</f>
        <v>33.080117642272</v>
      </c>
      <c r="J236" s="21">
        <f t="shared" si="11"/>
        <v>-19.31454045326285</v>
      </c>
      <c r="K236" s="113">
        <f>PRODUCT(J236,'Forces Acting on Vehicle'!C236)</f>
        <v>-873.01722848748091</v>
      </c>
      <c r="L236" s="22">
        <f t="shared" si="9"/>
        <v>0</v>
      </c>
      <c r="M236" s="22">
        <f t="shared" si="10"/>
        <v>-873.01722848748091</v>
      </c>
    </row>
    <row r="237" spans="1:13" ht="15.6" thickTop="1" thickBot="1" x14ac:dyDescent="0.35">
      <c r="A237" s="5">
        <v>4.5119999999999996</v>
      </c>
      <c r="B237" s="5">
        <v>240</v>
      </c>
      <c r="C237" s="5">
        <v>45.1</v>
      </c>
      <c r="D237" s="12">
        <v>-1.3387058003585881</v>
      </c>
      <c r="E237" s="21">
        <f>PRODUCT('Vehicle Specification'!$J$7,D237)</f>
        <v>-816.61053821873872</v>
      </c>
      <c r="F237" s="20">
        <f>PRODUCT(0.5,'Vehicle Specification'!$J$9,'Vehicle Specification'!$J$13,'Vehicle Specification'!$J$10,C237^2)</f>
        <v>-1039.3914971209003</v>
      </c>
      <c r="G237" s="21">
        <f>PRODUCT(0.5,'Vehicle Specification'!$J$9,'Vehicle Specification'!$J$13,'Vehicle Specification'!$J$11,C237^2)</f>
        <v>698.19307253410011</v>
      </c>
      <c r="H237" s="21" t="str">
        <f>IMSUB('Vehicle Specification'!$J$7,F237)</f>
        <v>1649.3914971209</v>
      </c>
      <c r="I237" s="22">
        <f>PRODUCT('Vehicle Specification'!$J$12,IMSUB('Vehicle Specification'!$J$7,F237))</f>
        <v>32.987829942418003</v>
      </c>
      <c r="J237" s="21">
        <f t="shared" si="11"/>
        <v>-85.429635742220611</v>
      </c>
      <c r="K237" s="113">
        <f>PRODUCT(J237,'Forces Acting on Vehicle'!C237)</f>
        <v>-3852.8765719741496</v>
      </c>
      <c r="L237" s="22">
        <f t="shared" si="9"/>
        <v>0</v>
      </c>
      <c r="M237" s="22">
        <f t="shared" si="10"/>
        <v>-3852.8765719741496</v>
      </c>
    </row>
    <row r="238" spans="1:13" ht="15.6" thickTop="1" thickBot="1" x14ac:dyDescent="0.35">
      <c r="A238" s="5">
        <v>4.5309999999999997</v>
      </c>
      <c r="B238" s="5">
        <v>241</v>
      </c>
      <c r="C238" s="5">
        <v>45.1</v>
      </c>
      <c r="D238" s="12">
        <v>-1.5318950334134342</v>
      </c>
      <c r="E238" s="21">
        <f>PRODUCT('Vehicle Specification'!$J$7,D238)</f>
        <v>-934.45597038219489</v>
      </c>
      <c r="F238" s="20">
        <f>PRODUCT(0.5,'Vehicle Specification'!$J$9,'Vehicle Specification'!$J$13,'Vehicle Specification'!$J$10,C238^2)</f>
        <v>-1039.3914971209003</v>
      </c>
      <c r="G238" s="21">
        <f>PRODUCT(0.5,'Vehicle Specification'!$J$9,'Vehicle Specification'!$J$13,'Vehicle Specification'!$J$11,C238^2)</f>
        <v>698.19307253410011</v>
      </c>
      <c r="H238" s="21" t="str">
        <f>IMSUB('Vehicle Specification'!$J$7,F238)</f>
        <v>1649.3914971209</v>
      </c>
      <c r="I238" s="22">
        <f>PRODUCT('Vehicle Specification'!$J$12,IMSUB('Vehicle Specification'!$J$7,F238))</f>
        <v>32.987829942418003</v>
      </c>
      <c r="J238" s="21">
        <f t="shared" si="11"/>
        <v>-203.27506790567679</v>
      </c>
      <c r="K238" s="113">
        <f>PRODUCT(J238,'Forces Acting on Vehicle'!C238)</f>
        <v>-9167.7055625460234</v>
      </c>
      <c r="L238" s="22">
        <f t="shared" si="9"/>
        <v>0</v>
      </c>
      <c r="M238" s="22">
        <f t="shared" si="10"/>
        <v>-9167.7055625460234</v>
      </c>
    </row>
    <row r="239" spans="1:13" ht="15.6" thickTop="1" thickBot="1" x14ac:dyDescent="0.35">
      <c r="A239" s="5">
        <v>4.5510000000000002</v>
      </c>
      <c r="B239" s="5">
        <v>242</v>
      </c>
      <c r="C239" s="5">
        <v>45</v>
      </c>
      <c r="D239" s="12">
        <v>-1.7179557648919188</v>
      </c>
      <c r="E239" s="21">
        <f>PRODUCT('Vehicle Specification'!$J$7,D239)</f>
        <v>-1047.9530165840704</v>
      </c>
      <c r="F239" s="20">
        <f>PRODUCT(0.5,'Vehicle Specification'!$J$9,'Vehicle Specification'!$J$13,'Vehicle Specification'!$J$10,C239^2)</f>
        <v>-1034.7873322500002</v>
      </c>
      <c r="G239" s="21">
        <f>PRODUCT(0.5,'Vehicle Specification'!$J$9,'Vehicle Specification'!$J$13,'Vehicle Specification'!$J$11,C239^2)</f>
        <v>695.10030525000013</v>
      </c>
      <c r="H239" s="21" t="str">
        <f>IMSUB('Vehicle Specification'!$J$7,F239)</f>
        <v>1644.78733225</v>
      </c>
      <c r="I239" s="22">
        <f>PRODUCT('Vehicle Specification'!$J$12,IMSUB('Vehicle Specification'!$J$7,F239))</f>
        <v>32.895746645000003</v>
      </c>
      <c r="J239" s="21">
        <f t="shared" si="11"/>
        <v>-319.95696468907022</v>
      </c>
      <c r="K239" s="113">
        <f>PRODUCT(J239,'Forces Acting on Vehicle'!C239)</f>
        <v>-14398.063411008159</v>
      </c>
      <c r="L239" s="22">
        <f t="shared" si="9"/>
        <v>0</v>
      </c>
      <c r="M239" s="22">
        <f t="shared" si="10"/>
        <v>-14398.063411008159</v>
      </c>
    </row>
    <row r="240" spans="1:13" ht="15.6" thickTop="1" thickBot="1" x14ac:dyDescent="0.35">
      <c r="A240" s="5">
        <v>4.57</v>
      </c>
      <c r="B240" s="5">
        <v>243</v>
      </c>
      <c r="C240" s="5">
        <v>44.9</v>
      </c>
      <c r="D240" s="12">
        <v>-1.8584522104620154</v>
      </c>
      <c r="E240" s="21">
        <f>PRODUCT('Vehicle Specification'!$J$7,D240)</f>
        <v>-1133.6558483818294</v>
      </c>
      <c r="F240" s="20">
        <f>PRODUCT(0.5,'Vehicle Specification'!$J$9,'Vehicle Specification'!$J$13,'Vehicle Specification'!$J$10,C240^2)</f>
        <v>-1030.1933875009001</v>
      </c>
      <c r="G240" s="21">
        <f>PRODUCT(0.5,'Vehicle Specification'!$J$9,'Vehicle Specification'!$J$13,'Vehicle Specification'!$J$11,C240^2)</f>
        <v>692.01440315410002</v>
      </c>
      <c r="H240" s="21" t="str">
        <f>IMSUB('Vehicle Specification'!$J$7,F240)</f>
        <v>1640.1933875009</v>
      </c>
      <c r="I240" s="22">
        <f>PRODUCT('Vehicle Specification'!$J$12,IMSUB('Vehicle Specification'!$J$7,F240))</f>
        <v>32.803867750018</v>
      </c>
      <c r="J240" s="21">
        <f t="shared" si="11"/>
        <v>-408.83757747771136</v>
      </c>
      <c r="K240" s="113">
        <f>PRODUCT(J240,'Forces Acting on Vehicle'!C240)</f>
        <v>-18356.80722874924</v>
      </c>
      <c r="L240" s="22">
        <f t="shared" si="9"/>
        <v>0</v>
      </c>
      <c r="M240" s="22">
        <f t="shared" si="10"/>
        <v>-18356.80722874924</v>
      </c>
    </row>
    <row r="241" spans="1:13" ht="15.6" thickTop="1" thickBot="1" x14ac:dyDescent="0.35">
      <c r="A241" s="5">
        <v>4.59</v>
      </c>
      <c r="B241" s="5">
        <v>244</v>
      </c>
      <c r="C241" s="5">
        <v>44.8</v>
      </c>
      <c r="D241" s="12">
        <v>-1.9080190256877554</v>
      </c>
      <c r="E241" s="21">
        <f>PRODUCT('Vehicle Specification'!$J$7,D241)</f>
        <v>-1163.8916056695307</v>
      </c>
      <c r="F241" s="20">
        <f>PRODUCT(0.5,'Vehicle Specification'!$J$9,'Vehicle Specification'!$J$13,'Vehicle Specification'!$J$10,C241^2)</f>
        <v>-1025.6096628736</v>
      </c>
      <c r="G241" s="21">
        <f>PRODUCT(0.5,'Vehicle Specification'!$J$9,'Vehicle Specification'!$J$13,'Vehicle Specification'!$J$11,C241^2)</f>
        <v>688.93536624640001</v>
      </c>
      <c r="H241" s="21" t="str">
        <f>IMSUB('Vehicle Specification'!$J$7,F241)</f>
        <v>1635.6096628736</v>
      </c>
      <c r="I241" s="22">
        <f>PRODUCT('Vehicle Specification'!$J$12,IMSUB('Vehicle Specification'!$J$7,F241))</f>
        <v>32.712193257472002</v>
      </c>
      <c r="J241" s="21">
        <f t="shared" si="11"/>
        <v>-442.24404616565869</v>
      </c>
      <c r="K241" s="113">
        <f>PRODUCT(J241,'Forces Acting on Vehicle'!C241)</f>
        <v>-19812.533268221508</v>
      </c>
      <c r="L241" s="22">
        <f t="shared" si="9"/>
        <v>0</v>
      </c>
      <c r="M241" s="22">
        <f t="shared" si="10"/>
        <v>-19812.533268221508</v>
      </c>
    </row>
    <row r="242" spans="1:13" ht="15.6" thickTop="1" thickBot="1" x14ac:dyDescent="0.35">
      <c r="A242" s="5">
        <v>4.609</v>
      </c>
      <c r="B242" s="5">
        <v>245</v>
      </c>
      <c r="C242" s="5">
        <v>44.7</v>
      </c>
      <c r="D242" s="12">
        <v>-1.8658250675062402</v>
      </c>
      <c r="E242" s="21">
        <f>PRODUCT('Vehicle Specification'!$J$7,D242)</f>
        <v>-1138.1532911788065</v>
      </c>
      <c r="F242" s="20">
        <f>PRODUCT(0.5,'Vehicle Specification'!$J$9,'Vehicle Specification'!$J$13,'Vehicle Specification'!$J$10,C242^2)</f>
        <v>-1021.0361583681002</v>
      </c>
      <c r="G242" s="21">
        <f>PRODUCT(0.5,'Vehicle Specification'!$J$9,'Vehicle Specification'!$J$13,'Vehicle Specification'!$J$11,C242^2)</f>
        <v>685.86319452690009</v>
      </c>
      <c r="H242" s="21" t="str">
        <f>IMSUB('Vehicle Specification'!$J$7,F242)</f>
        <v>1631.0361583681</v>
      </c>
      <c r="I242" s="22">
        <f>PRODUCT('Vehicle Specification'!$J$12,IMSUB('Vehicle Specification'!$J$7,F242))</f>
        <v>32.620723167362002</v>
      </c>
      <c r="J242" s="21">
        <f t="shared" si="11"/>
        <v>-419.66937348454439</v>
      </c>
      <c r="K242" s="113">
        <f>PRODUCT(J242,'Forces Acting on Vehicle'!C242)</f>
        <v>-18759.220994759136</v>
      </c>
      <c r="L242" s="22">
        <f t="shared" si="9"/>
        <v>0</v>
      </c>
      <c r="M242" s="22">
        <f t="shared" si="10"/>
        <v>-18759.220994759136</v>
      </c>
    </row>
    <row r="243" spans="1:13" ht="15.6" thickTop="1" thickBot="1" x14ac:dyDescent="0.35">
      <c r="A243" s="5">
        <v>4.6289999999999996</v>
      </c>
      <c r="B243" s="5">
        <v>245</v>
      </c>
      <c r="C243" s="5">
        <v>44.6</v>
      </c>
      <c r="D243" s="12">
        <v>-1.7943676361257292</v>
      </c>
      <c r="E243" s="21">
        <f>PRODUCT('Vehicle Specification'!$J$7,D243)</f>
        <v>-1094.5642580366948</v>
      </c>
      <c r="F243" s="20">
        <f>PRODUCT(0.5,'Vehicle Specification'!$J$9,'Vehicle Specification'!$J$13,'Vehicle Specification'!$J$10,C243^2)</f>
        <v>-1016.4728739844002</v>
      </c>
      <c r="G243" s="21">
        <f>PRODUCT(0.5,'Vehicle Specification'!$J$9,'Vehicle Specification'!$J$13,'Vehicle Specification'!$J$11,C243^2)</f>
        <v>682.79788799560015</v>
      </c>
      <c r="H243" s="21" t="str">
        <f>IMSUB('Vehicle Specification'!$J$7,F243)</f>
        <v>1626.4728739844</v>
      </c>
      <c r="I243" s="22">
        <f>PRODUCT('Vehicle Specification'!$J$12,IMSUB('Vehicle Specification'!$J$7,F243))</f>
        <v>32.529457479687999</v>
      </c>
      <c r="J243" s="21">
        <f t="shared" si="11"/>
        <v>-379.23691256140665</v>
      </c>
      <c r="K243" s="113">
        <f>PRODUCT(J243,'Forces Acting on Vehicle'!C243)</f>
        <v>-16913.966300238739</v>
      </c>
      <c r="L243" s="22">
        <f t="shared" si="9"/>
        <v>0</v>
      </c>
      <c r="M243" s="22">
        <f t="shared" si="10"/>
        <v>-16913.966300238739</v>
      </c>
    </row>
    <row r="244" spans="1:13" ht="15.6" thickTop="1" thickBot="1" x14ac:dyDescent="0.35">
      <c r="A244" s="5">
        <v>4.6479999999999997</v>
      </c>
      <c r="B244" s="5">
        <v>246</v>
      </c>
      <c r="C244" s="5">
        <v>44.5</v>
      </c>
      <c r="D244" s="12">
        <v>-1.7520969457420135</v>
      </c>
      <c r="E244" s="21">
        <f>PRODUCT('Vehicle Specification'!$J$7,D244)</f>
        <v>-1068.7791369026281</v>
      </c>
      <c r="F244" s="20">
        <f>PRODUCT(0.5,'Vehicle Specification'!$J$9,'Vehicle Specification'!$J$13,'Vehicle Specification'!$J$10,C244^2)</f>
        <v>-1011.9198097225002</v>
      </c>
      <c r="G244" s="21">
        <f>PRODUCT(0.5,'Vehicle Specification'!$J$9,'Vehicle Specification'!$J$13,'Vehicle Specification'!$J$11,C244^2)</f>
        <v>679.73944665250008</v>
      </c>
      <c r="H244" s="21" t="str">
        <f>IMSUB('Vehicle Specification'!$J$7,F244)</f>
        <v>1621.9198097225</v>
      </c>
      <c r="I244" s="22">
        <f>PRODUCT('Vehicle Specification'!$J$12,IMSUB('Vehicle Specification'!$J$7,F244))</f>
        <v>32.43839619445</v>
      </c>
      <c r="J244" s="21">
        <f t="shared" si="11"/>
        <v>-356.60129405567807</v>
      </c>
      <c r="K244" s="113">
        <f>PRODUCT(J244,'Forces Acting on Vehicle'!C244)</f>
        <v>-15868.757585477673</v>
      </c>
      <c r="L244" s="22">
        <f t="shared" si="9"/>
        <v>0</v>
      </c>
      <c r="M244" s="22">
        <f t="shared" si="10"/>
        <v>-15868.757585477673</v>
      </c>
    </row>
    <row r="245" spans="1:13" ht="15.6" thickTop="1" thickBot="1" x14ac:dyDescent="0.35">
      <c r="A245" s="5">
        <v>4.6680000000000001</v>
      </c>
      <c r="B245" s="5">
        <v>247</v>
      </c>
      <c r="C245" s="5">
        <v>44.5</v>
      </c>
      <c r="D245" s="12">
        <v>-1.7585517460176219</v>
      </c>
      <c r="E245" s="21">
        <f>PRODUCT('Vehicle Specification'!$J$7,D245)</f>
        <v>-1072.7165650707493</v>
      </c>
      <c r="F245" s="20">
        <f>PRODUCT(0.5,'Vehicle Specification'!$J$9,'Vehicle Specification'!$J$13,'Vehicle Specification'!$J$10,C245^2)</f>
        <v>-1011.9198097225002</v>
      </c>
      <c r="G245" s="21">
        <f>PRODUCT(0.5,'Vehicle Specification'!$J$9,'Vehicle Specification'!$J$13,'Vehicle Specification'!$J$11,C245^2)</f>
        <v>679.73944665250008</v>
      </c>
      <c r="H245" s="21" t="str">
        <f>IMSUB('Vehicle Specification'!$J$7,F245)</f>
        <v>1621.9198097225</v>
      </c>
      <c r="I245" s="22">
        <f>PRODUCT('Vehicle Specification'!$J$12,IMSUB('Vehicle Specification'!$J$7,F245))</f>
        <v>32.43839619445</v>
      </c>
      <c r="J245" s="21">
        <f t="shared" si="11"/>
        <v>-360.53872222379925</v>
      </c>
      <c r="K245" s="113">
        <f>PRODUCT(J245,'Forces Acting on Vehicle'!C245)</f>
        <v>-16043.973138959067</v>
      </c>
      <c r="L245" s="22">
        <f t="shared" si="9"/>
        <v>0</v>
      </c>
      <c r="M245" s="22">
        <f t="shared" si="10"/>
        <v>-16043.973138959067</v>
      </c>
    </row>
    <row r="246" spans="1:13" ht="15.6" thickTop="1" thickBot="1" x14ac:dyDescent="0.35">
      <c r="A246" s="5">
        <v>4.6879999999999997</v>
      </c>
      <c r="B246" s="5">
        <v>248</v>
      </c>
      <c r="C246" s="5">
        <v>44.4</v>
      </c>
      <c r="D246" s="12">
        <v>-1.76436004858103</v>
      </c>
      <c r="E246" s="21">
        <f>PRODUCT('Vehicle Specification'!$J$7,D246)</f>
        <v>-1076.2596296344284</v>
      </c>
      <c r="F246" s="20">
        <f>PRODUCT(0.5,'Vehicle Specification'!$J$9,'Vehicle Specification'!$J$13,'Vehicle Specification'!$J$10,C246^2)</f>
        <v>-1007.3769655824001</v>
      </c>
      <c r="G246" s="21">
        <f>PRODUCT(0.5,'Vehicle Specification'!$J$9,'Vehicle Specification'!$J$13,'Vehicle Specification'!$J$11,C246^2)</f>
        <v>676.6878704976001</v>
      </c>
      <c r="H246" s="21" t="str">
        <f>IMSUB('Vehicle Specification'!$J$7,F246)</f>
        <v>1617.3769655824</v>
      </c>
      <c r="I246" s="22">
        <f>PRODUCT('Vehicle Specification'!$J$12,IMSUB('Vehicle Specification'!$J$7,F246))</f>
        <v>32.347539311647999</v>
      </c>
      <c r="J246" s="21">
        <f t="shared" si="11"/>
        <v>-367.22421982518028</v>
      </c>
      <c r="K246" s="113">
        <f>PRODUCT(J246,'Forces Acting on Vehicle'!C246)</f>
        <v>-16304.755360238005</v>
      </c>
      <c r="L246" s="22">
        <f t="shared" si="9"/>
        <v>0</v>
      </c>
      <c r="M246" s="22">
        <f t="shared" si="10"/>
        <v>-16304.755360238005</v>
      </c>
    </row>
    <row r="247" spans="1:13" ht="15.6" thickTop="1" thickBot="1" x14ac:dyDescent="0.35">
      <c r="A247" s="5">
        <v>4.7069999999999999</v>
      </c>
      <c r="B247" s="5">
        <v>249</v>
      </c>
      <c r="C247" s="5">
        <v>44.3</v>
      </c>
      <c r="D247" s="12">
        <v>-1.8031952536938587</v>
      </c>
      <c r="E247" s="21">
        <f>PRODUCT('Vehicle Specification'!$J$7,D247)</f>
        <v>-1099.9491047532538</v>
      </c>
      <c r="F247" s="20">
        <f>PRODUCT(0.5,'Vehicle Specification'!$J$9,'Vehicle Specification'!$J$13,'Vehicle Specification'!$J$10,C247^2)</f>
        <v>-1002.8443415641001</v>
      </c>
      <c r="G247" s="21">
        <f>PRODUCT(0.5,'Vehicle Specification'!$J$9,'Vehicle Specification'!$J$13,'Vehicle Specification'!$J$11,C247^2)</f>
        <v>673.64315953089999</v>
      </c>
      <c r="H247" s="21" t="str">
        <f>IMSUB('Vehicle Specification'!$J$7,F247)</f>
        <v>1612.8443415641</v>
      </c>
      <c r="I247" s="22">
        <f>PRODUCT('Vehicle Specification'!$J$12,IMSUB('Vehicle Specification'!$J$7,F247))</f>
        <v>32.256886831282003</v>
      </c>
      <c r="J247" s="21">
        <f t="shared" si="11"/>
        <v>-394.04905839107175</v>
      </c>
      <c r="K247" s="113">
        <f>PRODUCT(J247,'Forces Acting on Vehicle'!C247)</f>
        <v>-17456.373286724476</v>
      </c>
      <c r="L247" s="22">
        <f t="shared" si="9"/>
        <v>0</v>
      </c>
      <c r="M247" s="22">
        <f t="shared" si="10"/>
        <v>-17456.373286724476</v>
      </c>
    </row>
    <row r="248" spans="1:13" ht="15.6" thickTop="1" thickBot="1" x14ac:dyDescent="0.35">
      <c r="A248" s="5">
        <v>4.7270000000000003</v>
      </c>
      <c r="B248" s="5">
        <v>250</v>
      </c>
      <c r="C248" s="5">
        <v>44.2</v>
      </c>
      <c r="D248" s="12">
        <v>-1.8922309672876207</v>
      </c>
      <c r="E248" s="21">
        <f>PRODUCT('Vehicle Specification'!$J$7,D248)</f>
        <v>-1154.2608900454486</v>
      </c>
      <c r="F248" s="20">
        <f>PRODUCT(0.5,'Vehicle Specification'!$J$9,'Vehicle Specification'!$J$13,'Vehicle Specification'!$J$10,C248^2)</f>
        <v>-998.32193766760031</v>
      </c>
      <c r="G248" s="21">
        <f>PRODUCT(0.5,'Vehicle Specification'!$J$9,'Vehicle Specification'!$J$13,'Vehicle Specification'!$J$11,C248^2)</f>
        <v>670.60531375240021</v>
      </c>
      <c r="H248" s="21" t="str">
        <f>IMSUB('Vehicle Specification'!$J$7,F248)</f>
        <v>1608.3219376676</v>
      </c>
      <c r="I248" s="22">
        <f>PRODUCT('Vehicle Specification'!$J$12,IMSUB('Vehicle Specification'!$J$7,F248))</f>
        <v>32.166438753351997</v>
      </c>
      <c r="J248" s="21">
        <f t="shared" si="11"/>
        <v>-451.4891375396964</v>
      </c>
      <c r="K248" s="113">
        <f>PRODUCT(J248,'Forces Acting on Vehicle'!C248)</f>
        <v>-19955.819879254581</v>
      </c>
      <c r="L248" s="22">
        <f t="shared" si="9"/>
        <v>0</v>
      </c>
      <c r="M248" s="22">
        <f t="shared" si="10"/>
        <v>-19955.819879254581</v>
      </c>
    </row>
    <row r="249" spans="1:13" ht="15.6" thickTop="1" thickBot="1" x14ac:dyDescent="0.35">
      <c r="A249" s="5">
        <v>4.7460000000000004</v>
      </c>
      <c r="B249" s="5">
        <v>251</v>
      </c>
      <c r="C249" s="5">
        <v>44.1</v>
      </c>
      <c r="D249" s="12">
        <v>-2.0213202162542458</v>
      </c>
      <c r="E249" s="21">
        <f>PRODUCT('Vehicle Specification'!$J$7,D249)</f>
        <v>-1233.00533191509</v>
      </c>
      <c r="F249" s="20">
        <f>PRODUCT(0.5,'Vehicle Specification'!$J$9,'Vehicle Specification'!$J$13,'Vehicle Specification'!$J$10,C249^2)</f>
        <v>-993.80975389290029</v>
      </c>
      <c r="G249" s="21">
        <f>PRODUCT(0.5,'Vehicle Specification'!$J$9,'Vehicle Specification'!$J$13,'Vehicle Specification'!$J$11,C249^2)</f>
        <v>667.57433316210017</v>
      </c>
      <c r="H249" s="21" t="str">
        <f>IMSUB('Vehicle Specification'!$J$7,F249)</f>
        <v>1603.8097538929</v>
      </c>
      <c r="I249" s="22">
        <f>PRODUCT('Vehicle Specification'!$J$12,IMSUB('Vehicle Specification'!$J$7,F249))</f>
        <v>32.076195077858003</v>
      </c>
      <c r="J249" s="21">
        <f t="shared" si="11"/>
        <v>-533.35480367513185</v>
      </c>
      <c r="K249" s="113">
        <f>PRODUCT(J249,'Forces Acting on Vehicle'!C249)</f>
        <v>-23520.946842073314</v>
      </c>
      <c r="L249" s="22">
        <f t="shared" si="9"/>
        <v>0</v>
      </c>
      <c r="M249" s="22">
        <f t="shared" si="10"/>
        <v>-23520.946842073314</v>
      </c>
    </row>
    <row r="250" spans="1:13" ht="15.6" thickTop="1" thickBot="1" x14ac:dyDescent="0.35">
      <c r="A250" s="5">
        <v>4.766</v>
      </c>
      <c r="B250" s="5">
        <v>252</v>
      </c>
      <c r="C250" s="5">
        <v>44</v>
      </c>
      <c r="D250" s="12">
        <v>-2.1318575318943589</v>
      </c>
      <c r="E250" s="21">
        <f>PRODUCT('Vehicle Specification'!$J$7,D250)</f>
        <v>-1300.4330944555588</v>
      </c>
      <c r="F250" s="20">
        <f>PRODUCT(0.5,'Vehicle Specification'!$J$9,'Vehicle Specification'!$J$13,'Vehicle Specification'!$J$10,C250^2)</f>
        <v>-989.30779024000014</v>
      </c>
      <c r="G250" s="21">
        <f>PRODUCT(0.5,'Vehicle Specification'!$J$9,'Vehicle Specification'!$J$13,'Vehicle Specification'!$J$11,C250^2)</f>
        <v>664.55021776000012</v>
      </c>
      <c r="H250" s="21" t="str">
        <f>IMSUB('Vehicle Specification'!$J$7,F250)</f>
        <v>1599.30779024</v>
      </c>
      <c r="I250" s="22">
        <f>PRODUCT('Vehicle Specification'!$J$12,IMSUB('Vehicle Specification'!$J$7,F250))</f>
        <v>31.986155804800003</v>
      </c>
      <c r="J250" s="21">
        <f t="shared" si="11"/>
        <v>-603.89672089075873</v>
      </c>
      <c r="K250" s="113">
        <f>PRODUCT(J250,'Forces Acting on Vehicle'!C250)</f>
        <v>-26571.455719193385</v>
      </c>
      <c r="L250" s="22">
        <f t="shared" si="9"/>
        <v>0</v>
      </c>
      <c r="M250" s="22">
        <f t="shared" si="10"/>
        <v>-26571.455719193385</v>
      </c>
    </row>
    <row r="251" spans="1:13" ht="15.6" thickTop="1" thickBot="1" x14ac:dyDescent="0.35">
      <c r="A251" s="5">
        <v>4.7850000000000001</v>
      </c>
      <c r="B251" s="5">
        <v>252</v>
      </c>
      <c r="C251" s="5">
        <v>43.9</v>
      </c>
      <c r="D251" s="12">
        <v>-2.1425274645014327</v>
      </c>
      <c r="E251" s="21">
        <f>PRODUCT('Vehicle Specification'!$J$7,D251)</f>
        <v>-1306.9417533458738</v>
      </c>
      <c r="F251" s="20">
        <f>PRODUCT(0.5,'Vehicle Specification'!$J$9,'Vehicle Specification'!$J$13,'Vehicle Specification'!$J$10,C251^2)</f>
        <v>-984.8160467089001</v>
      </c>
      <c r="G251" s="21">
        <f>PRODUCT(0.5,'Vehicle Specification'!$J$9,'Vehicle Specification'!$J$13,'Vehicle Specification'!$J$11,C251^2)</f>
        <v>661.53296754610005</v>
      </c>
      <c r="H251" s="21" t="str">
        <f>IMSUB('Vehicle Specification'!$J$7,F251)</f>
        <v>1594.8160467089</v>
      </c>
      <c r="I251" s="22">
        <f>PRODUCT('Vehicle Specification'!$J$12,IMSUB('Vehicle Specification'!$J$7,F251))</f>
        <v>31.896320934178004</v>
      </c>
      <c r="J251" s="21">
        <f t="shared" si="11"/>
        <v>-613.5124648655958</v>
      </c>
      <c r="K251" s="113">
        <f>PRODUCT(J251,'Forces Acting on Vehicle'!C251)</f>
        <v>-26933.197207599656</v>
      </c>
      <c r="L251" s="22">
        <f t="shared" si="9"/>
        <v>0</v>
      </c>
      <c r="M251" s="22">
        <f t="shared" si="10"/>
        <v>-26933.197207599656</v>
      </c>
    </row>
    <row r="252" spans="1:13" ht="15.6" thickTop="1" thickBot="1" x14ac:dyDescent="0.35">
      <c r="A252" s="5">
        <v>4.8049999999999997</v>
      </c>
      <c r="B252" s="5">
        <v>253</v>
      </c>
      <c r="C252" s="5">
        <v>43.8</v>
      </c>
      <c r="D252" s="12">
        <v>-2.0934426119135456</v>
      </c>
      <c r="E252" s="21">
        <f>PRODUCT('Vehicle Specification'!$J$7,D252)</f>
        <v>-1276.9999932672629</v>
      </c>
      <c r="F252" s="20">
        <f>PRODUCT(0.5,'Vehicle Specification'!$J$9,'Vehicle Specification'!$J$13,'Vehicle Specification'!$J$10,C252^2)</f>
        <v>-980.33452329960005</v>
      </c>
      <c r="G252" s="21">
        <f>PRODUCT(0.5,'Vehicle Specification'!$J$9,'Vehicle Specification'!$J$13,'Vehicle Specification'!$J$11,C252^2)</f>
        <v>658.52258252040008</v>
      </c>
      <c r="H252" s="21" t="str">
        <f>IMSUB('Vehicle Specification'!$J$7,F252)</f>
        <v>1590.3345232996</v>
      </c>
      <c r="I252" s="22">
        <f>PRODUCT('Vehicle Specification'!$J$12,IMSUB('Vehicle Specification'!$J$7,F252))</f>
        <v>31.806690465992002</v>
      </c>
      <c r="J252" s="21">
        <f t="shared" si="11"/>
        <v>-586.6707202808708</v>
      </c>
      <c r="K252" s="113">
        <f>PRODUCT(J252,'Forces Acting on Vehicle'!C252)</f>
        <v>-25696.177548302137</v>
      </c>
      <c r="L252" s="22">
        <f t="shared" si="9"/>
        <v>0</v>
      </c>
      <c r="M252" s="22">
        <f t="shared" si="10"/>
        <v>-25696.177548302137</v>
      </c>
    </row>
    <row r="253" spans="1:13" ht="15.6" thickTop="1" thickBot="1" x14ac:dyDescent="0.35">
      <c r="A253" s="5">
        <v>4.8239999999999998</v>
      </c>
      <c r="B253" s="5">
        <v>254</v>
      </c>
      <c r="C253" s="5">
        <v>43.7</v>
      </c>
      <c r="D253" s="12">
        <v>-1.9958975026486214</v>
      </c>
      <c r="E253" s="21">
        <f>PRODUCT('Vehicle Specification'!$J$7,D253)</f>
        <v>-1217.497476615659</v>
      </c>
      <c r="F253" s="20">
        <f>PRODUCT(0.5,'Vehicle Specification'!$J$9,'Vehicle Specification'!$J$13,'Vehicle Specification'!$J$10,C253^2)</f>
        <v>-975.86322001210033</v>
      </c>
      <c r="G253" s="21">
        <f>PRODUCT(0.5,'Vehicle Specification'!$J$9,'Vehicle Specification'!$J$13,'Vehicle Specification'!$J$11,C253^2)</f>
        <v>655.5190626829002</v>
      </c>
      <c r="H253" s="21" t="str">
        <f>IMSUB('Vehicle Specification'!$J$7,F253)</f>
        <v>1585.8632200121</v>
      </c>
      <c r="I253" s="22">
        <f>PRODUCT('Vehicle Specification'!$J$12,IMSUB('Vehicle Specification'!$J$7,F253))</f>
        <v>31.717264400242001</v>
      </c>
      <c r="J253" s="21">
        <f t="shared" si="11"/>
        <v>-530.26114953251681</v>
      </c>
      <c r="K253" s="113">
        <f>PRODUCT(J253,'Forces Acting on Vehicle'!C253)</f>
        <v>-23172.412234570987</v>
      </c>
      <c r="L253" s="22">
        <f t="shared" si="9"/>
        <v>0</v>
      </c>
      <c r="M253" s="22">
        <f t="shared" si="10"/>
        <v>-23172.412234570987</v>
      </c>
    </row>
    <row r="254" spans="1:13" ht="15.6" thickTop="1" thickBot="1" x14ac:dyDescent="0.35">
      <c r="A254" s="5">
        <v>4.8440000000000003</v>
      </c>
      <c r="B254" s="5">
        <v>255</v>
      </c>
      <c r="C254" s="5">
        <v>43.6</v>
      </c>
      <c r="D254" s="12">
        <v>-1.8665287409370461</v>
      </c>
      <c r="E254" s="21">
        <f>PRODUCT('Vehicle Specification'!$J$7,D254)</f>
        <v>-1138.5825319715982</v>
      </c>
      <c r="F254" s="20">
        <f>PRODUCT(0.5,'Vehicle Specification'!$J$9,'Vehicle Specification'!$J$13,'Vehicle Specification'!$J$10,C254^2)</f>
        <v>-971.40213684640014</v>
      </c>
      <c r="G254" s="21">
        <f>PRODUCT(0.5,'Vehicle Specification'!$J$9,'Vehicle Specification'!$J$13,'Vehicle Specification'!$J$11,C254^2)</f>
        <v>652.52240803360007</v>
      </c>
      <c r="H254" s="21" t="str">
        <f>IMSUB('Vehicle Specification'!$J$7,F254)</f>
        <v>1581.4021368464</v>
      </c>
      <c r="I254" s="22">
        <f>PRODUCT('Vehicle Specification'!$J$12,IMSUB('Vehicle Specification'!$J$7,F254))</f>
        <v>31.628042736928002</v>
      </c>
      <c r="J254" s="21">
        <f t="shared" si="11"/>
        <v>-454.4320812010701</v>
      </c>
      <c r="K254" s="113">
        <f>PRODUCT(J254,'Forces Acting on Vehicle'!C254)</f>
        <v>-19813.238740366658</v>
      </c>
      <c r="L254" s="22">
        <f t="shared" si="9"/>
        <v>0</v>
      </c>
      <c r="M254" s="22">
        <f t="shared" si="10"/>
        <v>-19813.238740366658</v>
      </c>
    </row>
    <row r="255" spans="1:13" ht="15.6" thickTop="1" thickBot="1" x14ac:dyDescent="0.35">
      <c r="A255" s="5">
        <v>4.8630000000000004</v>
      </c>
      <c r="B255" s="5">
        <v>256</v>
      </c>
      <c r="C255" s="5">
        <v>43.5</v>
      </c>
      <c r="D255" s="12">
        <v>-1.711064052441063</v>
      </c>
      <c r="E255" s="21">
        <f>PRODUCT('Vehicle Specification'!$J$7,D255)</f>
        <v>-1043.7490719890484</v>
      </c>
      <c r="F255" s="20">
        <f>PRODUCT(0.5,'Vehicle Specification'!$J$9,'Vehicle Specification'!$J$13,'Vehicle Specification'!$J$10,C255^2)</f>
        <v>-966.95127380250017</v>
      </c>
      <c r="G255" s="21">
        <f>PRODUCT(0.5,'Vehicle Specification'!$J$9,'Vehicle Specification'!$J$13,'Vehicle Specification'!$J$11,C255^2)</f>
        <v>649.53261857250004</v>
      </c>
      <c r="H255" s="21" t="str">
        <f>IMSUB('Vehicle Specification'!$J$7,F255)</f>
        <v>1576.9512738025</v>
      </c>
      <c r="I255" s="22">
        <f>PRODUCT('Vehicle Specification'!$J$12,IMSUB('Vehicle Specification'!$J$7,F255))</f>
        <v>31.539025476050004</v>
      </c>
      <c r="J255" s="21">
        <f t="shared" si="11"/>
        <v>-362.67742794049832</v>
      </c>
      <c r="K255" s="113">
        <f>PRODUCT(J255,'Forces Acting on Vehicle'!C255)</f>
        <v>-15776.468115411677</v>
      </c>
      <c r="L255" s="22">
        <f t="shared" si="9"/>
        <v>0</v>
      </c>
      <c r="M255" s="22">
        <f t="shared" si="10"/>
        <v>-15776.468115411677</v>
      </c>
    </row>
    <row r="256" spans="1:13" ht="15.6" thickTop="1" thickBot="1" x14ac:dyDescent="0.35">
      <c r="A256" s="5">
        <v>4.883</v>
      </c>
      <c r="B256" s="5">
        <v>257</v>
      </c>
      <c r="C256" s="5">
        <v>43.4</v>
      </c>
      <c r="D256" s="12">
        <v>-1.5967439573938658</v>
      </c>
      <c r="E256" s="21">
        <f>PRODUCT('Vehicle Specification'!$J$7,D256)</f>
        <v>-974.0138140102581</v>
      </c>
      <c r="F256" s="20">
        <f>PRODUCT(0.5,'Vehicle Specification'!$J$9,'Vehicle Specification'!$J$13,'Vehicle Specification'!$J$10,C256^2)</f>
        <v>-962.51063088040007</v>
      </c>
      <c r="G256" s="21">
        <f>PRODUCT(0.5,'Vehicle Specification'!$J$9,'Vehicle Specification'!$J$13,'Vehicle Specification'!$J$11,C256^2)</f>
        <v>646.54969429960011</v>
      </c>
      <c r="H256" s="21" t="str">
        <f>IMSUB('Vehicle Specification'!$J$7,F256)</f>
        <v>1572.5106308804</v>
      </c>
      <c r="I256" s="22">
        <f>PRODUCT('Vehicle Specification'!$J$12,IMSUB('Vehicle Specification'!$J$7,F256))</f>
        <v>31.450212617607999</v>
      </c>
      <c r="J256" s="21">
        <f t="shared" si="11"/>
        <v>-296.01390709305002</v>
      </c>
      <c r="K256" s="113">
        <f>PRODUCT(J256,'Forces Acting on Vehicle'!C256)</f>
        <v>-12847.00356783837</v>
      </c>
      <c r="L256" s="22">
        <f t="shared" si="9"/>
        <v>0</v>
      </c>
      <c r="M256" s="22">
        <f t="shared" si="10"/>
        <v>-12847.00356783837</v>
      </c>
    </row>
    <row r="257" spans="1:13" ht="15.6" thickTop="1" thickBot="1" x14ac:dyDescent="0.35">
      <c r="A257" s="5">
        <v>4.9020000000000001</v>
      </c>
      <c r="B257" s="5">
        <v>257</v>
      </c>
      <c r="C257" s="5">
        <v>43.4</v>
      </c>
      <c r="D257" s="12">
        <v>-1.5587447346280203</v>
      </c>
      <c r="E257" s="21">
        <f>PRODUCT('Vehicle Specification'!$J$7,D257)</f>
        <v>-950.83428812309239</v>
      </c>
      <c r="F257" s="20">
        <f>PRODUCT(0.5,'Vehicle Specification'!$J$9,'Vehicle Specification'!$J$13,'Vehicle Specification'!$J$10,C257^2)</f>
        <v>-962.51063088040007</v>
      </c>
      <c r="G257" s="21">
        <f>PRODUCT(0.5,'Vehicle Specification'!$J$9,'Vehicle Specification'!$J$13,'Vehicle Specification'!$J$11,C257^2)</f>
        <v>646.54969429960011</v>
      </c>
      <c r="H257" s="21" t="str">
        <f>IMSUB('Vehicle Specification'!$J$7,F257)</f>
        <v>1572.5106308804</v>
      </c>
      <c r="I257" s="22">
        <f>PRODUCT('Vehicle Specification'!$J$12,IMSUB('Vehicle Specification'!$J$7,F257))</f>
        <v>31.450212617607999</v>
      </c>
      <c r="J257" s="21">
        <f t="shared" si="11"/>
        <v>-272.83438120588431</v>
      </c>
      <c r="K257" s="113">
        <f>PRODUCT(J257,'Forces Acting on Vehicle'!C257)</f>
        <v>-11841.012144335378</v>
      </c>
      <c r="L257" s="22">
        <f t="shared" si="9"/>
        <v>0</v>
      </c>
      <c r="M257" s="22">
        <f t="shared" si="10"/>
        <v>-11841.012144335378</v>
      </c>
    </row>
    <row r="258" spans="1:13" ht="15.6" thickTop="1" thickBot="1" x14ac:dyDescent="0.35">
      <c r="A258" s="5">
        <v>4.9219999999999997</v>
      </c>
      <c r="B258" s="5">
        <v>258</v>
      </c>
      <c r="C258" s="5">
        <v>43.3</v>
      </c>
      <c r="D258" s="12">
        <v>-1.5969975229576123</v>
      </c>
      <c r="E258" s="21">
        <f>PRODUCT('Vehicle Specification'!$J$7,D258)</f>
        <v>-974.16848900414357</v>
      </c>
      <c r="F258" s="20">
        <f>PRODUCT(0.5,'Vehicle Specification'!$J$9,'Vehicle Specification'!$J$13,'Vehicle Specification'!$J$10,C258^2)</f>
        <v>-958.08020808009996</v>
      </c>
      <c r="G258" s="21">
        <f>PRODUCT(0.5,'Vehicle Specification'!$J$9,'Vehicle Specification'!$J$13,'Vehicle Specification'!$J$11,C258^2)</f>
        <v>643.57363521489992</v>
      </c>
      <c r="H258" s="21" t="str">
        <f>IMSUB('Vehicle Specification'!$J$7,F258)</f>
        <v>1568.0802080801</v>
      </c>
      <c r="I258" s="22">
        <f>PRODUCT('Vehicle Specification'!$J$12,IMSUB('Vehicle Specification'!$J$7,F258))</f>
        <v>31.361604161601999</v>
      </c>
      <c r="J258" s="21">
        <f t="shared" si="11"/>
        <v>-299.23324962764167</v>
      </c>
      <c r="K258" s="113">
        <f>PRODUCT(J258,'Forces Acting on Vehicle'!C258)</f>
        <v>-12956.799708876884</v>
      </c>
      <c r="L258" s="22">
        <f t="shared" si="9"/>
        <v>0</v>
      </c>
      <c r="M258" s="22">
        <f t="shared" si="10"/>
        <v>-12956.799708876884</v>
      </c>
    </row>
    <row r="259" spans="1:13" ht="15.6" thickTop="1" thickBot="1" x14ac:dyDescent="0.35">
      <c r="A259" s="5">
        <v>4.9409999999999998</v>
      </c>
      <c r="B259" s="5">
        <v>259</v>
      </c>
      <c r="C259" s="5">
        <v>43.2</v>
      </c>
      <c r="D259" s="12">
        <v>-1.7306881431485488</v>
      </c>
      <c r="E259" s="21">
        <f>PRODUCT('Vehicle Specification'!$J$7,D259)</f>
        <v>-1055.7197673206147</v>
      </c>
      <c r="F259" s="20">
        <f>PRODUCT(0.5,'Vehicle Specification'!$J$9,'Vehicle Specification'!$J$13,'Vehicle Specification'!$J$10,C259^2)</f>
        <v>-953.6600054016003</v>
      </c>
      <c r="G259" s="21">
        <f>PRODUCT(0.5,'Vehicle Specification'!$J$9,'Vehicle Specification'!$J$13,'Vehicle Specification'!$J$11,C259^2)</f>
        <v>640.60444131840018</v>
      </c>
      <c r="H259" s="21" t="str">
        <f>IMSUB('Vehicle Specification'!$J$7,F259)</f>
        <v>1563.6600054016</v>
      </c>
      <c r="I259" s="22">
        <f>PRODUCT('Vehicle Specification'!$J$12,IMSUB('Vehicle Specification'!$J$7,F259))</f>
        <v>31.273200108032004</v>
      </c>
      <c r="J259" s="21">
        <f t="shared" si="11"/>
        <v>-383.84212589418246</v>
      </c>
      <c r="K259" s="113">
        <f>PRODUCT(J259,'Forces Acting on Vehicle'!C259)</f>
        <v>-16581.979838628682</v>
      </c>
      <c r="L259" s="22">
        <f t="shared" si="9"/>
        <v>0</v>
      </c>
      <c r="M259" s="22">
        <f t="shared" si="10"/>
        <v>-16581.979838628682</v>
      </c>
    </row>
    <row r="260" spans="1:13" ht="15.6" thickTop="1" thickBot="1" x14ac:dyDescent="0.35">
      <c r="A260" s="5">
        <v>4.9610000000000003</v>
      </c>
      <c r="B260" s="5">
        <v>260</v>
      </c>
      <c r="C260" s="5">
        <v>43.1</v>
      </c>
      <c r="D260" s="12">
        <v>-1.9322169564773648</v>
      </c>
      <c r="E260" s="21">
        <f>PRODUCT('Vehicle Specification'!$J$7,D260)</f>
        <v>-1178.6523434511926</v>
      </c>
      <c r="F260" s="20">
        <f>PRODUCT(0.5,'Vehicle Specification'!$J$9,'Vehicle Specification'!$J$13,'Vehicle Specification'!$J$10,C260^2)</f>
        <v>-949.25002284490017</v>
      </c>
      <c r="G260" s="21">
        <f>PRODUCT(0.5,'Vehicle Specification'!$J$9,'Vehicle Specification'!$J$13,'Vehicle Specification'!$J$11,C260^2)</f>
        <v>637.64211261010007</v>
      </c>
      <c r="H260" s="21" t="str">
        <f>IMSUB('Vehicle Specification'!$J$7,F260)</f>
        <v>1559.2500228449</v>
      </c>
      <c r="I260" s="22">
        <f>PRODUCT('Vehicle Specification'!$J$12,IMSUB('Vehicle Specification'!$J$7,F260))</f>
        <v>31.185000456898003</v>
      </c>
      <c r="J260" s="21">
        <f t="shared" si="11"/>
        <v>-509.82523038419447</v>
      </c>
      <c r="K260" s="113">
        <f>PRODUCT(J260,'Forces Acting on Vehicle'!C260)</f>
        <v>-21973.467429558783</v>
      </c>
      <c r="L260" s="22">
        <f t="shared" si="9"/>
        <v>0</v>
      </c>
      <c r="M260" s="22">
        <f t="shared" si="10"/>
        <v>-21973.467429558783</v>
      </c>
    </row>
    <row r="261" spans="1:13" ht="15.6" thickTop="1" thickBot="1" x14ac:dyDescent="0.35">
      <c r="A261" s="5">
        <v>4.9800000000000004</v>
      </c>
      <c r="B261" s="5">
        <v>261</v>
      </c>
      <c r="C261" s="5">
        <v>43</v>
      </c>
      <c r="D261" s="12">
        <v>-2.0819718127326596</v>
      </c>
      <c r="E261" s="21">
        <f>PRODUCT('Vehicle Specification'!$J$7,D261)</f>
        <v>-1270.0028057669224</v>
      </c>
      <c r="F261" s="20">
        <f>PRODUCT(0.5,'Vehicle Specification'!$J$9,'Vehicle Specification'!$J$13,'Vehicle Specification'!$J$10,C261^2)</f>
        <v>-944.85026041000015</v>
      </c>
      <c r="G261" s="21">
        <f>PRODUCT(0.5,'Vehicle Specification'!$J$9,'Vehicle Specification'!$J$13,'Vehicle Specification'!$J$11,C261^2)</f>
        <v>634.68664909000006</v>
      </c>
      <c r="H261" s="21" t="str">
        <f>IMSUB('Vehicle Specification'!$J$7,F261)</f>
        <v>1554.85026041</v>
      </c>
      <c r="I261" s="22">
        <f>PRODUCT('Vehicle Specification'!$J$12,IMSUB('Vehicle Specification'!$J$7,F261))</f>
        <v>31.097005208199999</v>
      </c>
      <c r="J261" s="21">
        <f t="shared" si="11"/>
        <v>-604.21915146872232</v>
      </c>
      <c r="K261" s="113">
        <f>PRODUCT(J261,'Forces Acting on Vehicle'!C261)</f>
        <v>-25981.423513155059</v>
      </c>
      <c r="L261" s="22">
        <f t="shared" si="9"/>
        <v>0</v>
      </c>
      <c r="M261" s="22">
        <f t="shared" si="10"/>
        <v>-25981.423513155059</v>
      </c>
    </row>
    <row r="262" spans="1:13" ht="15.6" thickTop="1" thickBot="1" x14ac:dyDescent="0.35">
      <c r="A262" s="5">
        <v>5</v>
      </c>
      <c r="B262" s="5">
        <v>262</v>
      </c>
      <c r="C262" s="5">
        <v>42.9</v>
      </c>
      <c r="D262" s="12">
        <v>-2.1115091482209434</v>
      </c>
      <c r="E262" s="21">
        <f>PRODUCT('Vehicle Specification'!$J$7,D262)</f>
        <v>-1288.0205804147754</v>
      </c>
      <c r="F262" s="20">
        <f>PRODUCT(0.5,'Vehicle Specification'!$J$9,'Vehicle Specification'!$J$13,'Vehicle Specification'!$J$10,C262^2)</f>
        <v>-940.46071809690011</v>
      </c>
      <c r="G262" s="21">
        <f>PRODUCT(0.5,'Vehicle Specification'!$J$9,'Vehicle Specification'!$J$13,'Vehicle Specification'!$J$11,C262^2)</f>
        <v>631.73805075810003</v>
      </c>
      <c r="H262" s="21" t="str">
        <f>IMSUB('Vehicle Specification'!$J$7,F262)</f>
        <v>1550.4607180969</v>
      </c>
      <c r="I262" s="22">
        <f>PRODUCT('Vehicle Specification'!$J$12,IMSUB('Vehicle Specification'!$J$7,F262))</f>
        <v>31.009214361938003</v>
      </c>
      <c r="J262" s="21">
        <f t="shared" si="11"/>
        <v>-625.27331529473736</v>
      </c>
      <c r="K262" s="113">
        <f>PRODUCT(J262,'Forces Acting on Vehicle'!C262)</f>
        <v>-26824.22522614423</v>
      </c>
      <c r="L262" s="22">
        <f t="shared" si="9"/>
        <v>0</v>
      </c>
      <c r="M262" s="22">
        <f t="shared" si="10"/>
        <v>-26824.22522614423</v>
      </c>
    </row>
    <row r="263" spans="1:13" ht="15.6" thickTop="1" thickBot="1" x14ac:dyDescent="0.35">
      <c r="A263" s="5">
        <v>5.0199999999999996</v>
      </c>
      <c r="B263" s="5">
        <v>263</v>
      </c>
      <c r="C263" s="5">
        <v>42.8</v>
      </c>
      <c r="D263" s="12">
        <v>-1.9961565666716901</v>
      </c>
      <c r="E263" s="21">
        <f>PRODUCT('Vehicle Specification'!$J$7,D263)</f>
        <v>-1217.6555056697309</v>
      </c>
      <c r="F263" s="20">
        <f>PRODUCT(0.5,'Vehicle Specification'!$J$9,'Vehicle Specification'!$J$13,'Vehicle Specification'!$J$10,C263^2)</f>
        <v>-936.08139590559995</v>
      </c>
      <c r="G263" s="21">
        <f>PRODUCT(0.5,'Vehicle Specification'!$J$9,'Vehicle Specification'!$J$13,'Vehicle Specification'!$J$11,C263^2)</f>
        <v>628.79631761439998</v>
      </c>
      <c r="H263" s="21" t="str">
        <f>IMSUB('Vehicle Specification'!$J$7,F263)</f>
        <v>1546.0813959056</v>
      </c>
      <c r="I263" s="22">
        <f>PRODUCT('Vehicle Specification'!$J$12,IMSUB('Vehicle Specification'!$J$7,F263))</f>
        <v>30.921627918111998</v>
      </c>
      <c r="J263" s="21">
        <f t="shared" si="11"/>
        <v>-557.93756013721895</v>
      </c>
      <c r="K263" s="113">
        <f>PRODUCT(J263,'Forces Acting on Vehicle'!C263)</f>
        <v>-23879.72757387297</v>
      </c>
      <c r="L263" s="22">
        <f t="shared" ref="L263:L326" si="12">IF(K263&lt;0,0,K263)</f>
        <v>0</v>
      </c>
      <c r="M263" s="22">
        <f t="shared" ref="M263:M326" si="13">IF(K263&gt;0,0,K263)</f>
        <v>-23879.72757387297</v>
      </c>
    </row>
    <row r="264" spans="1:13" ht="15.6" thickTop="1" thickBot="1" x14ac:dyDescent="0.35">
      <c r="A264" s="5">
        <v>5.0389999999999997</v>
      </c>
      <c r="B264" s="5">
        <v>263</v>
      </c>
      <c r="C264" s="5">
        <v>42.7</v>
      </c>
      <c r="D264" s="12">
        <v>-1.8170930850164022</v>
      </c>
      <c r="E264" s="21">
        <f>PRODUCT('Vehicle Specification'!$J$7,D264)</f>
        <v>-1108.4267818600053</v>
      </c>
      <c r="F264" s="20">
        <f>PRODUCT(0.5,'Vehicle Specification'!$J$9,'Vehicle Specification'!$J$13,'Vehicle Specification'!$J$10,C264^2)</f>
        <v>-931.71229383610023</v>
      </c>
      <c r="G264" s="21">
        <f>PRODUCT(0.5,'Vehicle Specification'!$J$9,'Vehicle Specification'!$J$13,'Vehicle Specification'!$J$11,C264^2)</f>
        <v>625.86144965890014</v>
      </c>
      <c r="H264" s="21" t="str">
        <f>IMSUB('Vehicle Specification'!$J$7,F264)</f>
        <v>1541.7122938361</v>
      </c>
      <c r="I264" s="22">
        <f>PRODUCT('Vehicle Specification'!$J$12,IMSUB('Vehicle Specification'!$J$7,F264))</f>
        <v>30.834245876721997</v>
      </c>
      <c r="J264" s="21">
        <f t="shared" ref="J264:J327" si="14">SUM(E264,G264,I264)</f>
        <v>-451.73108632438323</v>
      </c>
      <c r="K264" s="113">
        <f>PRODUCT(J264,'Forces Acting on Vehicle'!C264)</f>
        <v>-19288.917386051166</v>
      </c>
      <c r="L264" s="22">
        <f t="shared" si="12"/>
        <v>0</v>
      </c>
      <c r="M264" s="22">
        <f t="shared" si="13"/>
        <v>-19288.917386051166</v>
      </c>
    </row>
    <row r="265" spans="1:13" ht="15.6" thickTop="1" thickBot="1" x14ac:dyDescent="0.35">
      <c r="A265" s="5">
        <v>5.0590000000000002</v>
      </c>
      <c r="B265" s="5">
        <v>264</v>
      </c>
      <c r="C265" s="5">
        <v>42.6</v>
      </c>
      <c r="D265" s="12">
        <v>-1.6297167388039784</v>
      </c>
      <c r="E265" s="21">
        <f>PRODUCT('Vehicle Specification'!$J$7,D265)</f>
        <v>-994.12721067042685</v>
      </c>
      <c r="F265" s="20">
        <f>PRODUCT(0.5,'Vehicle Specification'!$J$9,'Vehicle Specification'!$J$13,'Vehicle Specification'!$J$10,C265^2)</f>
        <v>-927.35341188840027</v>
      </c>
      <c r="G265" s="21">
        <f>PRODUCT(0.5,'Vehicle Specification'!$J$9,'Vehicle Specification'!$J$13,'Vehicle Specification'!$J$11,C265^2)</f>
        <v>622.93344689160017</v>
      </c>
      <c r="H265" s="21" t="str">
        <f>IMSUB('Vehicle Specification'!$J$7,F265)</f>
        <v>1537.3534118884</v>
      </c>
      <c r="I265" s="22">
        <f>PRODUCT('Vehicle Specification'!$J$12,IMSUB('Vehicle Specification'!$J$7,F265))</f>
        <v>30.747068237767998</v>
      </c>
      <c r="J265" s="21">
        <f t="shared" si="14"/>
        <v>-340.44669554105866</v>
      </c>
      <c r="K265" s="113">
        <f>PRODUCT(J265,'Forces Acting on Vehicle'!C265)</f>
        <v>-14503.0292300491</v>
      </c>
      <c r="L265" s="22">
        <f t="shared" si="12"/>
        <v>0</v>
      </c>
      <c r="M265" s="22">
        <f t="shared" si="13"/>
        <v>-14503.0292300491</v>
      </c>
    </row>
    <row r="266" spans="1:13" ht="15.6" thickTop="1" thickBot="1" x14ac:dyDescent="0.35">
      <c r="A266" s="5">
        <v>5.0780000000000003</v>
      </c>
      <c r="B266" s="5">
        <v>265</v>
      </c>
      <c r="C266" s="5">
        <v>42.5</v>
      </c>
      <c r="D266" s="12">
        <v>-1.4815625377896178</v>
      </c>
      <c r="E266" s="21">
        <f>PRODUCT('Vehicle Specification'!$J$7,D266)</f>
        <v>-903.75314805166681</v>
      </c>
      <c r="F266" s="20">
        <f>PRODUCT(0.5,'Vehicle Specification'!$J$9,'Vehicle Specification'!$J$13,'Vehicle Specification'!$J$10,C266^2)</f>
        <v>-923.00475006250019</v>
      </c>
      <c r="G266" s="21">
        <f>PRODUCT(0.5,'Vehicle Specification'!$J$9,'Vehicle Specification'!$J$13,'Vehicle Specification'!$J$11,C266^2)</f>
        <v>620.01230931250007</v>
      </c>
      <c r="H266" s="21" t="str">
        <f>IMSUB('Vehicle Specification'!$J$7,F266)</f>
        <v>1533.0047500625</v>
      </c>
      <c r="I266" s="22">
        <f>PRODUCT('Vehicle Specification'!$J$12,IMSUB('Vehicle Specification'!$J$7,F266))</f>
        <v>30.660095001250003</v>
      </c>
      <c r="J266" s="21">
        <f t="shared" si="14"/>
        <v>-253.08074373791675</v>
      </c>
      <c r="K266" s="113">
        <f>PRODUCT(J266,'Forces Acting on Vehicle'!C266)</f>
        <v>-10755.931608861461</v>
      </c>
      <c r="L266" s="22">
        <f t="shared" si="12"/>
        <v>0</v>
      </c>
      <c r="M266" s="22">
        <f t="shared" si="13"/>
        <v>-10755.931608861461</v>
      </c>
    </row>
    <row r="267" spans="1:13" ht="15.6" thickTop="1" thickBot="1" x14ac:dyDescent="0.35">
      <c r="A267" s="5">
        <v>5.0979999999999999</v>
      </c>
      <c r="B267" s="5">
        <v>266</v>
      </c>
      <c r="C267" s="5">
        <v>42.4</v>
      </c>
      <c r="D267" s="12">
        <v>-1.4474146440754494</v>
      </c>
      <c r="E267" s="21">
        <f>PRODUCT('Vehicle Specification'!$J$7,D267)</f>
        <v>-882.92293288602411</v>
      </c>
      <c r="F267" s="20">
        <f>PRODUCT(0.5,'Vehicle Specification'!$J$9,'Vehicle Specification'!$J$13,'Vehicle Specification'!$J$10,C267^2)</f>
        <v>-918.6663083584001</v>
      </c>
      <c r="G267" s="21">
        <f>PRODUCT(0.5,'Vehicle Specification'!$J$9,'Vehicle Specification'!$J$13,'Vehicle Specification'!$J$11,C267^2)</f>
        <v>617.09803692160006</v>
      </c>
      <c r="H267" s="21" t="str">
        <f>IMSUB('Vehicle Specification'!$J$7,F267)</f>
        <v>1528.6663083584</v>
      </c>
      <c r="I267" s="22">
        <f>PRODUCT('Vehicle Specification'!$J$12,IMSUB('Vehicle Specification'!$J$7,F267))</f>
        <v>30.573326167168002</v>
      </c>
      <c r="J267" s="21">
        <f t="shared" si="14"/>
        <v>-235.25156979725605</v>
      </c>
      <c r="K267" s="113">
        <f>PRODUCT(J267,'Forces Acting on Vehicle'!C267)</f>
        <v>-9974.6665594036567</v>
      </c>
      <c r="L267" s="22">
        <f t="shared" si="12"/>
        <v>0</v>
      </c>
      <c r="M267" s="22">
        <f t="shared" si="13"/>
        <v>-9974.6665594036567</v>
      </c>
    </row>
    <row r="268" spans="1:13" ht="15.6" thickTop="1" thickBot="1" x14ac:dyDescent="0.35">
      <c r="A268" s="5">
        <v>5.117</v>
      </c>
      <c r="B268" s="5">
        <v>267</v>
      </c>
      <c r="C268" s="5">
        <v>42.4</v>
      </c>
      <c r="D268" s="12">
        <v>-1.5577424780214899</v>
      </c>
      <c r="E268" s="21">
        <f>PRODUCT('Vehicle Specification'!$J$7,D268)</f>
        <v>-950.22291159310885</v>
      </c>
      <c r="F268" s="20">
        <f>PRODUCT(0.5,'Vehicle Specification'!$J$9,'Vehicle Specification'!$J$13,'Vehicle Specification'!$J$10,C268^2)</f>
        <v>-918.6663083584001</v>
      </c>
      <c r="G268" s="21">
        <f>PRODUCT(0.5,'Vehicle Specification'!$J$9,'Vehicle Specification'!$J$13,'Vehicle Specification'!$J$11,C268^2)</f>
        <v>617.09803692160006</v>
      </c>
      <c r="H268" s="21" t="str">
        <f>IMSUB('Vehicle Specification'!$J$7,F268)</f>
        <v>1528.6663083584</v>
      </c>
      <c r="I268" s="22">
        <f>PRODUCT('Vehicle Specification'!$J$12,IMSUB('Vehicle Specification'!$J$7,F268))</f>
        <v>30.573326167168002</v>
      </c>
      <c r="J268" s="21">
        <f t="shared" si="14"/>
        <v>-302.55154850434081</v>
      </c>
      <c r="K268" s="113">
        <f>PRODUCT(J268,'Forces Acting on Vehicle'!C268)</f>
        <v>-12828.18565658405</v>
      </c>
      <c r="L268" s="22">
        <f t="shared" si="12"/>
        <v>0</v>
      </c>
      <c r="M268" s="22">
        <f t="shared" si="13"/>
        <v>-12828.18565658405</v>
      </c>
    </row>
    <row r="269" spans="1:13" ht="15.6" thickTop="1" thickBot="1" x14ac:dyDescent="0.35">
      <c r="A269" s="5">
        <v>5.1369999999999996</v>
      </c>
      <c r="B269" s="5">
        <v>268</v>
      </c>
      <c r="C269" s="5">
        <v>42.3</v>
      </c>
      <c r="D269" s="12">
        <v>-1.7428376907875016</v>
      </c>
      <c r="E269" s="21">
        <f>PRODUCT('Vehicle Specification'!$J$7,D269)</f>
        <v>-1063.1309913803759</v>
      </c>
      <c r="F269" s="20">
        <f>PRODUCT(0.5,'Vehicle Specification'!$J$9,'Vehicle Specification'!$J$13,'Vehicle Specification'!$J$10,C269^2)</f>
        <v>-914.3380867761</v>
      </c>
      <c r="G269" s="21">
        <f>PRODUCT(0.5,'Vehicle Specification'!$J$9,'Vehicle Specification'!$J$13,'Vehicle Specification'!$J$11,C269^2)</f>
        <v>614.19062971890003</v>
      </c>
      <c r="H269" s="21" t="str">
        <f>IMSUB('Vehicle Specification'!$J$7,F269)</f>
        <v>1524.3380867761</v>
      </c>
      <c r="I269" s="22">
        <f>PRODUCT('Vehicle Specification'!$J$12,IMSUB('Vehicle Specification'!$J$7,F269))</f>
        <v>30.486761735522002</v>
      </c>
      <c r="J269" s="21">
        <f t="shared" si="14"/>
        <v>-418.45359992595388</v>
      </c>
      <c r="K269" s="113">
        <f>PRODUCT(J269,'Forces Acting on Vehicle'!C269)</f>
        <v>-17700.587276867849</v>
      </c>
      <c r="L269" s="22">
        <f t="shared" si="12"/>
        <v>0</v>
      </c>
      <c r="M269" s="22">
        <f t="shared" si="13"/>
        <v>-17700.587276867849</v>
      </c>
    </row>
    <row r="270" spans="1:13" ht="15.6" thickTop="1" thickBot="1" x14ac:dyDescent="0.35">
      <c r="A270" s="5">
        <v>5.1559999999999997</v>
      </c>
      <c r="B270" s="5">
        <v>268</v>
      </c>
      <c r="C270" s="5">
        <v>42.2</v>
      </c>
      <c r="D270" s="12">
        <v>-1.8415138708586276</v>
      </c>
      <c r="E270" s="21">
        <f>PRODUCT('Vehicle Specification'!$J$7,D270)</f>
        <v>-1123.3234612237629</v>
      </c>
      <c r="F270" s="20">
        <f>PRODUCT(0.5,'Vehicle Specification'!$J$9,'Vehicle Specification'!$J$13,'Vehicle Specification'!$J$10,C270^2)</f>
        <v>-910.02008531560023</v>
      </c>
      <c r="G270" s="21">
        <f>PRODUCT(0.5,'Vehicle Specification'!$J$9,'Vehicle Specification'!$J$13,'Vehicle Specification'!$J$11,C270^2)</f>
        <v>611.29008770440009</v>
      </c>
      <c r="H270" s="21" t="str">
        <f>IMSUB('Vehicle Specification'!$J$7,F270)</f>
        <v>1520.0200853156</v>
      </c>
      <c r="I270" s="22">
        <f>PRODUCT('Vehicle Specification'!$J$12,IMSUB('Vehicle Specification'!$J$7,F270))</f>
        <v>30.400401706312</v>
      </c>
      <c r="J270" s="21">
        <f t="shared" si="14"/>
        <v>-481.63297181305086</v>
      </c>
      <c r="K270" s="113">
        <f>PRODUCT(J270,'Forces Acting on Vehicle'!C270)</f>
        <v>-20324.911410510747</v>
      </c>
      <c r="L270" s="22">
        <f t="shared" si="12"/>
        <v>0</v>
      </c>
      <c r="M270" s="22">
        <f t="shared" si="13"/>
        <v>-20324.911410510747</v>
      </c>
    </row>
    <row r="271" spans="1:13" ht="15.6" thickTop="1" thickBot="1" x14ac:dyDescent="0.35">
      <c r="A271" s="5">
        <v>5.1760000000000002</v>
      </c>
      <c r="B271" s="5">
        <v>269</v>
      </c>
      <c r="C271" s="5">
        <v>42.1</v>
      </c>
      <c r="D271" s="12">
        <v>-1.7647365440986817</v>
      </c>
      <c r="E271" s="21">
        <f>PRODUCT('Vehicle Specification'!$J$7,D271)</f>
        <v>-1076.4892919001959</v>
      </c>
      <c r="F271" s="20">
        <f>PRODUCT(0.5,'Vehicle Specification'!$J$9,'Vehicle Specification'!$J$13,'Vehicle Specification'!$J$10,C271^2)</f>
        <v>-905.71230397690022</v>
      </c>
      <c r="G271" s="21">
        <f>PRODUCT(0.5,'Vehicle Specification'!$J$9,'Vehicle Specification'!$J$13,'Vehicle Specification'!$J$11,C271^2)</f>
        <v>608.39641087810014</v>
      </c>
      <c r="H271" s="21" t="str">
        <f>IMSUB('Vehicle Specification'!$J$7,F271)</f>
        <v>1515.7123039769</v>
      </c>
      <c r="I271" s="22">
        <f>PRODUCT('Vehicle Specification'!$J$12,IMSUB('Vehicle Specification'!$J$7,F271))</f>
        <v>30.314246079538002</v>
      </c>
      <c r="J271" s="21">
        <f t="shared" si="14"/>
        <v>-437.77863494255774</v>
      </c>
      <c r="K271" s="113">
        <f>PRODUCT(J271,'Forces Acting on Vehicle'!C271)</f>
        <v>-18430.480531081681</v>
      </c>
      <c r="L271" s="22">
        <f t="shared" si="12"/>
        <v>0</v>
      </c>
      <c r="M271" s="22">
        <f t="shared" si="13"/>
        <v>-18430.480531081681</v>
      </c>
    </row>
    <row r="272" spans="1:13" ht="15.6" thickTop="1" thickBot="1" x14ac:dyDescent="0.35">
      <c r="A272" s="5">
        <v>5.1950000000000003</v>
      </c>
      <c r="B272" s="5">
        <v>270</v>
      </c>
      <c r="C272" s="5">
        <v>42</v>
      </c>
      <c r="D272" s="12">
        <v>-1.5875421464796717</v>
      </c>
      <c r="E272" s="21">
        <f>PRODUCT('Vehicle Specification'!$J$7,D272)</f>
        <v>-968.40070935259973</v>
      </c>
      <c r="F272" s="20">
        <f>PRODUCT(0.5,'Vehicle Specification'!$J$9,'Vehicle Specification'!$J$13,'Vehicle Specification'!$J$10,C272^2)</f>
        <v>-901.41474276000019</v>
      </c>
      <c r="G272" s="21">
        <f>PRODUCT(0.5,'Vehicle Specification'!$J$9,'Vehicle Specification'!$J$13,'Vehicle Specification'!$J$11,C272^2)</f>
        <v>605.50959924000006</v>
      </c>
      <c r="H272" s="21" t="str">
        <f>IMSUB('Vehicle Specification'!$J$7,F272)</f>
        <v>1511.41474276</v>
      </c>
      <c r="I272" s="22">
        <f>PRODUCT('Vehicle Specification'!$J$12,IMSUB('Vehicle Specification'!$J$7,F272))</f>
        <v>30.228294855200001</v>
      </c>
      <c r="J272" s="21">
        <f t="shared" si="14"/>
        <v>-332.6628152573997</v>
      </c>
      <c r="K272" s="113">
        <f>PRODUCT(J272,'Forces Acting on Vehicle'!C272)</f>
        <v>-13971.838240810788</v>
      </c>
      <c r="L272" s="22">
        <f t="shared" si="12"/>
        <v>0</v>
      </c>
      <c r="M272" s="22">
        <f t="shared" si="13"/>
        <v>-13971.838240810788</v>
      </c>
    </row>
    <row r="273" spans="1:13" ht="15.6" thickTop="1" thickBot="1" x14ac:dyDescent="0.35">
      <c r="A273" s="5">
        <v>5.2149999999999999</v>
      </c>
      <c r="B273" s="5">
        <v>271</v>
      </c>
      <c r="C273" s="5">
        <v>41.9</v>
      </c>
      <c r="D273" s="12">
        <v>-1.3729616987875706</v>
      </c>
      <c r="E273" s="21">
        <f>PRODUCT('Vehicle Specification'!$J$7,D273)</f>
        <v>-837.50663626041808</v>
      </c>
      <c r="F273" s="20">
        <f>PRODUCT(0.5,'Vehicle Specification'!$J$9,'Vehicle Specification'!$J$13,'Vehicle Specification'!$J$10,C273^2)</f>
        <v>-897.12740166490005</v>
      </c>
      <c r="G273" s="21">
        <f>PRODUCT(0.5,'Vehicle Specification'!$J$9,'Vehicle Specification'!$J$13,'Vehicle Specification'!$J$11,C273^2)</f>
        <v>602.62965279010007</v>
      </c>
      <c r="H273" s="21" t="str">
        <f>IMSUB('Vehicle Specification'!$J$7,F273)</f>
        <v>1507.1274016649</v>
      </c>
      <c r="I273" s="22">
        <f>PRODUCT('Vehicle Specification'!$J$12,IMSUB('Vehicle Specification'!$J$7,F273))</f>
        <v>30.142548033297999</v>
      </c>
      <c r="J273" s="21">
        <f t="shared" si="14"/>
        <v>-204.73443543702001</v>
      </c>
      <c r="K273" s="113">
        <f>PRODUCT(J273,'Forces Acting on Vehicle'!C273)</f>
        <v>-8578.3728448111378</v>
      </c>
      <c r="L273" s="22">
        <f t="shared" si="12"/>
        <v>0</v>
      </c>
      <c r="M273" s="22">
        <f t="shared" si="13"/>
        <v>-8578.3728448111378</v>
      </c>
    </row>
    <row r="274" spans="1:13" ht="15.6" thickTop="1" thickBot="1" x14ac:dyDescent="0.35">
      <c r="A274" s="5">
        <v>5.234</v>
      </c>
      <c r="B274" s="5">
        <v>272</v>
      </c>
      <c r="C274" s="5">
        <v>41.8</v>
      </c>
      <c r="D274" s="12">
        <v>-1.1790456314857427</v>
      </c>
      <c r="E274" s="21">
        <f>PRODUCT('Vehicle Specification'!$J$7,D274)</f>
        <v>-719.21783520630311</v>
      </c>
      <c r="F274" s="20">
        <f>PRODUCT(0.5,'Vehicle Specification'!$J$9,'Vehicle Specification'!$J$13,'Vehicle Specification'!$J$10,C274^2)</f>
        <v>-892.85028069160001</v>
      </c>
      <c r="G274" s="21">
        <f>PRODUCT(0.5,'Vehicle Specification'!$J$9,'Vehicle Specification'!$J$13,'Vehicle Specification'!$J$11,C274^2)</f>
        <v>599.75657152839995</v>
      </c>
      <c r="H274" s="21" t="str">
        <f>IMSUB('Vehicle Specification'!$J$7,F274)</f>
        <v>1502.8502806916</v>
      </c>
      <c r="I274" s="22">
        <f>PRODUCT('Vehicle Specification'!$J$12,IMSUB('Vehicle Specification'!$J$7,F274))</f>
        <v>30.057005613831997</v>
      </c>
      <c r="J274" s="21">
        <f t="shared" si="14"/>
        <v>-89.404258064071172</v>
      </c>
      <c r="K274" s="113">
        <f>PRODUCT(J274,'Forces Acting on Vehicle'!C274)</f>
        <v>-3737.0979870781748</v>
      </c>
      <c r="L274" s="22">
        <f t="shared" si="12"/>
        <v>0</v>
      </c>
      <c r="M274" s="22">
        <f t="shared" si="13"/>
        <v>-3737.0979870781748</v>
      </c>
    </row>
    <row r="275" spans="1:13" ht="15.6" thickTop="1" thickBot="1" x14ac:dyDescent="0.35">
      <c r="A275" s="5">
        <v>5.2539999999999996</v>
      </c>
      <c r="B275" s="5">
        <v>272</v>
      </c>
      <c r="C275" s="5">
        <v>41.7</v>
      </c>
      <c r="D275" s="12">
        <v>-1.122263351142639</v>
      </c>
      <c r="E275" s="21">
        <f>PRODUCT('Vehicle Specification'!$J$7,D275)</f>
        <v>-684.58064419700975</v>
      </c>
      <c r="F275" s="20">
        <f>PRODUCT(0.5,'Vehicle Specification'!$J$9,'Vehicle Specification'!$J$13,'Vehicle Specification'!$J$10,C275^2)</f>
        <v>-888.58337984010029</v>
      </c>
      <c r="G275" s="21">
        <f>PRODUCT(0.5,'Vehicle Specification'!$J$9,'Vehicle Specification'!$J$13,'Vehicle Specification'!$J$11,C275^2)</f>
        <v>596.89035545490015</v>
      </c>
      <c r="H275" s="21" t="str">
        <f>IMSUB('Vehicle Specification'!$J$7,F275)</f>
        <v>1498.5833798401</v>
      </c>
      <c r="I275" s="22">
        <f>PRODUCT('Vehicle Specification'!$J$12,IMSUB('Vehicle Specification'!$J$7,F275))</f>
        <v>29.971667596802</v>
      </c>
      <c r="J275" s="21">
        <f t="shared" si="14"/>
        <v>-57.718621145307601</v>
      </c>
      <c r="K275" s="113">
        <f>PRODUCT(J275,'Forces Acting on Vehicle'!C275)</f>
        <v>-2406.8665017593271</v>
      </c>
      <c r="L275" s="22">
        <f t="shared" si="12"/>
        <v>0</v>
      </c>
      <c r="M275" s="22">
        <f t="shared" si="13"/>
        <v>-2406.8665017593271</v>
      </c>
    </row>
    <row r="276" spans="1:13" ht="15.6" thickTop="1" thickBot="1" x14ac:dyDescent="0.35">
      <c r="A276" s="5">
        <v>5.2729999999999997</v>
      </c>
      <c r="B276" s="5">
        <v>273</v>
      </c>
      <c r="C276" s="5">
        <v>41.7</v>
      </c>
      <c r="D276" s="12">
        <v>-1.1605613050522232</v>
      </c>
      <c r="E276" s="21">
        <f>PRODUCT('Vehicle Specification'!$J$7,D276)</f>
        <v>-707.94239608185615</v>
      </c>
      <c r="F276" s="20">
        <f>PRODUCT(0.5,'Vehicle Specification'!$J$9,'Vehicle Specification'!$J$13,'Vehicle Specification'!$J$10,C276^2)</f>
        <v>-888.58337984010029</v>
      </c>
      <c r="G276" s="21">
        <f>PRODUCT(0.5,'Vehicle Specification'!$J$9,'Vehicle Specification'!$J$13,'Vehicle Specification'!$J$11,C276^2)</f>
        <v>596.89035545490015</v>
      </c>
      <c r="H276" s="21" t="str">
        <f>IMSUB('Vehicle Specification'!$J$7,F276)</f>
        <v>1498.5833798401</v>
      </c>
      <c r="I276" s="22">
        <f>PRODUCT('Vehicle Specification'!$J$12,IMSUB('Vehicle Specification'!$J$7,F276))</f>
        <v>29.971667596802</v>
      </c>
      <c r="J276" s="21">
        <f t="shared" si="14"/>
        <v>-81.080373030153993</v>
      </c>
      <c r="K276" s="113">
        <f>PRODUCT(J276,'Forces Acting on Vehicle'!C276)</f>
        <v>-3381.0515553574219</v>
      </c>
      <c r="L276" s="22">
        <f t="shared" si="12"/>
        <v>0</v>
      </c>
      <c r="M276" s="22">
        <f t="shared" si="13"/>
        <v>-3381.0515553574219</v>
      </c>
    </row>
    <row r="277" spans="1:13" ht="15.6" thickTop="1" thickBot="1" x14ac:dyDescent="0.35">
      <c r="A277" s="5">
        <v>5.2930000000000001</v>
      </c>
      <c r="B277" s="5">
        <v>274</v>
      </c>
      <c r="C277" s="5">
        <v>41.6</v>
      </c>
      <c r="D277" s="12">
        <v>-1.2198622875421499</v>
      </c>
      <c r="E277" s="21">
        <f>PRODUCT('Vehicle Specification'!$J$7,D277)</f>
        <v>-744.11599540071143</v>
      </c>
      <c r="F277" s="20">
        <f>PRODUCT(0.5,'Vehicle Specification'!$J$9,'Vehicle Specification'!$J$13,'Vehicle Specification'!$J$10,C277^2)</f>
        <v>-884.32669911040023</v>
      </c>
      <c r="G277" s="21">
        <f>PRODUCT(0.5,'Vehicle Specification'!$J$9,'Vehicle Specification'!$J$13,'Vehicle Specification'!$J$11,C277^2)</f>
        <v>594.0310045696001</v>
      </c>
      <c r="H277" s="21" t="str">
        <f>IMSUB('Vehicle Specification'!$J$7,F277)</f>
        <v>1494.3266991104</v>
      </c>
      <c r="I277" s="22">
        <f>PRODUCT('Vehicle Specification'!$J$12,IMSUB('Vehicle Specification'!$J$7,F277))</f>
        <v>29.886533982208004</v>
      </c>
      <c r="J277" s="21">
        <f t="shared" si="14"/>
        <v>-120.19845684890332</v>
      </c>
      <c r="K277" s="113">
        <f>PRODUCT(J277,'Forces Acting on Vehicle'!C277)</f>
        <v>-5000.2558049143781</v>
      </c>
      <c r="L277" s="22">
        <f t="shared" si="12"/>
        <v>0</v>
      </c>
      <c r="M277" s="22">
        <f t="shared" si="13"/>
        <v>-5000.2558049143781</v>
      </c>
    </row>
    <row r="278" spans="1:13" ht="15.6" thickTop="1" thickBot="1" x14ac:dyDescent="0.35">
      <c r="A278" s="5">
        <v>5.3129999999999997</v>
      </c>
      <c r="B278" s="5">
        <v>275</v>
      </c>
      <c r="C278" s="5">
        <v>41.5</v>
      </c>
      <c r="D278" s="12">
        <v>-1.1730978647972861</v>
      </c>
      <c r="E278" s="21">
        <f>PRODUCT('Vehicle Specification'!$J$7,D278)</f>
        <v>-715.58969752634448</v>
      </c>
      <c r="F278" s="20">
        <f>PRODUCT(0.5,'Vehicle Specification'!$J$9,'Vehicle Specification'!$J$13,'Vehicle Specification'!$J$10,C278^2)</f>
        <v>-880.08023850250015</v>
      </c>
      <c r="G278" s="21">
        <f>PRODUCT(0.5,'Vehicle Specification'!$J$9,'Vehicle Specification'!$J$13,'Vehicle Specification'!$J$11,C278^2)</f>
        <v>591.17851887250004</v>
      </c>
      <c r="H278" s="21" t="str">
        <f>IMSUB('Vehicle Specification'!$J$7,F278)</f>
        <v>1490.0802385025</v>
      </c>
      <c r="I278" s="22">
        <f>PRODUCT('Vehicle Specification'!$J$12,IMSUB('Vehicle Specification'!$J$7,F278))</f>
        <v>29.801604770049998</v>
      </c>
      <c r="J278" s="21">
        <f t="shared" si="14"/>
        <v>-94.60957388379444</v>
      </c>
      <c r="K278" s="113">
        <f>PRODUCT(J278,'Forces Acting on Vehicle'!C278)</f>
        <v>-3926.2973161774694</v>
      </c>
      <c r="L278" s="22">
        <f t="shared" si="12"/>
        <v>0</v>
      </c>
      <c r="M278" s="22">
        <f t="shared" si="13"/>
        <v>-3926.2973161774694</v>
      </c>
    </row>
    <row r="279" spans="1:13" ht="15.6" thickTop="1" thickBot="1" x14ac:dyDescent="0.35">
      <c r="A279" s="5">
        <v>5.3319999999999999</v>
      </c>
      <c r="B279" s="5">
        <v>276</v>
      </c>
      <c r="C279" s="5">
        <v>41.4</v>
      </c>
      <c r="D279" s="12">
        <v>-1.0234045283811064</v>
      </c>
      <c r="E279" s="21">
        <f>PRODUCT('Vehicle Specification'!$J$7,D279)</f>
        <v>-624.27676231247494</v>
      </c>
      <c r="F279" s="20">
        <f>PRODUCT(0.5,'Vehicle Specification'!$J$9,'Vehicle Specification'!$J$13,'Vehicle Specification'!$J$10,C279^2)</f>
        <v>-875.84399801640006</v>
      </c>
      <c r="G279" s="21">
        <f>PRODUCT(0.5,'Vehicle Specification'!$J$9,'Vehicle Specification'!$J$13,'Vehicle Specification'!$J$11,C279^2)</f>
        <v>588.33289836359995</v>
      </c>
      <c r="H279" s="21" t="str">
        <f>IMSUB('Vehicle Specification'!$J$7,F279)</f>
        <v>1485.8439980164</v>
      </c>
      <c r="I279" s="22">
        <f>PRODUCT('Vehicle Specification'!$J$12,IMSUB('Vehicle Specification'!$J$7,F279))</f>
        <v>29.716879960328001</v>
      </c>
      <c r="J279" s="21">
        <f t="shared" si="14"/>
        <v>-6.2269839885469906</v>
      </c>
      <c r="K279" s="113">
        <f>PRODUCT(J279,'Forces Acting on Vehicle'!C279)</f>
        <v>-257.79713712584538</v>
      </c>
      <c r="L279" s="22">
        <f t="shared" si="12"/>
        <v>0</v>
      </c>
      <c r="M279" s="22">
        <f t="shared" si="13"/>
        <v>-257.79713712584538</v>
      </c>
    </row>
    <row r="280" spans="1:13" ht="15.6" thickTop="1" thickBot="1" x14ac:dyDescent="0.35">
      <c r="A280" s="5">
        <v>5.3520000000000003</v>
      </c>
      <c r="B280" s="5">
        <v>276</v>
      </c>
      <c r="C280" s="5">
        <v>41.4</v>
      </c>
      <c r="D280" s="12">
        <v>-0.89164739219381961</v>
      </c>
      <c r="E280" s="21">
        <f>PRODUCT('Vehicle Specification'!$J$7,D280)</f>
        <v>-543.90490923822995</v>
      </c>
      <c r="F280" s="20">
        <f>PRODUCT(0.5,'Vehicle Specification'!$J$9,'Vehicle Specification'!$J$13,'Vehicle Specification'!$J$10,C280^2)</f>
        <v>-875.84399801640006</v>
      </c>
      <c r="G280" s="21">
        <f>PRODUCT(0.5,'Vehicle Specification'!$J$9,'Vehicle Specification'!$J$13,'Vehicle Specification'!$J$11,C280^2)</f>
        <v>588.33289836359995</v>
      </c>
      <c r="H280" s="21" t="str">
        <f>IMSUB('Vehicle Specification'!$J$7,F280)</f>
        <v>1485.8439980164</v>
      </c>
      <c r="I280" s="22">
        <f>PRODUCT('Vehicle Specification'!$J$12,IMSUB('Vehicle Specification'!$J$7,F280))</f>
        <v>29.716879960328001</v>
      </c>
      <c r="J280" s="21">
        <f t="shared" si="14"/>
        <v>74.144869085698005</v>
      </c>
      <c r="K280" s="113">
        <f>PRODUCT(J280,'Forces Acting on Vehicle'!C280)</f>
        <v>3069.5975801478971</v>
      </c>
      <c r="L280" s="22">
        <f t="shared" si="12"/>
        <v>3069.5975801478971</v>
      </c>
      <c r="M280" s="22">
        <f t="shared" si="13"/>
        <v>0</v>
      </c>
    </row>
    <row r="281" spans="1:13" ht="15.6" thickTop="1" thickBot="1" x14ac:dyDescent="0.35">
      <c r="A281" s="5">
        <v>5.3710000000000004</v>
      </c>
      <c r="B281" s="5">
        <v>277</v>
      </c>
      <c r="C281" s="5">
        <v>41.3</v>
      </c>
      <c r="D281" s="12">
        <v>-0.82799808888707083</v>
      </c>
      <c r="E281" s="21">
        <f>PRODUCT('Vehicle Specification'!$J$7,D281)</f>
        <v>-505.0788342211132</v>
      </c>
      <c r="F281" s="20">
        <f>PRODUCT(0.5,'Vehicle Specification'!$J$9,'Vehicle Specification'!$J$13,'Vehicle Specification'!$J$10,C281^2)</f>
        <v>-871.61797765210008</v>
      </c>
      <c r="G281" s="21">
        <f>PRODUCT(0.5,'Vehicle Specification'!$J$9,'Vehicle Specification'!$J$13,'Vehicle Specification'!$J$11,C281^2)</f>
        <v>585.49414304289996</v>
      </c>
      <c r="H281" s="21" t="str">
        <f>IMSUB('Vehicle Specification'!$J$7,F281)</f>
        <v>1481.6179776521</v>
      </c>
      <c r="I281" s="22">
        <f>PRODUCT('Vehicle Specification'!$J$12,IMSUB('Vehicle Specification'!$J$7,F281))</f>
        <v>29.632359553042001</v>
      </c>
      <c r="J281" s="21">
        <f t="shared" si="14"/>
        <v>110.04766837482876</v>
      </c>
      <c r="K281" s="113">
        <f>PRODUCT(J281,'Forces Acting on Vehicle'!C281)</f>
        <v>4544.9687038804277</v>
      </c>
      <c r="L281" s="22">
        <f t="shared" si="12"/>
        <v>4544.9687038804277</v>
      </c>
      <c r="M281" s="22">
        <f t="shared" si="13"/>
        <v>0</v>
      </c>
    </row>
    <row r="282" spans="1:13" ht="15.6" thickTop="1" thickBot="1" x14ac:dyDescent="0.35">
      <c r="A282" s="5">
        <v>5.391</v>
      </c>
      <c r="B282" s="5">
        <v>278</v>
      </c>
      <c r="C282" s="5">
        <v>41.2</v>
      </c>
      <c r="D282" s="12">
        <v>-0.85186243259114758</v>
      </c>
      <c r="E282" s="21">
        <f>PRODUCT('Vehicle Specification'!$J$7,D282)</f>
        <v>-519.63608388060004</v>
      </c>
      <c r="F282" s="20">
        <f>PRODUCT(0.5,'Vehicle Specification'!$J$9,'Vehicle Specification'!$J$13,'Vehicle Specification'!$J$10,C282^2)</f>
        <v>-867.40217740960031</v>
      </c>
      <c r="G282" s="21">
        <f>PRODUCT(0.5,'Vehicle Specification'!$J$9,'Vehicle Specification'!$J$13,'Vehicle Specification'!$J$11,C282^2)</f>
        <v>582.66225291040018</v>
      </c>
      <c r="H282" s="21" t="str">
        <f>IMSUB('Vehicle Specification'!$J$7,F282)</f>
        <v>1477.4021774096</v>
      </c>
      <c r="I282" s="22">
        <f>PRODUCT('Vehicle Specification'!$J$12,IMSUB('Vehicle Specification'!$J$7,F282))</f>
        <v>29.548043548191998</v>
      </c>
      <c r="J282" s="21">
        <f t="shared" si="14"/>
        <v>92.574212577992142</v>
      </c>
      <c r="K282" s="113">
        <f>PRODUCT(J282,'Forces Acting on Vehicle'!C282)</f>
        <v>3814.0575582132765</v>
      </c>
      <c r="L282" s="22">
        <f t="shared" si="12"/>
        <v>3814.0575582132765</v>
      </c>
      <c r="M282" s="22">
        <f t="shared" si="13"/>
        <v>0</v>
      </c>
    </row>
    <row r="283" spans="1:13" ht="15.6" thickTop="1" thickBot="1" x14ac:dyDescent="0.35">
      <c r="A283" s="5">
        <v>5.41</v>
      </c>
      <c r="B283" s="5">
        <v>279</v>
      </c>
      <c r="C283" s="5">
        <v>41.2</v>
      </c>
      <c r="D283" s="12">
        <v>-0.97412452859033349</v>
      </c>
      <c r="E283" s="21">
        <f>PRODUCT('Vehicle Specification'!$J$7,D283)</f>
        <v>-594.21596244010345</v>
      </c>
      <c r="F283" s="20">
        <f>PRODUCT(0.5,'Vehicle Specification'!$J$9,'Vehicle Specification'!$J$13,'Vehicle Specification'!$J$10,C283^2)</f>
        <v>-867.40217740960031</v>
      </c>
      <c r="G283" s="21">
        <f>PRODUCT(0.5,'Vehicle Specification'!$J$9,'Vehicle Specification'!$J$13,'Vehicle Specification'!$J$11,C283^2)</f>
        <v>582.66225291040018</v>
      </c>
      <c r="H283" s="21" t="str">
        <f>IMSUB('Vehicle Specification'!$J$7,F283)</f>
        <v>1477.4021774096</v>
      </c>
      <c r="I283" s="22">
        <f>PRODUCT('Vehicle Specification'!$J$12,IMSUB('Vehicle Specification'!$J$7,F283))</f>
        <v>29.548043548191998</v>
      </c>
      <c r="J283" s="21">
        <f t="shared" si="14"/>
        <v>17.994334018488729</v>
      </c>
      <c r="K283" s="113">
        <f>PRODUCT(J283,'Forces Acting on Vehicle'!C283)</f>
        <v>741.36656156173569</v>
      </c>
      <c r="L283" s="22">
        <f t="shared" si="12"/>
        <v>741.36656156173569</v>
      </c>
      <c r="M283" s="22">
        <f t="shared" si="13"/>
        <v>0</v>
      </c>
    </row>
    <row r="284" spans="1:13" ht="15.6" thickTop="1" thickBot="1" x14ac:dyDescent="0.35">
      <c r="A284" s="5">
        <v>5.43</v>
      </c>
      <c r="B284" s="5">
        <v>280</v>
      </c>
      <c r="C284" s="5">
        <v>41.1</v>
      </c>
      <c r="D284" s="12">
        <v>-1.1438144384307483</v>
      </c>
      <c r="E284" s="21">
        <f>PRODUCT('Vehicle Specification'!$J$7,D284)</f>
        <v>-697.72680744275647</v>
      </c>
      <c r="F284" s="20">
        <f>PRODUCT(0.5,'Vehicle Specification'!$J$9,'Vehicle Specification'!$J$13,'Vehicle Specification'!$J$10,C284^2)</f>
        <v>-863.19659728890019</v>
      </c>
      <c r="G284" s="21">
        <f>PRODUCT(0.5,'Vehicle Specification'!$J$9,'Vehicle Specification'!$J$13,'Vehicle Specification'!$J$11,C284^2)</f>
        <v>579.83722796610004</v>
      </c>
      <c r="H284" s="21" t="str">
        <f>IMSUB('Vehicle Specification'!$J$7,F284)</f>
        <v>1473.1965972889</v>
      </c>
      <c r="I284" s="22">
        <f>PRODUCT('Vehicle Specification'!$J$12,IMSUB('Vehicle Specification'!$J$7,F284))</f>
        <v>29.463931945778</v>
      </c>
      <c r="J284" s="21">
        <f t="shared" si="14"/>
        <v>-88.425647530878422</v>
      </c>
      <c r="K284" s="113">
        <f>PRODUCT(J284,'Forces Acting on Vehicle'!C284)</f>
        <v>-3634.2941135191031</v>
      </c>
      <c r="L284" s="22">
        <f t="shared" si="12"/>
        <v>0</v>
      </c>
      <c r="M284" s="22">
        <f t="shared" si="13"/>
        <v>-3634.2941135191031</v>
      </c>
    </row>
    <row r="285" spans="1:13" ht="15.6" thickTop="1" thickBot="1" x14ac:dyDescent="0.35">
      <c r="A285" s="5">
        <v>5.4489999999999998</v>
      </c>
      <c r="B285" s="5">
        <v>281</v>
      </c>
      <c r="C285" s="5">
        <v>41</v>
      </c>
      <c r="D285" s="12">
        <v>-1.3174534576050445</v>
      </c>
      <c r="E285" s="21">
        <f>PRODUCT('Vehicle Specification'!$J$7,D285)</f>
        <v>-803.6466091390771</v>
      </c>
      <c r="F285" s="20">
        <f>PRODUCT(0.5,'Vehicle Specification'!$J$9,'Vehicle Specification'!$J$13,'Vehicle Specification'!$J$10,C285^2)</f>
        <v>-859.00123729000018</v>
      </c>
      <c r="G285" s="21">
        <f>PRODUCT(0.5,'Vehicle Specification'!$J$9,'Vehicle Specification'!$J$13,'Vehicle Specification'!$J$11,C285^2)</f>
        <v>577.01906821000011</v>
      </c>
      <c r="H285" s="21" t="str">
        <f>IMSUB('Vehicle Specification'!$J$7,F285)</f>
        <v>1469.00123729</v>
      </c>
      <c r="I285" s="22">
        <f>PRODUCT('Vehicle Specification'!$J$12,IMSUB('Vehicle Specification'!$J$7,F285))</f>
        <v>29.3800247458</v>
      </c>
      <c r="J285" s="21">
        <f t="shared" si="14"/>
        <v>-197.24751618327699</v>
      </c>
      <c r="K285" s="113">
        <f>PRODUCT(J285,'Forces Acting on Vehicle'!C285)</f>
        <v>-8087.1481635143564</v>
      </c>
      <c r="L285" s="22">
        <f t="shared" si="12"/>
        <v>0</v>
      </c>
      <c r="M285" s="22">
        <f t="shared" si="13"/>
        <v>-8087.1481635143564</v>
      </c>
    </row>
    <row r="286" spans="1:13" ht="15.6" thickTop="1" thickBot="1" x14ac:dyDescent="0.35">
      <c r="A286" s="5">
        <v>5.4690000000000003</v>
      </c>
      <c r="B286" s="5">
        <v>281</v>
      </c>
      <c r="C286" s="5">
        <v>41</v>
      </c>
      <c r="D286" s="12">
        <v>-1.433892793556508</v>
      </c>
      <c r="E286" s="21">
        <f>PRODUCT('Vehicle Specification'!$J$7,D286)</f>
        <v>-874.67460406946986</v>
      </c>
      <c r="F286" s="20">
        <f>PRODUCT(0.5,'Vehicle Specification'!$J$9,'Vehicle Specification'!$J$13,'Vehicle Specification'!$J$10,C286^2)</f>
        <v>-859.00123729000018</v>
      </c>
      <c r="G286" s="21">
        <f>PRODUCT(0.5,'Vehicle Specification'!$J$9,'Vehicle Specification'!$J$13,'Vehicle Specification'!$J$11,C286^2)</f>
        <v>577.01906821000011</v>
      </c>
      <c r="H286" s="21" t="str">
        <f>IMSUB('Vehicle Specification'!$J$7,F286)</f>
        <v>1469.00123729</v>
      </c>
      <c r="I286" s="22">
        <f>PRODUCT('Vehicle Specification'!$J$12,IMSUB('Vehicle Specification'!$J$7,F286))</f>
        <v>29.3800247458</v>
      </c>
      <c r="J286" s="21">
        <f t="shared" si="14"/>
        <v>-268.27551111366972</v>
      </c>
      <c r="K286" s="113">
        <f>PRODUCT(J286,'Forces Acting on Vehicle'!C286)</f>
        <v>-10999.295955660458</v>
      </c>
      <c r="L286" s="22">
        <f t="shared" si="12"/>
        <v>0</v>
      </c>
      <c r="M286" s="22">
        <f t="shared" si="13"/>
        <v>-10999.295955660458</v>
      </c>
    </row>
    <row r="287" spans="1:13" ht="15.6" thickTop="1" thickBot="1" x14ac:dyDescent="0.35">
      <c r="A287" s="5">
        <v>5.4880000000000004</v>
      </c>
      <c r="B287" s="5">
        <v>282</v>
      </c>
      <c r="C287" s="5">
        <v>40.9</v>
      </c>
      <c r="D287" s="12">
        <v>-1.5314001815332687</v>
      </c>
      <c r="E287" s="21">
        <f>PRODUCT('Vehicle Specification'!$J$7,D287)</f>
        <v>-934.1541107352939</v>
      </c>
      <c r="F287" s="20">
        <f>PRODUCT(0.5,'Vehicle Specification'!$J$9,'Vehicle Specification'!$J$13,'Vehicle Specification'!$J$10,C287^2)</f>
        <v>-854.81609741290015</v>
      </c>
      <c r="G287" s="21">
        <f>PRODUCT(0.5,'Vehicle Specification'!$J$9,'Vehicle Specification'!$J$13,'Vehicle Specification'!$J$11,C287^2)</f>
        <v>574.20777364210005</v>
      </c>
      <c r="H287" s="21" t="str">
        <f>IMSUB('Vehicle Specification'!$J$7,F287)</f>
        <v>1464.8160974129</v>
      </c>
      <c r="I287" s="22">
        <f>PRODUCT('Vehicle Specification'!$J$12,IMSUB('Vehicle Specification'!$J$7,F287))</f>
        <v>29.296321948258001</v>
      </c>
      <c r="J287" s="21">
        <f t="shared" si="14"/>
        <v>-330.65001514493582</v>
      </c>
      <c r="K287" s="113">
        <f>PRODUCT(J287,'Forces Acting on Vehicle'!C287)</f>
        <v>-13523.585619427875</v>
      </c>
      <c r="L287" s="22">
        <f t="shared" si="12"/>
        <v>0</v>
      </c>
      <c r="M287" s="22">
        <f t="shared" si="13"/>
        <v>-13523.585619427875</v>
      </c>
    </row>
    <row r="288" spans="1:13" ht="15.6" thickTop="1" thickBot="1" x14ac:dyDescent="0.35">
      <c r="A288" s="5">
        <v>5.508</v>
      </c>
      <c r="B288" s="5">
        <v>283</v>
      </c>
      <c r="C288" s="5">
        <v>40.799999999999997</v>
      </c>
      <c r="D288" s="12">
        <v>-1.6213820262653915</v>
      </c>
      <c r="E288" s="21">
        <f>PRODUCT('Vehicle Specification'!$J$7,D288)</f>
        <v>-989.04303602188884</v>
      </c>
      <c r="F288" s="20">
        <f>PRODUCT(0.5,'Vehicle Specification'!$J$9,'Vehicle Specification'!$J$13,'Vehicle Specification'!$J$10,C288^2)</f>
        <v>-850.64117765760011</v>
      </c>
      <c r="G288" s="21">
        <f>PRODUCT(0.5,'Vehicle Specification'!$J$9,'Vehicle Specification'!$J$13,'Vehicle Specification'!$J$11,C288^2)</f>
        <v>571.40334426240008</v>
      </c>
      <c r="H288" s="21" t="str">
        <f>IMSUB('Vehicle Specification'!$J$7,F288)</f>
        <v>1460.6411776576</v>
      </c>
      <c r="I288" s="22">
        <f>PRODUCT('Vehicle Specification'!$J$12,IMSUB('Vehicle Specification'!$J$7,F288))</f>
        <v>29.212823553152003</v>
      </c>
      <c r="J288" s="21">
        <f t="shared" si="14"/>
        <v>-388.42686820633674</v>
      </c>
      <c r="K288" s="113">
        <f>PRODUCT(J288,'Forces Acting on Vehicle'!C288)</f>
        <v>-15847.816222818537</v>
      </c>
      <c r="L288" s="22">
        <f t="shared" si="12"/>
        <v>0</v>
      </c>
      <c r="M288" s="22">
        <f t="shared" si="13"/>
        <v>-15847.816222818537</v>
      </c>
    </row>
    <row r="289" spans="1:13" ht="15.6" thickTop="1" thickBot="1" x14ac:dyDescent="0.35">
      <c r="A289" s="5">
        <v>5.5270000000000001</v>
      </c>
      <c r="B289" s="5">
        <v>284</v>
      </c>
      <c r="C289" s="5">
        <v>40.700000000000003</v>
      </c>
      <c r="D289" s="12">
        <v>-1.8072137839818418</v>
      </c>
      <c r="E289" s="21">
        <f>PRODUCT('Vehicle Specification'!$J$7,D289)</f>
        <v>-1102.4004082289234</v>
      </c>
      <c r="F289" s="20">
        <f>PRODUCT(0.5,'Vehicle Specification'!$J$9,'Vehicle Specification'!$J$13,'Vehicle Specification'!$J$10,C289^2)</f>
        <v>-846.47647802410029</v>
      </c>
      <c r="G289" s="21">
        <f>PRODUCT(0.5,'Vehicle Specification'!$J$9,'Vehicle Specification'!$J$13,'Vehicle Specification'!$J$11,C289^2)</f>
        <v>568.6057800709001</v>
      </c>
      <c r="H289" s="21" t="str">
        <f>IMSUB('Vehicle Specification'!$J$7,F289)</f>
        <v>1456.4764780241</v>
      </c>
      <c r="I289" s="22">
        <f>PRODUCT('Vehicle Specification'!$J$12,IMSUB('Vehicle Specification'!$J$7,F289))</f>
        <v>29.129529560482002</v>
      </c>
      <c r="J289" s="21">
        <f t="shared" si="14"/>
        <v>-504.66509859754132</v>
      </c>
      <c r="K289" s="113">
        <f>PRODUCT(J289,'Forces Acting on Vehicle'!C289)</f>
        <v>-20539.869512919933</v>
      </c>
      <c r="L289" s="22">
        <f t="shared" si="12"/>
        <v>0</v>
      </c>
      <c r="M289" s="22">
        <f t="shared" si="13"/>
        <v>-20539.869512919933</v>
      </c>
    </row>
    <row r="290" spans="1:13" ht="15.6" thickTop="1" thickBot="1" x14ac:dyDescent="0.35">
      <c r="A290" s="5">
        <v>5.5469999999999997</v>
      </c>
      <c r="B290" s="5">
        <v>284</v>
      </c>
      <c r="C290" s="5">
        <v>40.700000000000003</v>
      </c>
      <c r="D290" s="12">
        <v>-2.0255914942876836</v>
      </c>
      <c r="E290" s="21">
        <f>PRODUCT('Vehicle Specification'!$J$7,D290)</f>
        <v>-1235.6108115154871</v>
      </c>
      <c r="F290" s="20">
        <f>PRODUCT(0.5,'Vehicle Specification'!$J$9,'Vehicle Specification'!$J$13,'Vehicle Specification'!$J$10,C290^2)</f>
        <v>-846.47647802410029</v>
      </c>
      <c r="G290" s="21">
        <f>PRODUCT(0.5,'Vehicle Specification'!$J$9,'Vehicle Specification'!$J$13,'Vehicle Specification'!$J$11,C290^2)</f>
        <v>568.6057800709001</v>
      </c>
      <c r="H290" s="21" t="str">
        <f>IMSUB('Vehicle Specification'!$J$7,F290)</f>
        <v>1456.4764780241</v>
      </c>
      <c r="I290" s="22">
        <f>PRODUCT('Vehicle Specification'!$J$12,IMSUB('Vehicle Specification'!$J$7,F290))</f>
        <v>29.129529560482002</v>
      </c>
      <c r="J290" s="21">
        <f t="shared" si="14"/>
        <v>-637.87550188410501</v>
      </c>
      <c r="K290" s="113">
        <f>PRODUCT(J290,'Forces Acting on Vehicle'!C290)</f>
        <v>-25961.532926683074</v>
      </c>
      <c r="L290" s="22">
        <f t="shared" si="12"/>
        <v>0</v>
      </c>
      <c r="M290" s="22">
        <f t="shared" si="13"/>
        <v>-25961.532926683074</v>
      </c>
    </row>
    <row r="291" spans="1:13" ht="15.6" thickTop="1" thickBot="1" x14ac:dyDescent="0.35">
      <c r="A291" s="5">
        <v>5.5659999999999998</v>
      </c>
      <c r="B291" s="5">
        <v>285</v>
      </c>
      <c r="C291" s="5">
        <v>40.6</v>
      </c>
      <c r="D291" s="12">
        <v>-1.9782606313020195</v>
      </c>
      <c r="E291" s="21">
        <f>PRODUCT('Vehicle Specification'!$J$7,D291)</f>
        <v>-1206.7389850942318</v>
      </c>
      <c r="F291" s="20">
        <f>PRODUCT(0.5,'Vehicle Specification'!$J$9,'Vehicle Specification'!$J$13,'Vehicle Specification'!$J$10,C291^2)</f>
        <v>-842.32199851240023</v>
      </c>
      <c r="G291" s="21">
        <f>PRODUCT(0.5,'Vehicle Specification'!$J$9,'Vehicle Specification'!$J$13,'Vehicle Specification'!$J$11,C291^2)</f>
        <v>565.81508106760009</v>
      </c>
      <c r="H291" s="21" t="str">
        <f>IMSUB('Vehicle Specification'!$J$7,F291)</f>
        <v>1452.3219985124</v>
      </c>
      <c r="I291" s="22">
        <f>PRODUCT('Vehicle Specification'!$J$12,IMSUB('Vehicle Specification'!$J$7,F291))</f>
        <v>29.046439970247999</v>
      </c>
      <c r="J291" s="21">
        <f t="shared" si="14"/>
        <v>-611.8774640563837</v>
      </c>
      <c r="K291" s="113">
        <f>PRODUCT(J291,'Forces Acting on Vehicle'!C291)</f>
        <v>-24842.22504068918</v>
      </c>
      <c r="L291" s="22">
        <f t="shared" si="12"/>
        <v>0</v>
      </c>
      <c r="M291" s="22">
        <f t="shared" si="13"/>
        <v>-24842.22504068918</v>
      </c>
    </row>
    <row r="292" spans="1:13" ht="15.6" thickTop="1" thickBot="1" x14ac:dyDescent="0.35">
      <c r="A292" s="5">
        <v>5.5860000000000003</v>
      </c>
      <c r="B292" s="5">
        <v>286</v>
      </c>
      <c r="C292" s="5">
        <v>40.5</v>
      </c>
      <c r="D292" s="12">
        <v>-1.989869038052603</v>
      </c>
      <c r="E292" s="21">
        <f>PRODUCT('Vehicle Specification'!$J$7,D292)</f>
        <v>-1213.8201132120878</v>
      </c>
      <c r="F292" s="20">
        <f>PRODUCT(0.5,'Vehicle Specification'!$J$9,'Vehicle Specification'!$J$13,'Vehicle Specification'!$J$10,C292^2)</f>
        <v>-838.17773912250016</v>
      </c>
      <c r="G292" s="21">
        <f>PRODUCT(0.5,'Vehicle Specification'!$J$9,'Vehicle Specification'!$J$13,'Vehicle Specification'!$J$11,C292^2)</f>
        <v>563.03124725250007</v>
      </c>
      <c r="H292" s="21" t="str">
        <f>IMSUB('Vehicle Specification'!$J$7,F292)</f>
        <v>1448.1777391225</v>
      </c>
      <c r="I292" s="22">
        <f>PRODUCT('Vehicle Specification'!$J$12,IMSUB('Vehicle Specification'!$J$7,F292))</f>
        <v>28.96355478245</v>
      </c>
      <c r="J292" s="21">
        <f t="shared" si="14"/>
        <v>-621.82531117713768</v>
      </c>
      <c r="K292" s="113">
        <f>PRODUCT(J292,'Forces Acting on Vehicle'!C292)</f>
        <v>-25183.925102674075</v>
      </c>
      <c r="L292" s="22">
        <f t="shared" si="12"/>
        <v>0</v>
      </c>
      <c r="M292" s="22">
        <f t="shared" si="13"/>
        <v>-25183.925102674075</v>
      </c>
    </row>
    <row r="293" spans="1:13" ht="15.6" thickTop="1" thickBot="1" x14ac:dyDescent="0.35">
      <c r="A293" s="5">
        <v>5.6050000000000004</v>
      </c>
      <c r="B293" s="5">
        <v>287</v>
      </c>
      <c r="C293" s="5">
        <v>40.4</v>
      </c>
      <c r="D293" s="12">
        <v>-1.9883851366638658</v>
      </c>
      <c r="E293" s="21">
        <f>PRODUCT('Vehicle Specification'!$J$7,D293)</f>
        <v>-1212.9149333649582</v>
      </c>
      <c r="F293" s="20">
        <f>PRODUCT(0.5,'Vehicle Specification'!$J$9,'Vehicle Specification'!$J$13,'Vehicle Specification'!$J$10,C293^2)</f>
        <v>-834.04369985440007</v>
      </c>
      <c r="G293" s="21">
        <f>PRODUCT(0.5,'Vehicle Specification'!$J$9,'Vehicle Specification'!$J$13,'Vehicle Specification'!$J$11,C293^2)</f>
        <v>560.25427862560002</v>
      </c>
      <c r="H293" s="21" t="str">
        <f>IMSUB('Vehicle Specification'!$J$7,F293)</f>
        <v>1444.0436998544</v>
      </c>
      <c r="I293" s="22">
        <f>PRODUCT('Vehicle Specification'!$J$12,IMSUB('Vehicle Specification'!$J$7,F293))</f>
        <v>28.880873997088003</v>
      </c>
      <c r="J293" s="21">
        <f t="shared" si="14"/>
        <v>-623.77978074227019</v>
      </c>
      <c r="K293" s="113">
        <f>PRODUCT(J293,'Forces Acting on Vehicle'!C293)</f>
        <v>-25200.703141987713</v>
      </c>
      <c r="L293" s="22">
        <f t="shared" si="12"/>
        <v>0</v>
      </c>
      <c r="M293" s="22">
        <f t="shared" si="13"/>
        <v>-25200.703141987713</v>
      </c>
    </row>
    <row r="294" spans="1:13" ht="15.6" thickTop="1" thickBot="1" x14ac:dyDescent="0.35">
      <c r="A294" s="5">
        <v>5.625</v>
      </c>
      <c r="B294" s="5">
        <v>288</v>
      </c>
      <c r="C294" s="5">
        <v>40.299999999999997</v>
      </c>
      <c r="D294" s="12">
        <v>-1.5972115725373501</v>
      </c>
      <c r="E294" s="21">
        <f>PRODUCT('Vehicle Specification'!$J$7,D294)</f>
        <v>-974.29905924778359</v>
      </c>
      <c r="F294" s="20">
        <f>PRODUCT(0.5,'Vehicle Specification'!$J$9,'Vehicle Specification'!$J$13,'Vehicle Specification'!$J$10,C294^2)</f>
        <v>-829.91988070809998</v>
      </c>
      <c r="G294" s="21">
        <f>PRODUCT(0.5,'Vehicle Specification'!$J$9,'Vehicle Specification'!$J$13,'Vehicle Specification'!$J$11,C294^2)</f>
        <v>557.48417518689996</v>
      </c>
      <c r="H294" s="21" t="str">
        <f>IMSUB('Vehicle Specification'!$J$7,F294)</f>
        <v>1439.9198807081</v>
      </c>
      <c r="I294" s="22">
        <f>PRODUCT('Vehicle Specification'!$J$12,IMSUB('Vehicle Specification'!$J$7,F294))</f>
        <v>28.798397614161999</v>
      </c>
      <c r="J294" s="21">
        <f t="shared" si="14"/>
        <v>-388.01648644672161</v>
      </c>
      <c r="K294" s="113">
        <f>PRODUCT(J294,'Forces Acting on Vehicle'!C294)</f>
        <v>-15637.06440380288</v>
      </c>
      <c r="L294" s="22">
        <f t="shared" si="12"/>
        <v>0</v>
      </c>
      <c r="M294" s="22">
        <f t="shared" si="13"/>
        <v>-15637.06440380288</v>
      </c>
    </row>
    <row r="295" spans="1:13" ht="15.6" thickTop="1" thickBot="1" x14ac:dyDescent="0.35">
      <c r="A295" s="5">
        <v>5.6449999999999996</v>
      </c>
      <c r="B295" s="5">
        <v>288</v>
      </c>
      <c r="C295" s="5">
        <v>40.200000000000003</v>
      </c>
      <c r="D295" s="12">
        <v>-1.2189770345786868</v>
      </c>
      <c r="E295" s="21">
        <f>PRODUCT('Vehicle Specification'!$J$7,D295)</f>
        <v>-743.57599109299895</v>
      </c>
      <c r="F295" s="20">
        <f>PRODUCT(0.5,'Vehicle Specification'!$J$9,'Vehicle Specification'!$J$13,'Vehicle Specification'!$J$10,C295^2)</f>
        <v>-825.80628168360022</v>
      </c>
      <c r="G295" s="21">
        <f>PRODUCT(0.5,'Vehicle Specification'!$J$9,'Vehicle Specification'!$J$13,'Vehicle Specification'!$J$11,C295^2)</f>
        <v>554.72093693640011</v>
      </c>
      <c r="H295" s="21" t="str">
        <f>IMSUB('Vehicle Specification'!$J$7,F295)</f>
        <v>1435.8062816836</v>
      </c>
      <c r="I295" s="22">
        <f>PRODUCT('Vehicle Specification'!$J$12,IMSUB('Vehicle Specification'!$J$7,F295))</f>
        <v>28.716125633672</v>
      </c>
      <c r="J295" s="21">
        <f t="shared" si="14"/>
        <v>-160.13892852292685</v>
      </c>
      <c r="K295" s="113">
        <f>PRODUCT(J295,'Forces Acting on Vehicle'!C295)</f>
        <v>-6437.5849266216601</v>
      </c>
      <c r="L295" s="22">
        <f t="shared" si="12"/>
        <v>0</v>
      </c>
      <c r="M295" s="22">
        <f t="shared" si="13"/>
        <v>-6437.5849266216601</v>
      </c>
    </row>
    <row r="296" spans="1:13" ht="15.6" thickTop="1" thickBot="1" x14ac:dyDescent="0.35">
      <c r="A296" s="5">
        <v>5.6639999999999997</v>
      </c>
      <c r="B296" s="5">
        <v>289</v>
      </c>
      <c r="C296" s="5">
        <v>40.1</v>
      </c>
      <c r="D296" s="12">
        <v>-0.72639072307378783</v>
      </c>
      <c r="E296" s="21">
        <f>PRODUCT('Vehicle Specification'!$J$7,D296)</f>
        <v>-443.09834107501058</v>
      </c>
      <c r="F296" s="20">
        <f>PRODUCT(0.5,'Vehicle Specification'!$J$9,'Vehicle Specification'!$J$13,'Vehicle Specification'!$J$10,C296^2)</f>
        <v>-821.70290278090022</v>
      </c>
      <c r="G296" s="21">
        <f>PRODUCT(0.5,'Vehicle Specification'!$J$9,'Vehicle Specification'!$J$13,'Vehicle Specification'!$J$11,C296^2)</f>
        <v>551.96456387410012</v>
      </c>
      <c r="H296" s="21" t="str">
        <f>IMSUB('Vehicle Specification'!$J$7,F296)</f>
        <v>1431.7029027809</v>
      </c>
      <c r="I296" s="22">
        <f>PRODUCT('Vehicle Specification'!$J$12,IMSUB('Vehicle Specification'!$J$7,F296))</f>
        <v>28.634058055618002</v>
      </c>
      <c r="J296" s="21">
        <f t="shared" si="14"/>
        <v>137.50028085470754</v>
      </c>
      <c r="K296" s="113">
        <f>PRODUCT(J296,'Forces Acting on Vehicle'!C296)</f>
        <v>5513.7612622737724</v>
      </c>
      <c r="L296" s="22">
        <f t="shared" si="12"/>
        <v>5513.7612622737724</v>
      </c>
      <c r="M296" s="22">
        <f t="shared" si="13"/>
        <v>0</v>
      </c>
    </row>
    <row r="297" spans="1:13" ht="15.6" thickTop="1" thickBot="1" x14ac:dyDescent="0.35">
      <c r="A297" s="5">
        <v>5.6840000000000002</v>
      </c>
      <c r="B297" s="5">
        <v>290</v>
      </c>
      <c r="C297" s="5">
        <v>40.1</v>
      </c>
      <c r="D297" s="12">
        <v>-0.28741225100599493</v>
      </c>
      <c r="E297" s="21">
        <f>PRODUCT('Vehicle Specification'!$J$7,D297)</f>
        <v>-175.32147311365691</v>
      </c>
      <c r="F297" s="20">
        <f>PRODUCT(0.5,'Vehicle Specification'!$J$9,'Vehicle Specification'!$J$13,'Vehicle Specification'!$J$10,C297^2)</f>
        <v>-821.70290278090022</v>
      </c>
      <c r="G297" s="21">
        <f>PRODUCT(0.5,'Vehicle Specification'!$J$9,'Vehicle Specification'!$J$13,'Vehicle Specification'!$J$11,C297^2)</f>
        <v>551.96456387410012</v>
      </c>
      <c r="H297" s="21" t="str">
        <f>IMSUB('Vehicle Specification'!$J$7,F297)</f>
        <v>1431.7029027809</v>
      </c>
      <c r="I297" s="22">
        <f>PRODUCT('Vehicle Specification'!$J$12,IMSUB('Vehicle Specification'!$J$7,F297))</f>
        <v>28.634058055618002</v>
      </c>
      <c r="J297" s="21">
        <f t="shared" si="14"/>
        <v>405.27714881606124</v>
      </c>
      <c r="K297" s="113">
        <f>PRODUCT(J297,'Forces Acting on Vehicle'!C297)</f>
        <v>16251.613667524056</v>
      </c>
      <c r="L297" s="22">
        <f t="shared" si="12"/>
        <v>16251.613667524056</v>
      </c>
      <c r="M297" s="22">
        <f t="shared" si="13"/>
        <v>0</v>
      </c>
    </row>
    <row r="298" spans="1:13" ht="15.6" thickTop="1" thickBot="1" x14ac:dyDescent="0.35">
      <c r="A298" s="5">
        <v>5.7030000000000003</v>
      </c>
      <c r="B298" s="5">
        <v>291</v>
      </c>
      <c r="C298" s="5">
        <v>40.1</v>
      </c>
      <c r="D298" s="12">
        <v>3.1418055857845455E-2</v>
      </c>
      <c r="E298" s="21">
        <f>PRODUCT('Vehicle Specification'!$J$7,D298)</f>
        <v>19.165014073285729</v>
      </c>
      <c r="F298" s="20">
        <f>PRODUCT(0.5,'Vehicle Specification'!$J$9,'Vehicle Specification'!$J$13,'Vehicle Specification'!$J$10,C298^2)</f>
        <v>-821.70290278090022</v>
      </c>
      <c r="G298" s="21">
        <f>PRODUCT(0.5,'Vehicle Specification'!$J$9,'Vehicle Specification'!$J$13,'Vehicle Specification'!$J$11,C298^2)</f>
        <v>551.96456387410012</v>
      </c>
      <c r="H298" s="21" t="str">
        <f>IMSUB('Vehicle Specification'!$J$7,F298)</f>
        <v>1431.7029027809</v>
      </c>
      <c r="I298" s="22">
        <f>PRODUCT('Vehicle Specification'!$J$12,IMSUB('Vehicle Specification'!$J$7,F298))</f>
        <v>28.634058055618002</v>
      </c>
      <c r="J298" s="21">
        <f t="shared" si="14"/>
        <v>599.76363600300385</v>
      </c>
      <c r="K298" s="113">
        <f>PRODUCT(J298,'Forces Acting on Vehicle'!C298)</f>
        <v>24050.521803720454</v>
      </c>
      <c r="L298" s="22">
        <f t="shared" si="12"/>
        <v>24050.521803720454</v>
      </c>
      <c r="M298" s="22">
        <f t="shared" si="13"/>
        <v>0</v>
      </c>
    </row>
    <row r="299" spans="1:13" ht="15.6" thickTop="1" thickBot="1" x14ac:dyDescent="0.35">
      <c r="A299" s="5">
        <v>5.7229999999999999</v>
      </c>
      <c r="B299" s="5">
        <v>292</v>
      </c>
      <c r="C299" s="5">
        <v>40</v>
      </c>
      <c r="D299" s="12">
        <v>0.20276749450949563</v>
      </c>
      <c r="E299" s="21">
        <f>PRODUCT('Vehicle Specification'!$J$7,D299)</f>
        <v>123.68817165079234</v>
      </c>
      <c r="F299" s="20">
        <f>PRODUCT(0.5,'Vehicle Specification'!$J$9,'Vehicle Specification'!$J$13,'Vehicle Specification'!$J$10,C299^2)</f>
        <v>-817.60974400000009</v>
      </c>
      <c r="G299" s="21">
        <f>PRODUCT(0.5,'Vehicle Specification'!$J$9,'Vehicle Specification'!$J$13,'Vehicle Specification'!$J$11,C299^2)</f>
        <v>549.21505600000012</v>
      </c>
      <c r="H299" s="21" t="str">
        <f>IMSUB('Vehicle Specification'!$J$7,F299)</f>
        <v>1427.609744</v>
      </c>
      <c r="I299" s="22">
        <f>PRODUCT('Vehicle Specification'!$J$12,IMSUB('Vehicle Specification'!$J$7,F299))</f>
        <v>28.552194880000002</v>
      </c>
      <c r="J299" s="21">
        <f t="shared" si="14"/>
        <v>701.45542253079248</v>
      </c>
      <c r="K299" s="113">
        <f>PRODUCT(J299,'Forces Acting on Vehicle'!C299)</f>
        <v>28058.216901231699</v>
      </c>
      <c r="L299" s="22">
        <f t="shared" si="12"/>
        <v>28058.216901231699</v>
      </c>
      <c r="M299" s="22">
        <f t="shared" si="13"/>
        <v>0</v>
      </c>
    </row>
    <row r="300" spans="1:13" ht="15.6" thickTop="1" thickBot="1" x14ac:dyDescent="0.35">
      <c r="A300" s="5">
        <v>5.742</v>
      </c>
      <c r="B300" s="5">
        <v>292</v>
      </c>
      <c r="C300" s="5">
        <v>40</v>
      </c>
      <c r="D300" s="12">
        <v>0.29976862563011897</v>
      </c>
      <c r="E300" s="21">
        <f>PRODUCT('Vehicle Specification'!$J$7,D300)</f>
        <v>182.85886163437257</v>
      </c>
      <c r="F300" s="20">
        <f>PRODUCT(0.5,'Vehicle Specification'!$J$9,'Vehicle Specification'!$J$13,'Vehicle Specification'!$J$10,C300^2)</f>
        <v>-817.60974400000009</v>
      </c>
      <c r="G300" s="21">
        <f>PRODUCT(0.5,'Vehicle Specification'!$J$9,'Vehicle Specification'!$J$13,'Vehicle Specification'!$J$11,C300^2)</f>
        <v>549.21505600000012</v>
      </c>
      <c r="H300" s="21" t="str">
        <f>IMSUB('Vehicle Specification'!$J$7,F300)</f>
        <v>1427.609744</v>
      </c>
      <c r="I300" s="22">
        <f>PRODUCT('Vehicle Specification'!$J$12,IMSUB('Vehicle Specification'!$J$7,F300))</f>
        <v>28.552194880000002</v>
      </c>
      <c r="J300" s="21">
        <f t="shared" si="14"/>
        <v>760.62611251437272</v>
      </c>
      <c r="K300" s="113">
        <f>PRODUCT(J300,'Forces Acting on Vehicle'!C300)</f>
        <v>30425.04450057491</v>
      </c>
      <c r="L300" s="22">
        <f t="shared" si="12"/>
        <v>30425.04450057491</v>
      </c>
      <c r="M300" s="22">
        <f t="shared" si="13"/>
        <v>0</v>
      </c>
    </row>
    <row r="301" spans="1:13" ht="15.6" thickTop="1" thickBot="1" x14ac:dyDescent="0.35">
      <c r="A301" s="5">
        <v>5.7619999999999996</v>
      </c>
      <c r="B301" s="5">
        <v>293</v>
      </c>
      <c r="C301" s="5">
        <v>40</v>
      </c>
      <c r="D301" s="12">
        <v>0.36514034079557506</v>
      </c>
      <c r="E301" s="21">
        <f>PRODUCT('Vehicle Specification'!$J$7,D301)</f>
        <v>222.73560788530079</v>
      </c>
      <c r="F301" s="20">
        <f>PRODUCT(0.5,'Vehicle Specification'!$J$9,'Vehicle Specification'!$J$13,'Vehicle Specification'!$J$10,C301^2)</f>
        <v>-817.60974400000009</v>
      </c>
      <c r="G301" s="21">
        <f>PRODUCT(0.5,'Vehicle Specification'!$J$9,'Vehicle Specification'!$J$13,'Vehicle Specification'!$J$11,C301^2)</f>
        <v>549.21505600000012</v>
      </c>
      <c r="H301" s="21" t="str">
        <f>IMSUB('Vehicle Specification'!$J$7,F301)</f>
        <v>1427.609744</v>
      </c>
      <c r="I301" s="22">
        <f>PRODUCT('Vehicle Specification'!$J$12,IMSUB('Vehicle Specification'!$J$7,F301))</f>
        <v>28.552194880000002</v>
      </c>
      <c r="J301" s="21">
        <f t="shared" si="14"/>
        <v>800.50285876530086</v>
      </c>
      <c r="K301" s="113">
        <f>PRODUCT(J301,'Forces Acting on Vehicle'!C301)</f>
        <v>32020.114350612035</v>
      </c>
      <c r="L301" s="22">
        <f t="shared" si="12"/>
        <v>32020.114350612035</v>
      </c>
      <c r="M301" s="22">
        <f t="shared" si="13"/>
        <v>0</v>
      </c>
    </row>
    <row r="302" spans="1:13" ht="15.6" thickTop="1" thickBot="1" x14ac:dyDescent="0.35">
      <c r="A302" s="5">
        <v>5.7809999999999997</v>
      </c>
      <c r="B302" s="5">
        <v>294</v>
      </c>
      <c r="C302" s="5">
        <v>40</v>
      </c>
      <c r="D302" s="12">
        <v>0.48043751654410749</v>
      </c>
      <c r="E302" s="21">
        <f>PRODUCT('Vehicle Specification'!$J$7,D302)</f>
        <v>293.06688509190559</v>
      </c>
      <c r="F302" s="20">
        <f>PRODUCT(0.5,'Vehicle Specification'!$J$9,'Vehicle Specification'!$J$13,'Vehicle Specification'!$J$10,C302^2)</f>
        <v>-817.60974400000009</v>
      </c>
      <c r="G302" s="21">
        <f>PRODUCT(0.5,'Vehicle Specification'!$J$9,'Vehicle Specification'!$J$13,'Vehicle Specification'!$J$11,C302^2)</f>
        <v>549.21505600000012</v>
      </c>
      <c r="H302" s="21" t="str">
        <f>IMSUB('Vehicle Specification'!$J$7,F302)</f>
        <v>1427.609744</v>
      </c>
      <c r="I302" s="22">
        <f>PRODUCT('Vehicle Specification'!$J$12,IMSUB('Vehicle Specification'!$J$7,F302))</f>
        <v>28.552194880000002</v>
      </c>
      <c r="J302" s="21">
        <f t="shared" si="14"/>
        <v>870.83413597190577</v>
      </c>
      <c r="K302" s="113">
        <f>PRODUCT(J302,'Forces Acting on Vehicle'!C302)</f>
        <v>34833.36543887623</v>
      </c>
      <c r="L302" s="22">
        <f t="shared" si="12"/>
        <v>34833.36543887623</v>
      </c>
      <c r="M302" s="22">
        <f t="shared" si="13"/>
        <v>0</v>
      </c>
    </row>
    <row r="303" spans="1:13" ht="15.6" thickTop="1" thickBot="1" x14ac:dyDescent="0.35">
      <c r="A303" s="5">
        <v>5.8010000000000002</v>
      </c>
      <c r="B303" s="5">
        <v>295</v>
      </c>
      <c r="C303" s="5">
        <v>40</v>
      </c>
      <c r="D303" s="12">
        <v>0.5820919127358366</v>
      </c>
      <c r="E303" s="21">
        <f>PRODUCT('Vehicle Specification'!$J$7,D303)</f>
        <v>355.0760667688603</v>
      </c>
      <c r="F303" s="20">
        <f>PRODUCT(0.5,'Vehicle Specification'!$J$9,'Vehicle Specification'!$J$13,'Vehicle Specification'!$J$10,C303^2)</f>
        <v>-817.60974400000009</v>
      </c>
      <c r="G303" s="21">
        <f>PRODUCT(0.5,'Vehicle Specification'!$J$9,'Vehicle Specification'!$J$13,'Vehicle Specification'!$J$11,C303^2)</f>
        <v>549.21505600000012</v>
      </c>
      <c r="H303" s="21" t="str">
        <f>IMSUB('Vehicle Specification'!$J$7,F303)</f>
        <v>1427.609744</v>
      </c>
      <c r="I303" s="22">
        <f>PRODUCT('Vehicle Specification'!$J$12,IMSUB('Vehicle Specification'!$J$7,F303))</f>
        <v>28.552194880000002</v>
      </c>
      <c r="J303" s="21">
        <f t="shared" si="14"/>
        <v>932.84331764886042</v>
      </c>
      <c r="K303" s="113">
        <f>PRODUCT(J303,'Forces Acting on Vehicle'!C303)</f>
        <v>37313.732705954419</v>
      </c>
      <c r="L303" s="22">
        <f t="shared" si="12"/>
        <v>37313.732705954419</v>
      </c>
      <c r="M303" s="22">
        <f t="shared" si="13"/>
        <v>0</v>
      </c>
    </row>
    <row r="304" spans="1:13" ht="15.6" thickTop="1" thickBot="1" x14ac:dyDescent="0.35">
      <c r="A304" s="5">
        <v>5.82</v>
      </c>
      <c r="B304" s="5">
        <v>295</v>
      </c>
      <c r="C304" s="5">
        <v>40</v>
      </c>
      <c r="D304" s="12">
        <v>0.60768933726152308</v>
      </c>
      <c r="E304" s="21">
        <f>PRODUCT('Vehicle Specification'!$J$7,D304)</f>
        <v>370.69049572952906</v>
      </c>
      <c r="F304" s="20">
        <f>PRODUCT(0.5,'Vehicle Specification'!$J$9,'Vehicle Specification'!$J$13,'Vehicle Specification'!$J$10,C304^2)</f>
        <v>-817.60974400000009</v>
      </c>
      <c r="G304" s="21">
        <f>PRODUCT(0.5,'Vehicle Specification'!$J$9,'Vehicle Specification'!$J$13,'Vehicle Specification'!$J$11,C304^2)</f>
        <v>549.21505600000012</v>
      </c>
      <c r="H304" s="21" t="str">
        <f>IMSUB('Vehicle Specification'!$J$7,F304)</f>
        <v>1427.609744</v>
      </c>
      <c r="I304" s="22">
        <f>PRODUCT('Vehicle Specification'!$J$12,IMSUB('Vehicle Specification'!$J$7,F304))</f>
        <v>28.552194880000002</v>
      </c>
      <c r="J304" s="21">
        <f t="shared" si="14"/>
        <v>948.45774660952918</v>
      </c>
      <c r="K304" s="113">
        <f>PRODUCT(J304,'Forces Acting on Vehicle'!C304)</f>
        <v>37938.309864381168</v>
      </c>
      <c r="L304" s="22">
        <f t="shared" si="12"/>
        <v>37938.309864381168</v>
      </c>
      <c r="M304" s="22">
        <f t="shared" si="13"/>
        <v>0</v>
      </c>
    </row>
    <row r="305" spans="1:13" ht="15.6" thickTop="1" thickBot="1" x14ac:dyDescent="0.35">
      <c r="A305" s="5">
        <v>5.84</v>
      </c>
      <c r="B305" s="5">
        <v>296</v>
      </c>
      <c r="C305" s="5">
        <v>40</v>
      </c>
      <c r="D305" s="12">
        <v>0.47601306336244381</v>
      </c>
      <c r="E305" s="21">
        <f>PRODUCT('Vehicle Specification'!$J$7,D305)</f>
        <v>290.36796865109073</v>
      </c>
      <c r="F305" s="20">
        <f>PRODUCT(0.5,'Vehicle Specification'!$J$9,'Vehicle Specification'!$J$13,'Vehicle Specification'!$J$10,C305^2)</f>
        <v>-817.60974400000009</v>
      </c>
      <c r="G305" s="21">
        <f>PRODUCT(0.5,'Vehicle Specification'!$J$9,'Vehicle Specification'!$J$13,'Vehicle Specification'!$J$11,C305^2)</f>
        <v>549.21505600000012</v>
      </c>
      <c r="H305" s="21" t="str">
        <f>IMSUB('Vehicle Specification'!$J$7,F305)</f>
        <v>1427.609744</v>
      </c>
      <c r="I305" s="22">
        <f>PRODUCT('Vehicle Specification'!$J$12,IMSUB('Vehicle Specification'!$J$7,F305))</f>
        <v>28.552194880000002</v>
      </c>
      <c r="J305" s="21">
        <f t="shared" si="14"/>
        <v>868.13521953109091</v>
      </c>
      <c r="K305" s="113">
        <f>PRODUCT(J305,'Forces Acting on Vehicle'!C305)</f>
        <v>34725.408781243634</v>
      </c>
      <c r="L305" s="22">
        <f t="shared" si="12"/>
        <v>34725.408781243634</v>
      </c>
      <c r="M305" s="22">
        <f t="shared" si="13"/>
        <v>0</v>
      </c>
    </row>
    <row r="306" spans="1:13" ht="15.6" thickTop="1" thickBot="1" x14ac:dyDescent="0.35">
      <c r="A306" s="5">
        <v>5.859</v>
      </c>
      <c r="B306" s="5">
        <v>297</v>
      </c>
      <c r="C306" s="5">
        <v>40</v>
      </c>
      <c r="D306" s="12">
        <v>0.31426902282450697</v>
      </c>
      <c r="E306" s="21">
        <f>PRODUCT('Vehicle Specification'!$J$7,D306)</f>
        <v>191.70410392294926</v>
      </c>
      <c r="F306" s="20">
        <f>PRODUCT(0.5,'Vehicle Specification'!$J$9,'Vehicle Specification'!$J$13,'Vehicle Specification'!$J$10,C306^2)</f>
        <v>-817.60974400000009</v>
      </c>
      <c r="G306" s="21">
        <f>PRODUCT(0.5,'Vehicle Specification'!$J$9,'Vehicle Specification'!$J$13,'Vehicle Specification'!$J$11,C306^2)</f>
        <v>549.21505600000012</v>
      </c>
      <c r="H306" s="21" t="str">
        <f>IMSUB('Vehicle Specification'!$J$7,F306)</f>
        <v>1427.609744</v>
      </c>
      <c r="I306" s="22">
        <f>PRODUCT('Vehicle Specification'!$J$12,IMSUB('Vehicle Specification'!$J$7,F306))</f>
        <v>28.552194880000002</v>
      </c>
      <c r="J306" s="21">
        <f t="shared" si="14"/>
        <v>769.47135480294935</v>
      </c>
      <c r="K306" s="113">
        <f>PRODUCT(J306,'Forces Acting on Vehicle'!C306)</f>
        <v>30778.854192117975</v>
      </c>
      <c r="L306" s="22">
        <f t="shared" si="12"/>
        <v>30778.854192117975</v>
      </c>
      <c r="M306" s="22">
        <f t="shared" si="13"/>
        <v>0</v>
      </c>
    </row>
    <row r="307" spans="1:13" ht="15.6" thickTop="1" thickBot="1" x14ac:dyDescent="0.35">
      <c r="A307" s="5">
        <v>5.8789999999999996</v>
      </c>
      <c r="B307" s="5">
        <v>298</v>
      </c>
      <c r="C307" s="5">
        <v>39.9</v>
      </c>
      <c r="D307" s="12">
        <v>0.17081937890652024</v>
      </c>
      <c r="E307" s="21">
        <f>PRODUCT('Vehicle Specification'!$J$7,D307)</f>
        <v>104.19982113297735</v>
      </c>
      <c r="F307" s="20">
        <f>PRODUCT(0.5,'Vehicle Specification'!$J$9,'Vehicle Specification'!$J$13,'Vehicle Specification'!$J$10,C307^2)</f>
        <v>-813.52680534090007</v>
      </c>
      <c r="G307" s="21">
        <f>PRODUCT(0.5,'Vehicle Specification'!$J$9,'Vehicle Specification'!$J$13,'Vehicle Specification'!$J$11,C307^2)</f>
        <v>546.47241331410009</v>
      </c>
      <c r="H307" s="21" t="str">
        <f>IMSUB('Vehicle Specification'!$J$7,F307)</f>
        <v>1423.5268053409</v>
      </c>
      <c r="I307" s="22">
        <f>PRODUCT('Vehicle Specification'!$J$12,IMSUB('Vehicle Specification'!$J$7,F307))</f>
        <v>28.470536106817999</v>
      </c>
      <c r="J307" s="21">
        <f t="shared" si="14"/>
        <v>679.1427705538955</v>
      </c>
      <c r="K307" s="113">
        <f>PRODUCT(J307,'Forces Acting on Vehicle'!C307)</f>
        <v>27097.796545100431</v>
      </c>
      <c r="L307" s="22">
        <f t="shared" si="12"/>
        <v>27097.796545100431</v>
      </c>
      <c r="M307" s="22">
        <f t="shared" si="13"/>
        <v>0</v>
      </c>
    </row>
    <row r="308" spans="1:13" ht="15.6" thickTop="1" thickBot="1" x14ac:dyDescent="0.35">
      <c r="A308" s="5">
        <v>5.8979999999999997</v>
      </c>
      <c r="B308" s="5">
        <v>299</v>
      </c>
      <c r="C308" s="5">
        <v>39.9</v>
      </c>
      <c r="D308" s="12">
        <v>7.0320705559194951E-2</v>
      </c>
      <c r="E308" s="21">
        <f>PRODUCT('Vehicle Specification'!$J$7,D308)</f>
        <v>42.895630391108924</v>
      </c>
      <c r="F308" s="20">
        <f>PRODUCT(0.5,'Vehicle Specification'!$J$9,'Vehicle Specification'!$J$13,'Vehicle Specification'!$J$10,C308^2)</f>
        <v>-813.52680534090007</v>
      </c>
      <c r="G308" s="21">
        <f>PRODUCT(0.5,'Vehicle Specification'!$J$9,'Vehicle Specification'!$J$13,'Vehicle Specification'!$J$11,C308^2)</f>
        <v>546.47241331410009</v>
      </c>
      <c r="H308" s="21" t="str">
        <f>IMSUB('Vehicle Specification'!$J$7,F308)</f>
        <v>1423.5268053409</v>
      </c>
      <c r="I308" s="22">
        <f>PRODUCT('Vehicle Specification'!$J$12,IMSUB('Vehicle Specification'!$J$7,F308))</f>
        <v>28.470536106817999</v>
      </c>
      <c r="J308" s="21">
        <f t="shared" si="14"/>
        <v>617.83857981202709</v>
      </c>
      <c r="K308" s="113">
        <f>PRODUCT(J308,'Forces Acting on Vehicle'!C308)</f>
        <v>24651.759334499879</v>
      </c>
      <c r="L308" s="22">
        <f t="shared" si="12"/>
        <v>24651.759334499879</v>
      </c>
      <c r="M308" s="22">
        <f t="shared" si="13"/>
        <v>0</v>
      </c>
    </row>
    <row r="309" spans="1:13" ht="15.6" thickTop="1" thickBot="1" x14ac:dyDescent="0.35">
      <c r="A309" s="5">
        <v>5.9180000000000001</v>
      </c>
      <c r="B309" s="5">
        <v>299</v>
      </c>
      <c r="C309" s="5">
        <v>39.9</v>
      </c>
      <c r="D309" s="12">
        <v>0.16394412919010007</v>
      </c>
      <c r="E309" s="21">
        <f>PRODUCT('Vehicle Specification'!$J$7,D309)</f>
        <v>100.00591880596104</v>
      </c>
      <c r="F309" s="20">
        <f>PRODUCT(0.5,'Vehicle Specification'!$J$9,'Vehicle Specification'!$J$13,'Vehicle Specification'!$J$10,C309^2)</f>
        <v>-813.52680534090007</v>
      </c>
      <c r="G309" s="21">
        <f>PRODUCT(0.5,'Vehicle Specification'!$J$9,'Vehicle Specification'!$J$13,'Vehicle Specification'!$J$11,C309^2)</f>
        <v>546.47241331410009</v>
      </c>
      <c r="H309" s="21" t="str">
        <f>IMSUB('Vehicle Specification'!$J$7,F309)</f>
        <v>1423.5268053409</v>
      </c>
      <c r="I309" s="22">
        <f>PRODUCT('Vehicle Specification'!$J$12,IMSUB('Vehicle Specification'!$J$7,F309))</f>
        <v>28.470536106817999</v>
      </c>
      <c r="J309" s="21">
        <f t="shared" si="14"/>
        <v>674.9488682268792</v>
      </c>
      <c r="K309" s="113">
        <f>PRODUCT(J309,'Forces Acting on Vehicle'!C309)</f>
        <v>26930.45984225248</v>
      </c>
      <c r="L309" s="22">
        <f t="shared" si="12"/>
        <v>26930.45984225248</v>
      </c>
      <c r="M309" s="22">
        <f t="shared" si="13"/>
        <v>0</v>
      </c>
    </row>
    <row r="310" spans="1:13" ht="15.6" thickTop="1" thickBot="1" x14ac:dyDescent="0.35">
      <c r="A310" s="5">
        <v>5.9379999999999997</v>
      </c>
      <c r="B310" s="5">
        <v>300</v>
      </c>
      <c r="C310" s="5">
        <v>39.9</v>
      </c>
      <c r="D310" s="12">
        <v>0.34523182241667355</v>
      </c>
      <c r="E310" s="21">
        <f>PRODUCT('Vehicle Specification'!$J$7,D310)</f>
        <v>210.59141167417087</v>
      </c>
      <c r="F310" s="20">
        <f>PRODUCT(0.5,'Vehicle Specification'!$J$9,'Vehicle Specification'!$J$13,'Vehicle Specification'!$J$10,C310^2)</f>
        <v>-813.52680534090007</v>
      </c>
      <c r="G310" s="21">
        <f>PRODUCT(0.5,'Vehicle Specification'!$J$9,'Vehicle Specification'!$J$13,'Vehicle Specification'!$J$11,C310^2)</f>
        <v>546.47241331410009</v>
      </c>
      <c r="H310" s="21" t="str">
        <f>IMSUB('Vehicle Specification'!$J$7,F310)</f>
        <v>1423.5268053409</v>
      </c>
      <c r="I310" s="22">
        <f>PRODUCT('Vehicle Specification'!$J$12,IMSUB('Vehicle Specification'!$J$7,F310))</f>
        <v>28.470536106817999</v>
      </c>
      <c r="J310" s="21">
        <f t="shared" si="14"/>
        <v>785.53436109508903</v>
      </c>
      <c r="K310" s="113">
        <f>PRODUCT(J310,'Forces Acting on Vehicle'!C310)</f>
        <v>31342.821007694052</v>
      </c>
      <c r="L310" s="22">
        <f t="shared" si="12"/>
        <v>31342.821007694052</v>
      </c>
      <c r="M310" s="22">
        <f t="shared" si="13"/>
        <v>0</v>
      </c>
    </row>
    <row r="311" spans="1:13" ht="15.6" thickTop="1" thickBot="1" x14ac:dyDescent="0.35">
      <c r="A311" s="5">
        <v>5.9569999999999999</v>
      </c>
      <c r="B311" s="5">
        <v>301</v>
      </c>
      <c r="C311" s="5">
        <v>39.9</v>
      </c>
      <c r="D311" s="12">
        <v>0.52548213691894974</v>
      </c>
      <c r="E311" s="21">
        <f>PRODUCT('Vehicle Specification'!$J$7,D311)</f>
        <v>320.54410352055936</v>
      </c>
      <c r="F311" s="20">
        <f>PRODUCT(0.5,'Vehicle Specification'!$J$9,'Vehicle Specification'!$J$13,'Vehicle Specification'!$J$10,C311^2)</f>
        <v>-813.52680534090007</v>
      </c>
      <c r="G311" s="21">
        <f>PRODUCT(0.5,'Vehicle Specification'!$J$9,'Vehicle Specification'!$J$13,'Vehicle Specification'!$J$11,C311^2)</f>
        <v>546.47241331410009</v>
      </c>
      <c r="H311" s="21" t="str">
        <f>IMSUB('Vehicle Specification'!$J$7,F311)</f>
        <v>1423.5268053409</v>
      </c>
      <c r="I311" s="22">
        <f>PRODUCT('Vehicle Specification'!$J$12,IMSUB('Vehicle Specification'!$J$7,F311))</f>
        <v>28.470536106817999</v>
      </c>
      <c r="J311" s="21">
        <f t="shared" si="14"/>
        <v>895.48705294147749</v>
      </c>
      <c r="K311" s="113">
        <f>PRODUCT(J311,'Forces Acting on Vehicle'!C311)</f>
        <v>35729.933412364953</v>
      </c>
      <c r="L311" s="22">
        <f t="shared" si="12"/>
        <v>35729.933412364953</v>
      </c>
      <c r="M311" s="22">
        <f t="shared" si="13"/>
        <v>0</v>
      </c>
    </row>
    <row r="312" spans="1:13" ht="15.6" thickTop="1" thickBot="1" x14ac:dyDescent="0.35">
      <c r="A312" s="5">
        <v>5.9770000000000003</v>
      </c>
      <c r="B312" s="5">
        <v>302</v>
      </c>
      <c r="C312" s="5">
        <v>39.9</v>
      </c>
      <c r="D312" s="12">
        <v>0.65761506992499641</v>
      </c>
      <c r="E312" s="21">
        <f>PRODUCT('Vehicle Specification'!$J$7,D312)</f>
        <v>401.14519265424781</v>
      </c>
      <c r="F312" s="20">
        <f>PRODUCT(0.5,'Vehicle Specification'!$J$9,'Vehicle Specification'!$J$13,'Vehicle Specification'!$J$10,C312^2)</f>
        <v>-813.52680534090007</v>
      </c>
      <c r="G312" s="21">
        <f>PRODUCT(0.5,'Vehicle Specification'!$J$9,'Vehicle Specification'!$J$13,'Vehicle Specification'!$J$11,C312^2)</f>
        <v>546.47241331410009</v>
      </c>
      <c r="H312" s="21" t="str">
        <f>IMSUB('Vehicle Specification'!$J$7,F312)</f>
        <v>1423.5268053409</v>
      </c>
      <c r="I312" s="22">
        <f>PRODUCT('Vehicle Specification'!$J$12,IMSUB('Vehicle Specification'!$J$7,F312))</f>
        <v>28.470536106817999</v>
      </c>
      <c r="J312" s="21">
        <f t="shared" si="14"/>
        <v>976.08814207516593</v>
      </c>
      <c r="K312" s="113">
        <f>PRODUCT(J312,'Forces Acting on Vehicle'!C312)</f>
        <v>38945.916868799119</v>
      </c>
      <c r="L312" s="22">
        <f t="shared" si="12"/>
        <v>38945.916868799119</v>
      </c>
      <c r="M312" s="22">
        <f t="shared" si="13"/>
        <v>0</v>
      </c>
    </row>
    <row r="313" spans="1:13" ht="15.6" thickTop="1" thickBot="1" x14ac:dyDescent="0.35">
      <c r="A313" s="5">
        <v>5.9960000000000004</v>
      </c>
      <c r="B313" s="5">
        <v>302</v>
      </c>
      <c r="C313" s="5">
        <v>39.9</v>
      </c>
      <c r="D313" s="12">
        <v>0.75038098077067839</v>
      </c>
      <c r="E313" s="21">
        <f>PRODUCT('Vehicle Specification'!$J$7,D313)</f>
        <v>457.73239827011383</v>
      </c>
      <c r="F313" s="20">
        <f>PRODUCT(0.5,'Vehicle Specification'!$J$9,'Vehicle Specification'!$J$13,'Vehicle Specification'!$J$10,C313^2)</f>
        <v>-813.52680534090007</v>
      </c>
      <c r="G313" s="21">
        <f>PRODUCT(0.5,'Vehicle Specification'!$J$9,'Vehicle Specification'!$J$13,'Vehicle Specification'!$J$11,C313^2)</f>
        <v>546.47241331410009</v>
      </c>
      <c r="H313" s="21" t="str">
        <f>IMSUB('Vehicle Specification'!$J$7,F313)</f>
        <v>1423.5268053409</v>
      </c>
      <c r="I313" s="22">
        <f>PRODUCT('Vehicle Specification'!$J$12,IMSUB('Vehicle Specification'!$J$7,F313))</f>
        <v>28.470536106817999</v>
      </c>
      <c r="J313" s="21">
        <f t="shared" si="14"/>
        <v>1032.6753476910319</v>
      </c>
      <c r="K313" s="113">
        <f>PRODUCT(J313,'Forces Acting on Vehicle'!C313)</f>
        <v>41203.74637287217</v>
      </c>
      <c r="L313" s="22">
        <f t="shared" si="12"/>
        <v>41203.74637287217</v>
      </c>
      <c r="M313" s="22">
        <f t="shared" si="13"/>
        <v>0</v>
      </c>
    </row>
    <row r="314" spans="1:13" ht="15.6" thickTop="1" thickBot="1" x14ac:dyDescent="0.35">
      <c r="A314" s="5">
        <v>6.016</v>
      </c>
      <c r="B314" s="5">
        <v>303</v>
      </c>
      <c r="C314" s="5">
        <v>39.9</v>
      </c>
      <c r="D314" s="12">
        <v>0.84702028245409933</v>
      </c>
      <c r="E314" s="21">
        <f>PRODUCT('Vehicle Specification'!$J$7,D314)</f>
        <v>516.6823722970006</v>
      </c>
      <c r="F314" s="20">
        <f>PRODUCT(0.5,'Vehicle Specification'!$J$9,'Vehicle Specification'!$J$13,'Vehicle Specification'!$J$10,C314^2)</f>
        <v>-813.52680534090007</v>
      </c>
      <c r="G314" s="21">
        <f>PRODUCT(0.5,'Vehicle Specification'!$J$9,'Vehicle Specification'!$J$13,'Vehicle Specification'!$J$11,C314^2)</f>
        <v>546.47241331410009</v>
      </c>
      <c r="H314" s="21" t="str">
        <f>IMSUB('Vehicle Specification'!$J$7,F314)</f>
        <v>1423.5268053409</v>
      </c>
      <c r="I314" s="22">
        <f>PRODUCT('Vehicle Specification'!$J$12,IMSUB('Vehicle Specification'!$J$7,F314))</f>
        <v>28.470536106817999</v>
      </c>
      <c r="J314" s="21">
        <f t="shared" si="14"/>
        <v>1091.6253217179185</v>
      </c>
      <c r="K314" s="113">
        <f>PRODUCT(J314,'Forces Acting on Vehicle'!C314)</f>
        <v>43555.850336544943</v>
      </c>
      <c r="L314" s="22">
        <f t="shared" si="12"/>
        <v>43555.850336544943</v>
      </c>
      <c r="M314" s="22">
        <f t="shared" si="13"/>
        <v>0</v>
      </c>
    </row>
    <row r="315" spans="1:13" ht="15.6" thickTop="1" thickBot="1" x14ac:dyDescent="0.35">
      <c r="A315" s="5">
        <v>6.0350000000000001</v>
      </c>
      <c r="B315" s="5">
        <v>304</v>
      </c>
      <c r="C315" s="5">
        <v>39.9</v>
      </c>
      <c r="D315" s="12">
        <v>0.90851599590084453</v>
      </c>
      <c r="E315" s="21">
        <f>PRODUCT('Vehicle Specification'!$J$7,D315)</f>
        <v>554.19475749951516</v>
      </c>
      <c r="F315" s="20">
        <f>PRODUCT(0.5,'Vehicle Specification'!$J$9,'Vehicle Specification'!$J$13,'Vehicle Specification'!$J$10,C315^2)</f>
        <v>-813.52680534090007</v>
      </c>
      <c r="G315" s="21">
        <f>PRODUCT(0.5,'Vehicle Specification'!$J$9,'Vehicle Specification'!$J$13,'Vehicle Specification'!$J$11,C315^2)</f>
        <v>546.47241331410009</v>
      </c>
      <c r="H315" s="21" t="str">
        <f>IMSUB('Vehicle Specification'!$J$7,F315)</f>
        <v>1423.5268053409</v>
      </c>
      <c r="I315" s="22">
        <f>PRODUCT('Vehicle Specification'!$J$12,IMSUB('Vehicle Specification'!$J$7,F315))</f>
        <v>28.470536106817999</v>
      </c>
      <c r="J315" s="21">
        <f t="shared" si="14"/>
        <v>1129.1377069204332</v>
      </c>
      <c r="K315" s="113">
        <f>PRODUCT(J315,'Forces Acting on Vehicle'!C315)</f>
        <v>45052.594506125279</v>
      </c>
      <c r="L315" s="22">
        <f t="shared" si="12"/>
        <v>45052.594506125279</v>
      </c>
      <c r="M315" s="22">
        <f t="shared" si="13"/>
        <v>0</v>
      </c>
    </row>
    <row r="316" spans="1:13" ht="15.6" thickTop="1" thickBot="1" x14ac:dyDescent="0.35">
      <c r="A316" s="5">
        <v>6.0549999999999997</v>
      </c>
      <c r="B316" s="5">
        <v>305</v>
      </c>
      <c r="C316" s="5">
        <v>39.9</v>
      </c>
      <c r="D316" s="12">
        <v>0.92183966740147172</v>
      </c>
      <c r="E316" s="21">
        <f>PRODUCT('Vehicle Specification'!$J$7,D316)</f>
        <v>562.32219711489779</v>
      </c>
      <c r="F316" s="20">
        <f>PRODUCT(0.5,'Vehicle Specification'!$J$9,'Vehicle Specification'!$J$13,'Vehicle Specification'!$J$10,C316^2)</f>
        <v>-813.52680534090007</v>
      </c>
      <c r="G316" s="21">
        <f>PRODUCT(0.5,'Vehicle Specification'!$J$9,'Vehicle Specification'!$J$13,'Vehicle Specification'!$J$11,C316^2)</f>
        <v>546.47241331410009</v>
      </c>
      <c r="H316" s="21" t="str">
        <f>IMSUB('Vehicle Specification'!$J$7,F316)</f>
        <v>1423.5268053409</v>
      </c>
      <c r="I316" s="22">
        <f>PRODUCT('Vehicle Specification'!$J$12,IMSUB('Vehicle Specification'!$J$7,F316))</f>
        <v>28.470536106817999</v>
      </c>
      <c r="J316" s="21">
        <f t="shared" si="14"/>
        <v>1137.2651465358158</v>
      </c>
      <c r="K316" s="113">
        <f>PRODUCT(J316,'Forces Acting on Vehicle'!C316)</f>
        <v>45376.879346779046</v>
      </c>
      <c r="L316" s="22">
        <f t="shared" si="12"/>
        <v>45376.879346779046</v>
      </c>
      <c r="M316" s="22">
        <f t="shared" si="13"/>
        <v>0</v>
      </c>
    </row>
    <row r="317" spans="1:13" ht="15.6" thickTop="1" thickBot="1" x14ac:dyDescent="0.35">
      <c r="A317" s="5">
        <v>6.0739999999999998</v>
      </c>
      <c r="B317" s="5">
        <v>306</v>
      </c>
      <c r="C317" s="5">
        <v>39.9</v>
      </c>
      <c r="D317" s="12">
        <v>0.9348647339322963</v>
      </c>
      <c r="E317" s="21">
        <f>PRODUCT('Vehicle Specification'!$J$7,D317)</f>
        <v>570.26748769870073</v>
      </c>
      <c r="F317" s="20">
        <f>PRODUCT(0.5,'Vehicle Specification'!$J$9,'Vehicle Specification'!$J$13,'Vehicle Specification'!$J$10,C317^2)</f>
        <v>-813.52680534090007</v>
      </c>
      <c r="G317" s="21">
        <f>PRODUCT(0.5,'Vehicle Specification'!$J$9,'Vehicle Specification'!$J$13,'Vehicle Specification'!$J$11,C317^2)</f>
        <v>546.47241331410009</v>
      </c>
      <c r="H317" s="21" t="str">
        <f>IMSUB('Vehicle Specification'!$J$7,F317)</f>
        <v>1423.5268053409</v>
      </c>
      <c r="I317" s="22">
        <f>PRODUCT('Vehicle Specification'!$J$12,IMSUB('Vehicle Specification'!$J$7,F317))</f>
        <v>28.470536106817999</v>
      </c>
      <c r="J317" s="21">
        <f t="shared" si="14"/>
        <v>1145.2104371196187</v>
      </c>
      <c r="K317" s="113">
        <f>PRODUCT(J317,'Forces Acting on Vehicle'!C317)</f>
        <v>45693.896441072786</v>
      </c>
      <c r="L317" s="22">
        <f t="shared" si="12"/>
        <v>45693.896441072786</v>
      </c>
      <c r="M317" s="22">
        <f t="shared" si="13"/>
        <v>0</v>
      </c>
    </row>
    <row r="318" spans="1:13" ht="15.6" thickTop="1" thickBot="1" x14ac:dyDescent="0.35">
      <c r="A318" s="5">
        <v>6.0940000000000003</v>
      </c>
      <c r="B318" s="5">
        <v>306</v>
      </c>
      <c r="C318" s="5">
        <v>40</v>
      </c>
      <c r="D318" s="12">
        <v>0.99235076848272641</v>
      </c>
      <c r="E318" s="21">
        <f>PRODUCT('Vehicle Specification'!$J$7,D318)</f>
        <v>605.33396877446307</v>
      </c>
      <c r="F318" s="20">
        <f>PRODUCT(0.5,'Vehicle Specification'!$J$9,'Vehicle Specification'!$J$13,'Vehicle Specification'!$J$10,C318^2)</f>
        <v>-817.60974400000009</v>
      </c>
      <c r="G318" s="21">
        <f>PRODUCT(0.5,'Vehicle Specification'!$J$9,'Vehicle Specification'!$J$13,'Vehicle Specification'!$J$11,C318^2)</f>
        <v>549.21505600000012</v>
      </c>
      <c r="H318" s="21" t="str">
        <f>IMSUB('Vehicle Specification'!$J$7,F318)</f>
        <v>1427.609744</v>
      </c>
      <c r="I318" s="22">
        <f>PRODUCT('Vehicle Specification'!$J$12,IMSUB('Vehicle Specification'!$J$7,F318))</f>
        <v>28.552194880000002</v>
      </c>
      <c r="J318" s="21">
        <f t="shared" si="14"/>
        <v>1183.1012196544634</v>
      </c>
      <c r="K318" s="113">
        <f>PRODUCT(J318,'Forces Acting on Vehicle'!C318)</f>
        <v>47324.048786178537</v>
      </c>
      <c r="L318" s="22">
        <f t="shared" si="12"/>
        <v>47324.048786178537</v>
      </c>
      <c r="M318" s="22">
        <f t="shared" si="13"/>
        <v>0</v>
      </c>
    </row>
    <row r="319" spans="1:13" ht="15.6" thickTop="1" thickBot="1" x14ac:dyDescent="0.35">
      <c r="A319" s="5">
        <v>6.1130000000000004</v>
      </c>
      <c r="B319" s="5">
        <v>307</v>
      </c>
      <c r="C319" s="5">
        <v>40</v>
      </c>
      <c r="D319" s="12">
        <v>1.0084604830067001</v>
      </c>
      <c r="E319" s="21">
        <f>PRODUCT('Vehicle Specification'!$J$7,D319)</f>
        <v>615.16089463408707</v>
      </c>
      <c r="F319" s="20">
        <f>PRODUCT(0.5,'Vehicle Specification'!$J$9,'Vehicle Specification'!$J$13,'Vehicle Specification'!$J$10,C319^2)</f>
        <v>-817.60974400000009</v>
      </c>
      <c r="G319" s="21">
        <f>PRODUCT(0.5,'Vehicle Specification'!$J$9,'Vehicle Specification'!$J$13,'Vehicle Specification'!$J$11,C319^2)</f>
        <v>549.21505600000012</v>
      </c>
      <c r="H319" s="21" t="str">
        <f>IMSUB('Vehicle Specification'!$J$7,F319)</f>
        <v>1427.609744</v>
      </c>
      <c r="I319" s="22">
        <f>PRODUCT('Vehicle Specification'!$J$12,IMSUB('Vehicle Specification'!$J$7,F319))</f>
        <v>28.552194880000002</v>
      </c>
      <c r="J319" s="21">
        <f t="shared" si="14"/>
        <v>1192.9281455140872</v>
      </c>
      <c r="K319" s="113">
        <f>PRODUCT(J319,'Forces Acting on Vehicle'!C319)</f>
        <v>47717.125820563488</v>
      </c>
      <c r="L319" s="22">
        <f t="shared" si="12"/>
        <v>47717.125820563488</v>
      </c>
      <c r="M319" s="22">
        <f t="shared" si="13"/>
        <v>0</v>
      </c>
    </row>
    <row r="320" spans="1:13" ht="15.6" thickTop="1" thickBot="1" x14ac:dyDescent="0.35">
      <c r="A320" s="5">
        <v>6.133</v>
      </c>
      <c r="B320" s="5">
        <v>308</v>
      </c>
      <c r="C320" s="5">
        <v>40</v>
      </c>
      <c r="D320" s="12">
        <v>1.0251540325846564</v>
      </c>
      <c r="E320" s="21">
        <f>PRODUCT('Vehicle Specification'!$J$7,D320)</f>
        <v>625.34395987664038</v>
      </c>
      <c r="F320" s="20">
        <f>PRODUCT(0.5,'Vehicle Specification'!$J$9,'Vehicle Specification'!$J$13,'Vehicle Specification'!$J$10,C320^2)</f>
        <v>-817.60974400000009</v>
      </c>
      <c r="G320" s="21">
        <f>PRODUCT(0.5,'Vehicle Specification'!$J$9,'Vehicle Specification'!$J$13,'Vehicle Specification'!$J$11,C320^2)</f>
        <v>549.21505600000012</v>
      </c>
      <c r="H320" s="21" t="str">
        <f>IMSUB('Vehicle Specification'!$J$7,F320)</f>
        <v>1427.609744</v>
      </c>
      <c r="I320" s="22">
        <f>PRODUCT('Vehicle Specification'!$J$12,IMSUB('Vehicle Specification'!$J$7,F320))</f>
        <v>28.552194880000002</v>
      </c>
      <c r="J320" s="21">
        <f t="shared" si="14"/>
        <v>1203.1112107566405</v>
      </c>
      <c r="K320" s="113">
        <f>PRODUCT(J320,'Forces Acting on Vehicle'!C320)</f>
        <v>48124.44843026562</v>
      </c>
      <c r="L320" s="22">
        <f t="shared" si="12"/>
        <v>48124.44843026562</v>
      </c>
      <c r="M320" s="22">
        <f t="shared" si="13"/>
        <v>0</v>
      </c>
    </row>
    <row r="321" spans="1:13" ht="15.6" thickTop="1" thickBot="1" x14ac:dyDescent="0.35">
      <c r="A321" s="5">
        <v>6.1520000000000001</v>
      </c>
      <c r="B321" s="5">
        <v>309</v>
      </c>
      <c r="C321" s="5">
        <v>40</v>
      </c>
      <c r="D321" s="12">
        <v>1.1088957356096818</v>
      </c>
      <c r="E321" s="21">
        <f>PRODUCT('Vehicle Specification'!$J$7,D321)</f>
        <v>676.42639872190591</v>
      </c>
      <c r="F321" s="20">
        <f>PRODUCT(0.5,'Vehicle Specification'!$J$9,'Vehicle Specification'!$J$13,'Vehicle Specification'!$J$10,C321^2)</f>
        <v>-817.60974400000009</v>
      </c>
      <c r="G321" s="21">
        <f>PRODUCT(0.5,'Vehicle Specification'!$J$9,'Vehicle Specification'!$J$13,'Vehicle Specification'!$J$11,C321^2)</f>
        <v>549.21505600000012</v>
      </c>
      <c r="H321" s="21" t="str">
        <f>IMSUB('Vehicle Specification'!$J$7,F321)</f>
        <v>1427.609744</v>
      </c>
      <c r="I321" s="22">
        <f>PRODUCT('Vehicle Specification'!$J$12,IMSUB('Vehicle Specification'!$J$7,F321))</f>
        <v>28.552194880000002</v>
      </c>
      <c r="J321" s="21">
        <f t="shared" si="14"/>
        <v>1254.1936496019061</v>
      </c>
      <c r="K321" s="113">
        <f>PRODUCT(J321,'Forces Acting on Vehicle'!C321)</f>
        <v>50167.745984076246</v>
      </c>
      <c r="L321" s="22">
        <f t="shared" si="12"/>
        <v>50167.745984076246</v>
      </c>
      <c r="M321" s="22">
        <f t="shared" si="13"/>
        <v>0</v>
      </c>
    </row>
    <row r="322" spans="1:13" ht="15.6" thickTop="1" thickBot="1" x14ac:dyDescent="0.35">
      <c r="A322" s="5">
        <v>6.1719999999999997</v>
      </c>
      <c r="B322" s="5">
        <v>310</v>
      </c>
      <c r="C322" s="5">
        <v>40</v>
      </c>
      <c r="D322" s="12">
        <v>1.3277314037846639</v>
      </c>
      <c r="E322" s="21">
        <f>PRODUCT('Vehicle Specification'!$J$7,D322)</f>
        <v>809.91615630864499</v>
      </c>
      <c r="F322" s="20">
        <f>PRODUCT(0.5,'Vehicle Specification'!$J$9,'Vehicle Specification'!$J$13,'Vehicle Specification'!$J$10,C322^2)</f>
        <v>-817.60974400000009</v>
      </c>
      <c r="G322" s="21">
        <f>PRODUCT(0.5,'Vehicle Specification'!$J$9,'Vehicle Specification'!$J$13,'Vehicle Specification'!$J$11,C322^2)</f>
        <v>549.21505600000012</v>
      </c>
      <c r="H322" s="21" t="str">
        <f>IMSUB('Vehicle Specification'!$J$7,F322)</f>
        <v>1427.609744</v>
      </c>
      <c r="I322" s="22">
        <f>PRODUCT('Vehicle Specification'!$J$12,IMSUB('Vehicle Specification'!$J$7,F322))</f>
        <v>28.552194880000002</v>
      </c>
      <c r="J322" s="21">
        <f t="shared" si="14"/>
        <v>1387.6834071886451</v>
      </c>
      <c r="K322" s="113">
        <f>PRODUCT(J322,'Forces Acting on Vehicle'!C322)</f>
        <v>55507.336287545804</v>
      </c>
      <c r="L322" s="22">
        <f t="shared" si="12"/>
        <v>55507.336287545804</v>
      </c>
      <c r="M322" s="22">
        <f t="shared" si="13"/>
        <v>0</v>
      </c>
    </row>
    <row r="323" spans="1:13" ht="15.6" thickTop="1" thickBot="1" x14ac:dyDescent="0.35">
      <c r="A323" s="5">
        <v>6.1909999999999998</v>
      </c>
      <c r="B323" s="5">
        <v>310</v>
      </c>
      <c r="C323" s="5">
        <v>40</v>
      </c>
      <c r="D323" s="12">
        <v>1.6485622654169965</v>
      </c>
      <c r="E323" s="21">
        <f>PRODUCT('Vehicle Specification'!$J$7,D323)</f>
        <v>1005.6229819043679</v>
      </c>
      <c r="F323" s="20">
        <f>PRODUCT(0.5,'Vehicle Specification'!$J$9,'Vehicle Specification'!$J$13,'Vehicle Specification'!$J$10,C323^2)</f>
        <v>-817.60974400000009</v>
      </c>
      <c r="G323" s="21">
        <f>PRODUCT(0.5,'Vehicle Specification'!$J$9,'Vehicle Specification'!$J$13,'Vehicle Specification'!$J$11,C323^2)</f>
        <v>549.21505600000012</v>
      </c>
      <c r="H323" s="21" t="str">
        <f>IMSUB('Vehicle Specification'!$J$7,F323)</f>
        <v>1427.609744</v>
      </c>
      <c r="I323" s="22">
        <f>PRODUCT('Vehicle Specification'!$J$12,IMSUB('Vehicle Specification'!$J$7,F323))</f>
        <v>28.552194880000002</v>
      </c>
      <c r="J323" s="21">
        <f t="shared" si="14"/>
        <v>1583.390232784368</v>
      </c>
      <c r="K323" s="113">
        <f>PRODUCT(J323,'Forces Acting on Vehicle'!C323)</f>
        <v>63335.609311374719</v>
      </c>
      <c r="L323" s="22">
        <f t="shared" si="12"/>
        <v>63335.609311374719</v>
      </c>
      <c r="M323" s="22">
        <f t="shared" si="13"/>
        <v>0</v>
      </c>
    </row>
    <row r="324" spans="1:13" ht="15.6" thickTop="1" thickBot="1" x14ac:dyDescent="0.35">
      <c r="A324" s="5">
        <v>6.2110000000000003</v>
      </c>
      <c r="B324" s="5">
        <v>311</v>
      </c>
      <c r="C324" s="5">
        <v>40.1</v>
      </c>
      <c r="D324" s="12">
        <v>2.0496039178509529</v>
      </c>
      <c r="E324" s="21">
        <f>PRODUCT('Vehicle Specification'!$J$7,D324)</f>
        <v>1250.2583898890812</v>
      </c>
      <c r="F324" s="20">
        <f>PRODUCT(0.5,'Vehicle Specification'!$J$9,'Vehicle Specification'!$J$13,'Vehicle Specification'!$J$10,C324^2)</f>
        <v>-821.70290278090022</v>
      </c>
      <c r="G324" s="21">
        <f>PRODUCT(0.5,'Vehicle Specification'!$J$9,'Vehicle Specification'!$J$13,'Vehicle Specification'!$J$11,C324^2)</f>
        <v>551.96456387410012</v>
      </c>
      <c r="H324" s="21" t="str">
        <f>IMSUB('Vehicle Specification'!$J$7,F324)</f>
        <v>1431.7029027809</v>
      </c>
      <c r="I324" s="22">
        <f>PRODUCT('Vehicle Specification'!$J$12,IMSUB('Vehicle Specification'!$J$7,F324))</f>
        <v>28.634058055618002</v>
      </c>
      <c r="J324" s="21">
        <f t="shared" si="14"/>
        <v>1830.8570118187993</v>
      </c>
      <c r="K324" s="113">
        <f>PRODUCT(J324,'Forces Acting on Vehicle'!C324)</f>
        <v>73417.366173933857</v>
      </c>
      <c r="L324" s="22">
        <f t="shared" si="12"/>
        <v>73417.366173933857</v>
      </c>
      <c r="M324" s="22">
        <f t="shared" si="13"/>
        <v>0</v>
      </c>
    </row>
    <row r="325" spans="1:13" ht="15.6" thickTop="1" thickBot="1" x14ac:dyDescent="0.35">
      <c r="A325" s="5">
        <v>6.23</v>
      </c>
      <c r="B325" s="5">
        <v>312</v>
      </c>
      <c r="C325" s="5">
        <v>40.1</v>
      </c>
      <c r="D325" s="12">
        <v>1.427825923720877</v>
      </c>
      <c r="E325" s="21">
        <f>PRODUCT('Vehicle Specification'!$J$7,D325)</f>
        <v>870.97381346973498</v>
      </c>
      <c r="F325" s="20">
        <f>PRODUCT(0.5,'Vehicle Specification'!$J$9,'Vehicle Specification'!$J$13,'Vehicle Specification'!$J$10,C325^2)</f>
        <v>-821.70290278090022</v>
      </c>
      <c r="G325" s="21">
        <f>PRODUCT(0.5,'Vehicle Specification'!$J$9,'Vehicle Specification'!$J$13,'Vehicle Specification'!$J$11,C325^2)</f>
        <v>551.96456387410012</v>
      </c>
      <c r="H325" s="21" t="str">
        <f>IMSUB('Vehicle Specification'!$J$7,F325)</f>
        <v>1431.7029027809</v>
      </c>
      <c r="I325" s="22">
        <f>PRODUCT('Vehicle Specification'!$J$12,IMSUB('Vehicle Specification'!$J$7,F325))</f>
        <v>28.634058055618002</v>
      </c>
      <c r="J325" s="21">
        <f t="shared" si="14"/>
        <v>1451.5724353994531</v>
      </c>
      <c r="K325" s="113">
        <f>PRODUCT(J325,'Forces Acting on Vehicle'!C325)</f>
        <v>58208.054659518071</v>
      </c>
      <c r="L325" s="22">
        <f t="shared" si="12"/>
        <v>58208.054659518071</v>
      </c>
      <c r="M325" s="22">
        <f t="shared" si="13"/>
        <v>0</v>
      </c>
    </row>
    <row r="326" spans="1:13" ht="15.6" thickTop="1" thickBot="1" x14ac:dyDescent="0.35">
      <c r="A326" s="5">
        <v>6.25</v>
      </c>
      <c r="B326" s="5">
        <v>313</v>
      </c>
      <c r="C326" s="5">
        <v>40.1</v>
      </c>
      <c r="D326" s="12">
        <v>1.3540820566338319</v>
      </c>
      <c r="E326" s="21">
        <f>PRODUCT('Vehicle Specification'!$J$7,D326)</f>
        <v>825.99005454663745</v>
      </c>
      <c r="F326" s="20">
        <f>PRODUCT(0.5,'Vehicle Specification'!$J$9,'Vehicle Specification'!$J$13,'Vehicle Specification'!$J$10,C326^2)</f>
        <v>-821.70290278090022</v>
      </c>
      <c r="G326" s="21">
        <f>PRODUCT(0.5,'Vehicle Specification'!$J$9,'Vehicle Specification'!$J$13,'Vehicle Specification'!$J$11,C326^2)</f>
        <v>551.96456387410012</v>
      </c>
      <c r="H326" s="21" t="str">
        <f>IMSUB('Vehicle Specification'!$J$7,F326)</f>
        <v>1431.7029027809</v>
      </c>
      <c r="I326" s="22">
        <f>PRODUCT('Vehicle Specification'!$J$12,IMSUB('Vehicle Specification'!$J$7,F326))</f>
        <v>28.634058055618002</v>
      </c>
      <c r="J326" s="21">
        <f t="shared" si="14"/>
        <v>1406.5886764763554</v>
      </c>
      <c r="K326" s="113">
        <f>PRODUCT(J326,'Forces Acting on Vehicle'!C326)</f>
        <v>56404.205926701856</v>
      </c>
      <c r="L326" s="22">
        <f t="shared" si="12"/>
        <v>56404.205926701856</v>
      </c>
      <c r="M326" s="22">
        <f t="shared" si="13"/>
        <v>0</v>
      </c>
    </row>
    <row r="327" spans="1:13" ht="15.6" thickTop="1" thickBot="1" x14ac:dyDescent="0.35">
      <c r="A327" s="5">
        <v>6.27</v>
      </c>
      <c r="B327" s="5">
        <v>313</v>
      </c>
      <c r="C327" s="5">
        <v>40.200000000000003</v>
      </c>
      <c r="D327" s="12">
        <v>1.1286924514099461</v>
      </c>
      <c r="E327" s="21">
        <f>PRODUCT('Vehicle Specification'!$J$7,D327)</f>
        <v>688.50239536006711</v>
      </c>
      <c r="F327" s="20">
        <f>PRODUCT(0.5,'Vehicle Specification'!$J$9,'Vehicle Specification'!$J$13,'Vehicle Specification'!$J$10,C327^2)</f>
        <v>-825.80628168360022</v>
      </c>
      <c r="G327" s="21">
        <f>PRODUCT(0.5,'Vehicle Specification'!$J$9,'Vehicle Specification'!$J$13,'Vehicle Specification'!$J$11,C327^2)</f>
        <v>554.72093693640011</v>
      </c>
      <c r="H327" s="21" t="str">
        <f>IMSUB('Vehicle Specification'!$J$7,F327)</f>
        <v>1435.8062816836</v>
      </c>
      <c r="I327" s="22">
        <f>PRODUCT('Vehicle Specification'!$J$12,IMSUB('Vehicle Specification'!$J$7,F327))</f>
        <v>28.716125633672</v>
      </c>
      <c r="J327" s="21">
        <f t="shared" si="14"/>
        <v>1271.939457930139</v>
      </c>
      <c r="K327" s="113">
        <f>PRODUCT(J327,'Forces Acting on Vehicle'!C327)</f>
        <v>51131.966208791593</v>
      </c>
      <c r="L327" s="22">
        <f t="shared" ref="L327:L390" si="15">IF(K327&lt;0,0,K327)</f>
        <v>51131.966208791593</v>
      </c>
      <c r="M327" s="22">
        <f t="shared" ref="M327:M390" si="16">IF(K327&gt;0,0,K327)</f>
        <v>0</v>
      </c>
    </row>
    <row r="328" spans="1:13" ht="15.6" thickTop="1" thickBot="1" x14ac:dyDescent="0.35">
      <c r="A328" s="5">
        <v>6.2889999999999997</v>
      </c>
      <c r="B328" s="5">
        <v>314</v>
      </c>
      <c r="C328" s="5">
        <v>40.200000000000003</v>
      </c>
      <c r="D328" s="12">
        <v>0.95842369857959941</v>
      </c>
      <c r="E328" s="21">
        <f>PRODUCT('Vehicle Specification'!$J$7,D328)</f>
        <v>584.63845613355568</v>
      </c>
      <c r="F328" s="20">
        <f>PRODUCT(0.5,'Vehicle Specification'!$J$9,'Vehicle Specification'!$J$13,'Vehicle Specification'!$J$10,C328^2)</f>
        <v>-825.80628168360022</v>
      </c>
      <c r="G328" s="21">
        <f>PRODUCT(0.5,'Vehicle Specification'!$J$9,'Vehicle Specification'!$J$13,'Vehicle Specification'!$J$11,C328^2)</f>
        <v>554.72093693640011</v>
      </c>
      <c r="H328" s="21" t="str">
        <f>IMSUB('Vehicle Specification'!$J$7,F328)</f>
        <v>1435.8062816836</v>
      </c>
      <c r="I328" s="22">
        <f>PRODUCT('Vehicle Specification'!$J$12,IMSUB('Vehicle Specification'!$J$7,F328))</f>
        <v>28.716125633672</v>
      </c>
      <c r="J328" s="21">
        <f t="shared" ref="J328:J391" si="17">SUM(E328,G328,I328)</f>
        <v>1168.0755187036277</v>
      </c>
      <c r="K328" s="113">
        <f>PRODUCT(J328,'Forces Acting on Vehicle'!C328)</f>
        <v>46956.63585188584</v>
      </c>
      <c r="L328" s="22">
        <f t="shared" si="15"/>
        <v>46956.63585188584</v>
      </c>
      <c r="M328" s="22">
        <f t="shared" si="16"/>
        <v>0</v>
      </c>
    </row>
    <row r="329" spans="1:13" ht="15.6" thickTop="1" thickBot="1" x14ac:dyDescent="0.35">
      <c r="A329" s="5">
        <v>6.3090000000000002</v>
      </c>
      <c r="B329" s="5">
        <v>315</v>
      </c>
      <c r="C329" s="5">
        <v>40.200000000000003</v>
      </c>
      <c r="D329" s="12">
        <v>0.68905909569008628</v>
      </c>
      <c r="E329" s="21">
        <f>PRODUCT('Vehicle Specification'!$J$7,D329)</f>
        <v>420.32604837095261</v>
      </c>
      <c r="F329" s="20">
        <f>PRODUCT(0.5,'Vehicle Specification'!$J$9,'Vehicle Specification'!$J$13,'Vehicle Specification'!$J$10,C329^2)</f>
        <v>-825.80628168360022</v>
      </c>
      <c r="G329" s="21">
        <f>PRODUCT(0.5,'Vehicle Specification'!$J$9,'Vehicle Specification'!$J$13,'Vehicle Specification'!$J$11,C329^2)</f>
        <v>554.72093693640011</v>
      </c>
      <c r="H329" s="21" t="str">
        <f>IMSUB('Vehicle Specification'!$J$7,F329)</f>
        <v>1435.8062816836</v>
      </c>
      <c r="I329" s="22">
        <f>PRODUCT('Vehicle Specification'!$J$12,IMSUB('Vehicle Specification'!$J$7,F329))</f>
        <v>28.716125633672</v>
      </c>
      <c r="J329" s="21">
        <f t="shared" si="17"/>
        <v>1003.7631109410248</v>
      </c>
      <c r="K329" s="113">
        <f>PRODUCT(J329,'Forces Acting on Vehicle'!C329)</f>
        <v>40351.277059829197</v>
      </c>
      <c r="L329" s="22">
        <f t="shared" si="15"/>
        <v>40351.277059829197</v>
      </c>
      <c r="M329" s="22">
        <f t="shared" si="16"/>
        <v>0</v>
      </c>
    </row>
    <row r="330" spans="1:13" ht="15.6" thickTop="1" thickBot="1" x14ac:dyDescent="0.35">
      <c r="A330" s="5">
        <v>6.3280000000000003</v>
      </c>
      <c r="B330" s="5">
        <v>316</v>
      </c>
      <c r="C330" s="5">
        <v>40.200000000000003</v>
      </c>
      <c r="D330" s="12">
        <v>0.41886795989138448</v>
      </c>
      <c r="E330" s="21">
        <f>PRODUCT('Vehicle Specification'!$J$7,D330)</f>
        <v>255.50945553374453</v>
      </c>
      <c r="F330" s="20">
        <f>PRODUCT(0.5,'Vehicle Specification'!$J$9,'Vehicle Specification'!$J$13,'Vehicle Specification'!$J$10,C330^2)</f>
        <v>-825.80628168360022</v>
      </c>
      <c r="G330" s="21">
        <f>PRODUCT(0.5,'Vehicle Specification'!$J$9,'Vehicle Specification'!$J$13,'Vehicle Specification'!$J$11,C330^2)</f>
        <v>554.72093693640011</v>
      </c>
      <c r="H330" s="21" t="str">
        <f>IMSUB('Vehicle Specification'!$J$7,F330)</f>
        <v>1435.8062816836</v>
      </c>
      <c r="I330" s="22">
        <f>PRODUCT('Vehicle Specification'!$J$12,IMSUB('Vehicle Specification'!$J$7,F330))</f>
        <v>28.716125633672</v>
      </c>
      <c r="J330" s="21">
        <f t="shared" si="17"/>
        <v>838.94651810381663</v>
      </c>
      <c r="K330" s="113">
        <f>PRODUCT(J330,'Forces Acting on Vehicle'!C330)</f>
        <v>33725.65002777343</v>
      </c>
      <c r="L330" s="22">
        <f t="shared" si="15"/>
        <v>33725.65002777343</v>
      </c>
      <c r="M330" s="22">
        <f t="shared" si="16"/>
        <v>0</v>
      </c>
    </row>
    <row r="331" spans="1:13" ht="15.6" thickTop="1" thickBot="1" x14ac:dyDescent="0.35">
      <c r="A331" s="5">
        <v>6.3479999999999999</v>
      </c>
      <c r="B331" s="5">
        <v>317</v>
      </c>
      <c r="C331" s="5">
        <v>40.200000000000003</v>
      </c>
      <c r="D331" s="12">
        <v>0.14704604246328729</v>
      </c>
      <c r="E331" s="21">
        <f>PRODUCT('Vehicle Specification'!$J$7,D331)</f>
        <v>89.698085902605243</v>
      </c>
      <c r="F331" s="20">
        <f>PRODUCT(0.5,'Vehicle Specification'!$J$9,'Vehicle Specification'!$J$13,'Vehicle Specification'!$J$10,C331^2)</f>
        <v>-825.80628168360022</v>
      </c>
      <c r="G331" s="21">
        <f>PRODUCT(0.5,'Vehicle Specification'!$J$9,'Vehicle Specification'!$J$13,'Vehicle Specification'!$J$11,C331^2)</f>
        <v>554.72093693640011</v>
      </c>
      <c r="H331" s="21" t="str">
        <f>IMSUB('Vehicle Specification'!$J$7,F331)</f>
        <v>1435.8062816836</v>
      </c>
      <c r="I331" s="22">
        <f>PRODUCT('Vehicle Specification'!$J$12,IMSUB('Vehicle Specification'!$J$7,F331))</f>
        <v>28.716125633672</v>
      </c>
      <c r="J331" s="21">
        <f t="shared" si="17"/>
        <v>673.13514847267743</v>
      </c>
      <c r="K331" s="113">
        <f>PRODUCT(J331,'Forces Acting on Vehicle'!C331)</f>
        <v>27060.032968601634</v>
      </c>
      <c r="L331" s="22">
        <f t="shared" si="15"/>
        <v>27060.032968601634</v>
      </c>
      <c r="M331" s="22">
        <f t="shared" si="16"/>
        <v>0</v>
      </c>
    </row>
    <row r="332" spans="1:13" ht="15.6" thickTop="1" thickBot="1" x14ac:dyDescent="0.35">
      <c r="A332" s="5">
        <v>6.367</v>
      </c>
      <c r="B332" s="5">
        <v>317</v>
      </c>
      <c r="C332" s="5">
        <v>40.200000000000003</v>
      </c>
      <c r="D332" s="12">
        <v>-9.4709622339325103E-2</v>
      </c>
      <c r="E332" s="21">
        <f>PRODUCT('Vehicle Specification'!$J$7,D332)</f>
        <v>-57.77286962698831</v>
      </c>
      <c r="F332" s="20">
        <f>PRODUCT(0.5,'Vehicle Specification'!$J$9,'Vehicle Specification'!$J$13,'Vehicle Specification'!$J$10,C332^2)</f>
        <v>-825.80628168360022</v>
      </c>
      <c r="G332" s="21">
        <f>PRODUCT(0.5,'Vehicle Specification'!$J$9,'Vehicle Specification'!$J$13,'Vehicle Specification'!$J$11,C332^2)</f>
        <v>554.72093693640011</v>
      </c>
      <c r="H332" s="21" t="str">
        <f>IMSUB('Vehicle Specification'!$J$7,F332)</f>
        <v>1435.8062816836</v>
      </c>
      <c r="I332" s="22">
        <f>PRODUCT('Vehicle Specification'!$J$12,IMSUB('Vehicle Specification'!$J$7,F332))</f>
        <v>28.716125633672</v>
      </c>
      <c r="J332" s="21">
        <f t="shared" si="17"/>
        <v>525.66419294308378</v>
      </c>
      <c r="K332" s="113">
        <f>PRODUCT(J332,'Forces Acting on Vehicle'!C332)</f>
        <v>21131.700556311971</v>
      </c>
      <c r="L332" s="22">
        <f t="shared" si="15"/>
        <v>21131.700556311971</v>
      </c>
      <c r="M332" s="22">
        <f t="shared" si="16"/>
        <v>0</v>
      </c>
    </row>
    <row r="333" spans="1:13" ht="15.6" thickTop="1" thickBot="1" x14ac:dyDescent="0.35">
      <c r="A333" s="5">
        <v>6.3869999999999996</v>
      </c>
      <c r="B333" s="5">
        <v>318</v>
      </c>
      <c r="C333" s="5">
        <v>40.1</v>
      </c>
      <c r="D333" s="12">
        <v>-0.33645608263385945</v>
      </c>
      <c r="E333" s="21">
        <f>PRODUCT('Vehicle Specification'!$J$7,D333)</f>
        <v>-205.23821040665428</v>
      </c>
      <c r="F333" s="20">
        <f>PRODUCT(0.5,'Vehicle Specification'!$J$9,'Vehicle Specification'!$J$13,'Vehicle Specification'!$J$10,C333^2)</f>
        <v>-821.70290278090022</v>
      </c>
      <c r="G333" s="21">
        <f>PRODUCT(0.5,'Vehicle Specification'!$J$9,'Vehicle Specification'!$J$13,'Vehicle Specification'!$J$11,C333^2)</f>
        <v>551.96456387410012</v>
      </c>
      <c r="H333" s="21" t="str">
        <f>IMSUB('Vehicle Specification'!$J$7,F333)</f>
        <v>1431.7029027809</v>
      </c>
      <c r="I333" s="22">
        <f>PRODUCT('Vehicle Specification'!$J$12,IMSUB('Vehicle Specification'!$J$7,F333))</f>
        <v>28.634058055618002</v>
      </c>
      <c r="J333" s="21">
        <f t="shared" si="17"/>
        <v>375.36041152306387</v>
      </c>
      <c r="K333" s="113">
        <f>PRODUCT(J333,'Forces Acting on Vehicle'!C333)</f>
        <v>15051.952502074862</v>
      </c>
      <c r="L333" s="22">
        <f t="shared" si="15"/>
        <v>15051.952502074862</v>
      </c>
      <c r="M333" s="22">
        <f t="shared" si="16"/>
        <v>0</v>
      </c>
    </row>
    <row r="334" spans="1:13" ht="15.6" thickTop="1" thickBot="1" x14ac:dyDescent="0.35">
      <c r="A334" s="5">
        <v>6.4059999999999997</v>
      </c>
      <c r="B334" s="5">
        <v>319</v>
      </c>
      <c r="C334" s="5">
        <v>40.1</v>
      </c>
      <c r="D334" s="12">
        <v>-0.4530828266297785</v>
      </c>
      <c r="E334" s="21">
        <f>PRODUCT('Vehicle Specification'!$J$7,D334)</f>
        <v>-276.38052424416486</v>
      </c>
      <c r="F334" s="20">
        <f>PRODUCT(0.5,'Vehicle Specification'!$J$9,'Vehicle Specification'!$J$13,'Vehicle Specification'!$J$10,C334^2)</f>
        <v>-821.70290278090022</v>
      </c>
      <c r="G334" s="21">
        <f>PRODUCT(0.5,'Vehicle Specification'!$J$9,'Vehicle Specification'!$J$13,'Vehicle Specification'!$J$11,C334^2)</f>
        <v>551.96456387410012</v>
      </c>
      <c r="H334" s="21" t="str">
        <f>IMSUB('Vehicle Specification'!$J$7,F334)</f>
        <v>1431.7029027809</v>
      </c>
      <c r="I334" s="22">
        <f>PRODUCT('Vehicle Specification'!$J$12,IMSUB('Vehicle Specification'!$J$7,F334))</f>
        <v>28.634058055618002</v>
      </c>
      <c r="J334" s="21">
        <f t="shared" si="17"/>
        <v>304.21809768555329</v>
      </c>
      <c r="K334" s="113">
        <f>PRODUCT(J334,'Forces Acting on Vehicle'!C334)</f>
        <v>12199.145717190688</v>
      </c>
      <c r="L334" s="22">
        <f t="shared" si="15"/>
        <v>12199.145717190688</v>
      </c>
      <c r="M334" s="22">
        <f t="shared" si="16"/>
        <v>0</v>
      </c>
    </row>
    <row r="335" spans="1:13" ht="15.6" thickTop="1" thickBot="1" x14ac:dyDescent="0.35">
      <c r="A335" s="5">
        <v>6.4260000000000002</v>
      </c>
      <c r="B335" s="5">
        <v>320</v>
      </c>
      <c r="C335" s="5">
        <v>40</v>
      </c>
      <c r="D335" s="12">
        <v>-1.0099093379729784</v>
      </c>
      <c r="E335" s="21">
        <f>PRODUCT('Vehicle Specification'!$J$7,D335)</f>
        <v>-616.04469616351685</v>
      </c>
      <c r="F335" s="20">
        <f>PRODUCT(0.5,'Vehicle Specification'!$J$9,'Vehicle Specification'!$J$13,'Vehicle Specification'!$J$10,C335^2)</f>
        <v>-817.60974400000009</v>
      </c>
      <c r="G335" s="21">
        <f>PRODUCT(0.5,'Vehicle Specification'!$J$9,'Vehicle Specification'!$J$13,'Vehicle Specification'!$J$11,C335^2)</f>
        <v>549.21505600000012</v>
      </c>
      <c r="H335" s="21" t="str">
        <f>IMSUB('Vehicle Specification'!$J$7,F335)</f>
        <v>1427.609744</v>
      </c>
      <c r="I335" s="22">
        <f>PRODUCT('Vehicle Specification'!$J$12,IMSUB('Vehicle Specification'!$J$7,F335))</f>
        <v>28.552194880000002</v>
      </c>
      <c r="J335" s="21">
        <f t="shared" si="17"/>
        <v>-38.277445283516727</v>
      </c>
      <c r="K335" s="113">
        <f>PRODUCT(J335,'Forces Acting on Vehicle'!C335)</f>
        <v>-1531.0978113406691</v>
      </c>
      <c r="L335" s="22">
        <f t="shared" si="15"/>
        <v>0</v>
      </c>
      <c r="M335" s="22">
        <f t="shared" si="16"/>
        <v>-1531.0978113406691</v>
      </c>
    </row>
    <row r="336" spans="1:13" ht="15.6" thickTop="1" thickBot="1" x14ac:dyDescent="0.35">
      <c r="A336" s="5">
        <v>6.4450000000000003</v>
      </c>
      <c r="B336" s="5">
        <v>320</v>
      </c>
      <c r="C336" s="5">
        <v>40</v>
      </c>
      <c r="D336" s="12">
        <v>-0.30980094292541172</v>
      </c>
      <c r="E336" s="21">
        <f>PRODUCT('Vehicle Specification'!$J$7,D336)</f>
        <v>-188.97857518450115</v>
      </c>
      <c r="F336" s="20">
        <f>PRODUCT(0.5,'Vehicle Specification'!$J$9,'Vehicle Specification'!$J$13,'Vehicle Specification'!$J$10,C336^2)</f>
        <v>-817.60974400000009</v>
      </c>
      <c r="G336" s="21">
        <f>PRODUCT(0.5,'Vehicle Specification'!$J$9,'Vehicle Specification'!$J$13,'Vehicle Specification'!$J$11,C336^2)</f>
        <v>549.21505600000012</v>
      </c>
      <c r="H336" s="21" t="str">
        <f>IMSUB('Vehicle Specification'!$J$7,F336)</f>
        <v>1427.609744</v>
      </c>
      <c r="I336" s="22">
        <f>PRODUCT('Vehicle Specification'!$J$12,IMSUB('Vehicle Specification'!$J$7,F336))</f>
        <v>28.552194880000002</v>
      </c>
      <c r="J336" s="21">
        <f t="shared" si="17"/>
        <v>388.78867569549897</v>
      </c>
      <c r="K336" s="113">
        <f>PRODUCT(J336,'Forces Acting on Vehicle'!C336)</f>
        <v>15551.547027819959</v>
      </c>
      <c r="L336" s="22">
        <f t="shared" si="15"/>
        <v>15551.547027819959</v>
      </c>
      <c r="M336" s="22">
        <f t="shared" si="16"/>
        <v>0</v>
      </c>
    </row>
    <row r="337" spans="1:13" ht="15.6" thickTop="1" thickBot="1" x14ac:dyDescent="0.35">
      <c r="A337" s="5">
        <v>6.4649999999999999</v>
      </c>
      <c r="B337" s="5">
        <v>321</v>
      </c>
      <c r="C337" s="5">
        <v>40</v>
      </c>
      <c r="D337" s="12">
        <v>0.36151632118343219</v>
      </c>
      <c r="E337" s="21">
        <f>PRODUCT('Vehicle Specification'!$J$7,D337)</f>
        <v>220.52495592189362</v>
      </c>
      <c r="F337" s="20">
        <f>PRODUCT(0.5,'Vehicle Specification'!$J$9,'Vehicle Specification'!$J$13,'Vehicle Specification'!$J$10,C337^2)</f>
        <v>-817.60974400000009</v>
      </c>
      <c r="G337" s="21">
        <f>PRODUCT(0.5,'Vehicle Specification'!$J$9,'Vehicle Specification'!$J$13,'Vehicle Specification'!$J$11,C337^2)</f>
        <v>549.21505600000012</v>
      </c>
      <c r="H337" s="21" t="str">
        <f>IMSUB('Vehicle Specification'!$J$7,F337)</f>
        <v>1427.609744</v>
      </c>
      <c r="I337" s="22">
        <f>PRODUCT('Vehicle Specification'!$J$12,IMSUB('Vehicle Specification'!$J$7,F337))</f>
        <v>28.552194880000002</v>
      </c>
      <c r="J337" s="21">
        <f t="shared" si="17"/>
        <v>798.29220680189371</v>
      </c>
      <c r="K337" s="113">
        <f>PRODUCT(J337,'Forces Acting on Vehicle'!C337)</f>
        <v>31931.688272075749</v>
      </c>
      <c r="L337" s="22">
        <f t="shared" si="15"/>
        <v>31931.688272075749</v>
      </c>
      <c r="M337" s="22">
        <f t="shared" si="16"/>
        <v>0</v>
      </c>
    </row>
    <row r="338" spans="1:13" ht="15.6" thickTop="1" thickBot="1" x14ac:dyDescent="0.35">
      <c r="A338" s="5">
        <v>6.484</v>
      </c>
      <c r="B338" s="5">
        <v>322</v>
      </c>
      <c r="C338" s="5">
        <v>40</v>
      </c>
      <c r="D338" s="12">
        <v>0.85350828610106433</v>
      </c>
      <c r="E338" s="21">
        <f>PRODUCT('Vehicle Specification'!$J$7,D338)</f>
        <v>520.64005452164929</v>
      </c>
      <c r="F338" s="20">
        <f>PRODUCT(0.5,'Vehicle Specification'!$J$9,'Vehicle Specification'!$J$13,'Vehicle Specification'!$J$10,C338^2)</f>
        <v>-817.60974400000009</v>
      </c>
      <c r="G338" s="21">
        <f>PRODUCT(0.5,'Vehicle Specification'!$J$9,'Vehicle Specification'!$J$13,'Vehicle Specification'!$J$11,C338^2)</f>
        <v>549.21505600000012</v>
      </c>
      <c r="H338" s="21" t="str">
        <f>IMSUB('Vehicle Specification'!$J$7,F338)</f>
        <v>1427.609744</v>
      </c>
      <c r="I338" s="22">
        <f>PRODUCT('Vehicle Specification'!$J$12,IMSUB('Vehicle Specification'!$J$7,F338))</f>
        <v>28.552194880000002</v>
      </c>
      <c r="J338" s="21">
        <f t="shared" si="17"/>
        <v>1098.4073054016494</v>
      </c>
      <c r="K338" s="113">
        <f>PRODUCT(J338,'Forces Acting on Vehicle'!C338)</f>
        <v>43936.29221606598</v>
      </c>
      <c r="L338" s="22">
        <f t="shared" si="15"/>
        <v>43936.29221606598</v>
      </c>
      <c r="M338" s="22">
        <f t="shared" si="16"/>
        <v>0</v>
      </c>
    </row>
    <row r="339" spans="1:13" ht="15.6" thickTop="1" thickBot="1" x14ac:dyDescent="0.35">
      <c r="A339" s="5">
        <v>6.5039999999999996</v>
      </c>
      <c r="B339" s="5">
        <v>323</v>
      </c>
      <c r="C339" s="5">
        <v>40</v>
      </c>
      <c r="D339" s="12">
        <v>1.1408631032139838</v>
      </c>
      <c r="E339" s="21">
        <f>PRODUCT('Vehicle Specification'!$J$7,D339)</f>
        <v>695.92649296053014</v>
      </c>
      <c r="F339" s="20">
        <f>PRODUCT(0.5,'Vehicle Specification'!$J$9,'Vehicle Specification'!$J$13,'Vehicle Specification'!$J$10,C339^2)</f>
        <v>-817.60974400000009</v>
      </c>
      <c r="G339" s="21">
        <f>PRODUCT(0.5,'Vehicle Specification'!$J$9,'Vehicle Specification'!$J$13,'Vehicle Specification'!$J$11,C339^2)</f>
        <v>549.21505600000012</v>
      </c>
      <c r="H339" s="21" t="str">
        <f>IMSUB('Vehicle Specification'!$J$7,F339)</f>
        <v>1427.609744</v>
      </c>
      <c r="I339" s="22">
        <f>PRODUCT('Vehicle Specification'!$J$12,IMSUB('Vehicle Specification'!$J$7,F339))</f>
        <v>28.552194880000002</v>
      </c>
      <c r="J339" s="21">
        <f t="shared" si="17"/>
        <v>1273.6937438405303</v>
      </c>
      <c r="K339" s="113">
        <f>PRODUCT(J339,'Forces Acting on Vehicle'!C339)</f>
        <v>50947.74975362121</v>
      </c>
      <c r="L339" s="22">
        <f t="shared" si="15"/>
        <v>50947.74975362121</v>
      </c>
      <c r="M339" s="22">
        <f t="shared" si="16"/>
        <v>0</v>
      </c>
    </row>
    <row r="340" spans="1:13" ht="15.6" thickTop="1" thickBot="1" x14ac:dyDescent="0.35">
      <c r="A340" s="5">
        <v>6.5229999999999997</v>
      </c>
      <c r="B340" s="5">
        <v>324</v>
      </c>
      <c r="C340" s="5">
        <v>40</v>
      </c>
      <c r="D340" s="12">
        <v>1.2559715410239531</v>
      </c>
      <c r="E340" s="21">
        <f>PRODUCT('Vehicle Specification'!$J$7,D340)</f>
        <v>766.14264002461141</v>
      </c>
      <c r="F340" s="20">
        <f>PRODUCT(0.5,'Vehicle Specification'!$J$9,'Vehicle Specification'!$J$13,'Vehicle Specification'!$J$10,C340^2)</f>
        <v>-817.60974400000009</v>
      </c>
      <c r="G340" s="21">
        <f>PRODUCT(0.5,'Vehicle Specification'!$J$9,'Vehicle Specification'!$J$13,'Vehicle Specification'!$J$11,C340^2)</f>
        <v>549.21505600000012</v>
      </c>
      <c r="H340" s="21" t="str">
        <f>IMSUB('Vehicle Specification'!$J$7,F340)</f>
        <v>1427.609744</v>
      </c>
      <c r="I340" s="22">
        <f>PRODUCT('Vehicle Specification'!$J$12,IMSUB('Vehicle Specification'!$J$7,F340))</f>
        <v>28.552194880000002</v>
      </c>
      <c r="J340" s="21">
        <f t="shared" si="17"/>
        <v>1343.9098909046115</v>
      </c>
      <c r="K340" s="113">
        <f>PRODUCT(J340,'Forces Acting on Vehicle'!C340)</f>
        <v>53756.395636184461</v>
      </c>
      <c r="L340" s="22">
        <f t="shared" si="15"/>
        <v>53756.395636184461</v>
      </c>
      <c r="M340" s="22">
        <f t="shared" si="16"/>
        <v>0</v>
      </c>
    </row>
    <row r="341" spans="1:13" ht="15.6" thickTop="1" thickBot="1" x14ac:dyDescent="0.35">
      <c r="A341" s="5">
        <v>6.5430000000000001</v>
      </c>
      <c r="B341" s="5">
        <v>324</v>
      </c>
      <c r="C341" s="5">
        <v>40</v>
      </c>
      <c r="D341" s="12">
        <v>1.3607484668683145</v>
      </c>
      <c r="E341" s="21">
        <f>PRODUCT('Vehicle Specification'!$J$7,D341)</f>
        <v>830.05656478967182</v>
      </c>
      <c r="F341" s="20">
        <f>PRODUCT(0.5,'Vehicle Specification'!$J$9,'Vehicle Specification'!$J$13,'Vehicle Specification'!$J$10,C341^2)</f>
        <v>-817.60974400000009</v>
      </c>
      <c r="G341" s="21">
        <f>PRODUCT(0.5,'Vehicle Specification'!$J$9,'Vehicle Specification'!$J$13,'Vehicle Specification'!$J$11,C341^2)</f>
        <v>549.21505600000012</v>
      </c>
      <c r="H341" s="21" t="str">
        <f>IMSUB('Vehicle Specification'!$J$7,F341)</f>
        <v>1427.609744</v>
      </c>
      <c r="I341" s="22">
        <f>PRODUCT('Vehicle Specification'!$J$12,IMSUB('Vehicle Specification'!$J$7,F341))</f>
        <v>28.552194880000002</v>
      </c>
      <c r="J341" s="21">
        <f t="shared" si="17"/>
        <v>1407.8238156696721</v>
      </c>
      <c r="K341" s="113">
        <f>PRODUCT(J341,'Forces Acting on Vehicle'!C341)</f>
        <v>56312.952626786879</v>
      </c>
      <c r="L341" s="22">
        <f t="shared" si="15"/>
        <v>56312.952626786879</v>
      </c>
      <c r="M341" s="22">
        <f t="shared" si="16"/>
        <v>0</v>
      </c>
    </row>
    <row r="342" spans="1:13" ht="15.6" thickTop="1" thickBot="1" x14ac:dyDescent="0.35">
      <c r="A342" s="5">
        <v>6.5629999999999997</v>
      </c>
      <c r="B342" s="5">
        <v>325</v>
      </c>
      <c r="C342" s="5">
        <v>40</v>
      </c>
      <c r="D342" s="12">
        <v>1.5029167285551994</v>
      </c>
      <c r="E342" s="21">
        <f>PRODUCT('Vehicle Specification'!$J$7,D342)</f>
        <v>916.77920441867161</v>
      </c>
      <c r="F342" s="20">
        <f>PRODUCT(0.5,'Vehicle Specification'!$J$9,'Vehicle Specification'!$J$13,'Vehicle Specification'!$J$10,C342^2)</f>
        <v>-817.60974400000009</v>
      </c>
      <c r="G342" s="21">
        <f>PRODUCT(0.5,'Vehicle Specification'!$J$9,'Vehicle Specification'!$J$13,'Vehicle Specification'!$J$11,C342^2)</f>
        <v>549.21505600000012</v>
      </c>
      <c r="H342" s="21" t="str">
        <f>IMSUB('Vehicle Specification'!$J$7,F342)</f>
        <v>1427.609744</v>
      </c>
      <c r="I342" s="22">
        <f>PRODUCT('Vehicle Specification'!$J$12,IMSUB('Vehicle Specification'!$J$7,F342))</f>
        <v>28.552194880000002</v>
      </c>
      <c r="J342" s="21">
        <f t="shared" si="17"/>
        <v>1494.5464552986718</v>
      </c>
      <c r="K342" s="113">
        <f>PRODUCT(J342,'Forces Acting on Vehicle'!C342)</f>
        <v>59781.858211946877</v>
      </c>
      <c r="L342" s="22">
        <f t="shared" si="15"/>
        <v>59781.858211946877</v>
      </c>
      <c r="M342" s="22">
        <f t="shared" si="16"/>
        <v>0</v>
      </c>
    </row>
    <row r="343" spans="1:13" ht="15.6" thickTop="1" thickBot="1" x14ac:dyDescent="0.35">
      <c r="A343" s="5">
        <v>6.5819999999999999</v>
      </c>
      <c r="B343" s="5">
        <v>326</v>
      </c>
      <c r="C343" s="5">
        <v>40</v>
      </c>
      <c r="D343" s="12">
        <v>1.6398220982760885</v>
      </c>
      <c r="E343" s="21">
        <f>PRODUCT('Vehicle Specification'!$J$7,D343)</f>
        <v>1000.291479948414</v>
      </c>
      <c r="F343" s="20">
        <f>PRODUCT(0.5,'Vehicle Specification'!$J$9,'Vehicle Specification'!$J$13,'Vehicle Specification'!$J$10,C343^2)</f>
        <v>-817.60974400000009</v>
      </c>
      <c r="G343" s="21">
        <f>PRODUCT(0.5,'Vehicle Specification'!$J$9,'Vehicle Specification'!$J$13,'Vehicle Specification'!$J$11,C343^2)</f>
        <v>549.21505600000012</v>
      </c>
      <c r="H343" s="21" t="str">
        <f>IMSUB('Vehicle Specification'!$J$7,F343)</f>
        <v>1427.609744</v>
      </c>
      <c r="I343" s="22">
        <f>PRODUCT('Vehicle Specification'!$J$12,IMSUB('Vehicle Specification'!$J$7,F343))</f>
        <v>28.552194880000002</v>
      </c>
      <c r="J343" s="21">
        <f t="shared" si="17"/>
        <v>1578.0587308284144</v>
      </c>
      <c r="K343" s="113">
        <f>PRODUCT(J343,'Forces Acting on Vehicle'!C343)</f>
        <v>63122.349233136571</v>
      </c>
      <c r="L343" s="22">
        <f t="shared" si="15"/>
        <v>63122.349233136571</v>
      </c>
      <c r="M343" s="22">
        <f t="shared" si="16"/>
        <v>0</v>
      </c>
    </row>
    <row r="344" spans="1:13" ht="15.6" thickTop="1" thickBot="1" x14ac:dyDescent="0.35">
      <c r="A344" s="5">
        <v>6.6020000000000003</v>
      </c>
      <c r="B344" s="5">
        <v>327</v>
      </c>
      <c r="C344" s="5">
        <v>40</v>
      </c>
      <c r="D344" s="12">
        <v>1.7408681165252042</v>
      </c>
      <c r="E344" s="21">
        <f>PRODUCT('Vehicle Specification'!$J$7,D344)</f>
        <v>1061.9295510803745</v>
      </c>
      <c r="F344" s="20">
        <f>PRODUCT(0.5,'Vehicle Specification'!$J$9,'Vehicle Specification'!$J$13,'Vehicle Specification'!$J$10,C344^2)</f>
        <v>-817.60974400000009</v>
      </c>
      <c r="G344" s="21">
        <f>PRODUCT(0.5,'Vehicle Specification'!$J$9,'Vehicle Specification'!$J$13,'Vehicle Specification'!$J$11,C344^2)</f>
        <v>549.21505600000012</v>
      </c>
      <c r="H344" s="21" t="str">
        <f>IMSUB('Vehicle Specification'!$J$7,F344)</f>
        <v>1427.609744</v>
      </c>
      <c r="I344" s="22">
        <f>PRODUCT('Vehicle Specification'!$J$12,IMSUB('Vehicle Specification'!$J$7,F344))</f>
        <v>28.552194880000002</v>
      </c>
      <c r="J344" s="21">
        <f t="shared" si="17"/>
        <v>1639.6968019603746</v>
      </c>
      <c r="K344" s="113">
        <f>PRODUCT(J344,'Forces Acting on Vehicle'!C344)</f>
        <v>65587.872078414977</v>
      </c>
      <c r="L344" s="22">
        <f t="shared" si="15"/>
        <v>65587.872078414977</v>
      </c>
      <c r="M344" s="22">
        <f t="shared" si="16"/>
        <v>0</v>
      </c>
    </row>
    <row r="345" spans="1:13" ht="15.6" thickTop="1" thickBot="1" x14ac:dyDescent="0.35">
      <c r="A345" s="5">
        <v>6.6210000000000004</v>
      </c>
      <c r="B345" s="5">
        <v>328</v>
      </c>
      <c r="C345" s="5">
        <v>40.1</v>
      </c>
      <c r="D345" s="12">
        <v>1.8054866683909985</v>
      </c>
      <c r="E345" s="21">
        <f>PRODUCT('Vehicle Specification'!$J$7,D345)</f>
        <v>1101.346867718509</v>
      </c>
      <c r="F345" s="20">
        <f>PRODUCT(0.5,'Vehicle Specification'!$J$9,'Vehicle Specification'!$J$13,'Vehicle Specification'!$J$10,C345^2)</f>
        <v>-821.70290278090022</v>
      </c>
      <c r="G345" s="21">
        <f>PRODUCT(0.5,'Vehicle Specification'!$J$9,'Vehicle Specification'!$J$13,'Vehicle Specification'!$J$11,C345^2)</f>
        <v>551.96456387410012</v>
      </c>
      <c r="H345" s="21" t="str">
        <f>IMSUB('Vehicle Specification'!$J$7,F345)</f>
        <v>1431.7029027809</v>
      </c>
      <c r="I345" s="22">
        <f>PRODUCT('Vehicle Specification'!$J$12,IMSUB('Vehicle Specification'!$J$7,F345))</f>
        <v>28.634058055618002</v>
      </c>
      <c r="J345" s="21">
        <f t="shared" si="17"/>
        <v>1681.9454896482271</v>
      </c>
      <c r="K345" s="113">
        <f>PRODUCT(J345,'Forces Acting on Vehicle'!C345)</f>
        <v>67446.014134893907</v>
      </c>
      <c r="L345" s="22">
        <f t="shared" si="15"/>
        <v>67446.014134893907</v>
      </c>
      <c r="M345" s="22">
        <f t="shared" si="16"/>
        <v>0</v>
      </c>
    </row>
    <row r="346" spans="1:13" ht="15.6" thickTop="1" thickBot="1" x14ac:dyDescent="0.35">
      <c r="A346" s="5">
        <v>6.641</v>
      </c>
      <c r="B346" s="5">
        <v>328</v>
      </c>
      <c r="C346" s="5">
        <v>40.1</v>
      </c>
      <c r="D346" s="12">
        <v>1.8627257690126156</v>
      </c>
      <c r="E346" s="21">
        <f>PRODUCT('Vehicle Specification'!$J$7,D346)</f>
        <v>1136.2627190976955</v>
      </c>
      <c r="F346" s="20">
        <f>PRODUCT(0.5,'Vehicle Specification'!$J$9,'Vehicle Specification'!$J$13,'Vehicle Specification'!$J$10,C346^2)</f>
        <v>-821.70290278090022</v>
      </c>
      <c r="G346" s="21">
        <f>PRODUCT(0.5,'Vehicle Specification'!$J$9,'Vehicle Specification'!$J$13,'Vehicle Specification'!$J$11,C346^2)</f>
        <v>551.96456387410012</v>
      </c>
      <c r="H346" s="21" t="str">
        <f>IMSUB('Vehicle Specification'!$J$7,F346)</f>
        <v>1431.7029027809</v>
      </c>
      <c r="I346" s="22">
        <f>PRODUCT('Vehicle Specification'!$J$12,IMSUB('Vehicle Specification'!$J$7,F346))</f>
        <v>28.634058055618002</v>
      </c>
      <c r="J346" s="21">
        <f t="shared" si="17"/>
        <v>1716.8613410274136</v>
      </c>
      <c r="K346" s="113">
        <f>PRODUCT(J346,'Forces Acting on Vehicle'!C346)</f>
        <v>68846.139775199292</v>
      </c>
      <c r="L346" s="22">
        <f t="shared" si="15"/>
        <v>68846.139775199292</v>
      </c>
      <c r="M346" s="22">
        <f t="shared" si="16"/>
        <v>0</v>
      </c>
    </row>
    <row r="347" spans="1:13" ht="15.6" thickTop="1" thickBot="1" x14ac:dyDescent="0.35">
      <c r="A347" s="5">
        <v>6.66</v>
      </c>
      <c r="B347" s="5">
        <v>329</v>
      </c>
      <c r="C347" s="5">
        <v>40.1</v>
      </c>
      <c r="D347" s="12">
        <v>1.9292433566525524</v>
      </c>
      <c r="E347" s="21">
        <f>PRODUCT('Vehicle Specification'!$J$7,D347)</f>
        <v>1176.8384475580569</v>
      </c>
      <c r="F347" s="20">
        <f>PRODUCT(0.5,'Vehicle Specification'!$J$9,'Vehicle Specification'!$J$13,'Vehicle Specification'!$J$10,C347^2)</f>
        <v>-821.70290278090022</v>
      </c>
      <c r="G347" s="21">
        <f>PRODUCT(0.5,'Vehicle Specification'!$J$9,'Vehicle Specification'!$J$13,'Vehicle Specification'!$J$11,C347^2)</f>
        <v>551.96456387410012</v>
      </c>
      <c r="H347" s="21" t="str">
        <f>IMSUB('Vehicle Specification'!$J$7,F347)</f>
        <v>1431.7029027809</v>
      </c>
      <c r="I347" s="22">
        <f>PRODUCT('Vehicle Specification'!$J$12,IMSUB('Vehicle Specification'!$J$7,F347))</f>
        <v>28.634058055618002</v>
      </c>
      <c r="J347" s="21">
        <f t="shared" si="17"/>
        <v>1757.437069487775</v>
      </c>
      <c r="K347" s="113">
        <f>PRODUCT(J347,'Forces Acting on Vehicle'!C347)</f>
        <v>70473.226486459782</v>
      </c>
      <c r="L347" s="22">
        <f t="shared" si="15"/>
        <v>70473.226486459782</v>
      </c>
      <c r="M347" s="22">
        <f t="shared" si="16"/>
        <v>0</v>
      </c>
    </row>
    <row r="348" spans="1:13" ht="15.6" thickTop="1" thickBot="1" x14ac:dyDescent="0.35">
      <c r="A348" s="5">
        <v>6.68</v>
      </c>
      <c r="B348" s="5">
        <v>330</v>
      </c>
      <c r="C348" s="5">
        <v>40.1</v>
      </c>
      <c r="D348" s="12">
        <v>1.9945763344750653</v>
      </c>
      <c r="E348" s="21">
        <f>PRODUCT('Vehicle Specification'!$J$7,D348)</f>
        <v>1216.6915640297898</v>
      </c>
      <c r="F348" s="20">
        <f>PRODUCT(0.5,'Vehicle Specification'!$J$9,'Vehicle Specification'!$J$13,'Vehicle Specification'!$J$10,C348^2)</f>
        <v>-821.70290278090022</v>
      </c>
      <c r="G348" s="21">
        <f>PRODUCT(0.5,'Vehicle Specification'!$J$9,'Vehicle Specification'!$J$13,'Vehicle Specification'!$J$11,C348^2)</f>
        <v>551.96456387410012</v>
      </c>
      <c r="H348" s="21" t="str">
        <f>IMSUB('Vehicle Specification'!$J$7,F348)</f>
        <v>1431.7029027809</v>
      </c>
      <c r="I348" s="22">
        <f>PRODUCT('Vehicle Specification'!$J$12,IMSUB('Vehicle Specification'!$J$7,F348))</f>
        <v>28.634058055618002</v>
      </c>
      <c r="J348" s="21">
        <f t="shared" si="17"/>
        <v>1797.2901859595079</v>
      </c>
      <c r="K348" s="113">
        <f>PRODUCT(J348,'Forces Acting on Vehicle'!C348)</f>
        <v>72071.336456976263</v>
      </c>
      <c r="L348" s="22">
        <f t="shared" si="15"/>
        <v>72071.336456976263</v>
      </c>
      <c r="M348" s="22">
        <f t="shared" si="16"/>
        <v>0</v>
      </c>
    </row>
    <row r="349" spans="1:13" ht="15.6" thickTop="1" thickBot="1" x14ac:dyDescent="0.35">
      <c r="A349" s="5">
        <v>6.6989999999999998</v>
      </c>
      <c r="B349" s="5">
        <v>331</v>
      </c>
      <c r="C349" s="5">
        <v>40.200000000000003</v>
      </c>
      <c r="D349" s="12">
        <v>1.9825973193285769</v>
      </c>
      <c r="E349" s="21">
        <f>PRODUCT('Vehicle Specification'!$J$7,D349)</f>
        <v>1209.3843647904318</v>
      </c>
      <c r="F349" s="20">
        <f>PRODUCT(0.5,'Vehicle Specification'!$J$9,'Vehicle Specification'!$J$13,'Vehicle Specification'!$J$10,C349^2)</f>
        <v>-825.80628168360022</v>
      </c>
      <c r="G349" s="21">
        <f>PRODUCT(0.5,'Vehicle Specification'!$J$9,'Vehicle Specification'!$J$13,'Vehicle Specification'!$J$11,C349^2)</f>
        <v>554.72093693640011</v>
      </c>
      <c r="H349" s="21" t="str">
        <f>IMSUB('Vehicle Specification'!$J$7,F349)</f>
        <v>1435.8062816836</v>
      </c>
      <c r="I349" s="22">
        <f>PRODUCT('Vehicle Specification'!$J$12,IMSUB('Vehicle Specification'!$J$7,F349))</f>
        <v>28.716125633672</v>
      </c>
      <c r="J349" s="21">
        <f t="shared" si="17"/>
        <v>1792.8214273605038</v>
      </c>
      <c r="K349" s="113">
        <f>PRODUCT(J349,'Forces Acting on Vehicle'!C349)</f>
        <v>72071.421379892257</v>
      </c>
      <c r="L349" s="22">
        <f t="shared" si="15"/>
        <v>72071.421379892257</v>
      </c>
      <c r="M349" s="22">
        <f t="shared" si="16"/>
        <v>0</v>
      </c>
    </row>
    <row r="350" spans="1:13" ht="15.6" thickTop="1" thickBot="1" x14ac:dyDescent="0.35">
      <c r="A350" s="5">
        <v>6.7190000000000003</v>
      </c>
      <c r="B350" s="5">
        <v>331</v>
      </c>
      <c r="C350" s="5">
        <v>40.200000000000003</v>
      </c>
      <c r="D350" s="12">
        <v>1.9480254137299147</v>
      </c>
      <c r="E350" s="21">
        <f>PRODUCT('Vehicle Specification'!$J$7,D350)</f>
        <v>1188.2955023752479</v>
      </c>
      <c r="F350" s="20">
        <f>PRODUCT(0.5,'Vehicle Specification'!$J$9,'Vehicle Specification'!$J$13,'Vehicle Specification'!$J$10,C350^2)</f>
        <v>-825.80628168360022</v>
      </c>
      <c r="G350" s="21">
        <f>PRODUCT(0.5,'Vehicle Specification'!$J$9,'Vehicle Specification'!$J$13,'Vehicle Specification'!$J$11,C350^2)</f>
        <v>554.72093693640011</v>
      </c>
      <c r="H350" s="21" t="str">
        <f>IMSUB('Vehicle Specification'!$J$7,F350)</f>
        <v>1435.8062816836</v>
      </c>
      <c r="I350" s="22">
        <f>PRODUCT('Vehicle Specification'!$J$12,IMSUB('Vehicle Specification'!$J$7,F350))</f>
        <v>28.716125633672</v>
      </c>
      <c r="J350" s="21">
        <f t="shared" si="17"/>
        <v>1771.7325649453198</v>
      </c>
      <c r="K350" s="113">
        <f>PRODUCT(J350,'Forces Acting on Vehicle'!C350)</f>
        <v>71223.649110801867</v>
      </c>
      <c r="L350" s="22">
        <f t="shared" si="15"/>
        <v>71223.649110801867</v>
      </c>
      <c r="M350" s="22">
        <f t="shared" si="16"/>
        <v>0</v>
      </c>
    </row>
    <row r="351" spans="1:13" ht="15.6" thickTop="1" thickBot="1" x14ac:dyDescent="0.35">
      <c r="A351" s="5">
        <v>6.7380000000000004</v>
      </c>
      <c r="B351" s="5">
        <v>332</v>
      </c>
      <c r="C351" s="5">
        <v>40.200000000000003</v>
      </c>
      <c r="D351" s="12">
        <v>2.1167013573355931</v>
      </c>
      <c r="E351" s="21">
        <f>PRODUCT('Vehicle Specification'!$J$7,D351)</f>
        <v>1291.1878279747118</v>
      </c>
      <c r="F351" s="20">
        <f>PRODUCT(0.5,'Vehicle Specification'!$J$9,'Vehicle Specification'!$J$13,'Vehicle Specification'!$J$10,C351^2)</f>
        <v>-825.80628168360022</v>
      </c>
      <c r="G351" s="21">
        <f>PRODUCT(0.5,'Vehicle Specification'!$J$9,'Vehicle Specification'!$J$13,'Vehicle Specification'!$J$11,C351^2)</f>
        <v>554.72093693640011</v>
      </c>
      <c r="H351" s="21" t="str">
        <f>IMSUB('Vehicle Specification'!$J$7,F351)</f>
        <v>1435.8062816836</v>
      </c>
      <c r="I351" s="22">
        <f>PRODUCT('Vehicle Specification'!$J$12,IMSUB('Vehicle Specification'!$J$7,F351))</f>
        <v>28.716125633672</v>
      </c>
      <c r="J351" s="21">
        <f t="shared" si="17"/>
        <v>1874.624890544784</v>
      </c>
      <c r="K351" s="113">
        <f>PRODUCT(J351,'Forces Acting on Vehicle'!C351)</f>
        <v>75359.920599900317</v>
      </c>
      <c r="L351" s="22">
        <f t="shared" si="15"/>
        <v>75359.920599900317</v>
      </c>
      <c r="M351" s="22">
        <f t="shared" si="16"/>
        <v>0</v>
      </c>
    </row>
    <row r="352" spans="1:13" ht="15.6" thickTop="1" thickBot="1" x14ac:dyDescent="0.35">
      <c r="A352" s="5">
        <v>6.758</v>
      </c>
      <c r="B352" s="5">
        <v>333</v>
      </c>
      <c r="C352" s="5">
        <v>40.200000000000003</v>
      </c>
      <c r="D352" s="12">
        <v>2.2498058063580744</v>
      </c>
      <c r="E352" s="21">
        <f>PRODUCT('Vehicle Specification'!$J$7,D352)</f>
        <v>1372.3815418784254</v>
      </c>
      <c r="F352" s="20">
        <f>PRODUCT(0.5,'Vehicle Specification'!$J$9,'Vehicle Specification'!$J$13,'Vehicle Specification'!$J$10,C352^2)</f>
        <v>-825.80628168360022</v>
      </c>
      <c r="G352" s="21">
        <f>PRODUCT(0.5,'Vehicle Specification'!$J$9,'Vehicle Specification'!$J$13,'Vehicle Specification'!$J$11,C352^2)</f>
        <v>554.72093693640011</v>
      </c>
      <c r="H352" s="21" t="str">
        <f>IMSUB('Vehicle Specification'!$J$7,F352)</f>
        <v>1435.8062816836</v>
      </c>
      <c r="I352" s="22">
        <f>PRODUCT('Vehicle Specification'!$J$12,IMSUB('Vehicle Specification'!$J$7,F352))</f>
        <v>28.716125633672</v>
      </c>
      <c r="J352" s="21">
        <f t="shared" si="17"/>
        <v>1955.8186044484976</v>
      </c>
      <c r="K352" s="113">
        <f>PRODUCT(J352,'Forces Acting on Vehicle'!C352)</f>
        <v>78623.90789882961</v>
      </c>
      <c r="L352" s="22">
        <f t="shared" si="15"/>
        <v>78623.90789882961</v>
      </c>
      <c r="M352" s="22">
        <f t="shared" si="16"/>
        <v>0</v>
      </c>
    </row>
    <row r="353" spans="1:13" ht="15.6" thickTop="1" thickBot="1" x14ac:dyDescent="0.35">
      <c r="A353" s="5">
        <v>6.7770000000000001</v>
      </c>
      <c r="B353" s="5">
        <v>334</v>
      </c>
      <c r="C353" s="5">
        <v>40.299999999999997</v>
      </c>
      <c r="D353" s="12">
        <v>2.388486071944774</v>
      </c>
      <c r="E353" s="21">
        <f>PRODUCT('Vehicle Specification'!$J$7,D353)</f>
        <v>1456.9765038863122</v>
      </c>
      <c r="F353" s="20">
        <f>PRODUCT(0.5,'Vehicle Specification'!$J$9,'Vehicle Specification'!$J$13,'Vehicle Specification'!$J$10,C353^2)</f>
        <v>-829.91988070809998</v>
      </c>
      <c r="G353" s="21">
        <f>PRODUCT(0.5,'Vehicle Specification'!$J$9,'Vehicle Specification'!$J$13,'Vehicle Specification'!$J$11,C353^2)</f>
        <v>557.48417518689996</v>
      </c>
      <c r="H353" s="21" t="str">
        <f>IMSUB('Vehicle Specification'!$J$7,F353)</f>
        <v>1439.9198807081</v>
      </c>
      <c r="I353" s="22">
        <f>PRODUCT('Vehicle Specification'!$J$12,IMSUB('Vehicle Specification'!$J$7,F353))</f>
        <v>28.798397614161999</v>
      </c>
      <c r="J353" s="21">
        <f t="shared" si="17"/>
        <v>2043.2590766873743</v>
      </c>
      <c r="K353" s="113">
        <f>PRODUCT(J353,'Forces Acting on Vehicle'!C353)</f>
        <v>82343.340790501185</v>
      </c>
      <c r="L353" s="22">
        <f t="shared" si="15"/>
        <v>82343.340790501185</v>
      </c>
      <c r="M353" s="22">
        <f t="shared" si="16"/>
        <v>0</v>
      </c>
    </row>
    <row r="354" spans="1:13" ht="15.6" thickTop="1" thickBot="1" x14ac:dyDescent="0.35">
      <c r="A354" s="5">
        <v>6.7969999999999997</v>
      </c>
      <c r="B354" s="5">
        <v>335</v>
      </c>
      <c r="C354" s="5">
        <v>40.299999999999997</v>
      </c>
      <c r="D354" s="12">
        <v>2.587510650784878</v>
      </c>
      <c r="E354" s="21">
        <f>PRODUCT('Vehicle Specification'!$J$7,D354)</f>
        <v>1578.3814969787757</v>
      </c>
      <c r="F354" s="20">
        <f>PRODUCT(0.5,'Vehicle Specification'!$J$9,'Vehicle Specification'!$J$13,'Vehicle Specification'!$J$10,C354^2)</f>
        <v>-829.91988070809998</v>
      </c>
      <c r="G354" s="21">
        <f>PRODUCT(0.5,'Vehicle Specification'!$J$9,'Vehicle Specification'!$J$13,'Vehicle Specification'!$J$11,C354^2)</f>
        <v>557.48417518689996</v>
      </c>
      <c r="H354" s="21" t="str">
        <f>IMSUB('Vehicle Specification'!$J$7,F354)</f>
        <v>1439.9198807081</v>
      </c>
      <c r="I354" s="22">
        <f>PRODUCT('Vehicle Specification'!$J$12,IMSUB('Vehicle Specification'!$J$7,F354))</f>
        <v>28.798397614161999</v>
      </c>
      <c r="J354" s="21">
        <f t="shared" si="17"/>
        <v>2164.6640697798375</v>
      </c>
      <c r="K354" s="113">
        <f>PRODUCT(J354,'Forces Acting on Vehicle'!C354)</f>
        <v>87235.962012127449</v>
      </c>
      <c r="L354" s="22">
        <f t="shared" si="15"/>
        <v>87235.962012127449</v>
      </c>
      <c r="M354" s="22">
        <f t="shared" si="16"/>
        <v>0</v>
      </c>
    </row>
    <row r="355" spans="1:13" ht="15.6" thickTop="1" thickBot="1" x14ac:dyDescent="0.35">
      <c r="A355" s="5">
        <v>6.8159999999999998</v>
      </c>
      <c r="B355" s="5">
        <v>335</v>
      </c>
      <c r="C355" s="5">
        <v>40.4</v>
      </c>
      <c r="D355" s="12">
        <v>2.7496548748288854</v>
      </c>
      <c r="E355" s="21">
        <f>PRODUCT('Vehicle Specification'!$J$7,D355)</f>
        <v>1677.2894736456201</v>
      </c>
      <c r="F355" s="20">
        <f>PRODUCT(0.5,'Vehicle Specification'!$J$9,'Vehicle Specification'!$J$13,'Vehicle Specification'!$J$10,C355^2)</f>
        <v>-834.04369985440007</v>
      </c>
      <c r="G355" s="21">
        <f>PRODUCT(0.5,'Vehicle Specification'!$J$9,'Vehicle Specification'!$J$13,'Vehicle Specification'!$J$11,C355^2)</f>
        <v>560.25427862560002</v>
      </c>
      <c r="H355" s="21" t="str">
        <f>IMSUB('Vehicle Specification'!$J$7,F355)</f>
        <v>1444.0436998544</v>
      </c>
      <c r="I355" s="22">
        <f>PRODUCT('Vehicle Specification'!$J$12,IMSUB('Vehicle Specification'!$J$7,F355))</f>
        <v>28.880873997088003</v>
      </c>
      <c r="J355" s="21">
        <f t="shared" si="17"/>
        <v>2266.4246262683082</v>
      </c>
      <c r="K355" s="113">
        <f>PRODUCT(J355,'Forces Acting on Vehicle'!C355)</f>
        <v>91563.554901239651</v>
      </c>
      <c r="L355" s="22">
        <f t="shared" si="15"/>
        <v>91563.554901239651</v>
      </c>
      <c r="M355" s="22">
        <f t="shared" si="16"/>
        <v>0</v>
      </c>
    </row>
    <row r="356" spans="1:13" ht="15.6" thickTop="1" thickBot="1" x14ac:dyDescent="0.35">
      <c r="A356" s="5">
        <v>6.8360000000000003</v>
      </c>
      <c r="B356" s="5">
        <v>336</v>
      </c>
      <c r="C356" s="5">
        <v>40.4</v>
      </c>
      <c r="D356" s="12">
        <v>2.7704122305636329</v>
      </c>
      <c r="E356" s="21">
        <f>PRODUCT('Vehicle Specification'!$J$7,D356)</f>
        <v>1689.9514606438161</v>
      </c>
      <c r="F356" s="20">
        <f>PRODUCT(0.5,'Vehicle Specification'!$J$9,'Vehicle Specification'!$J$13,'Vehicle Specification'!$J$10,C356^2)</f>
        <v>-834.04369985440007</v>
      </c>
      <c r="G356" s="21">
        <f>PRODUCT(0.5,'Vehicle Specification'!$J$9,'Vehicle Specification'!$J$13,'Vehicle Specification'!$J$11,C356^2)</f>
        <v>560.25427862560002</v>
      </c>
      <c r="H356" s="21" t="str">
        <f>IMSUB('Vehicle Specification'!$J$7,F356)</f>
        <v>1444.0436998544</v>
      </c>
      <c r="I356" s="22">
        <f>PRODUCT('Vehicle Specification'!$J$12,IMSUB('Vehicle Specification'!$J$7,F356))</f>
        <v>28.880873997088003</v>
      </c>
      <c r="J356" s="21">
        <f t="shared" si="17"/>
        <v>2279.0866132665042</v>
      </c>
      <c r="K356" s="113">
        <f>PRODUCT(J356,'Forces Acting on Vehicle'!C356)</f>
        <v>92075.099175966767</v>
      </c>
      <c r="L356" s="22">
        <f t="shared" si="15"/>
        <v>92075.099175966767</v>
      </c>
      <c r="M356" s="22">
        <f t="shared" si="16"/>
        <v>0</v>
      </c>
    </row>
    <row r="357" spans="1:13" ht="15.6" thickTop="1" thickBot="1" x14ac:dyDescent="0.35">
      <c r="A357" s="5">
        <v>6.8550000000000004</v>
      </c>
      <c r="B357" s="5">
        <v>337</v>
      </c>
      <c r="C357" s="5">
        <v>40.5</v>
      </c>
      <c r="D357" s="12">
        <v>2.6022562957322077</v>
      </c>
      <c r="E357" s="21">
        <f>PRODUCT('Vehicle Specification'!$J$7,D357)</f>
        <v>1587.3763403966468</v>
      </c>
      <c r="F357" s="20">
        <f>PRODUCT(0.5,'Vehicle Specification'!$J$9,'Vehicle Specification'!$J$13,'Vehicle Specification'!$J$10,C357^2)</f>
        <v>-838.17773912250016</v>
      </c>
      <c r="G357" s="21">
        <f>PRODUCT(0.5,'Vehicle Specification'!$J$9,'Vehicle Specification'!$J$13,'Vehicle Specification'!$J$11,C357^2)</f>
        <v>563.03124725250007</v>
      </c>
      <c r="H357" s="21" t="str">
        <f>IMSUB('Vehicle Specification'!$J$7,F357)</f>
        <v>1448.1777391225</v>
      </c>
      <c r="I357" s="22">
        <f>PRODUCT('Vehicle Specification'!$J$12,IMSUB('Vehicle Specification'!$J$7,F357))</f>
        <v>28.96355478245</v>
      </c>
      <c r="J357" s="21">
        <f t="shared" si="17"/>
        <v>2179.371142431597</v>
      </c>
      <c r="K357" s="113">
        <f>PRODUCT(J357,'Forces Acting on Vehicle'!C357)</f>
        <v>88264.531268479681</v>
      </c>
      <c r="L357" s="22">
        <f t="shared" si="15"/>
        <v>88264.531268479681</v>
      </c>
      <c r="M357" s="22">
        <f t="shared" si="16"/>
        <v>0</v>
      </c>
    </row>
    <row r="358" spans="1:13" ht="15.6" thickTop="1" thickBot="1" x14ac:dyDescent="0.35">
      <c r="A358" s="5">
        <v>6.875</v>
      </c>
      <c r="B358" s="5">
        <v>338</v>
      </c>
      <c r="C358" s="5">
        <v>40.5</v>
      </c>
      <c r="D358" s="12">
        <v>2.5887497268851205</v>
      </c>
      <c r="E358" s="21">
        <f>PRODUCT('Vehicle Specification'!$J$7,D358)</f>
        <v>1579.1373333999236</v>
      </c>
      <c r="F358" s="20">
        <f>PRODUCT(0.5,'Vehicle Specification'!$J$9,'Vehicle Specification'!$J$13,'Vehicle Specification'!$J$10,C358^2)</f>
        <v>-838.17773912250016</v>
      </c>
      <c r="G358" s="21">
        <f>PRODUCT(0.5,'Vehicle Specification'!$J$9,'Vehicle Specification'!$J$13,'Vehicle Specification'!$J$11,C358^2)</f>
        <v>563.03124725250007</v>
      </c>
      <c r="H358" s="21" t="str">
        <f>IMSUB('Vehicle Specification'!$J$7,F358)</f>
        <v>1448.1777391225</v>
      </c>
      <c r="I358" s="22">
        <f>PRODUCT('Vehicle Specification'!$J$12,IMSUB('Vehicle Specification'!$J$7,F358))</f>
        <v>28.96355478245</v>
      </c>
      <c r="J358" s="21">
        <f t="shared" si="17"/>
        <v>2171.1321354348738</v>
      </c>
      <c r="K358" s="113">
        <f>PRODUCT(J358,'Forces Acting on Vehicle'!C358)</f>
        <v>87930.851485112391</v>
      </c>
      <c r="L358" s="22">
        <f t="shared" si="15"/>
        <v>87930.851485112391</v>
      </c>
      <c r="M358" s="22">
        <f t="shared" si="16"/>
        <v>0</v>
      </c>
    </row>
    <row r="359" spans="1:13" ht="15.6" thickTop="1" thickBot="1" x14ac:dyDescent="0.35">
      <c r="A359" s="5">
        <v>6.8949999999999996</v>
      </c>
      <c r="B359" s="5">
        <v>339</v>
      </c>
      <c r="C359" s="5">
        <v>40.6</v>
      </c>
      <c r="D359" s="12">
        <v>2.6691148443019226</v>
      </c>
      <c r="E359" s="21">
        <f>PRODUCT('Vehicle Specification'!$J$7,D359)</f>
        <v>1628.1600550241728</v>
      </c>
      <c r="F359" s="20">
        <f>PRODUCT(0.5,'Vehicle Specification'!$J$9,'Vehicle Specification'!$J$13,'Vehicle Specification'!$J$10,C359^2)</f>
        <v>-842.32199851240023</v>
      </c>
      <c r="G359" s="21">
        <f>PRODUCT(0.5,'Vehicle Specification'!$J$9,'Vehicle Specification'!$J$13,'Vehicle Specification'!$J$11,C359^2)</f>
        <v>565.81508106760009</v>
      </c>
      <c r="H359" s="21" t="str">
        <f>IMSUB('Vehicle Specification'!$J$7,F359)</f>
        <v>1452.3219985124</v>
      </c>
      <c r="I359" s="22">
        <f>PRODUCT('Vehicle Specification'!$J$12,IMSUB('Vehicle Specification'!$J$7,F359))</f>
        <v>29.046439970247999</v>
      </c>
      <c r="J359" s="21">
        <f t="shared" si="17"/>
        <v>2223.0215760620208</v>
      </c>
      <c r="K359" s="113">
        <f>PRODUCT(J359,'Forces Acting on Vehicle'!C359)</f>
        <v>90254.675988118048</v>
      </c>
      <c r="L359" s="22">
        <f t="shared" si="15"/>
        <v>90254.675988118048</v>
      </c>
      <c r="M359" s="22">
        <f t="shared" si="16"/>
        <v>0</v>
      </c>
    </row>
    <row r="360" spans="1:13" ht="15.6" thickTop="1" thickBot="1" x14ac:dyDescent="0.35">
      <c r="A360" s="5">
        <v>6.9139999999999997</v>
      </c>
      <c r="B360" s="5">
        <v>339</v>
      </c>
      <c r="C360" s="5">
        <v>40.6</v>
      </c>
      <c r="D360" s="12">
        <v>2.7755379516178889</v>
      </c>
      <c r="E360" s="21">
        <f>PRODUCT('Vehicle Specification'!$J$7,D360)</f>
        <v>1693.0781504869121</v>
      </c>
      <c r="F360" s="20">
        <f>PRODUCT(0.5,'Vehicle Specification'!$J$9,'Vehicle Specification'!$J$13,'Vehicle Specification'!$J$10,C360^2)</f>
        <v>-842.32199851240023</v>
      </c>
      <c r="G360" s="21">
        <f>PRODUCT(0.5,'Vehicle Specification'!$J$9,'Vehicle Specification'!$J$13,'Vehicle Specification'!$J$11,C360^2)</f>
        <v>565.81508106760009</v>
      </c>
      <c r="H360" s="21" t="str">
        <f>IMSUB('Vehicle Specification'!$J$7,F360)</f>
        <v>1452.3219985124</v>
      </c>
      <c r="I360" s="22">
        <f>PRODUCT('Vehicle Specification'!$J$12,IMSUB('Vehicle Specification'!$J$7,F360))</f>
        <v>29.046439970247999</v>
      </c>
      <c r="J360" s="21">
        <f t="shared" si="17"/>
        <v>2287.9396715247599</v>
      </c>
      <c r="K360" s="113">
        <f>PRODUCT(J360,'Forces Acting on Vehicle'!C360)</f>
        <v>92890.35066390525</v>
      </c>
      <c r="L360" s="22">
        <f t="shared" si="15"/>
        <v>92890.35066390525</v>
      </c>
      <c r="M360" s="22">
        <f t="shared" si="16"/>
        <v>0</v>
      </c>
    </row>
    <row r="361" spans="1:13" ht="15.6" thickTop="1" thickBot="1" x14ac:dyDescent="0.35">
      <c r="A361" s="5">
        <v>6.9340000000000002</v>
      </c>
      <c r="B361" s="5">
        <v>340</v>
      </c>
      <c r="C361" s="5">
        <v>40.700000000000003</v>
      </c>
      <c r="D361" s="12">
        <v>2.8732530281702955</v>
      </c>
      <c r="E361" s="21">
        <f>PRODUCT('Vehicle Specification'!$J$7,D361)</f>
        <v>1752.6843471838802</v>
      </c>
      <c r="F361" s="20">
        <f>PRODUCT(0.5,'Vehicle Specification'!$J$9,'Vehicle Specification'!$J$13,'Vehicle Specification'!$J$10,C361^2)</f>
        <v>-846.47647802410029</v>
      </c>
      <c r="G361" s="21">
        <f>PRODUCT(0.5,'Vehicle Specification'!$J$9,'Vehicle Specification'!$J$13,'Vehicle Specification'!$J$11,C361^2)</f>
        <v>568.6057800709001</v>
      </c>
      <c r="H361" s="21" t="str">
        <f>IMSUB('Vehicle Specification'!$J$7,F361)</f>
        <v>1456.4764780241</v>
      </c>
      <c r="I361" s="22">
        <f>PRODUCT('Vehicle Specification'!$J$12,IMSUB('Vehicle Specification'!$J$7,F361))</f>
        <v>29.129529560482002</v>
      </c>
      <c r="J361" s="21">
        <f t="shared" si="17"/>
        <v>2350.419656815262</v>
      </c>
      <c r="K361" s="113">
        <f>PRODUCT(J361,'Forces Acting on Vehicle'!C361)</f>
        <v>95662.080032381171</v>
      </c>
      <c r="L361" s="22">
        <f t="shared" si="15"/>
        <v>95662.080032381171</v>
      </c>
      <c r="M361" s="22">
        <f t="shared" si="16"/>
        <v>0</v>
      </c>
    </row>
    <row r="362" spans="1:13" ht="15.6" thickTop="1" thickBot="1" x14ac:dyDescent="0.35">
      <c r="A362" s="5">
        <v>6.9530000000000003</v>
      </c>
      <c r="B362" s="5">
        <v>341</v>
      </c>
      <c r="C362" s="5">
        <v>40.700000000000003</v>
      </c>
      <c r="D362" s="12">
        <v>2.9658664544765703</v>
      </c>
      <c r="E362" s="21">
        <f>PRODUCT('Vehicle Specification'!$J$7,D362)</f>
        <v>1809.1785372307079</v>
      </c>
      <c r="F362" s="20">
        <f>PRODUCT(0.5,'Vehicle Specification'!$J$9,'Vehicle Specification'!$J$13,'Vehicle Specification'!$J$10,C362^2)</f>
        <v>-846.47647802410029</v>
      </c>
      <c r="G362" s="21">
        <f>PRODUCT(0.5,'Vehicle Specification'!$J$9,'Vehicle Specification'!$J$13,'Vehicle Specification'!$J$11,C362^2)</f>
        <v>568.6057800709001</v>
      </c>
      <c r="H362" s="21" t="str">
        <f>IMSUB('Vehicle Specification'!$J$7,F362)</f>
        <v>1456.4764780241</v>
      </c>
      <c r="I362" s="22">
        <f>PRODUCT('Vehicle Specification'!$J$12,IMSUB('Vehicle Specification'!$J$7,F362))</f>
        <v>29.129529560482002</v>
      </c>
      <c r="J362" s="21">
        <f t="shared" si="17"/>
        <v>2406.9138468620899</v>
      </c>
      <c r="K362" s="113">
        <f>PRODUCT(J362,'Forces Acting on Vehicle'!C362)</f>
        <v>97961.393567287072</v>
      </c>
      <c r="L362" s="22">
        <f t="shared" si="15"/>
        <v>97961.393567287072</v>
      </c>
      <c r="M362" s="22">
        <f t="shared" si="16"/>
        <v>0</v>
      </c>
    </row>
    <row r="363" spans="1:13" ht="15.6" thickTop="1" thickBot="1" x14ac:dyDescent="0.35">
      <c r="A363" s="5">
        <v>6.9729999999999999</v>
      </c>
      <c r="B363" s="5">
        <v>342</v>
      </c>
      <c r="C363" s="5">
        <v>40.799999999999997</v>
      </c>
      <c r="D363" s="12">
        <v>3.0869935713976551</v>
      </c>
      <c r="E363" s="21">
        <f>PRODUCT('Vehicle Specification'!$J$7,D363)</f>
        <v>1883.0660785525695</v>
      </c>
      <c r="F363" s="20">
        <f>PRODUCT(0.5,'Vehicle Specification'!$J$9,'Vehicle Specification'!$J$13,'Vehicle Specification'!$J$10,C363^2)</f>
        <v>-850.64117765760011</v>
      </c>
      <c r="G363" s="21">
        <f>PRODUCT(0.5,'Vehicle Specification'!$J$9,'Vehicle Specification'!$J$13,'Vehicle Specification'!$J$11,C363^2)</f>
        <v>571.40334426240008</v>
      </c>
      <c r="H363" s="21" t="str">
        <f>IMSUB('Vehicle Specification'!$J$7,F363)</f>
        <v>1460.6411776576</v>
      </c>
      <c r="I363" s="22">
        <f>PRODUCT('Vehicle Specification'!$J$12,IMSUB('Vehicle Specification'!$J$7,F363))</f>
        <v>29.212823553152003</v>
      </c>
      <c r="J363" s="21">
        <f t="shared" si="17"/>
        <v>2483.6822463681215</v>
      </c>
      <c r="K363" s="113">
        <f>PRODUCT(J363,'Forces Acting on Vehicle'!C363)</f>
        <v>101334.23565181936</v>
      </c>
      <c r="L363" s="22">
        <f t="shared" si="15"/>
        <v>101334.23565181936</v>
      </c>
      <c r="M363" s="22">
        <f t="shared" si="16"/>
        <v>0</v>
      </c>
    </row>
    <row r="364" spans="1:13" ht="15.6" thickTop="1" thickBot="1" x14ac:dyDescent="0.35">
      <c r="A364" s="5">
        <v>6.992</v>
      </c>
      <c r="B364" s="5">
        <v>343</v>
      </c>
      <c r="C364" s="5">
        <v>40.9</v>
      </c>
      <c r="D364" s="12">
        <v>3.0576484833055502</v>
      </c>
      <c r="E364" s="21">
        <f>PRODUCT('Vehicle Specification'!$J$7,D364)</f>
        <v>1865.1655748163855</v>
      </c>
      <c r="F364" s="20">
        <f>PRODUCT(0.5,'Vehicle Specification'!$J$9,'Vehicle Specification'!$J$13,'Vehicle Specification'!$J$10,C364^2)</f>
        <v>-854.81609741290015</v>
      </c>
      <c r="G364" s="21">
        <f>PRODUCT(0.5,'Vehicle Specification'!$J$9,'Vehicle Specification'!$J$13,'Vehicle Specification'!$J$11,C364^2)</f>
        <v>574.20777364210005</v>
      </c>
      <c r="H364" s="21" t="str">
        <f>IMSUB('Vehicle Specification'!$J$7,F364)</f>
        <v>1464.8160974129</v>
      </c>
      <c r="I364" s="22">
        <f>PRODUCT('Vehicle Specification'!$J$12,IMSUB('Vehicle Specification'!$J$7,F364))</f>
        <v>29.296321948258001</v>
      </c>
      <c r="J364" s="21">
        <f t="shared" si="17"/>
        <v>2468.6696704067435</v>
      </c>
      <c r="K364" s="113">
        <f>PRODUCT(J364,'Forces Acting on Vehicle'!C364)</f>
        <v>100968.5895196358</v>
      </c>
      <c r="L364" s="22">
        <f t="shared" si="15"/>
        <v>100968.5895196358</v>
      </c>
      <c r="M364" s="22">
        <f t="shared" si="16"/>
        <v>0</v>
      </c>
    </row>
    <row r="365" spans="1:13" ht="15.6" thickTop="1" thickBot="1" x14ac:dyDescent="0.35">
      <c r="A365" s="5">
        <v>7.0119999999999996</v>
      </c>
      <c r="B365" s="5">
        <v>343</v>
      </c>
      <c r="C365" s="5">
        <v>41</v>
      </c>
      <c r="D365" s="12">
        <v>2.9988787113118991</v>
      </c>
      <c r="E365" s="21">
        <f>PRODUCT('Vehicle Specification'!$J$7,D365)</f>
        <v>1829.3160139002584</v>
      </c>
      <c r="F365" s="20">
        <f>PRODUCT(0.5,'Vehicle Specification'!$J$9,'Vehicle Specification'!$J$13,'Vehicle Specification'!$J$10,C365^2)</f>
        <v>-859.00123729000018</v>
      </c>
      <c r="G365" s="21">
        <f>PRODUCT(0.5,'Vehicle Specification'!$J$9,'Vehicle Specification'!$J$13,'Vehicle Specification'!$J$11,C365^2)</f>
        <v>577.01906821000011</v>
      </c>
      <c r="H365" s="21" t="str">
        <f>IMSUB('Vehicle Specification'!$J$7,F365)</f>
        <v>1469.00123729</v>
      </c>
      <c r="I365" s="22">
        <f>PRODUCT('Vehicle Specification'!$J$12,IMSUB('Vehicle Specification'!$J$7,F365))</f>
        <v>29.3800247458</v>
      </c>
      <c r="J365" s="21">
        <f t="shared" si="17"/>
        <v>2435.7151068560584</v>
      </c>
      <c r="K365" s="113">
        <f>PRODUCT(J365,'Forces Acting on Vehicle'!C365)</f>
        <v>99864.319381098394</v>
      </c>
      <c r="L365" s="22">
        <f t="shared" si="15"/>
        <v>99864.319381098394</v>
      </c>
      <c r="M365" s="22">
        <f t="shared" si="16"/>
        <v>0</v>
      </c>
    </row>
    <row r="366" spans="1:13" ht="15.6" thickTop="1" thickBot="1" x14ac:dyDescent="0.35">
      <c r="A366" s="5">
        <v>7.0309999999999997</v>
      </c>
      <c r="B366" s="5">
        <v>344</v>
      </c>
      <c r="C366" s="5">
        <v>41</v>
      </c>
      <c r="D366" s="12">
        <v>2.850015949188331</v>
      </c>
      <c r="E366" s="21">
        <f>PRODUCT('Vehicle Specification'!$J$7,D366)</f>
        <v>1738.5097290048818</v>
      </c>
      <c r="F366" s="20">
        <f>PRODUCT(0.5,'Vehicle Specification'!$J$9,'Vehicle Specification'!$J$13,'Vehicle Specification'!$J$10,C366^2)</f>
        <v>-859.00123729000018</v>
      </c>
      <c r="G366" s="21">
        <f>PRODUCT(0.5,'Vehicle Specification'!$J$9,'Vehicle Specification'!$J$13,'Vehicle Specification'!$J$11,C366^2)</f>
        <v>577.01906821000011</v>
      </c>
      <c r="H366" s="21" t="str">
        <f>IMSUB('Vehicle Specification'!$J$7,F366)</f>
        <v>1469.00123729</v>
      </c>
      <c r="I366" s="22">
        <f>PRODUCT('Vehicle Specification'!$J$12,IMSUB('Vehicle Specification'!$J$7,F366))</f>
        <v>29.3800247458</v>
      </c>
      <c r="J366" s="21">
        <f t="shared" si="17"/>
        <v>2344.9088219606815</v>
      </c>
      <c r="K366" s="113">
        <f>PRODUCT(J366,'Forces Acting on Vehicle'!C366)</f>
        <v>96141.261700387942</v>
      </c>
      <c r="L366" s="22">
        <f t="shared" si="15"/>
        <v>96141.261700387942</v>
      </c>
      <c r="M366" s="22">
        <f t="shared" si="16"/>
        <v>0</v>
      </c>
    </row>
    <row r="367" spans="1:13" ht="15.6" thickTop="1" thickBot="1" x14ac:dyDescent="0.35">
      <c r="A367" s="5">
        <v>7.0510000000000002</v>
      </c>
      <c r="B367" s="5">
        <v>345</v>
      </c>
      <c r="C367" s="5">
        <v>41.1</v>
      </c>
      <c r="D367" s="12">
        <v>2.710176101253881</v>
      </c>
      <c r="E367" s="21">
        <f>PRODUCT('Vehicle Specification'!$J$7,D367)</f>
        <v>1653.2074217648674</v>
      </c>
      <c r="F367" s="20">
        <f>PRODUCT(0.5,'Vehicle Specification'!$J$9,'Vehicle Specification'!$J$13,'Vehicle Specification'!$J$10,C367^2)</f>
        <v>-863.19659728890019</v>
      </c>
      <c r="G367" s="21">
        <f>PRODUCT(0.5,'Vehicle Specification'!$J$9,'Vehicle Specification'!$J$13,'Vehicle Specification'!$J$11,C367^2)</f>
        <v>579.83722796610004</v>
      </c>
      <c r="H367" s="21" t="str">
        <f>IMSUB('Vehicle Specification'!$J$7,F367)</f>
        <v>1473.1965972889</v>
      </c>
      <c r="I367" s="22">
        <f>PRODUCT('Vehicle Specification'!$J$12,IMSUB('Vehicle Specification'!$J$7,F367))</f>
        <v>29.463931945778</v>
      </c>
      <c r="J367" s="21">
        <f t="shared" si="17"/>
        <v>2262.5085816767455</v>
      </c>
      <c r="K367" s="113">
        <f>PRODUCT(J367,'Forces Acting on Vehicle'!C367)</f>
        <v>92989.102706914244</v>
      </c>
      <c r="L367" s="22">
        <f t="shared" si="15"/>
        <v>92989.102706914244</v>
      </c>
      <c r="M367" s="22">
        <f t="shared" si="16"/>
        <v>0</v>
      </c>
    </row>
    <row r="368" spans="1:13" ht="15.6" thickTop="1" thickBot="1" x14ac:dyDescent="0.35">
      <c r="A368" s="5">
        <v>7.07</v>
      </c>
      <c r="B368" s="5">
        <v>346</v>
      </c>
      <c r="C368" s="5">
        <v>41.1</v>
      </c>
      <c r="D368" s="12">
        <v>2.6476854930838365</v>
      </c>
      <c r="E368" s="21">
        <f>PRODUCT('Vehicle Specification'!$J$7,D368)</f>
        <v>1615.0881507811403</v>
      </c>
      <c r="F368" s="20">
        <f>PRODUCT(0.5,'Vehicle Specification'!$J$9,'Vehicle Specification'!$J$13,'Vehicle Specification'!$J$10,C368^2)</f>
        <v>-863.19659728890019</v>
      </c>
      <c r="G368" s="21">
        <f>PRODUCT(0.5,'Vehicle Specification'!$J$9,'Vehicle Specification'!$J$13,'Vehicle Specification'!$J$11,C368^2)</f>
        <v>579.83722796610004</v>
      </c>
      <c r="H368" s="21" t="str">
        <f>IMSUB('Vehicle Specification'!$J$7,F368)</f>
        <v>1473.1965972889</v>
      </c>
      <c r="I368" s="22">
        <f>PRODUCT('Vehicle Specification'!$J$12,IMSUB('Vehicle Specification'!$J$7,F368))</f>
        <v>29.463931945778</v>
      </c>
      <c r="J368" s="21">
        <f t="shared" si="17"/>
        <v>2224.3893106930182</v>
      </c>
      <c r="K368" s="113">
        <f>PRODUCT(J368,'Forces Acting on Vehicle'!C368)</f>
        <v>91422.400669483046</v>
      </c>
      <c r="L368" s="22">
        <f t="shared" si="15"/>
        <v>91422.400669483046</v>
      </c>
      <c r="M368" s="22">
        <f t="shared" si="16"/>
        <v>0</v>
      </c>
    </row>
    <row r="369" spans="1:13" ht="15.6" thickTop="1" thickBot="1" x14ac:dyDescent="0.35">
      <c r="A369" s="5">
        <v>7.09</v>
      </c>
      <c r="B369" s="5">
        <v>347</v>
      </c>
      <c r="C369" s="5">
        <v>41.2</v>
      </c>
      <c r="D369" s="12">
        <v>2.6104518172453752</v>
      </c>
      <c r="E369" s="21">
        <f>PRODUCT('Vehicle Specification'!$J$7,D369)</f>
        <v>1592.375608519679</v>
      </c>
      <c r="F369" s="20">
        <f>PRODUCT(0.5,'Vehicle Specification'!$J$9,'Vehicle Specification'!$J$13,'Vehicle Specification'!$J$10,C369^2)</f>
        <v>-867.40217740960031</v>
      </c>
      <c r="G369" s="21">
        <f>PRODUCT(0.5,'Vehicle Specification'!$J$9,'Vehicle Specification'!$J$13,'Vehicle Specification'!$J$11,C369^2)</f>
        <v>582.66225291040018</v>
      </c>
      <c r="H369" s="21" t="str">
        <f>IMSUB('Vehicle Specification'!$J$7,F369)</f>
        <v>1477.4021774096</v>
      </c>
      <c r="I369" s="22">
        <f>PRODUCT('Vehicle Specification'!$J$12,IMSUB('Vehicle Specification'!$J$7,F369))</f>
        <v>29.548043548191998</v>
      </c>
      <c r="J369" s="21">
        <f t="shared" si="17"/>
        <v>2204.5859049782707</v>
      </c>
      <c r="K369" s="113">
        <f>PRODUCT(J369,'Forces Acting on Vehicle'!C369)</f>
        <v>90828.93928510476</v>
      </c>
      <c r="L369" s="22">
        <f t="shared" si="15"/>
        <v>90828.93928510476</v>
      </c>
      <c r="M369" s="22">
        <f t="shared" si="16"/>
        <v>0</v>
      </c>
    </row>
    <row r="370" spans="1:13" ht="15.6" thickTop="1" thickBot="1" x14ac:dyDescent="0.35">
      <c r="A370" s="5">
        <v>7.109</v>
      </c>
      <c r="B370" s="5">
        <v>347</v>
      </c>
      <c r="C370" s="5">
        <v>41.2</v>
      </c>
      <c r="D370" s="12">
        <v>2.6379599263188394</v>
      </c>
      <c r="E370" s="21">
        <f>PRODUCT('Vehicle Specification'!$J$7,D370)</f>
        <v>1609.155555054492</v>
      </c>
      <c r="F370" s="20">
        <f>PRODUCT(0.5,'Vehicle Specification'!$J$9,'Vehicle Specification'!$J$13,'Vehicle Specification'!$J$10,C370^2)</f>
        <v>-867.40217740960031</v>
      </c>
      <c r="G370" s="21">
        <f>PRODUCT(0.5,'Vehicle Specification'!$J$9,'Vehicle Specification'!$J$13,'Vehicle Specification'!$J$11,C370^2)</f>
        <v>582.66225291040018</v>
      </c>
      <c r="H370" s="21" t="str">
        <f>IMSUB('Vehicle Specification'!$J$7,F370)</f>
        <v>1477.4021774096</v>
      </c>
      <c r="I370" s="22">
        <f>PRODUCT('Vehicle Specification'!$J$12,IMSUB('Vehicle Specification'!$J$7,F370))</f>
        <v>29.548043548191998</v>
      </c>
      <c r="J370" s="21">
        <f t="shared" si="17"/>
        <v>2221.3658515130842</v>
      </c>
      <c r="K370" s="113">
        <f>PRODUCT(J370,'Forces Acting on Vehicle'!C370)</f>
        <v>91520.273082339074</v>
      </c>
      <c r="L370" s="22">
        <f t="shared" si="15"/>
        <v>91520.273082339074</v>
      </c>
      <c r="M370" s="22">
        <f t="shared" si="16"/>
        <v>0</v>
      </c>
    </row>
    <row r="371" spans="1:13" ht="15.6" thickTop="1" thickBot="1" x14ac:dyDescent="0.35">
      <c r="A371" s="5">
        <v>7.1289999999999996</v>
      </c>
      <c r="B371" s="5">
        <v>348</v>
      </c>
      <c r="C371" s="5">
        <v>41.3</v>
      </c>
      <c r="D371" s="12">
        <v>2.6508907902761032</v>
      </c>
      <c r="E371" s="21">
        <f>PRODUCT('Vehicle Specification'!$J$7,D371)</f>
        <v>1617.0433820684229</v>
      </c>
      <c r="F371" s="20">
        <f>PRODUCT(0.5,'Vehicle Specification'!$J$9,'Vehicle Specification'!$J$13,'Vehicle Specification'!$J$10,C371^2)</f>
        <v>-871.61797765210008</v>
      </c>
      <c r="G371" s="21">
        <f>PRODUCT(0.5,'Vehicle Specification'!$J$9,'Vehicle Specification'!$J$13,'Vehicle Specification'!$J$11,C371^2)</f>
        <v>585.49414304289996</v>
      </c>
      <c r="H371" s="21" t="str">
        <f>IMSUB('Vehicle Specification'!$J$7,F371)</f>
        <v>1481.6179776521</v>
      </c>
      <c r="I371" s="22">
        <f>PRODUCT('Vehicle Specification'!$J$12,IMSUB('Vehicle Specification'!$J$7,F371))</f>
        <v>29.632359553042001</v>
      </c>
      <c r="J371" s="21">
        <f t="shared" si="17"/>
        <v>2232.1698846643649</v>
      </c>
      <c r="K371" s="113">
        <f>PRODUCT(J371,'Forces Acting on Vehicle'!C371)</f>
        <v>92188.616236638263</v>
      </c>
      <c r="L371" s="22">
        <f t="shared" si="15"/>
        <v>92188.616236638263</v>
      </c>
      <c r="M371" s="22">
        <f t="shared" si="16"/>
        <v>0</v>
      </c>
    </row>
    <row r="372" spans="1:13" ht="15.6" thickTop="1" thickBot="1" x14ac:dyDescent="0.35">
      <c r="A372" s="5">
        <v>7.1479999999999997</v>
      </c>
      <c r="B372" s="5">
        <v>349</v>
      </c>
      <c r="C372" s="5">
        <v>41.3</v>
      </c>
      <c r="D372" s="12">
        <v>2.7192457475433764</v>
      </c>
      <c r="E372" s="21">
        <f>PRODUCT('Vehicle Specification'!$J$7,D372)</f>
        <v>1658.7399060014595</v>
      </c>
      <c r="F372" s="20">
        <f>PRODUCT(0.5,'Vehicle Specification'!$J$9,'Vehicle Specification'!$J$13,'Vehicle Specification'!$J$10,C372^2)</f>
        <v>-871.61797765210008</v>
      </c>
      <c r="G372" s="21">
        <f>PRODUCT(0.5,'Vehicle Specification'!$J$9,'Vehicle Specification'!$J$13,'Vehicle Specification'!$J$11,C372^2)</f>
        <v>585.49414304289996</v>
      </c>
      <c r="H372" s="21" t="str">
        <f>IMSUB('Vehicle Specification'!$J$7,F372)</f>
        <v>1481.6179776521</v>
      </c>
      <c r="I372" s="22">
        <f>PRODUCT('Vehicle Specification'!$J$12,IMSUB('Vehicle Specification'!$J$7,F372))</f>
        <v>29.632359553042001</v>
      </c>
      <c r="J372" s="21">
        <f t="shared" si="17"/>
        <v>2273.8664085974015</v>
      </c>
      <c r="K372" s="113">
        <f>PRODUCT(J372,'Forces Acting on Vehicle'!C372)</f>
        <v>93910.682675072676</v>
      </c>
      <c r="L372" s="22">
        <f t="shared" si="15"/>
        <v>93910.682675072676</v>
      </c>
      <c r="M372" s="22">
        <f t="shared" si="16"/>
        <v>0</v>
      </c>
    </row>
    <row r="373" spans="1:13" ht="15.6" thickTop="1" thickBot="1" x14ac:dyDescent="0.35">
      <c r="A373" s="5">
        <v>7.1680000000000001</v>
      </c>
      <c r="B373" s="5">
        <v>350</v>
      </c>
      <c r="C373" s="5">
        <v>41.4</v>
      </c>
      <c r="D373" s="12">
        <v>2.7574260896499281</v>
      </c>
      <c r="E373" s="21">
        <f>PRODUCT('Vehicle Specification'!$J$7,D373)</f>
        <v>1682.0299146864561</v>
      </c>
      <c r="F373" s="20">
        <f>PRODUCT(0.5,'Vehicle Specification'!$J$9,'Vehicle Specification'!$J$13,'Vehicle Specification'!$J$10,C373^2)</f>
        <v>-875.84399801640006</v>
      </c>
      <c r="G373" s="21">
        <f>PRODUCT(0.5,'Vehicle Specification'!$J$9,'Vehicle Specification'!$J$13,'Vehicle Specification'!$J$11,C373^2)</f>
        <v>588.33289836359995</v>
      </c>
      <c r="H373" s="21" t="str">
        <f>IMSUB('Vehicle Specification'!$J$7,F373)</f>
        <v>1485.8439980164</v>
      </c>
      <c r="I373" s="22">
        <f>PRODUCT('Vehicle Specification'!$J$12,IMSUB('Vehicle Specification'!$J$7,F373))</f>
        <v>29.716879960328001</v>
      </c>
      <c r="J373" s="21">
        <f t="shared" si="17"/>
        <v>2300.0796930103838</v>
      </c>
      <c r="K373" s="113">
        <f>PRODUCT(J373,'Forces Acting on Vehicle'!C373)</f>
        <v>95223.29929062989</v>
      </c>
      <c r="L373" s="22">
        <f t="shared" si="15"/>
        <v>95223.29929062989</v>
      </c>
      <c r="M373" s="22">
        <f t="shared" si="16"/>
        <v>0</v>
      </c>
    </row>
    <row r="374" spans="1:13" ht="15.6" thickTop="1" thickBot="1" x14ac:dyDescent="0.35">
      <c r="A374" s="5">
        <v>7.1879999999999997</v>
      </c>
      <c r="B374" s="5">
        <v>351</v>
      </c>
      <c r="C374" s="5">
        <v>41.5</v>
      </c>
      <c r="D374" s="12">
        <v>2.7932116655002828</v>
      </c>
      <c r="E374" s="21">
        <f>PRODUCT('Vehicle Specification'!$J$7,D374)</f>
        <v>1703.8591159551725</v>
      </c>
      <c r="F374" s="20">
        <f>PRODUCT(0.5,'Vehicle Specification'!$J$9,'Vehicle Specification'!$J$13,'Vehicle Specification'!$J$10,C374^2)</f>
        <v>-880.08023850250015</v>
      </c>
      <c r="G374" s="21">
        <f>PRODUCT(0.5,'Vehicle Specification'!$J$9,'Vehicle Specification'!$J$13,'Vehicle Specification'!$J$11,C374^2)</f>
        <v>591.17851887250004</v>
      </c>
      <c r="H374" s="21" t="str">
        <f>IMSUB('Vehicle Specification'!$J$7,F374)</f>
        <v>1490.0802385025</v>
      </c>
      <c r="I374" s="22">
        <f>PRODUCT('Vehicle Specification'!$J$12,IMSUB('Vehicle Specification'!$J$7,F374))</f>
        <v>29.801604770049998</v>
      </c>
      <c r="J374" s="21">
        <f t="shared" si="17"/>
        <v>2324.8392395977221</v>
      </c>
      <c r="K374" s="113">
        <f>PRODUCT(J374,'Forces Acting on Vehicle'!C374)</f>
        <v>96480.828443305465</v>
      </c>
      <c r="L374" s="22">
        <f t="shared" si="15"/>
        <v>96480.828443305465</v>
      </c>
      <c r="M374" s="22">
        <f t="shared" si="16"/>
        <v>0</v>
      </c>
    </row>
    <row r="375" spans="1:13" ht="15.6" thickTop="1" thickBot="1" x14ac:dyDescent="0.35">
      <c r="A375" s="5">
        <v>7.2069999999999999</v>
      </c>
      <c r="B375" s="5">
        <v>351</v>
      </c>
      <c r="C375" s="5">
        <v>41.5</v>
      </c>
      <c r="D375" s="12">
        <v>2.8853569746296523</v>
      </c>
      <c r="E375" s="21">
        <f>PRODUCT('Vehicle Specification'!$J$7,D375)</f>
        <v>1760.0677545240878</v>
      </c>
      <c r="F375" s="20">
        <f>PRODUCT(0.5,'Vehicle Specification'!$J$9,'Vehicle Specification'!$J$13,'Vehicle Specification'!$J$10,C375^2)</f>
        <v>-880.08023850250015</v>
      </c>
      <c r="G375" s="21">
        <f>PRODUCT(0.5,'Vehicle Specification'!$J$9,'Vehicle Specification'!$J$13,'Vehicle Specification'!$J$11,C375^2)</f>
        <v>591.17851887250004</v>
      </c>
      <c r="H375" s="21" t="str">
        <f>IMSUB('Vehicle Specification'!$J$7,F375)</f>
        <v>1490.0802385025</v>
      </c>
      <c r="I375" s="22">
        <f>PRODUCT('Vehicle Specification'!$J$12,IMSUB('Vehicle Specification'!$J$7,F375))</f>
        <v>29.801604770049998</v>
      </c>
      <c r="J375" s="21">
        <f t="shared" si="17"/>
        <v>2381.0478781666375</v>
      </c>
      <c r="K375" s="113">
        <f>PRODUCT(J375,'Forces Acting on Vehicle'!C375)</f>
        <v>98813.486943915457</v>
      </c>
      <c r="L375" s="22">
        <f t="shared" si="15"/>
        <v>98813.486943915457</v>
      </c>
      <c r="M375" s="22">
        <f t="shared" si="16"/>
        <v>0</v>
      </c>
    </row>
    <row r="376" spans="1:13" ht="15.6" thickTop="1" thickBot="1" x14ac:dyDescent="0.35">
      <c r="A376" s="5">
        <v>7.2270000000000003</v>
      </c>
      <c r="B376" s="5">
        <v>352</v>
      </c>
      <c r="C376" s="5">
        <v>41.6</v>
      </c>
      <c r="D376" s="12">
        <v>2.9496939623664482</v>
      </c>
      <c r="E376" s="21">
        <f>PRODUCT('Vehicle Specification'!$J$7,D376)</f>
        <v>1799.3133170435335</v>
      </c>
      <c r="F376" s="20">
        <f>PRODUCT(0.5,'Vehicle Specification'!$J$9,'Vehicle Specification'!$J$13,'Vehicle Specification'!$J$10,C376^2)</f>
        <v>-884.32669911040023</v>
      </c>
      <c r="G376" s="21">
        <f>PRODUCT(0.5,'Vehicle Specification'!$J$9,'Vehicle Specification'!$J$13,'Vehicle Specification'!$J$11,C376^2)</f>
        <v>594.0310045696001</v>
      </c>
      <c r="H376" s="21" t="str">
        <f>IMSUB('Vehicle Specification'!$J$7,F376)</f>
        <v>1494.3266991104</v>
      </c>
      <c r="I376" s="22">
        <f>PRODUCT('Vehicle Specification'!$J$12,IMSUB('Vehicle Specification'!$J$7,F376))</f>
        <v>29.886533982208004</v>
      </c>
      <c r="J376" s="21">
        <f t="shared" si="17"/>
        <v>2423.2308555953418</v>
      </c>
      <c r="K376" s="113">
        <f>PRODUCT(J376,'Forces Acting on Vehicle'!C376)</f>
        <v>100806.40359276622</v>
      </c>
      <c r="L376" s="22">
        <f t="shared" si="15"/>
        <v>100806.40359276622</v>
      </c>
      <c r="M376" s="22">
        <f t="shared" si="16"/>
        <v>0</v>
      </c>
    </row>
    <row r="377" spans="1:13" ht="15.6" thickTop="1" thickBot="1" x14ac:dyDescent="0.35">
      <c r="A377" s="5">
        <v>7.2460000000000004</v>
      </c>
      <c r="B377" s="5">
        <v>353</v>
      </c>
      <c r="C377" s="5">
        <v>41.7</v>
      </c>
      <c r="D377" s="12">
        <v>2.821489835205607</v>
      </c>
      <c r="E377" s="21">
        <f>PRODUCT('Vehicle Specification'!$J$7,D377)</f>
        <v>1721.1087994754203</v>
      </c>
      <c r="F377" s="20">
        <f>PRODUCT(0.5,'Vehicle Specification'!$J$9,'Vehicle Specification'!$J$13,'Vehicle Specification'!$J$10,C377^2)</f>
        <v>-888.58337984010029</v>
      </c>
      <c r="G377" s="21">
        <f>PRODUCT(0.5,'Vehicle Specification'!$J$9,'Vehicle Specification'!$J$13,'Vehicle Specification'!$J$11,C377^2)</f>
        <v>596.89035545490015</v>
      </c>
      <c r="H377" s="21" t="str">
        <f>IMSUB('Vehicle Specification'!$J$7,F377)</f>
        <v>1498.5833798401</v>
      </c>
      <c r="I377" s="22">
        <f>PRODUCT('Vehicle Specification'!$J$12,IMSUB('Vehicle Specification'!$J$7,F377))</f>
        <v>29.971667596802</v>
      </c>
      <c r="J377" s="21">
        <f t="shared" si="17"/>
        <v>2347.9708225271224</v>
      </c>
      <c r="K377" s="113">
        <f>PRODUCT(J377,'Forces Acting on Vehicle'!C377)</f>
        <v>97910.383299381007</v>
      </c>
      <c r="L377" s="22">
        <f t="shared" si="15"/>
        <v>97910.383299381007</v>
      </c>
      <c r="M377" s="22">
        <f t="shared" si="16"/>
        <v>0</v>
      </c>
    </row>
    <row r="378" spans="1:13" ht="15.6" thickTop="1" thickBot="1" x14ac:dyDescent="0.35">
      <c r="A378" s="5">
        <v>7.266</v>
      </c>
      <c r="B378" s="5">
        <v>354</v>
      </c>
      <c r="C378" s="5">
        <v>41.7</v>
      </c>
      <c r="D378" s="12">
        <v>2.7051062803200785</v>
      </c>
      <c r="E378" s="21">
        <f>PRODUCT('Vehicle Specification'!$J$7,D378)</f>
        <v>1650.114830995248</v>
      </c>
      <c r="F378" s="20">
        <f>PRODUCT(0.5,'Vehicle Specification'!$J$9,'Vehicle Specification'!$J$13,'Vehicle Specification'!$J$10,C378^2)</f>
        <v>-888.58337984010029</v>
      </c>
      <c r="G378" s="21">
        <f>PRODUCT(0.5,'Vehicle Specification'!$J$9,'Vehicle Specification'!$J$13,'Vehicle Specification'!$J$11,C378^2)</f>
        <v>596.89035545490015</v>
      </c>
      <c r="H378" s="21" t="str">
        <f>IMSUB('Vehicle Specification'!$J$7,F378)</f>
        <v>1498.5833798401</v>
      </c>
      <c r="I378" s="22">
        <f>PRODUCT('Vehicle Specification'!$J$12,IMSUB('Vehicle Specification'!$J$7,F378))</f>
        <v>29.971667596802</v>
      </c>
      <c r="J378" s="21">
        <f t="shared" si="17"/>
        <v>2276.9768540469504</v>
      </c>
      <c r="K378" s="113">
        <f>PRODUCT(J378,'Forces Acting on Vehicle'!C378)</f>
        <v>94949.934813757834</v>
      </c>
      <c r="L378" s="22">
        <f t="shared" si="15"/>
        <v>94949.934813757834</v>
      </c>
      <c r="M378" s="22">
        <f t="shared" si="16"/>
        <v>0</v>
      </c>
    </row>
    <row r="379" spans="1:13" ht="15.6" thickTop="1" thickBot="1" x14ac:dyDescent="0.35">
      <c r="A379" s="5">
        <v>7.2850000000000001</v>
      </c>
      <c r="B379" s="5">
        <v>355</v>
      </c>
      <c r="C379" s="5">
        <v>41.8</v>
      </c>
      <c r="D379" s="12">
        <v>2.7265659017356092</v>
      </c>
      <c r="E379" s="21">
        <f>PRODUCT('Vehicle Specification'!$J$7,D379)</f>
        <v>1663.2052000587216</v>
      </c>
      <c r="F379" s="20">
        <f>PRODUCT(0.5,'Vehicle Specification'!$J$9,'Vehicle Specification'!$J$13,'Vehicle Specification'!$J$10,C379^2)</f>
        <v>-892.85028069160001</v>
      </c>
      <c r="G379" s="21">
        <f>PRODUCT(0.5,'Vehicle Specification'!$J$9,'Vehicle Specification'!$J$13,'Vehicle Specification'!$J$11,C379^2)</f>
        <v>599.75657152839995</v>
      </c>
      <c r="H379" s="21" t="str">
        <f>IMSUB('Vehicle Specification'!$J$7,F379)</f>
        <v>1502.8502806916</v>
      </c>
      <c r="I379" s="22">
        <f>PRODUCT('Vehicle Specification'!$J$12,IMSUB('Vehicle Specification'!$J$7,F379))</f>
        <v>30.057005613831997</v>
      </c>
      <c r="J379" s="21">
        <f t="shared" si="17"/>
        <v>2293.018777200954</v>
      </c>
      <c r="K379" s="113">
        <f>PRODUCT(J379,'Forces Acting on Vehicle'!C379)</f>
        <v>95848.184886999865</v>
      </c>
      <c r="L379" s="22">
        <f t="shared" si="15"/>
        <v>95848.184886999865</v>
      </c>
      <c r="M379" s="22">
        <f t="shared" si="16"/>
        <v>0</v>
      </c>
    </row>
    <row r="380" spans="1:13" ht="15.6" thickTop="1" thickBot="1" x14ac:dyDescent="0.35">
      <c r="A380" s="5">
        <v>7.3049999999999997</v>
      </c>
      <c r="B380" s="5">
        <v>355</v>
      </c>
      <c r="C380" s="5">
        <v>41.8</v>
      </c>
      <c r="D380" s="12">
        <v>2.8062670264902767</v>
      </c>
      <c r="E380" s="21">
        <f>PRODUCT('Vehicle Specification'!$J$7,D380)</f>
        <v>1711.8228861590687</v>
      </c>
      <c r="F380" s="20">
        <f>PRODUCT(0.5,'Vehicle Specification'!$J$9,'Vehicle Specification'!$J$13,'Vehicle Specification'!$J$10,C380^2)</f>
        <v>-892.85028069160001</v>
      </c>
      <c r="G380" s="21">
        <f>PRODUCT(0.5,'Vehicle Specification'!$J$9,'Vehicle Specification'!$J$13,'Vehicle Specification'!$J$11,C380^2)</f>
        <v>599.75657152839995</v>
      </c>
      <c r="H380" s="21" t="str">
        <f>IMSUB('Vehicle Specification'!$J$7,F380)</f>
        <v>1502.8502806916</v>
      </c>
      <c r="I380" s="22">
        <f>PRODUCT('Vehicle Specification'!$J$12,IMSUB('Vehicle Specification'!$J$7,F380))</f>
        <v>30.057005613831997</v>
      </c>
      <c r="J380" s="21">
        <f t="shared" si="17"/>
        <v>2341.6364633013009</v>
      </c>
      <c r="K380" s="113">
        <f>PRODUCT(J380,'Forces Acting on Vehicle'!C380)</f>
        <v>97880.404165994376</v>
      </c>
      <c r="L380" s="22">
        <f t="shared" si="15"/>
        <v>97880.404165994376</v>
      </c>
      <c r="M380" s="22">
        <f t="shared" si="16"/>
        <v>0</v>
      </c>
    </row>
    <row r="381" spans="1:13" ht="15.6" thickTop="1" thickBot="1" x14ac:dyDescent="0.35">
      <c r="A381" s="5">
        <v>7.3239999999999998</v>
      </c>
      <c r="B381" s="5">
        <v>356</v>
      </c>
      <c r="C381" s="5">
        <v>41.9</v>
      </c>
      <c r="D381" s="12">
        <v>2.9008779044400343</v>
      </c>
      <c r="E381" s="21">
        <f>PRODUCT('Vehicle Specification'!$J$7,D381)</f>
        <v>1769.5355217084209</v>
      </c>
      <c r="F381" s="20">
        <f>PRODUCT(0.5,'Vehicle Specification'!$J$9,'Vehicle Specification'!$J$13,'Vehicle Specification'!$J$10,C381^2)</f>
        <v>-897.12740166490005</v>
      </c>
      <c r="G381" s="21">
        <f>PRODUCT(0.5,'Vehicle Specification'!$J$9,'Vehicle Specification'!$J$13,'Vehicle Specification'!$J$11,C381^2)</f>
        <v>602.62965279010007</v>
      </c>
      <c r="H381" s="21" t="str">
        <f>IMSUB('Vehicle Specification'!$J$7,F381)</f>
        <v>1507.1274016649</v>
      </c>
      <c r="I381" s="22">
        <f>PRODUCT('Vehicle Specification'!$J$12,IMSUB('Vehicle Specification'!$J$7,F381))</f>
        <v>30.142548033297999</v>
      </c>
      <c r="J381" s="21">
        <f t="shared" si="17"/>
        <v>2402.3077225318193</v>
      </c>
      <c r="K381" s="113">
        <f>PRODUCT(J381,'Forces Acting on Vehicle'!C381)</f>
        <v>100656.69357408323</v>
      </c>
      <c r="L381" s="22">
        <f t="shared" si="15"/>
        <v>100656.69357408323</v>
      </c>
      <c r="M381" s="22">
        <f t="shared" si="16"/>
        <v>0</v>
      </c>
    </row>
    <row r="382" spans="1:13" ht="15.6" thickTop="1" thickBot="1" x14ac:dyDescent="0.35">
      <c r="A382" s="5">
        <v>7.3440000000000003</v>
      </c>
      <c r="B382" s="5">
        <v>357</v>
      </c>
      <c r="C382" s="5">
        <v>41.9</v>
      </c>
      <c r="D382" s="12">
        <v>2.9082465152455836</v>
      </c>
      <c r="E382" s="21">
        <f>PRODUCT('Vehicle Specification'!$J$7,D382)</f>
        <v>1774.030374299806</v>
      </c>
      <c r="F382" s="20">
        <f>PRODUCT(0.5,'Vehicle Specification'!$J$9,'Vehicle Specification'!$J$13,'Vehicle Specification'!$J$10,C382^2)</f>
        <v>-897.12740166490005</v>
      </c>
      <c r="G382" s="21">
        <f>PRODUCT(0.5,'Vehicle Specification'!$J$9,'Vehicle Specification'!$J$13,'Vehicle Specification'!$J$11,C382^2)</f>
        <v>602.62965279010007</v>
      </c>
      <c r="H382" s="21" t="str">
        <f>IMSUB('Vehicle Specification'!$J$7,F382)</f>
        <v>1507.1274016649</v>
      </c>
      <c r="I382" s="22">
        <f>PRODUCT('Vehicle Specification'!$J$12,IMSUB('Vehicle Specification'!$J$7,F382))</f>
        <v>30.142548033297999</v>
      </c>
      <c r="J382" s="21">
        <f t="shared" si="17"/>
        <v>2406.8025751232044</v>
      </c>
      <c r="K382" s="113">
        <f>PRODUCT(J382,'Forces Acting on Vehicle'!C382)</f>
        <v>100845.02789766226</v>
      </c>
      <c r="L382" s="22">
        <f t="shared" si="15"/>
        <v>100845.02789766226</v>
      </c>
      <c r="M382" s="22">
        <f t="shared" si="16"/>
        <v>0</v>
      </c>
    </row>
    <row r="383" spans="1:13" ht="15.6" thickTop="1" thickBot="1" x14ac:dyDescent="0.35">
      <c r="A383" s="5">
        <v>7.3630000000000004</v>
      </c>
      <c r="B383" s="5">
        <v>358</v>
      </c>
      <c r="C383" s="5">
        <v>42</v>
      </c>
      <c r="D383" s="12">
        <v>2.8099085484424315</v>
      </c>
      <c r="E383" s="21">
        <f>PRODUCT('Vehicle Specification'!$J$7,D383)</f>
        <v>1714.0442145498832</v>
      </c>
      <c r="F383" s="20">
        <f>PRODUCT(0.5,'Vehicle Specification'!$J$9,'Vehicle Specification'!$J$13,'Vehicle Specification'!$J$10,C383^2)</f>
        <v>-901.41474276000019</v>
      </c>
      <c r="G383" s="21">
        <f>PRODUCT(0.5,'Vehicle Specification'!$J$9,'Vehicle Specification'!$J$13,'Vehicle Specification'!$J$11,C383^2)</f>
        <v>605.50959924000006</v>
      </c>
      <c r="H383" s="21" t="str">
        <f>IMSUB('Vehicle Specification'!$J$7,F383)</f>
        <v>1511.41474276</v>
      </c>
      <c r="I383" s="22">
        <f>PRODUCT('Vehicle Specification'!$J$12,IMSUB('Vehicle Specification'!$J$7,F383))</f>
        <v>30.228294855200001</v>
      </c>
      <c r="J383" s="21">
        <f t="shared" si="17"/>
        <v>2349.7821086450836</v>
      </c>
      <c r="K383" s="113">
        <f>PRODUCT(J383,'Forces Acting on Vehicle'!C383)</f>
        <v>98690.848563093503</v>
      </c>
      <c r="L383" s="22">
        <f t="shared" si="15"/>
        <v>98690.848563093503</v>
      </c>
      <c r="M383" s="22">
        <f t="shared" si="16"/>
        <v>0</v>
      </c>
    </row>
    <row r="384" spans="1:13" ht="15.6" thickTop="1" thickBot="1" x14ac:dyDescent="0.35">
      <c r="A384" s="5">
        <v>7.383</v>
      </c>
      <c r="B384" s="5">
        <v>359</v>
      </c>
      <c r="C384" s="5">
        <v>42</v>
      </c>
      <c r="D384" s="12">
        <v>2.6959693381379015</v>
      </c>
      <c r="E384" s="21">
        <f>PRODUCT('Vehicle Specification'!$J$7,D384)</f>
        <v>1644.5412962641199</v>
      </c>
      <c r="F384" s="20">
        <f>PRODUCT(0.5,'Vehicle Specification'!$J$9,'Vehicle Specification'!$J$13,'Vehicle Specification'!$J$10,C384^2)</f>
        <v>-901.41474276000019</v>
      </c>
      <c r="G384" s="21">
        <f>PRODUCT(0.5,'Vehicle Specification'!$J$9,'Vehicle Specification'!$J$13,'Vehicle Specification'!$J$11,C384^2)</f>
        <v>605.50959924000006</v>
      </c>
      <c r="H384" s="21" t="str">
        <f>IMSUB('Vehicle Specification'!$J$7,F384)</f>
        <v>1511.41474276</v>
      </c>
      <c r="I384" s="22">
        <f>PRODUCT('Vehicle Specification'!$J$12,IMSUB('Vehicle Specification'!$J$7,F384))</f>
        <v>30.228294855200001</v>
      </c>
      <c r="J384" s="21">
        <f t="shared" si="17"/>
        <v>2280.2791903593202</v>
      </c>
      <c r="K384" s="113">
        <f>PRODUCT(J384,'Forces Acting on Vehicle'!C384)</f>
        <v>95771.725995091445</v>
      </c>
      <c r="L384" s="22">
        <f t="shared" si="15"/>
        <v>95771.725995091445</v>
      </c>
      <c r="M384" s="22">
        <f t="shared" si="16"/>
        <v>0</v>
      </c>
    </row>
    <row r="385" spans="1:13" ht="15.6" thickTop="1" thickBot="1" x14ac:dyDescent="0.35">
      <c r="A385" s="5">
        <v>7.4020000000000001</v>
      </c>
      <c r="B385" s="5">
        <v>360</v>
      </c>
      <c r="C385" s="5">
        <v>42.1</v>
      </c>
      <c r="D385" s="12">
        <v>2.5797137546295685</v>
      </c>
      <c r="E385" s="21">
        <f>PRODUCT('Vehicle Specification'!$J$7,D385)</f>
        <v>1573.6253903240367</v>
      </c>
      <c r="F385" s="20">
        <f>PRODUCT(0.5,'Vehicle Specification'!$J$9,'Vehicle Specification'!$J$13,'Vehicle Specification'!$J$10,C385^2)</f>
        <v>-905.71230397690022</v>
      </c>
      <c r="G385" s="21">
        <f>PRODUCT(0.5,'Vehicle Specification'!$J$9,'Vehicle Specification'!$J$13,'Vehicle Specification'!$J$11,C385^2)</f>
        <v>608.39641087810014</v>
      </c>
      <c r="H385" s="21" t="str">
        <f>IMSUB('Vehicle Specification'!$J$7,F385)</f>
        <v>1515.7123039769</v>
      </c>
      <c r="I385" s="22">
        <f>PRODUCT('Vehicle Specification'!$J$12,IMSUB('Vehicle Specification'!$J$7,F385))</f>
        <v>30.314246079538002</v>
      </c>
      <c r="J385" s="21">
        <f t="shared" si="17"/>
        <v>2212.3360472816748</v>
      </c>
      <c r="K385" s="113">
        <f>PRODUCT(J385,'Forces Acting on Vehicle'!C385)</f>
        <v>93139.347590558507</v>
      </c>
      <c r="L385" s="22">
        <f t="shared" si="15"/>
        <v>93139.347590558507</v>
      </c>
      <c r="M385" s="22">
        <f t="shared" si="16"/>
        <v>0</v>
      </c>
    </row>
    <row r="386" spans="1:13" ht="15.6" thickTop="1" thickBot="1" x14ac:dyDescent="0.35">
      <c r="A386" s="5">
        <v>7.4219999999999997</v>
      </c>
      <c r="B386" s="5">
        <v>360</v>
      </c>
      <c r="C386" s="5">
        <v>42.1</v>
      </c>
      <c r="D386" s="12">
        <v>2.5013038818488105</v>
      </c>
      <c r="E386" s="21">
        <f>PRODUCT('Vehicle Specification'!$J$7,D386)</f>
        <v>1525.7953679277744</v>
      </c>
      <c r="F386" s="20">
        <f>PRODUCT(0.5,'Vehicle Specification'!$J$9,'Vehicle Specification'!$J$13,'Vehicle Specification'!$J$10,C386^2)</f>
        <v>-905.71230397690022</v>
      </c>
      <c r="G386" s="21">
        <f>PRODUCT(0.5,'Vehicle Specification'!$J$9,'Vehicle Specification'!$J$13,'Vehicle Specification'!$J$11,C386^2)</f>
        <v>608.39641087810014</v>
      </c>
      <c r="H386" s="21" t="str">
        <f>IMSUB('Vehicle Specification'!$J$7,F386)</f>
        <v>1515.7123039769</v>
      </c>
      <c r="I386" s="22">
        <f>PRODUCT('Vehicle Specification'!$J$12,IMSUB('Vehicle Specification'!$J$7,F386))</f>
        <v>30.314246079538002</v>
      </c>
      <c r="J386" s="21">
        <f t="shared" si="17"/>
        <v>2164.5060248854124</v>
      </c>
      <c r="K386" s="113">
        <f>PRODUCT(J386,'Forces Acting on Vehicle'!C386)</f>
        <v>91125.703647675866</v>
      </c>
      <c r="L386" s="22">
        <f t="shared" si="15"/>
        <v>91125.703647675866</v>
      </c>
      <c r="M386" s="22">
        <f t="shared" si="16"/>
        <v>0</v>
      </c>
    </row>
    <row r="387" spans="1:13" ht="15.6" thickTop="1" thickBot="1" x14ac:dyDescent="0.35">
      <c r="A387" s="5">
        <v>7.4409999999999998</v>
      </c>
      <c r="B387" s="5">
        <v>361</v>
      </c>
      <c r="C387" s="5">
        <v>42.2</v>
      </c>
      <c r="D387" s="12">
        <v>2.3802058955650813</v>
      </c>
      <c r="E387" s="21">
        <f>PRODUCT('Vehicle Specification'!$J$7,D387)</f>
        <v>1451.9255962946995</v>
      </c>
      <c r="F387" s="20">
        <f>PRODUCT(0.5,'Vehicle Specification'!$J$9,'Vehicle Specification'!$J$13,'Vehicle Specification'!$J$10,C387^2)</f>
        <v>-910.02008531560023</v>
      </c>
      <c r="G387" s="21">
        <f>PRODUCT(0.5,'Vehicle Specification'!$J$9,'Vehicle Specification'!$J$13,'Vehicle Specification'!$J$11,C387^2)</f>
        <v>611.29008770440009</v>
      </c>
      <c r="H387" s="21" t="str">
        <f>IMSUB('Vehicle Specification'!$J$7,F387)</f>
        <v>1520.0200853156</v>
      </c>
      <c r="I387" s="22">
        <f>PRODUCT('Vehicle Specification'!$J$12,IMSUB('Vehicle Specification'!$J$7,F387))</f>
        <v>30.400401706312</v>
      </c>
      <c r="J387" s="21">
        <f t="shared" si="17"/>
        <v>2093.6160857054115</v>
      </c>
      <c r="K387" s="113">
        <f>PRODUCT(J387,'Forces Acting on Vehicle'!C387)</f>
        <v>88350.598816768368</v>
      </c>
      <c r="L387" s="22">
        <f t="shared" si="15"/>
        <v>88350.598816768368</v>
      </c>
      <c r="M387" s="22">
        <f t="shared" si="16"/>
        <v>0</v>
      </c>
    </row>
    <row r="388" spans="1:13" ht="15.6" thickTop="1" thickBot="1" x14ac:dyDescent="0.35">
      <c r="A388" s="5">
        <v>7.4610000000000003</v>
      </c>
      <c r="B388" s="5">
        <v>362</v>
      </c>
      <c r="C388" s="5">
        <v>42.2</v>
      </c>
      <c r="D388" s="12">
        <v>2.2555356276179155</v>
      </c>
      <c r="E388" s="21">
        <f>PRODUCT('Vehicle Specification'!$J$7,D388)</f>
        <v>1375.8767328469285</v>
      </c>
      <c r="F388" s="20">
        <f>PRODUCT(0.5,'Vehicle Specification'!$J$9,'Vehicle Specification'!$J$13,'Vehicle Specification'!$J$10,C388^2)</f>
        <v>-910.02008531560023</v>
      </c>
      <c r="G388" s="21">
        <f>PRODUCT(0.5,'Vehicle Specification'!$J$9,'Vehicle Specification'!$J$13,'Vehicle Specification'!$J$11,C388^2)</f>
        <v>611.29008770440009</v>
      </c>
      <c r="H388" s="21" t="str">
        <f>IMSUB('Vehicle Specification'!$J$7,F388)</f>
        <v>1520.0200853156</v>
      </c>
      <c r="I388" s="22">
        <f>PRODUCT('Vehicle Specification'!$J$12,IMSUB('Vehicle Specification'!$J$7,F388))</f>
        <v>30.400401706312</v>
      </c>
      <c r="J388" s="21">
        <f t="shared" si="17"/>
        <v>2017.5672222576407</v>
      </c>
      <c r="K388" s="113">
        <f>PRODUCT(J388,'Forces Acting on Vehicle'!C388)</f>
        <v>85141.336779272446</v>
      </c>
      <c r="L388" s="22">
        <f t="shared" si="15"/>
        <v>85141.336779272446</v>
      </c>
      <c r="M388" s="22">
        <f t="shared" si="16"/>
        <v>0</v>
      </c>
    </row>
    <row r="389" spans="1:13" ht="15.6" thickTop="1" thickBot="1" x14ac:dyDescent="0.35">
      <c r="A389" s="5">
        <v>7.48</v>
      </c>
      <c r="B389" s="5">
        <v>363</v>
      </c>
      <c r="C389" s="5">
        <v>42.3</v>
      </c>
      <c r="D389" s="12">
        <v>2.0560955431470815</v>
      </c>
      <c r="E389" s="21">
        <f>PRODUCT('Vehicle Specification'!$J$7,D389)</f>
        <v>1254.2182813197198</v>
      </c>
      <c r="F389" s="20">
        <f>PRODUCT(0.5,'Vehicle Specification'!$J$9,'Vehicle Specification'!$J$13,'Vehicle Specification'!$J$10,C389^2)</f>
        <v>-914.3380867761</v>
      </c>
      <c r="G389" s="21">
        <f>PRODUCT(0.5,'Vehicle Specification'!$J$9,'Vehicle Specification'!$J$13,'Vehicle Specification'!$J$11,C389^2)</f>
        <v>614.19062971890003</v>
      </c>
      <c r="H389" s="21" t="str">
        <f>IMSUB('Vehicle Specification'!$J$7,F389)</f>
        <v>1524.3380867761</v>
      </c>
      <c r="I389" s="22">
        <f>PRODUCT('Vehicle Specification'!$J$12,IMSUB('Vehicle Specification'!$J$7,F389))</f>
        <v>30.486761735522002</v>
      </c>
      <c r="J389" s="21">
        <f t="shared" si="17"/>
        <v>1898.8956727741418</v>
      </c>
      <c r="K389" s="113">
        <f>PRODUCT(J389,'Forces Acting on Vehicle'!C389)</f>
        <v>80323.286958346187</v>
      </c>
      <c r="L389" s="22">
        <f t="shared" si="15"/>
        <v>80323.286958346187</v>
      </c>
      <c r="M389" s="22">
        <f t="shared" si="16"/>
        <v>0</v>
      </c>
    </row>
    <row r="390" spans="1:13" ht="15.6" thickTop="1" thickBot="1" x14ac:dyDescent="0.35">
      <c r="A390" s="5">
        <v>7.5</v>
      </c>
      <c r="B390" s="5">
        <v>364</v>
      </c>
      <c r="C390" s="5">
        <v>42.3</v>
      </c>
      <c r="D390" s="12">
        <v>2.0502517457836507</v>
      </c>
      <c r="E390" s="21">
        <f>PRODUCT('Vehicle Specification'!$J$7,D390)</f>
        <v>1250.653564928027</v>
      </c>
      <c r="F390" s="20">
        <f>PRODUCT(0.5,'Vehicle Specification'!$J$9,'Vehicle Specification'!$J$13,'Vehicle Specification'!$J$10,C390^2)</f>
        <v>-914.3380867761</v>
      </c>
      <c r="G390" s="21">
        <f>PRODUCT(0.5,'Vehicle Specification'!$J$9,'Vehicle Specification'!$J$13,'Vehicle Specification'!$J$11,C390^2)</f>
        <v>614.19062971890003</v>
      </c>
      <c r="H390" s="21" t="str">
        <f>IMSUB('Vehicle Specification'!$J$7,F390)</f>
        <v>1524.3380867761</v>
      </c>
      <c r="I390" s="22">
        <f>PRODUCT('Vehicle Specification'!$J$12,IMSUB('Vehicle Specification'!$J$7,F390))</f>
        <v>30.486761735522002</v>
      </c>
      <c r="J390" s="21">
        <f t="shared" si="17"/>
        <v>1895.3309563824489</v>
      </c>
      <c r="K390" s="113">
        <f>PRODUCT(J390,'Forces Acting on Vehicle'!C390)</f>
        <v>80172.499454977587</v>
      </c>
      <c r="L390" s="22">
        <f t="shared" si="15"/>
        <v>80172.499454977587</v>
      </c>
      <c r="M390" s="22">
        <f t="shared" si="16"/>
        <v>0</v>
      </c>
    </row>
    <row r="391" spans="1:13" ht="15.6" thickTop="1" thickBot="1" x14ac:dyDescent="0.35">
      <c r="A391" s="5">
        <v>7.52</v>
      </c>
      <c r="B391" s="5">
        <v>364</v>
      </c>
      <c r="C391" s="5">
        <v>42.3</v>
      </c>
      <c r="D391" s="12">
        <v>1.9448197376711831</v>
      </c>
      <c r="E391" s="21">
        <f>PRODUCT('Vehicle Specification'!$J$7,D391)</f>
        <v>1186.3400399794216</v>
      </c>
      <c r="F391" s="20">
        <f>PRODUCT(0.5,'Vehicle Specification'!$J$9,'Vehicle Specification'!$J$13,'Vehicle Specification'!$J$10,C391^2)</f>
        <v>-914.3380867761</v>
      </c>
      <c r="G391" s="21">
        <f>PRODUCT(0.5,'Vehicle Specification'!$J$9,'Vehicle Specification'!$J$13,'Vehicle Specification'!$J$11,C391^2)</f>
        <v>614.19062971890003</v>
      </c>
      <c r="H391" s="21" t="str">
        <f>IMSUB('Vehicle Specification'!$J$7,F391)</f>
        <v>1524.3380867761</v>
      </c>
      <c r="I391" s="22">
        <f>PRODUCT('Vehicle Specification'!$J$12,IMSUB('Vehicle Specification'!$J$7,F391))</f>
        <v>30.486761735522002</v>
      </c>
      <c r="J391" s="21">
        <f t="shared" si="17"/>
        <v>1831.0174314338435</v>
      </c>
      <c r="K391" s="113">
        <f>PRODUCT(J391,'Forces Acting on Vehicle'!C391)</f>
        <v>77452.037349651582</v>
      </c>
      <c r="L391" s="22">
        <f t="shared" ref="L391:L454" si="18">IF(K391&lt;0,0,K391)</f>
        <v>77452.037349651582</v>
      </c>
      <c r="M391" s="22">
        <f t="shared" ref="M391:M454" si="19">IF(K391&gt;0,0,K391)</f>
        <v>0</v>
      </c>
    </row>
    <row r="392" spans="1:13" ht="15.6" thickTop="1" thickBot="1" x14ac:dyDescent="0.35">
      <c r="A392" s="5">
        <v>7.5389999999999997</v>
      </c>
      <c r="B392" s="5">
        <v>365</v>
      </c>
      <c r="C392" s="5">
        <v>42.3</v>
      </c>
      <c r="D392" s="12">
        <v>1.8665040148284973</v>
      </c>
      <c r="E392" s="21">
        <f>PRODUCT('Vehicle Specification'!$J$7,D392)</f>
        <v>1138.5674490453832</v>
      </c>
      <c r="F392" s="20">
        <f>PRODUCT(0.5,'Vehicle Specification'!$J$9,'Vehicle Specification'!$J$13,'Vehicle Specification'!$J$10,C392^2)</f>
        <v>-914.3380867761</v>
      </c>
      <c r="G392" s="21">
        <f>PRODUCT(0.5,'Vehicle Specification'!$J$9,'Vehicle Specification'!$J$13,'Vehicle Specification'!$J$11,C392^2)</f>
        <v>614.19062971890003</v>
      </c>
      <c r="H392" s="21" t="str">
        <f>IMSUB('Vehicle Specification'!$J$7,F392)</f>
        <v>1524.3380867761</v>
      </c>
      <c r="I392" s="22">
        <f>PRODUCT('Vehicle Specification'!$J$12,IMSUB('Vehicle Specification'!$J$7,F392))</f>
        <v>30.486761735522002</v>
      </c>
      <c r="J392" s="21">
        <f t="shared" ref="J392:J455" si="20">SUM(E392,G392,I392)</f>
        <v>1783.2448404998052</v>
      </c>
      <c r="K392" s="113">
        <f>PRODUCT(J392,'Forces Acting on Vehicle'!C392)</f>
        <v>75431.256753141759</v>
      </c>
      <c r="L392" s="22">
        <f t="shared" si="18"/>
        <v>75431.256753141759</v>
      </c>
      <c r="M392" s="22">
        <f t="shared" si="19"/>
        <v>0</v>
      </c>
    </row>
    <row r="393" spans="1:13" ht="15.6" thickTop="1" thickBot="1" x14ac:dyDescent="0.35">
      <c r="A393" s="5">
        <v>7.5590000000000002</v>
      </c>
      <c r="B393" s="5">
        <v>366</v>
      </c>
      <c r="C393" s="5">
        <v>42.3</v>
      </c>
      <c r="D393" s="12">
        <v>1.9117593991588029</v>
      </c>
      <c r="E393" s="21">
        <f>PRODUCT('Vehicle Specification'!$J$7,D393)</f>
        <v>1166.1732334868698</v>
      </c>
      <c r="F393" s="20">
        <f>PRODUCT(0.5,'Vehicle Specification'!$J$9,'Vehicle Specification'!$J$13,'Vehicle Specification'!$J$10,C393^2)</f>
        <v>-914.3380867761</v>
      </c>
      <c r="G393" s="21">
        <f>PRODUCT(0.5,'Vehicle Specification'!$J$9,'Vehicle Specification'!$J$13,'Vehicle Specification'!$J$11,C393^2)</f>
        <v>614.19062971890003</v>
      </c>
      <c r="H393" s="21" t="str">
        <f>IMSUB('Vehicle Specification'!$J$7,F393)</f>
        <v>1524.3380867761</v>
      </c>
      <c r="I393" s="22">
        <f>PRODUCT('Vehicle Specification'!$J$12,IMSUB('Vehicle Specification'!$J$7,F393))</f>
        <v>30.486761735522002</v>
      </c>
      <c r="J393" s="21">
        <f t="shared" si="20"/>
        <v>1810.8506249412917</v>
      </c>
      <c r="K393" s="113">
        <f>PRODUCT(J393,'Forces Acting on Vehicle'!C393)</f>
        <v>76598.981435016627</v>
      </c>
      <c r="L393" s="22">
        <f t="shared" si="18"/>
        <v>76598.981435016627</v>
      </c>
      <c r="M393" s="22">
        <f t="shared" si="19"/>
        <v>0</v>
      </c>
    </row>
    <row r="394" spans="1:13" ht="15.6" thickTop="1" thickBot="1" x14ac:dyDescent="0.35">
      <c r="A394" s="5">
        <v>7.5780000000000003</v>
      </c>
      <c r="B394" s="5">
        <v>367</v>
      </c>
      <c r="C394" s="5">
        <v>42.4</v>
      </c>
      <c r="D394" s="12">
        <v>1.9863975820092143</v>
      </c>
      <c r="E394" s="21">
        <f>PRODUCT('Vehicle Specification'!$J$7,D394)</f>
        <v>1211.7025250256208</v>
      </c>
      <c r="F394" s="20">
        <f>PRODUCT(0.5,'Vehicle Specification'!$J$9,'Vehicle Specification'!$J$13,'Vehicle Specification'!$J$10,C394^2)</f>
        <v>-918.6663083584001</v>
      </c>
      <c r="G394" s="21">
        <f>PRODUCT(0.5,'Vehicle Specification'!$J$9,'Vehicle Specification'!$J$13,'Vehicle Specification'!$J$11,C394^2)</f>
        <v>617.09803692160006</v>
      </c>
      <c r="H394" s="21" t="str">
        <f>IMSUB('Vehicle Specification'!$J$7,F394)</f>
        <v>1528.6663083584</v>
      </c>
      <c r="I394" s="22">
        <f>PRODUCT('Vehicle Specification'!$J$12,IMSUB('Vehicle Specification'!$J$7,F394))</f>
        <v>30.573326167168002</v>
      </c>
      <c r="J394" s="21">
        <f t="shared" si="20"/>
        <v>1859.373888114389</v>
      </c>
      <c r="K394" s="113">
        <f>PRODUCT(J394,'Forces Acting on Vehicle'!C394)</f>
        <v>78837.452856050091</v>
      </c>
      <c r="L394" s="22">
        <f t="shared" si="18"/>
        <v>78837.452856050091</v>
      </c>
      <c r="M394" s="22">
        <f t="shared" si="19"/>
        <v>0</v>
      </c>
    </row>
    <row r="395" spans="1:13" ht="15.6" thickTop="1" thickBot="1" x14ac:dyDescent="0.35">
      <c r="A395" s="5">
        <v>7.5979999999999999</v>
      </c>
      <c r="B395" s="5">
        <v>368</v>
      </c>
      <c r="C395" s="5">
        <v>42.4</v>
      </c>
      <c r="D395" s="12">
        <v>2.0336534628054834</v>
      </c>
      <c r="E395" s="21">
        <f>PRODUCT('Vehicle Specification'!$J$7,D395)</f>
        <v>1240.5286123113449</v>
      </c>
      <c r="F395" s="20">
        <f>PRODUCT(0.5,'Vehicle Specification'!$J$9,'Vehicle Specification'!$J$13,'Vehicle Specification'!$J$10,C395^2)</f>
        <v>-918.6663083584001</v>
      </c>
      <c r="G395" s="21">
        <f>PRODUCT(0.5,'Vehicle Specification'!$J$9,'Vehicle Specification'!$J$13,'Vehicle Specification'!$J$11,C395^2)</f>
        <v>617.09803692160006</v>
      </c>
      <c r="H395" s="21" t="str">
        <f>IMSUB('Vehicle Specification'!$J$7,F395)</f>
        <v>1528.6663083584</v>
      </c>
      <c r="I395" s="22">
        <f>PRODUCT('Vehicle Specification'!$J$12,IMSUB('Vehicle Specification'!$J$7,F395))</f>
        <v>30.573326167168002</v>
      </c>
      <c r="J395" s="21">
        <f t="shared" si="20"/>
        <v>1888.1999754001131</v>
      </c>
      <c r="K395" s="113">
        <f>PRODUCT(J395,'Forces Acting on Vehicle'!C395)</f>
        <v>80059.678956964795</v>
      </c>
      <c r="L395" s="22">
        <f t="shared" si="18"/>
        <v>80059.678956964795</v>
      </c>
      <c r="M395" s="22">
        <f t="shared" si="19"/>
        <v>0</v>
      </c>
    </row>
    <row r="396" spans="1:13" ht="15.6" thickTop="1" thickBot="1" x14ac:dyDescent="0.35">
      <c r="A396" s="5">
        <v>7.617</v>
      </c>
      <c r="B396" s="5">
        <v>369</v>
      </c>
      <c r="C396" s="5">
        <v>42.4</v>
      </c>
      <c r="D396" s="12">
        <v>2.2087808961089905</v>
      </c>
      <c r="E396" s="21">
        <f>PRODUCT('Vehicle Specification'!$J$7,D396)</f>
        <v>1347.3563466264843</v>
      </c>
      <c r="F396" s="20">
        <f>PRODUCT(0.5,'Vehicle Specification'!$J$9,'Vehicle Specification'!$J$13,'Vehicle Specification'!$J$10,C396^2)</f>
        <v>-918.6663083584001</v>
      </c>
      <c r="G396" s="21">
        <f>PRODUCT(0.5,'Vehicle Specification'!$J$9,'Vehicle Specification'!$J$13,'Vehicle Specification'!$J$11,C396^2)</f>
        <v>617.09803692160006</v>
      </c>
      <c r="H396" s="21" t="str">
        <f>IMSUB('Vehicle Specification'!$J$7,F396)</f>
        <v>1528.6663083584</v>
      </c>
      <c r="I396" s="22">
        <f>PRODUCT('Vehicle Specification'!$J$12,IMSUB('Vehicle Specification'!$J$7,F396))</f>
        <v>30.573326167168002</v>
      </c>
      <c r="J396" s="21">
        <f t="shared" si="20"/>
        <v>1995.0277097152525</v>
      </c>
      <c r="K396" s="113">
        <f>PRODUCT(J396,'Forces Acting on Vehicle'!C396)</f>
        <v>84589.174891926697</v>
      </c>
      <c r="L396" s="22">
        <f t="shared" si="18"/>
        <v>84589.174891926697</v>
      </c>
      <c r="M396" s="22">
        <f t="shared" si="19"/>
        <v>0</v>
      </c>
    </row>
    <row r="397" spans="1:13" ht="15.6" thickTop="1" thickBot="1" x14ac:dyDescent="0.35">
      <c r="A397" s="5">
        <v>7.6369999999999996</v>
      </c>
      <c r="B397" s="5">
        <v>369</v>
      </c>
      <c r="C397" s="5">
        <v>42.5</v>
      </c>
      <c r="D397" s="12">
        <v>2.3092619918950978</v>
      </c>
      <c r="E397" s="21">
        <f>PRODUCT('Vehicle Specification'!$J$7,D397)</f>
        <v>1408.6498150560096</v>
      </c>
      <c r="F397" s="20">
        <f>PRODUCT(0.5,'Vehicle Specification'!$J$9,'Vehicle Specification'!$J$13,'Vehicle Specification'!$J$10,C397^2)</f>
        <v>-923.00475006250019</v>
      </c>
      <c r="G397" s="21">
        <f>PRODUCT(0.5,'Vehicle Specification'!$J$9,'Vehicle Specification'!$J$13,'Vehicle Specification'!$J$11,C397^2)</f>
        <v>620.01230931250007</v>
      </c>
      <c r="H397" s="21" t="str">
        <f>IMSUB('Vehicle Specification'!$J$7,F397)</f>
        <v>1533.0047500625</v>
      </c>
      <c r="I397" s="22">
        <f>PRODUCT('Vehicle Specification'!$J$12,IMSUB('Vehicle Specification'!$J$7,F397))</f>
        <v>30.660095001250003</v>
      </c>
      <c r="J397" s="21">
        <f t="shared" si="20"/>
        <v>2059.3222193697598</v>
      </c>
      <c r="K397" s="113">
        <f>PRODUCT(J397,'Forces Acting on Vehicle'!C397)</f>
        <v>87521.19432321479</v>
      </c>
      <c r="L397" s="22">
        <f t="shared" si="18"/>
        <v>87521.19432321479</v>
      </c>
      <c r="M397" s="22">
        <f t="shared" si="19"/>
        <v>0</v>
      </c>
    </row>
    <row r="398" spans="1:13" ht="15.6" thickTop="1" thickBot="1" x14ac:dyDescent="0.35">
      <c r="A398" s="5">
        <v>7.6559999999999997</v>
      </c>
      <c r="B398" s="5">
        <v>370</v>
      </c>
      <c r="C398" s="5">
        <v>42.5</v>
      </c>
      <c r="D398" s="12">
        <v>2.332636548609516</v>
      </c>
      <c r="E398" s="21">
        <f>PRODUCT('Vehicle Specification'!$J$7,D398)</f>
        <v>1422.9082946518047</v>
      </c>
      <c r="F398" s="20">
        <f>PRODUCT(0.5,'Vehicle Specification'!$J$9,'Vehicle Specification'!$J$13,'Vehicle Specification'!$J$10,C398^2)</f>
        <v>-923.00475006250019</v>
      </c>
      <c r="G398" s="21">
        <f>PRODUCT(0.5,'Vehicle Specification'!$J$9,'Vehicle Specification'!$J$13,'Vehicle Specification'!$J$11,C398^2)</f>
        <v>620.01230931250007</v>
      </c>
      <c r="H398" s="21" t="str">
        <f>IMSUB('Vehicle Specification'!$J$7,F398)</f>
        <v>1533.0047500625</v>
      </c>
      <c r="I398" s="22">
        <f>PRODUCT('Vehicle Specification'!$J$12,IMSUB('Vehicle Specification'!$J$7,F398))</f>
        <v>30.660095001250003</v>
      </c>
      <c r="J398" s="21">
        <f t="shared" si="20"/>
        <v>2073.5806989655548</v>
      </c>
      <c r="K398" s="113">
        <f>PRODUCT(J398,'Forces Acting on Vehicle'!C398)</f>
        <v>88127.179706036084</v>
      </c>
      <c r="L398" s="22">
        <f t="shared" si="18"/>
        <v>88127.179706036084</v>
      </c>
      <c r="M398" s="22">
        <f t="shared" si="19"/>
        <v>0</v>
      </c>
    </row>
    <row r="399" spans="1:13" ht="15.6" thickTop="1" thickBot="1" x14ac:dyDescent="0.35">
      <c r="A399" s="5">
        <v>7.6760000000000002</v>
      </c>
      <c r="B399" s="5">
        <v>371</v>
      </c>
      <c r="C399" s="5">
        <v>42.6</v>
      </c>
      <c r="D399" s="12">
        <v>2.3361381726124653</v>
      </c>
      <c r="E399" s="21">
        <f>PRODUCT('Vehicle Specification'!$J$7,D399)</f>
        <v>1425.0442852936037</v>
      </c>
      <c r="F399" s="20">
        <f>PRODUCT(0.5,'Vehicle Specification'!$J$9,'Vehicle Specification'!$J$13,'Vehicle Specification'!$J$10,C399^2)</f>
        <v>-927.35341188840027</v>
      </c>
      <c r="G399" s="21">
        <f>PRODUCT(0.5,'Vehicle Specification'!$J$9,'Vehicle Specification'!$J$13,'Vehicle Specification'!$J$11,C399^2)</f>
        <v>622.93344689160017</v>
      </c>
      <c r="H399" s="21" t="str">
        <f>IMSUB('Vehicle Specification'!$J$7,F399)</f>
        <v>1537.3534118884</v>
      </c>
      <c r="I399" s="22">
        <f>PRODUCT('Vehicle Specification'!$J$12,IMSUB('Vehicle Specification'!$J$7,F399))</f>
        <v>30.747068237767998</v>
      </c>
      <c r="J399" s="21">
        <f t="shared" si="20"/>
        <v>2078.7248004229718</v>
      </c>
      <c r="K399" s="113">
        <f>PRODUCT(J399,'Forces Acting on Vehicle'!C399)</f>
        <v>88553.676498018598</v>
      </c>
      <c r="L399" s="22">
        <f t="shared" si="18"/>
        <v>88553.676498018598</v>
      </c>
      <c r="M399" s="22">
        <f t="shared" si="19"/>
        <v>0</v>
      </c>
    </row>
    <row r="400" spans="1:13" ht="15.6" thickTop="1" thickBot="1" x14ac:dyDescent="0.35">
      <c r="A400" s="5">
        <v>7.6950000000000003</v>
      </c>
      <c r="B400" s="5">
        <v>372</v>
      </c>
      <c r="C400" s="5">
        <v>42.6</v>
      </c>
      <c r="D400" s="12">
        <v>2.3562985843027131</v>
      </c>
      <c r="E400" s="21">
        <f>PRODUCT('Vehicle Specification'!$J$7,D400)</f>
        <v>1437.3421364246549</v>
      </c>
      <c r="F400" s="20">
        <f>PRODUCT(0.5,'Vehicle Specification'!$J$9,'Vehicle Specification'!$J$13,'Vehicle Specification'!$J$10,C400^2)</f>
        <v>-927.35341188840027</v>
      </c>
      <c r="G400" s="21">
        <f>PRODUCT(0.5,'Vehicle Specification'!$J$9,'Vehicle Specification'!$J$13,'Vehicle Specification'!$J$11,C400^2)</f>
        <v>622.93344689160017</v>
      </c>
      <c r="H400" s="21" t="str">
        <f>IMSUB('Vehicle Specification'!$J$7,F400)</f>
        <v>1537.3534118884</v>
      </c>
      <c r="I400" s="22">
        <f>PRODUCT('Vehicle Specification'!$J$12,IMSUB('Vehicle Specification'!$J$7,F400))</f>
        <v>30.747068237767998</v>
      </c>
      <c r="J400" s="21">
        <f t="shared" si="20"/>
        <v>2091.022651554023</v>
      </c>
      <c r="K400" s="113">
        <f>PRODUCT(J400,'Forces Acting on Vehicle'!C400)</f>
        <v>89077.564956201386</v>
      </c>
      <c r="L400" s="22">
        <f t="shared" si="18"/>
        <v>89077.564956201386</v>
      </c>
      <c r="M400" s="22">
        <f t="shared" si="19"/>
        <v>0</v>
      </c>
    </row>
    <row r="401" spans="1:13" ht="15.6" thickTop="1" thickBot="1" x14ac:dyDescent="0.35">
      <c r="A401" s="5">
        <v>7.7149999999999999</v>
      </c>
      <c r="B401" s="5">
        <v>373</v>
      </c>
      <c r="C401" s="5">
        <v>42.7</v>
      </c>
      <c r="D401" s="12">
        <v>2.3697029554683877</v>
      </c>
      <c r="E401" s="21">
        <f>PRODUCT('Vehicle Specification'!$J$7,D401)</f>
        <v>1445.5188028357165</v>
      </c>
      <c r="F401" s="20">
        <f>PRODUCT(0.5,'Vehicle Specification'!$J$9,'Vehicle Specification'!$J$13,'Vehicle Specification'!$J$10,C401^2)</f>
        <v>-931.71229383610023</v>
      </c>
      <c r="G401" s="21">
        <f>PRODUCT(0.5,'Vehicle Specification'!$J$9,'Vehicle Specification'!$J$13,'Vehicle Specification'!$J$11,C401^2)</f>
        <v>625.86144965890014</v>
      </c>
      <c r="H401" s="21" t="str">
        <f>IMSUB('Vehicle Specification'!$J$7,F401)</f>
        <v>1541.7122938361</v>
      </c>
      <c r="I401" s="22">
        <f>PRODUCT('Vehicle Specification'!$J$12,IMSUB('Vehicle Specification'!$J$7,F401))</f>
        <v>30.834245876721997</v>
      </c>
      <c r="J401" s="21">
        <f t="shared" si="20"/>
        <v>2102.2144983713388</v>
      </c>
      <c r="K401" s="113">
        <f>PRODUCT(J401,'Forces Acting on Vehicle'!C401)</f>
        <v>89764.559080456165</v>
      </c>
      <c r="L401" s="22">
        <f t="shared" si="18"/>
        <v>89764.559080456165</v>
      </c>
      <c r="M401" s="22">
        <f t="shared" si="19"/>
        <v>0</v>
      </c>
    </row>
    <row r="402" spans="1:13" ht="15.6" thickTop="1" thickBot="1" x14ac:dyDescent="0.35">
      <c r="A402" s="5">
        <v>7.734</v>
      </c>
      <c r="B402" s="5">
        <v>374</v>
      </c>
      <c r="C402" s="5">
        <v>42.7</v>
      </c>
      <c r="D402" s="12">
        <v>2.3963616049809682</v>
      </c>
      <c r="E402" s="21">
        <f>PRODUCT('Vehicle Specification'!$J$7,D402)</f>
        <v>1461.7805790383907</v>
      </c>
      <c r="F402" s="20">
        <f>PRODUCT(0.5,'Vehicle Specification'!$J$9,'Vehicle Specification'!$J$13,'Vehicle Specification'!$J$10,C402^2)</f>
        <v>-931.71229383610023</v>
      </c>
      <c r="G402" s="21">
        <f>PRODUCT(0.5,'Vehicle Specification'!$J$9,'Vehicle Specification'!$J$13,'Vehicle Specification'!$J$11,C402^2)</f>
        <v>625.86144965890014</v>
      </c>
      <c r="H402" s="21" t="str">
        <f>IMSUB('Vehicle Specification'!$J$7,F402)</f>
        <v>1541.7122938361</v>
      </c>
      <c r="I402" s="22">
        <f>PRODUCT('Vehicle Specification'!$J$12,IMSUB('Vehicle Specification'!$J$7,F402))</f>
        <v>30.834245876721997</v>
      </c>
      <c r="J402" s="21">
        <f t="shared" si="20"/>
        <v>2118.4762745740127</v>
      </c>
      <c r="K402" s="113">
        <f>PRODUCT(J402,'Forces Acting on Vehicle'!C402)</f>
        <v>90458.936924310343</v>
      </c>
      <c r="L402" s="22">
        <f t="shared" si="18"/>
        <v>90458.936924310343</v>
      </c>
      <c r="M402" s="22">
        <f t="shared" si="19"/>
        <v>0</v>
      </c>
    </row>
    <row r="403" spans="1:13" ht="15.6" thickTop="1" thickBot="1" x14ac:dyDescent="0.35">
      <c r="A403" s="5">
        <v>7.7539999999999996</v>
      </c>
      <c r="B403" s="5">
        <v>374</v>
      </c>
      <c r="C403" s="5">
        <v>42.8</v>
      </c>
      <c r="D403" s="12">
        <v>2.4438885386118816</v>
      </c>
      <c r="E403" s="21">
        <f>PRODUCT('Vehicle Specification'!$J$7,D403)</f>
        <v>1490.7720085532478</v>
      </c>
      <c r="F403" s="20">
        <f>PRODUCT(0.5,'Vehicle Specification'!$J$9,'Vehicle Specification'!$J$13,'Vehicle Specification'!$J$10,C403^2)</f>
        <v>-936.08139590559995</v>
      </c>
      <c r="G403" s="21">
        <f>PRODUCT(0.5,'Vehicle Specification'!$J$9,'Vehicle Specification'!$J$13,'Vehicle Specification'!$J$11,C403^2)</f>
        <v>628.79631761439998</v>
      </c>
      <c r="H403" s="21" t="str">
        <f>IMSUB('Vehicle Specification'!$J$7,F403)</f>
        <v>1546.0813959056</v>
      </c>
      <c r="I403" s="22">
        <f>PRODUCT('Vehicle Specification'!$J$12,IMSUB('Vehicle Specification'!$J$7,F403))</f>
        <v>30.921627918111998</v>
      </c>
      <c r="J403" s="21">
        <f t="shared" si="20"/>
        <v>2150.4899540857596</v>
      </c>
      <c r="K403" s="113">
        <f>PRODUCT(J403,'Forces Acting on Vehicle'!C403)</f>
        <v>92040.970034870508</v>
      </c>
      <c r="L403" s="22">
        <f t="shared" si="18"/>
        <v>92040.970034870508</v>
      </c>
      <c r="M403" s="22">
        <f t="shared" si="19"/>
        <v>0</v>
      </c>
    </row>
    <row r="404" spans="1:13" ht="15.6" thickTop="1" thickBot="1" x14ac:dyDescent="0.35">
      <c r="A404" s="5">
        <v>7.7729999999999997</v>
      </c>
      <c r="B404" s="5">
        <v>375</v>
      </c>
      <c r="C404" s="5">
        <v>42.8</v>
      </c>
      <c r="D404" s="12">
        <v>2.4703152048532173</v>
      </c>
      <c r="E404" s="21">
        <f>PRODUCT('Vehicle Specification'!$J$7,D404)</f>
        <v>1506.8922749604626</v>
      </c>
      <c r="F404" s="20">
        <f>PRODUCT(0.5,'Vehicle Specification'!$J$9,'Vehicle Specification'!$J$13,'Vehicle Specification'!$J$10,C404^2)</f>
        <v>-936.08139590559995</v>
      </c>
      <c r="G404" s="21">
        <f>PRODUCT(0.5,'Vehicle Specification'!$J$9,'Vehicle Specification'!$J$13,'Vehicle Specification'!$J$11,C404^2)</f>
        <v>628.79631761439998</v>
      </c>
      <c r="H404" s="21" t="str">
        <f>IMSUB('Vehicle Specification'!$J$7,F404)</f>
        <v>1546.0813959056</v>
      </c>
      <c r="I404" s="22">
        <f>PRODUCT('Vehicle Specification'!$J$12,IMSUB('Vehicle Specification'!$J$7,F404))</f>
        <v>30.921627918111998</v>
      </c>
      <c r="J404" s="21">
        <f t="shared" si="20"/>
        <v>2166.6102204929743</v>
      </c>
      <c r="K404" s="113">
        <f>PRODUCT(J404,'Forces Acting on Vehicle'!C404)</f>
        <v>92730.917437099299</v>
      </c>
      <c r="L404" s="22">
        <f t="shared" si="18"/>
        <v>92730.917437099299</v>
      </c>
      <c r="M404" s="22">
        <f t="shared" si="19"/>
        <v>0</v>
      </c>
    </row>
    <row r="405" spans="1:13" ht="15.6" thickTop="1" thickBot="1" x14ac:dyDescent="0.35">
      <c r="A405" s="5">
        <v>7.7930000000000001</v>
      </c>
      <c r="B405" s="5">
        <v>376</v>
      </c>
      <c r="C405" s="5">
        <v>42.9</v>
      </c>
      <c r="D405" s="12">
        <v>2.4614442917974819</v>
      </c>
      <c r="E405" s="21">
        <f>PRODUCT('Vehicle Specification'!$J$7,D405)</f>
        <v>1501.4810179964641</v>
      </c>
      <c r="F405" s="20">
        <f>PRODUCT(0.5,'Vehicle Specification'!$J$9,'Vehicle Specification'!$J$13,'Vehicle Specification'!$J$10,C405^2)</f>
        <v>-940.46071809690011</v>
      </c>
      <c r="G405" s="21">
        <f>PRODUCT(0.5,'Vehicle Specification'!$J$9,'Vehicle Specification'!$J$13,'Vehicle Specification'!$J$11,C405^2)</f>
        <v>631.73805075810003</v>
      </c>
      <c r="H405" s="21" t="str">
        <f>IMSUB('Vehicle Specification'!$J$7,F405)</f>
        <v>1550.4607180969</v>
      </c>
      <c r="I405" s="22">
        <f>PRODUCT('Vehicle Specification'!$J$12,IMSUB('Vehicle Specification'!$J$7,F405))</f>
        <v>31.009214361938003</v>
      </c>
      <c r="J405" s="21">
        <f t="shared" si="20"/>
        <v>2164.2282831165021</v>
      </c>
      <c r="K405" s="113">
        <f>PRODUCT(J405,'Forces Acting on Vehicle'!C405)</f>
        <v>92845.393345697943</v>
      </c>
      <c r="L405" s="22">
        <f t="shared" si="18"/>
        <v>92845.393345697943</v>
      </c>
      <c r="M405" s="22">
        <f t="shared" si="19"/>
        <v>0</v>
      </c>
    </row>
    <row r="406" spans="1:13" ht="15.6" thickTop="1" thickBot="1" x14ac:dyDescent="0.35">
      <c r="A406" s="5">
        <v>7.8129999999999997</v>
      </c>
      <c r="B406" s="5">
        <v>377</v>
      </c>
      <c r="C406" s="5">
        <v>42.9</v>
      </c>
      <c r="D406" s="12">
        <v>2.4701481876585274</v>
      </c>
      <c r="E406" s="21">
        <f>PRODUCT('Vehicle Specification'!$J$7,D406)</f>
        <v>1506.7903944717018</v>
      </c>
      <c r="F406" s="20">
        <f>PRODUCT(0.5,'Vehicle Specification'!$J$9,'Vehicle Specification'!$J$13,'Vehicle Specification'!$J$10,C406^2)</f>
        <v>-940.46071809690011</v>
      </c>
      <c r="G406" s="21">
        <f>PRODUCT(0.5,'Vehicle Specification'!$J$9,'Vehicle Specification'!$J$13,'Vehicle Specification'!$J$11,C406^2)</f>
        <v>631.73805075810003</v>
      </c>
      <c r="H406" s="21" t="str">
        <f>IMSUB('Vehicle Specification'!$J$7,F406)</f>
        <v>1550.4607180969</v>
      </c>
      <c r="I406" s="22">
        <f>PRODUCT('Vehicle Specification'!$J$12,IMSUB('Vehicle Specification'!$J$7,F406))</f>
        <v>31.009214361938003</v>
      </c>
      <c r="J406" s="21">
        <f t="shared" si="20"/>
        <v>2169.5376595917401</v>
      </c>
      <c r="K406" s="113">
        <f>PRODUCT(J406,'Forces Acting on Vehicle'!C406)</f>
        <v>93073.165596485647</v>
      </c>
      <c r="L406" s="22">
        <f t="shared" si="18"/>
        <v>93073.165596485647</v>
      </c>
      <c r="M406" s="22">
        <f t="shared" si="19"/>
        <v>0</v>
      </c>
    </row>
    <row r="407" spans="1:13" ht="15.6" thickTop="1" thickBot="1" x14ac:dyDescent="0.35">
      <c r="A407" s="5">
        <v>7.8319999999999999</v>
      </c>
      <c r="B407" s="5">
        <v>378</v>
      </c>
      <c r="C407" s="5">
        <v>43</v>
      </c>
      <c r="D407" s="12">
        <v>2.4694731848840661</v>
      </c>
      <c r="E407" s="21">
        <f>PRODUCT('Vehicle Specification'!$J$7,D407)</f>
        <v>1506.3786427792802</v>
      </c>
      <c r="F407" s="20">
        <f>PRODUCT(0.5,'Vehicle Specification'!$J$9,'Vehicle Specification'!$J$13,'Vehicle Specification'!$J$10,C407^2)</f>
        <v>-944.85026041000015</v>
      </c>
      <c r="G407" s="21">
        <f>PRODUCT(0.5,'Vehicle Specification'!$J$9,'Vehicle Specification'!$J$13,'Vehicle Specification'!$J$11,C407^2)</f>
        <v>634.68664909000006</v>
      </c>
      <c r="H407" s="21" t="str">
        <f>IMSUB('Vehicle Specification'!$J$7,F407)</f>
        <v>1554.85026041</v>
      </c>
      <c r="I407" s="22">
        <f>PRODUCT('Vehicle Specification'!$J$12,IMSUB('Vehicle Specification'!$J$7,F407))</f>
        <v>31.097005208199999</v>
      </c>
      <c r="J407" s="21">
        <f t="shared" si="20"/>
        <v>2172.1622970774802</v>
      </c>
      <c r="K407" s="113">
        <f>PRODUCT(J407,'Forces Acting on Vehicle'!C407)</f>
        <v>93402.978774331641</v>
      </c>
      <c r="L407" s="22">
        <f t="shared" si="18"/>
        <v>93402.978774331641</v>
      </c>
      <c r="M407" s="22">
        <f t="shared" si="19"/>
        <v>0</v>
      </c>
    </row>
    <row r="408" spans="1:13" ht="15.6" thickTop="1" thickBot="1" x14ac:dyDescent="0.35">
      <c r="A408" s="5">
        <v>7.8520000000000003</v>
      </c>
      <c r="B408" s="5">
        <v>379</v>
      </c>
      <c r="C408" s="5">
        <v>43.1</v>
      </c>
      <c r="D408" s="12">
        <v>2.4347693192263535</v>
      </c>
      <c r="E408" s="21">
        <f>PRODUCT('Vehicle Specification'!$J$7,D408)</f>
        <v>1485.2092847280755</v>
      </c>
      <c r="F408" s="20">
        <f>PRODUCT(0.5,'Vehicle Specification'!$J$9,'Vehicle Specification'!$J$13,'Vehicle Specification'!$J$10,C408^2)</f>
        <v>-949.25002284490017</v>
      </c>
      <c r="G408" s="21">
        <f>PRODUCT(0.5,'Vehicle Specification'!$J$9,'Vehicle Specification'!$J$13,'Vehicle Specification'!$J$11,C408^2)</f>
        <v>637.64211261010007</v>
      </c>
      <c r="H408" s="21" t="str">
        <f>IMSUB('Vehicle Specification'!$J$7,F408)</f>
        <v>1559.2500228449</v>
      </c>
      <c r="I408" s="22">
        <f>PRODUCT('Vehicle Specification'!$J$12,IMSUB('Vehicle Specification'!$J$7,F408))</f>
        <v>31.185000456898003</v>
      </c>
      <c r="J408" s="21">
        <f t="shared" si="20"/>
        <v>2154.0363977950733</v>
      </c>
      <c r="K408" s="113">
        <f>PRODUCT(J408,'Forces Acting on Vehicle'!C408)</f>
        <v>92838.968744967657</v>
      </c>
      <c r="L408" s="22">
        <f t="shared" si="18"/>
        <v>92838.968744967657</v>
      </c>
      <c r="M408" s="22">
        <f t="shared" si="19"/>
        <v>0</v>
      </c>
    </row>
    <row r="409" spans="1:13" ht="15.6" thickTop="1" thickBot="1" x14ac:dyDescent="0.35">
      <c r="A409" s="5">
        <v>7.8710000000000004</v>
      </c>
      <c r="B409" s="5">
        <v>379</v>
      </c>
      <c r="C409" s="5">
        <v>43.1</v>
      </c>
      <c r="D409" s="12">
        <v>2.4142194822573444</v>
      </c>
      <c r="E409" s="21">
        <f>PRODUCT('Vehicle Specification'!$J$7,D409)</f>
        <v>1472.67388417698</v>
      </c>
      <c r="F409" s="20">
        <f>PRODUCT(0.5,'Vehicle Specification'!$J$9,'Vehicle Specification'!$J$13,'Vehicle Specification'!$J$10,C409^2)</f>
        <v>-949.25002284490017</v>
      </c>
      <c r="G409" s="21">
        <f>PRODUCT(0.5,'Vehicle Specification'!$J$9,'Vehicle Specification'!$J$13,'Vehicle Specification'!$J$11,C409^2)</f>
        <v>637.64211261010007</v>
      </c>
      <c r="H409" s="21" t="str">
        <f>IMSUB('Vehicle Specification'!$J$7,F409)</f>
        <v>1559.2500228449</v>
      </c>
      <c r="I409" s="22">
        <f>PRODUCT('Vehicle Specification'!$J$12,IMSUB('Vehicle Specification'!$J$7,F409))</f>
        <v>31.185000456898003</v>
      </c>
      <c r="J409" s="21">
        <f t="shared" si="20"/>
        <v>2141.500997243978</v>
      </c>
      <c r="K409" s="113">
        <f>PRODUCT(J409,'Forces Acting on Vehicle'!C409)</f>
        <v>92298.692981215456</v>
      </c>
      <c r="L409" s="22">
        <f t="shared" si="18"/>
        <v>92298.692981215456</v>
      </c>
      <c r="M409" s="22">
        <f t="shared" si="19"/>
        <v>0</v>
      </c>
    </row>
    <row r="410" spans="1:13" ht="15.6" thickTop="1" thickBot="1" x14ac:dyDescent="0.35">
      <c r="A410" s="5">
        <v>7.891</v>
      </c>
      <c r="B410" s="5">
        <v>380</v>
      </c>
      <c r="C410" s="5">
        <v>43.2</v>
      </c>
      <c r="D410" s="12">
        <v>2.4270085420141414</v>
      </c>
      <c r="E410" s="21">
        <f>PRODUCT('Vehicle Specification'!$J$7,D410)</f>
        <v>1480.4752106286262</v>
      </c>
      <c r="F410" s="20">
        <f>PRODUCT(0.5,'Vehicle Specification'!$J$9,'Vehicle Specification'!$J$13,'Vehicle Specification'!$J$10,C410^2)</f>
        <v>-953.6600054016003</v>
      </c>
      <c r="G410" s="21">
        <f>PRODUCT(0.5,'Vehicle Specification'!$J$9,'Vehicle Specification'!$J$13,'Vehicle Specification'!$J$11,C410^2)</f>
        <v>640.60444131840018</v>
      </c>
      <c r="H410" s="21" t="str">
        <f>IMSUB('Vehicle Specification'!$J$7,F410)</f>
        <v>1563.6600054016</v>
      </c>
      <c r="I410" s="22">
        <f>PRODUCT('Vehicle Specification'!$J$12,IMSUB('Vehicle Specification'!$J$7,F410))</f>
        <v>31.273200108032004</v>
      </c>
      <c r="J410" s="21">
        <f t="shared" si="20"/>
        <v>2152.3528520550585</v>
      </c>
      <c r="K410" s="113">
        <f>PRODUCT(J410,'Forces Acting on Vehicle'!C410)</f>
        <v>92981.643208778536</v>
      </c>
      <c r="L410" s="22">
        <f t="shared" si="18"/>
        <v>92981.643208778536</v>
      </c>
      <c r="M410" s="22">
        <f t="shared" si="19"/>
        <v>0</v>
      </c>
    </row>
    <row r="411" spans="1:13" ht="15.6" thickTop="1" thickBot="1" x14ac:dyDescent="0.35">
      <c r="A411" s="5">
        <v>7.91</v>
      </c>
      <c r="B411" s="5">
        <v>381</v>
      </c>
      <c r="C411" s="5">
        <v>43.2</v>
      </c>
      <c r="D411" s="12">
        <v>2.4308613913763932</v>
      </c>
      <c r="E411" s="21">
        <f>PRODUCT('Vehicle Specification'!$J$7,D411)</f>
        <v>1482.8254487395998</v>
      </c>
      <c r="F411" s="20">
        <f>PRODUCT(0.5,'Vehicle Specification'!$J$9,'Vehicle Specification'!$J$13,'Vehicle Specification'!$J$10,C411^2)</f>
        <v>-953.6600054016003</v>
      </c>
      <c r="G411" s="21">
        <f>PRODUCT(0.5,'Vehicle Specification'!$J$9,'Vehicle Specification'!$J$13,'Vehicle Specification'!$J$11,C411^2)</f>
        <v>640.60444131840018</v>
      </c>
      <c r="H411" s="21" t="str">
        <f>IMSUB('Vehicle Specification'!$J$7,F411)</f>
        <v>1563.6600054016</v>
      </c>
      <c r="I411" s="22">
        <f>PRODUCT('Vehicle Specification'!$J$12,IMSUB('Vehicle Specification'!$J$7,F411))</f>
        <v>31.273200108032004</v>
      </c>
      <c r="J411" s="21">
        <f t="shared" si="20"/>
        <v>2154.7030901660319</v>
      </c>
      <c r="K411" s="113">
        <f>PRODUCT(J411,'Forces Acting on Vehicle'!C411)</f>
        <v>93083.173495172581</v>
      </c>
      <c r="L411" s="22">
        <f t="shared" si="18"/>
        <v>93083.173495172581</v>
      </c>
      <c r="M411" s="22">
        <f t="shared" si="19"/>
        <v>0</v>
      </c>
    </row>
    <row r="412" spans="1:13" ht="15.6" thickTop="1" thickBot="1" x14ac:dyDescent="0.35">
      <c r="A412" s="5">
        <v>7.93</v>
      </c>
      <c r="B412" s="5">
        <v>382</v>
      </c>
      <c r="C412" s="5">
        <v>43.3</v>
      </c>
      <c r="D412" s="12">
        <v>2.3819710808964949</v>
      </c>
      <c r="E412" s="21">
        <f>PRODUCT('Vehicle Specification'!$J$7,D412)</f>
        <v>1453.0023593468618</v>
      </c>
      <c r="F412" s="20">
        <f>PRODUCT(0.5,'Vehicle Specification'!$J$9,'Vehicle Specification'!$J$13,'Vehicle Specification'!$J$10,C412^2)</f>
        <v>-958.08020808009996</v>
      </c>
      <c r="G412" s="21">
        <f>PRODUCT(0.5,'Vehicle Specification'!$J$9,'Vehicle Specification'!$J$13,'Vehicle Specification'!$J$11,C412^2)</f>
        <v>643.57363521489992</v>
      </c>
      <c r="H412" s="21" t="str">
        <f>IMSUB('Vehicle Specification'!$J$7,F412)</f>
        <v>1568.0802080801</v>
      </c>
      <c r="I412" s="22">
        <f>PRODUCT('Vehicle Specification'!$J$12,IMSUB('Vehicle Specification'!$J$7,F412))</f>
        <v>31.361604161601999</v>
      </c>
      <c r="J412" s="21">
        <f t="shared" si="20"/>
        <v>2127.9375987233639</v>
      </c>
      <c r="K412" s="113">
        <f>PRODUCT(J412,'Forces Acting on Vehicle'!C412)</f>
        <v>92139.698024721656</v>
      </c>
      <c r="L412" s="22">
        <f t="shared" si="18"/>
        <v>92139.698024721656</v>
      </c>
      <c r="M412" s="22">
        <f t="shared" si="19"/>
        <v>0</v>
      </c>
    </row>
    <row r="413" spans="1:13" ht="15.6" thickTop="1" thickBot="1" x14ac:dyDescent="0.35">
      <c r="A413" s="5">
        <v>7.9489999999999998</v>
      </c>
      <c r="B413" s="5">
        <v>383</v>
      </c>
      <c r="C413" s="5">
        <v>43.4</v>
      </c>
      <c r="D413" s="12">
        <v>2.2999566231167523</v>
      </c>
      <c r="E413" s="21">
        <f>PRODUCT('Vehicle Specification'!$J$7,D413)</f>
        <v>1402.973540101219</v>
      </c>
      <c r="F413" s="20">
        <f>PRODUCT(0.5,'Vehicle Specification'!$J$9,'Vehicle Specification'!$J$13,'Vehicle Specification'!$J$10,C413^2)</f>
        <v>-962.51063088040007</v>
      </c>
      <c r="G413" s="21">
        <f>PRODUCT(0.5,'Vehicle Specification'!$J$9,'Vehicle Specification'!$J$13,'Vehicle Specification'!$J$11,C413^2)</f>
        <v>646.54969429960011</v>
      </c>
      <c r="H413" s="21" t="str">
        <f>IMSUB('Vehicle Specification'!$J$7,F413)</f>
        <v>1572.5106308804</v>
      </c>
      <c r="I413" s="22">
        <f>PRODUCT('Vehicle Specification'!$J$12,IMSUB('Vehicle Specification'!$J$7,F413))</f>
        <v>31.450212617607999</v>
      </c>
      <c r="J413" s="21">
        <f t="shared" si="20"/>
        <v>2080.9734470184271</v>
      </c>
      <c r="K413" s="113">
        <f>PRODUCT(J413,'Forces Acting on Vehicle'!C413)</f>
        <v>90314.247600599731</v>
      </c>
      <c r="L413" s="22">
        <f t="shared" si="18"/>
        <v>90314.247600599731</v>
      </c>
      <c r="M413" s="22">
        <f t="shared" si="19"/>
        <v>0</v>
      </c>
    </row>
    <row r="414" spans="1:13" ht="15.6" thickTop="1" thickBot="1" x14ac:dyDescent="0.35">
      <c r="A414" s="5">
        <v>7.9690000000000003</v>
      </c>
      <c r="B414" s="5">
        <v>384</v>
      </c>
      <c r="C414" s="5">
        <v>43.4</v>
      </c>
      <c r="D414" s="12">
        <v>2.2209678832539366</v>
      </c>
      <c r="E414" s="21">
        <f>PRODUCT('Vehicle Specification'!$J$7,D414)</f>
        <v>1354.7904087849013</v>
      </c>
      <c r="F414" s="20">
        <f>PRODUCT(0.5,'Vehicle Specification'!$J$9,'Vehicle Specification'!$J$13,'Vehicle Specification'!$J$10,C414^2)</f>
        <v>-962.51063088040007</v>
      </c>
      <c r="G414" s="21">
        <f>PRODUCT(0.5,'Vehicle Specification'!$J$9,'Vehicle Specification'!$J$13,'Vehicle Specification'!$J$11,C414^2)</f>
        <v>646.54969429960011</v>
      </c>
      <c r="H414" s="21" t="str">
        <f>IMSUB('Vehicle Specification'!$J$7,F414)</f>
        <v>1572.5106308804</v>
      </c>
      <c r="I414" s="22">
        <f>PRODUCT('Vehicle Specification'!$J$12,IMSUB('Vehicle Specification'!$J$7,F414))</f>
        <v>31.450212617607999</v>
      </c>
      <c r="J414" s="21">
        <f t="shared" si="20"/>
        <v>2032.7903157021094</v>
      </c>
      <c r="K414" s="113">
        <f>PRODUCT(J414,'Forces Acting on Vehicle'!C414)</f>
        <v>88223.099701471539</v>
      </c>
      <c r="L414" s="22">
        <f t="shared" si="18"/>
        <v>88223.099701471539</v>
      </c>
      <c r="M414" s="22">
        <f t="shared" si="19"/>
        <v>0</v>
      </c>
    </row>
    <row r="415" spans="1:13" ht="15.6" thickTop="1" thickBot="1" x14ac:dyDescent="0.35">
      <c r="A415" s="5">
        <v>7.9880000000000004</v>
      </c>
      <c r="B415" s="5">
        <v>385</v>
      </c>
      <c r="C415" s="5">
        <v>43.5</v>
      </c>
      <c r="D415" s="12">
        <v>2.1698969253197573</v>
      </c>
      <c r="E415" s="21">
        <f>PRODUCT('Vehicle Specification'!$J$7,D415)</f>
        <v>1323.637124445052</v>
      </c>
      <c r="F415" s="20">
        <f>PRODUCT(0.5,'Vehicle Specification'!$J$9,'Vehicle Specification'!$J$13,'Vehicle Specification'!$J$10,C415^2)</f>
        <v>-966.95127380250017</v>
      </c>
      <c r="G415" s="21">
        <f>PRODUCT(0.5,'Vehicle Specification'!$J$9,'Vehicle Specification'!$J$13,'Vehicle Specification'!$J$11,C415^2)</f>
        <v>649.53261857250004</v>
      </c>
      <c r="H415" s="21" t="str">
        <f>IMSUB('Vehicle Specification'!$J$7,F415)</f>
        <v>1576.9512738025</v>
      </c>
      <c r="I415" s="22">
        <f>PRODUCT('Vehicle Specification'!$J$12,IMSUB('Vehicle Specification'!$J$7,F415))</f>
        <v>31.539025476050004</v>
      </c>
      <c r="J415" s="21">
        <f t="shared" si="20"/>
        <v>2004.7087684936021</v>
      </c>
      <c r="K415" s="113">
        <f>PRODUCT(J415,'Forces Acting on Vehicle'!C415)</f>
        <v>87204.831429471684</v>
      </c>
      <c r="L415" s="22">
        <f t="shared" si="18"/>
        <v>87204.831429471684</v>
      </c>
      <c r="M415" s="22">
        <f t="shared" si="19"/>
        <v>0</v>
      </c>
    </row>
    <row r="416" spans="1:13" ht="15.6" thickTop="1" thickBot="1" x14ac:dyDescent="0.35">
      <c r="A416" s="5">
        <v>8.0079999999999991</v>
      </c>
      <c r="B416" s="5">
        <v>385</v>
      </c>
      <c r="C416" s="5">
        <v>43.5</v>
      </c>
      <c r="D416" s="12">
        <v>2.1494440541375868</v>
      </c>
      <c r="E416" s="21">
        <f>PRODUCT('Vehicle Specification'!$J$7,D416)</f>
        <v>1311.1608730239279</v>
      </c>
      <c r="F416" s="20">
        <f>PRODUCT(0.5,'Vehicle Specification'!$J$9,'Vehicle Specification'!$J$13,'Vehicle Specification'!$J$10,C416^2)</f>
        <v>-966.95127380250017</v>
      </c>
      <c r="G416" s="21">
        <f>PRODUCT(0.5,'Vehicle Specification'!$J$9,'Vehicle Specification'!$J$13,'Vehicle Specification'!$J$11,C416^2)</f>
        <v>649.53261857250004</v>
      </c>
      <c r="H416" s="21" t="str">
        <f>IMSUB('Vehicle Specification'!$J$7,F416)</f>
        <v>1576.9512738025</v>
      </c>
      <c r="I416" s="22">
        <f>PRODUCT('Vehicle Specification'!$J$12,IMSUB('Vehicle Specification'!$J$7,F416))</f>
        <v>31.539025476050004</v>
      </c>
      <c r="J416" s="21">
        <f t="shared" si="20"/>
        <v>1992.232517072478</v>
      </c>
      <c r="K416" s="113">
        <f>PRODUCT(J416,'Forces Acting on Vehicle'!C416)</f>
        <v>86662.114492652792</v>
      </c>
      <c r="L416" s="22">
        <f t="shared" si="18"/>
        <v>86662.114492652792</v>
      </c>
      <c r="M416" s="22">
        <f t="shared" si="19"/>
        <v>0</v>
      </c>
    </row>
    <row r="417" spans="1:13" ht="15.6" thickTop="1" thickBot="1" x14ac:dyDescent="0.35">
      <c r="A417" s="5">
        <v>8.0269999999999992</v>
      </c>
      <c r="B417" s="5">
        <v>386</v>
      </c>
      <c r="C417" s="5">
        <v>43.6</v>
      </c>
      <c r="D417" s="12">
        <v>2.1596594319036124</v>
      </c>
      <c r="E417" s="21">
        <f>PRODUCT('Vehicle Specification'!$J$7,D417)</f>
        <v>1317.3922534612036</v>
      </c>
      <c r="F417" s="20">
        <f>PRODUCT(0.5,'Vehicle Specification'!$J$9,'Vehicle Specification'!$J$13,'Vehicle Specification'!$J$10,C417^2)</f>
        <v>-971.40213684640014</v>
      </c>
      <c r="G417" s="21">
        <f>PRODUCT(0.5,'Vehicle Specification'!$J$9,'Vehicle Specification'!$J$13,'Vehicle Specification'!$J$11,C417^2)</f>
        <v>652.52240803360007</v>
      </c>
      <c r="H417" s="21" t="str">
        <f>IMSUB('Vehicle Specification'!$J$7,F417)</f>
        <v>1581.4021368464</v>
      </c>
      <c r="I417" s="22">
        <f>PRODUCT('Vehicle Specification'!$J$12,IMSUB('Vehicle Specification'!$J$7,F417))</f>
        <v>31.628042736928002</v>
      </c>
      <c r="J417" s="21">
        <f t="shared" si="20"/>
        <v>2001.5427042317315</v>
      </c>
      <c r="K417" s="113">
        <f>PRODUCT(J417,'Forces Acting on Vehicle'!C417)</f>
        <v>87267.261904503495</v>
      </c>
      <c r="L417" s="22">
        <f t="shared" si="18"/>
        <v>87267.261904503495</v>
      </c>
      <c r="M417" s="22">
        <f t="shared" si="19"/>
        <v>0</v>
      </c>
    </row>
    <row r="418" spans="1:13" ht="15.6" thickTop="1" thickBot="1" x14ac:dyDescent="0.35">
      <c r="A418" s="5">
        <v>8.0470000000000006</v>
      </c>
      <c r="B418" s="5">
        <v>387</v>
      </c>
      <c r="C418" s="5">
        <v>43.6</v>
      </c>
      <c r="D418" s="12">
        <v>2.1658019254849217</v>
      </c>
      <c r="E418" s="21">
        <f>PRODUCT('Vehicle Specification'!$J$7,D418)</f>
        <v>1321.1391745458022</v>
      </c>
      <c r="F418" s="20">
        <f>PRODUCT(0.5,'Vehicle Specification'!$J$9,'Vehicle Specification'!$J$13,'Vehicle Specification'!$J$10,C418^2)</f>
        <v>-971.40213684640014</v>
      </c>
      <c r="G418" s="21">
        <f>PRODUCT(0.5,'Vehicle Specification'!$J$9,'Vehicle Specification'!$J$13,'Vehicle Specification'!$J$11,C418^2)</f>
        <v>652.52240803360007</v>
      </c>
      <c r="H418" s="21" t="str">
        <f>IMSUB('Vehicle Specification'!$J$7,F418)</f>
        <v>1581.4021368464</v>
      </c>
      <c r="I418" s="22">
        <f>PRODUCT('Vehicle Specification'!$J$12,IMSUB('Vehicle Specification'!$J$7,F418))</f>
        <v>31.628042736928002</v>
      </c>
      <c r="J418" s="21">
        <f t="shared" si="20"/>
        <v>2005.2896253163303</v>
      </c>
      <c r="K418" s="113">
        <f>PRODUCT(J418,'Forces Acting on Vehicle'!C418)</f>
        <v>87430.627663792009</v>
      </c>
      <c r="L418" s="22">
        <f t="shared" si="18"/>
        <v>87430.627663792009</v>
      </c>
      <c r="M418" s="22">
        <f t="shared" si="19"/>
        <v>0</v>
      </c>
    </row>
    <row r="419" spans="1:13" ht="15.6" thickTop="1" thickBot="1" x14ac:dyDescent="0.35">
      <c r="A419" s="5">
        <v>8.0660000000000007</v>
      </c>
      <c r="B419" s="5">
        <v>388</v>
      </c>
      <c r="C419" s="5">
        <v>43.7</v>
      </c>
      <c r="D419" s="12">
        <v>2.1385241029298587</v>
      </c>
      <c r="E419" s="21">
        <f>PRODUCT('Vehicle Specification'!$J$7,D419)</f>
        <v>1304.4997027872139</v>
      </c>
      <c r="F419" s="20">
        <f>PRODUCT(0.5,'Vehicle Specification'!$J$9,'Vehicle Specification'!$J$13,'Vehicle Specification'!$J$10,C419^2)</f>
        <v>-975.86322001210033</v>
      </c>
      <c r="G419" s="21">
        <f>PRODUCT(0.5,'Vehicle Specification'!$J$9,'Vehicle Specification'!$J$13,'Vehicle Specification'!$J$11,C419^2)</f>
        <v>655.5190626829002</v>
      </c>
      <c r="H419" s="21" t="str">
        <f>IMSUB('Vehicle Specification'!$J$7,F419)</f>
        <v>1585.8632200121</v>
      </c>
      <c r="I419" s="22">
        <f>PRODUCT('Vehicle Specification'!$J$12,IMSUB('Vehicle Specification'!$J$7,F419))</f>
        <v>31.717264400242001</v>
      </c>
      <c r="J419" s="21">
        <f t="shared" si="20"/>
        <v>1991.7360298703559</v>
      </c>
      <c r="K419" s="113">
        <f>PRODUCT(J419,'Forces Acting on Vehicle'!C419)</f>
        <v>87038.864505334554</v>
      </c>
      <c r="L419" s="22">
        <f t="shared" si="18"/>
        <v>87038.864505334554</v>
      </c>
      <c r="M419" s="22">
        <f t="shared" si="19"/>
        <v>0</v>
      </c>
    </row>
    <row r="420" spans="1:13" ht="15.6" thickTop="1" thickBot="1" x14ac:dyDescent="0.35">
      <c r="A420" s="5">
        <v>8.0860000000000003</v>
      </c>
      <c r="B420" s="5">
        <v>389</v>
      </c>
      <c r="C420" s="5">
        <v>43.8</v>
      </c>
      <c r="D420" s="12">
        <v>2.0621915083173192</v>
      </c>
      <c r="E420" s="21">
        <f>PRODUCT('Vehicle Specification'!$J$7,D420)</f>
        <v>1257.9368200735648</v>
      </c>
      <c r="F420" s="20">
        <f>PRODUCT(0.5,'Vehicle Specification'!$J$9,'Vehicle Specification'!$J$13,'Vehicle Specification'!$J$10,C420^2)</f>
        <v>-980.33452329960005</v>
      </c>
      <c r="G420" s="21">
        <f>PRODUCT(0.5,'Vehicle Specification'!$J$9,'Vehicle Specification'!$J$13,'Vehicle Specification'!$J$11,C420^2)</f>
        <v>658.52258252040008</v>
      </c>
      <c r="H420" s="21" t="str">
        <f>IMSUB('Vehicle Specification'!$J$7,F420)</f>
        <v>1590.3345232996</v>
      </c>
      <c r="I420" s="22">
        <f>PRODUCT('Vehicle Specification'!$J$12,IMSUB('Vehicle Specification'!$J$7,F420))</f>
        <v>31.806690465992002</v>
      </c>
      <c r="J420" s="21">
        <f t="shared" si="20"/>
        <v>1948.266093059957</v>
      </c>
      <c r="K420" s="113">
        <f>PRODUCT(J420,'Forces Acting on Vehicle'!C420)</f>
        <v>85334.054876026115</v>
      </c>
      <c r="L420" s="22">
        <f t="shared" si="18"/>
        <v>85334.054876026115</v>
      </c>
      <c r="M420" s="22">
        <f t="shared" si="19"/>
        <v>0</v>
      </c>
    </row>
    <row r="421" spans="1:13" ht="15.6" thickTop="1" thickBot="1" x14ac:dyDescent="0.35">
      <c r="A421" s="5">
        <v>8.1050000000000004</v>
      </c>
      <c r="B421" s="5">
        <v>390</v>
      </c>
      <c r="C421" s="5">
        <v>43.8</v>
      </c>
      <c r="D421" s="12">
        <v>1.9707569702505821</v>
      </c>
      <c r="E421" s="21">
        <f>PRODUCT('Vehicle Specification'!$J$7,D421)</f>
        <v>1202.1617518528551</v>
      </c>
      <c r="F421" s="20">
        <f>PRODUCT(0.5,'Vehicle Specification'!$J$9,'Vehicle Specification'!$J$13,'Vehicle Specification'!$J$10,C421^2)</f>
        <v>-980.33452329960005</v>
      </c>
      <c r="G421" s="21">
        <f>PRODUCT(0.5,'Vehicle Specification'!$J$9,'Vehicle Specification'!$J$13,'Vehicle Specification'!$J$11,C421^2)</f>
        <v>658.52258252040008</v>
      </c>
      <c r="H421" s="21" t="str">
        <f>IMSUB('Vehicle Specification'!$J$7,F421)</f>
        <v>1590.3345232996</v>
      </c>
      <c r="I421" s="22">
        <f>PRODUCT('Vehicle Specification'!$J$12,IMSUB('Vehicle Specification'!$J$7,F421))</f>
        <v>31.806690465992002</v>
      </c>
      <c r="J421" s="21">
        <f t="shared" si="20"/>
        <v>1892.4910248392473</v>
      </c>
      <c r="K421" s="113">
        <f>PRODUCT(J421,'Forces Acting on Vehicle'!C421)</f>
        <v>82891.106887959031</v>
      </c>
      <c r="L421" s="22">
        <f t="shared" si="18"/>
        <v>82891.106887959031</v>
      </c>
      <c r="M421" s="22">
        <f t="shared" si="19"/>
        <v>0</v>
      </c>
    </row>
    <row r="422" spans="1:13" ht="15.6" thickTop="1" thickBot="1" x14ac:dyDescent="0.35">
      <c r="A422" s="5">
        <v>8.125</v>
      </c>
      <c r="B422" s="5">
        <v>391</v>
      </c>
      <c r="C422" s="5">
        <v>43.9</v>
      </c>
      <c r="D422" s="12">
        <v>1.8932354082506206</v>
      </c>
      <c r="E422" s="21">
        <f>PRODUCT('Vehicle Specification'!$J$7,D422)</f>
        <v>1154.8735990328787</v>
      </c>
      <c r="F422" s="20">
        <f>PRODUCT(0.5,'Vehicle Specification'!$J$9,'Vehicle Specification'!$J$13,'Vehicle Specification'!$J$10,C422^2)</f>
        <v>-984.8160467089001</v>
      </c>
      <c r="G422" s="21">
        <f>PRODUCT(0.5,'Vehicle Specification'!$J$9,'Vehicle Specification'!$J$13,'Vehicle Specification'!$J$11,C422^2)</f>
        <v>661.53296754610005</v>
      </c>
      <c r="H422" s="21" t="str">
        <f>IMSUB('Vehicle Specification'!$J$7,F422)</f>
        <v>1594.8160467089</v>
      </c>
      <c r="I422" s="22">
        <f>PRODUCT('Vehicle Specification'!$J$12,IMSUB('Vehicle Specification'!$J$7,F422))</f>
        <v>31.896320934178004</v>
      </c>
      <c r="J422" s="21">
        <f t="shared" si="20"/>
        <v>1848.3028875131567</v>
      </c>
      <c r="K422" s="113">
        <f>PRODUCT(J422,'Forces Acting on Vehicle'!C422)</f>
        <v>81140.496761827584</v>
      </c>
      <c r="L422" s="22">
        <f t="shared" si="18"/>
        <v>81140.496761827584</v>
      </c>
      <c r="M422" s="22">
        <f t="shared" si="19"/>
        <v>0</v>
      </c>
    </row>
    <row r="423" spans="1:13" ht="15.6" thickTop="1" thickBot="1" x14ac:dyDescent="0.35">
      <c r="A423" s="5">
        <v>8.1449999999999996</v>
      </c>
      <c r="B423" s="5">
        <v>391</v>
      </c>
      <c r="C423" s="5">
        <v>43.9</v>
      </c>
      <c r="D423" s="12">
        <v>1.8482758246521775</v>
      </c>
      <c r="E423" s="21">
        <f>PRODUCT('Vehicle Specification'!$J$7,D423)</f>
        <v>1127.4482530378284</v>
      </c>
      <c r="F423" s="20">
        <f>PRODUCT(0.5,'Vehicle Specification'!$J$9,'Vehicle Specification'!$J$13,'Vehicle Specification'!$J$10,C423^2)</f>
        <v>-984.8160467089001</v>
      </c>
      <c r="G423" s="21">
        <f>PRODUCT(0.5,'Vehicle Specification'!$J$9,'Vehicle Specification'!$J$13,'Vehicle Specification'!$J$11,C423^2)</f>
        <v>661.53296754610005</v>
      </c>
      <c r="H423" s="21" t="str">
        <f>IMSUB('Vehicle Specification'!$J$7,F423)</f>
        <v>1594.8160467089</v>
      </c>
      <c r="I423" s="22">
        <f>PRODUCT('Vehicle Specification'!$J$12,IMSUB('Vehicle Specification'!$J$7,F423))</f>
        <v>31.896320934178004</v>
      </c>
      <c r="J423" s="21">
        <f t="shared" si="20"/>
        <v>1820.8775415181065</v>
      </c>
      <c r="K423" s="113">
        <f>PRODUCT(J423,'Forces Acting on Vehicle'!C423)</f>
        <v>79936.524072644868</v>
      </c>
      <c r="L423" s="22">
        <f t="shared" si="18"/>
        <v>79936.524072644868</v>
      </c>
      <c r="M423" s="22">
        <f t="shared" si="19"/>
        <v>0</v>
      </c>
    </row>
    <row r="424" spans="1:13" ht="15.6" thickTop="1" thickBot="1" x14ac:dyDescent="0.35">
      <c r="A424" s="5">
        <v>8.1639999999999997</v>
      </c>
      <c r="B424" s="5">
        <v>392</v>
      </c>
      <c r="C424" s="5">
        <v>43.9</v>
      </c>
      <c r="D424" s="12">
        <v>1.8165419544036749</v>
      </c>
      <c r="E424" s="21">
        <f>PRODUCT('Vehicle Specification'!$J$7,D424)</f>
        <v>1108.0905921862418</v>
      </c>
      <c r="F424" s="20">
        <f>PRODUCT(0.5,'Vehicle Specification'!$J$9,'Vehicle Specification'!$J$13,'Vehicle Specification'!$J$10,C424^2)</f>
        <v>-984.8160467089001</v>
      </c>
      <c r="G424" s="21">
        <f>PRODUCT(0.5,'Vehicle Specification'!$J$9,'Vehicle Specification'!$J$13,'Vehicle Specification'!$J$11,C424^2)</f>
        <v>661.53296754610005</v>
      </c>
      <c r="H424" s="21" t="str">
        <f>IMSUB('Vehicle Specification'!$J$7,F424)</f>
        <v>1594.8160467089</v>
      </c>
      <c r="I424" s="22">
        <f>PRODUCT('Vehicle Specification'!$J$12,IMSUB('Vehicle Specification'!$J$7,F424))</f>
        <v>31.896320934178004</v>
      </c>
      <c r="J424" s="21">
        <f t="shared" si="20"/>
        <v>1801.5198806665198</v>
      </c>
      <c r="K424" s="113">
        <f>PRODUCT(J424,'Forces Acting on Vehicle'!C424)</f>
        <v>79086.722761260215</v>
      </c>
      <c r="L424" s="22">
        <f t="shared" si="18"/>
        <v>79086.722761260215</v>
      </c>
      <c r="M424" s="22">
        <f t="shared" si="19"/>
        <v>0</v>
      </c>
    </row>
    <row r="425" spans="1:13" ht="15.6" thickTop="1" thickBot="1" x14ac:dyDescent="0.35">
      <c r="A425" s="5">
        <v>8.1839999999999993</v>
      </c>
      <c r="B425" s="5">
        <v>393</v>
      </c>
      <c r="C425" s="5">
        <v>44</v>
      </c>
      <c r="D425" s="12">
        <v>1.7884857749144827</v>
      </c>
      <c r="E425" s="21">
        <f>PRODUCT('Vehicle Specification'!$J$7,D425)</f>
        <v>1090.9763226978343</v>
      </c>
      <c r="F425" s="20">
        <f>PRODUCT(0.5,'Vehicle Specification'!$J$9,'Vehicle Specification'!$J$13,'Vehicle Specification'!$J$10,C425^2)</f>
        <v>-989.30779024000014</v>
      </c>
      <c r="G425" s="21">
        <f>PRODUCT(0.5,'Vehicle Specification'!$J$9,'Vehicle Specification'!$J$13,'Vehicle Specification'!$J$11,C425^2)</f>
        <v>664.55021776000012</v>
      </c>
      <c r="H425" s="21" t="str">
        <f>IMSUB('Vehicle Specification'!$J$7,F425)</f>
        <v>1599.30779024</v>
      </c>
      <c r="I425" s="22">
        <f>PRODUCT('Vehicle Specification'!$J$12,IMSUB('Vehicle Specification'!$J$7,F425))</f>
        <v>31.986155804800003</v>
      </c>
      <c r="J425" s="21">
        <f t="shared" si="20"/>
        <v>1787.5126962626346</v>
      </c>
      <c r="K425" s="113">
        <f>PRODUCT(J425,'Forces Acting on Vehicle'!C425)</f>
        <v>78650.558635555921</v>
      </c>
      <c r="L425" s="22">
        <f t="shared" si="18"/>
        <v>78650.558635555921</v>
      </c>
      <c r="M425" s="22">
        <f t="shared" si="19"/>
        <v>0</v>
      </c>
    </row>
    <row r="426" spans="1:13" ht="15.6" thickTop="1" thickBot="1" x14ac:dyDescent="0.35">
      <c r="A426" s="5">
        <v>8.2029999999999994</v>
      </c>
      <c r="B426" s="5">
        <v>394</v>
      </c>
      <c r="C426" s="5">
        <v>44</v>
      </c>
      <c r="D426" s="12">
        <v>1.7699392746632869</v>
      </c>
      <c r="E426" s="21">
        <f>PRODUCT('Vehicle Specification'!$J$7,D426)</f>
        <v>1079.662957544605</v>
      </c>
      <c r="F426" s="20">
        <f>PRODUCT(0.5,'Vehicle Specification'!$J$9,'Vehicle Specification'!$J$13,'Vehicle Specification'!$J$10,C426^2)</f>
        <v>-989.30779024000014</v>
      </c>
      <c r="G426" s="21">
        <f>PRODUCT(0.5,'Vehicle Specification'!$J$9,'Vehicle Specification'!$J$13,'Vehicle Specification'!$J$11,C426^2)</f>
        <v>664.55021776000012</v>
      </c>
      <c r="H426" s="21" t="str">
        <f>IMSUB('Vehicle Specification'!$J$7,F426)</f>
        <v>1599.30779024</v>
      </c>
      <c r="I426" s="22">
        <f>PRODUCT('Vehicle Specification'!$J$12,IMSUB('Vehicle Specification'!$J$7,F426))</f>
        <v>31.986155804800003</v>
      </c>
      <c r="J426" s="21">
        <f t="shared" si="20"/>
        <v>1776.1993311094052</v>
      </c>
      <c r="K426" s="113">
        <f>PRODUCT(J426,'Forces Acting on Vehicle'!C426)</f>
        <v>78152.770568813823</v>
      </c>
      <c r="L426" s="22">
        <f t="shared" si="18"/>
        <v>78152.770568813823</v>
      </c>
      <c r="M426" s="22">
        <f t="shared" si="19"/>
        <v>0</v>
      </c>
    </row>
    <row r="427" spans="1:13" ht="15.6" thickTop="1" thickBot="1" x14ac:dyDescent="0.35">
      <c r="A427" s="5">
        <v>8.2230000000000008</v>
      </c>
      <c r="B427" s="5">
        <v>395</v>
      </c>
      <c r="C427" s="5">
        <v>44.1</v>
      </c>
      <c r="D427" s="12">
        <v>1.7827615345272567</v>
      </c>
      <c r="E427" s="21">
        <f>PRODUCT('Vehicle Specification'!$J$7,D427)</f>
        <v>1087.4845360616266</v>
      </c>
      <c r="F427" s="20">
        <f>PRODUCT(0.5,'Vehicle Specification'!$J$9,'Vehicle Specification'!$J$13,'Vehicle Specification'!$J$10,C427^2)</f>
        <v>-993.80975389290029</v>
      </c>
      <c r="G427" s="21">
        <f>PRODUCT(0.5,'Vehicle Specification'!$J$9,'Vehicle Specification'!$J$13,'Vehicle Specification'!$J$11,C427^2)</f>
        <v>667.57433316210017</v>
      </c>
      <c r="H427" s="21" t="str">
        <f>IMSUB('Vehicle Specification'!$J$7,F427)</f>
        <v>1603.8097538929</v>
      </c>
      <c r="I427" s="22">
        <f>PRODUCT('Vehicle Specification'!$J$12,IMSUB('Vehicle Specification'!$J$7,F427))</f>
        <v>32.076195077858003</v>
      </c>
      <c r="J427" s="21">
        <f t="shared" si="20"/>
        <v>1787.1350643015849</v>
      </c>
      <c r="K427" s="113">
        <f>PRODUCT(J427,'Forces Acting on Vehicle'!C427)</f>
        <v>78812.656335699896</v>
      </c>
      <c r="L427" s="22">
        <f t="shared" si="18"/>
        <v>78812.656335699896</v>
      </c>
      <c r="M427" s="22">
        <f t="shared" si="19"/>
        <v>0</v>
      </c>
    </row>
    <row r="428" spans="1:13" ht="15.6" thickTop="1" thickBot="1" x14ac:dyDescent="0.35">
      <c r="A428" s="5">
        <v>8.2420000000000009</v>
      </c>
      <c r="B428" s="5">
        <v>396</v>
      </c>
      <c r="C428" s="5">
        <v>44.1</v>
      </c>
      <c r="D428" s="12">
        <v>1.809319063153344</v>
      </c>
      <c r="E428" s="21">
        <f>PRODUCT('Vehicle Specification'!$J$7,D428)</f>
        <v>1103.6846285235399</v>
      </c>
      <c r="F428" s="20">
        <f>PRODUCT(0.5,'Vehicle Specification'!$J$9,'Vehicle Specification'!$J$13,'Vehicle Specification'!$J$10,C428^2)</f>
        <v>-993.80975389290029</v>
      </c>
      <c r="G428" s="21">
        <f>PRODUCT(0.5,'Vehicle Specification'!$J$9,'Vehicle Specification'!$J$13,'Vehicle Specification'!$J$11,C428^2)</f>
        <v>667.57433316210017</v>
      </c>
      <c r="H428" s="21" t="str">
        <f>IMSUB('Vehicle Specification'!$J$7,F428)</f>
        <v>1603.8097538929</v>
      </c>
      <c r="I428" s="22">
        <f>PRODUCT('Vehicle Specification'!$J$12,IMSUB('Vehicle Specification'!$J$7,F428))</f>
        <v>32.076195077858003</v>
      </c>
      <c r="J428" s="21">
        <f t="shared" si="20"/>
        <v>1803.3351567634982</v>
      </c>
      <c r="K428" s="113">
        <f>PRODUCT(J428,'Forces Acting on Vehicle'!C428)</f>
        <v>79527.080413270276</v>
      </c>
      <c r="L428" s="22">
        <f t="shared" si="18"/>
        <v>79527.080413270276</v>
      </c>
      <c r="M428" s="22">
        <f t="shared" si="19"/>
        <v>0</v>
      </c>
    </row>
    <row r="429" spans="1:13" ht="15.6" thickTop="1" thickBot="1" x14ac:dyDescent="0.35">
      <c r="A429" s="5">
        <v>8.2620000000000005</v>
      </c>
      <c r="B429" s="5">
        <v>397</v>
      </c>
      <c r="C429" s="5">
        <v>44.2</v>
      </c>
      <c r="D429" s="12">
        <v>1.862635564350702</v>
      </c>
      <c r="E429" s="21">
        <f>PRODUCT('Vehicle Specification'!$J$7,D429)</f>
        <v>1136.2076942539281</v>
      </c>
      <c r="F429" s="20">
        <f>PRODUCT(0.5,'Vehicle Specification'!$J$9,'Vehicle Specification'!$J$13,'Vehicle Specification'!$J$10,C429^2)</f>
        <v>-998.32193766760031</v>
      </c>
      <c r="G429" s="21">
        <f>PRODUCT(0.5,'Vehicle Specification'!$J$9,'Vehicle Specification'!$J$13,'Vehicle Specification'!$J$11,C429^2)</f>
        <v>670.60531375240021</v>
      </c>
      <c r="H429" s="21" t="str">
        <f>IMSUB('Vehicle Specification'!$J$7,F429)</f>
        <v>1608.3219376676</v>
      </c>
      <c r="I429" s="22">
        <f>PRODUCT('Vehicle Specification'!$J$12,IMSUB('Vehicle Specification'!$J$7,F429))</f>
        <v>32.166438753351997</v>
      </c>
      <c r="J429" s="21">
        <f t="shared" si="20"/>
        <v>1838.9794467596803</v>
      </c>
      <c r="K429" s="113">
        <f>PRODUCT(J429,'Forces Acting on Vehicle'!C429)</f>
        <v>81282.891546777872</v>
      </c>
      <c r="L429" s="22">
        <f t="shared" si="18"/>
        <v>81282.891546777872</v>
      </c>
      <c r="M429" s="22">
        <f t="shared" si="19"/>
        <v>0</v>
      </c>
    </row>
    <row r="430" spans="1:13" ht="15.6" thickTop="1" thickBot="1" x14ac:dyDescent="0.35">
      <c r="A430" s="5">
        <v>8.2810000000000006</v>
      </c>
      <c r="B430" s="5">
        <v>397</v>
      </c>
      <c r="C430" s="5">
        <v>44.2</v>
      </c>
      <c r="D430" s="12">
        <v>1.9233940112571937</v>
      </c>
      <c r="E430" s="21">
        <f>PRODUCT('Vehicle Specification'!$J$7,D430)</f>
        <v>1173.2703468668881</v>
      </c>
      <c r="F430" s="20">
        <f>PRODUCT(0.5,'Vehicle Specification'!$J$9,'Vehicle Specification'!$J$13,'Vehicle Specification'!$J$10,C430^2)</f>
        <v>-998.32193766760031</v>
      </c>
      <c r="G430" s="21">
        <f>PRODUCT(0.5,'Vehicle Specification'!$J$9,'Vehicle Specification'!$J$13,'Vehicle Specification'!$J$11,C430^2)</f>
        <v>670.60531375240021</v>
      </c>
      <c r="H430" s="21" t="str">
        <f>IMSUB('Vehicle Specification'!$J$7,F430)</f>
        <v>1608.3219376676</v>
      </c>
      <c r="I430" s="22">
        <f>PRODUCT('Vehicle Specification'!$J$12,IMSUB('Vehicle Specification'!$J$7,F430))</f>
        <v>32.166438753351997</v>
      </c>
      <c r="J430" s="21">
        <f t="shared" si="20"/>
        <v>1876.0420993726402</v>
      </c>
      <c r="K430" s="113">
        <f>PRODUCT(J430,'Forces Acting on Vehicle'!C430)</f>
        <v>82921.060792270699</v>
      </c>
      <c r="L430" s="22">
        <f t="shared" si="18"/>
        <v>82921.060792270699</v>
      </c>
      <c r="M430" s="22">
        <f t="shared" si="19"/>
        <v>0</v>
      </c>
    </row>
    <row r="431" spans="1:13" ht="15.6" thickTop="1" thickBot="1" x14ac:dyDescent="0.35">
      <c r="A431" s="5">
        <v>8.3010000000000002</v>
      </c>
      <c r="B431" s="5">
        <v>398</v>
      </c>
      <c r="C431" s="5">
        <v>44.3</v>
      </c>
      <c r="D431" s="12">
        <v>1.958889074361382</v>
      </c>
      <c r="E431" s="21">
        <f>PRODUCT('Vehicle Specification'!$J$7,D431)</f>
        <v>1194.922335360443</v>
      </c>
      <c r="F431" s="20">
        <f>PRODUCT(0.5,'Vehicle Specification'!$J$9,'Vehicle Specification'!$J$13,'Vehicle Specification'!$J$10,C431^2)</f>
        <v>-1002.8443415641001</v>
      </c>
      <c r="G431" s="21">
        <f>PRODUCT(0.5,'Vehicle Specification'!$J$9,'Vehicle Specification'!$J$13,'Vehicle Specification'!$J$11,C431^2)</f>
        <v>673.64315953089999</v>
      </c>
      <c r="H431" s="21" t="str">
        <f>IMSUB('Vehicle Specification'!$J$7,F431)</f>
        <v>1612.8443415641</v>
      </c>
      <c r="I431" s="22">
        <f>PRODUCT('Vehicle Specification'!$J$12,IMSUB('Vehicle Specification'!$J$7,F431))</f>
        <v>32.256886831282003</v>
      </c>
      <c r="J431" s="21">
        <f t="shared" si="20"/>
        <v>1900.8223817226249</v>
      </c>
      <c r="K431" s="113">
        <f>PRODUCT(J431,'Forces Acting on Vehicle'!C431)</f>
        <v>84206.431510312279</v>
      </c>
      <c r="L431" s="22">
        <f t="shared" si="18"/>
        <v>84206.431510312279</v>
      </c>
      <c r="M431" s="22">
        <f t="shared" si="19"/>
        <v>0</v>
      </c>
    </row>
    <row r="432" spans="1:13" ht="15.6" thickTop="1" thickBot="1" x14ac:dyDescent="0.35">
      <c r="A432" s="5">
        <v>8.32</v>
      </c>
      <c r="B432" s="5">
        <v>399</v>
      </c>
      <c r="C432" s="5">
        <v>44.3</v>
      </c>
      <c r="D432" s="12">
        <v>1.937814979074608</v>
      </c>
      <c r="E432" s="21">
        <f>PRODUCT('Vehicle Specification'!$J$7,D432)</f>
        <v>1182.0671372355109</v>
      </c>
      <c r="F432" s="20">
        <f>PRODUCT(0.5,'Vehicle Specification'!$J$9,'Vehicle Specification'!$J$13,'Vehicle Specification'!$J$10,C432^2)</f>
        <v>-1002.8443415641001</v>
      </c>
      <c r="G432" s="21">
        <f>PRODUCT(0.5,'Vehicle Specification'!$J$9,'Vehicle Specification'!$J$13,'Vehicle Specification'!$J$11,C432^2)</f>
        <v>673.64315953089999</v>
      </c>
      <c r="H432" s="21" t="str">
        <f>IMSUB('Vehicle Specification'!$J$7,F432)</f>
        <v>1612.8443415641</v>
      </c>
      <c r="I432" s="22">
        <f>PRODUCT('Vehicle Specification'!$J$12,IMSUB('Vehicle Specification'!$J$7,F432))</f>
        <v>32.256886831282003</v>
      </c>
      <c r="J432" s="21">
        <f t="shared" si="20"/>
        <v>1887.9671835976928</v>
      </c>
      <c r="K432" s="113">
        <f>PRODUCT(J432,'Forces Acting on Vehicle'!C432)</f>
        <v>83636.946233377792</v>
      </c>
      <c r="L432" s="22">
        <f t="shared" si="18"/>
        <v>83636.946233377792</v>
      </c>
      <c r="M432" s="22">
        <f t="shared" si="19"/>
        <v>0</v>
      </c>
    </row>
    <row r="433" spans="1:13" ht="15.6" thickTop="1" thickBot="1" x14ac:dyDescent="0.35">
      <c r="A433" s="5">
        <v>8.34</v>
      </c>
      <c r="B433" s="5">
        <v>400</v>
      </c>
      <c r="C433" s="5">
        <v>44.4</v>
      </c>
      <c r="D433" s="12">
        <v>1.8713029956305904</v>
      </c>
      <c r="E433" s="21">
        <f>PRODUCT('Vehicle Specification'!$J$7,D433)</f>
        <v>1141.4948273346602</v>
      </c>
      <c r="F433" s="20">
        <f>PRODUCT(0.5,'Vehicle Specification'!$J$9,'Vehicle Specification'!$J$13,'Vehicle Specification'!$J$10,C433^2)</f>
        <v>-1007.3769655824001</v>
      </c>
      <c r="G433" s="21">
        <f>PRODUCT(0.5,'Vehicle Specification'!$J$9,'Vehicle Specification'!$J$13,'Vehicle Specification'!$J$11,C433^2)</f>
        <v>676.6878704976001</v>
      </c>
      <c r="H433" s="21" t="str">
        <f>IMSUB('Vehicle Specification'!$J$7,F433)</f>
        <v>1617.3769655824</v>
      </c>
      <c r="I433" s="22">
        <f>PRODUCT('Vehicle Specification'!$J$12,IMSUB('Vehicle Specification'!$J$7,F433))</f>
        <v>32.347539311647999</v>
      </c>
      <c r="J433" s="21">
        <f t="shared" si="20"/>
        <v>1850.5302371439082</v>
      </c>
      <c r="K433" s="113">
        <f>PRODUCT(J433,'Forces Acting on Vehicle'!C433)</f>
        <v>82163.542529189523</v>
      </c>
      <c r="L433" s="22">
        <f t="shared" si="18"/>
        <v>82163.542529189523</v>
      </c>
      <c r="M433" s="22">
        <f t="shared" si="19"/>
        <v>0</v>
      </c>
    </row>
    <row r="434" spans="1:13" ht="15.6" thickTop="1" thickBot="1" x14ac:dyDescent="0.35">
      <c r="A434" s="5">
        <v>8.359</v>
      </c>
      <c r="B434" s="5">
        <v>401</v>
      </c>
      <c r="C434" s="5">
        <v>44.4</v>
      </c>
      <c r="D434" s="12">
        <v>1.7967748119957814</v>
      </c>
      <c r="E434" s="21">
        <f>PRODUCT('Vehicle Specification'!$J$7,D434)</f>
        <v>1096.0326353174266</v>
      </c>
      <c r="F434" s="20">
        <f>PRODUCT(0.5,'Vehicle Specification'!$J$9,'Vehicle Specification'!$J$13,'Vehicle Specification'!$J$10,C434^2)</f>
        <v>-1007.3769655824001</v>
      </c>
      <c r="G434" s="21">
        <f>PRODUCT(0.5,'Vehicle Specification'!$J$9,'Vehicle Specification'!$J$13,'Vehicle Specification'!$J$11,C434^2)</f>
        <v>676.6878704976001</v>
      </c>
      <c r="H434" s="21" t="str">
        <f>IMSUB('Vehicle Specification'!$J$7,F434)</f>
        <v>1617.3769655824</v>
      </c>
      <c r="I434" s="22">
        <f>PRODUCT('Vehicle Specification'!$J$12,IMSUB('Vehicle Specification'!$J$7,F434))</f>
        <v>32.347539311647999</v>
      </c>
      <c r="J434" s="21">
        <f t="shared" si="20"/>
        <v>1805.0680451266746</v>
      </c>
      <c r="K434" s="113">
        <f>PRODUCT(J434,'Forces Acting on Vehicle'!C434)</f>
        <v>80145.021203624347</v>
      </c>
      <c r="L434" s="22">
        <f t="shared" si="18"/>
        <v>80145.021203624347</v>
      </c>
      <c r="M434" s="22">
        <f t="shared" si="19"/>
        <v>0</v>
      </c>
    </row>
    <row r="435" spans="1:13" ht="15.6" thickTop="1" thickBot="1" x14ac:dyDescent="0.35">
      <c r="A435" s="5">
        <v>8.3789999999999996</v>
      </c>
      <c r="B435" s="5">
        <v>402</v>
      </c>
      <c r="C435" s="5">
        <v>44.5</v>
      </c>
      <c r="D435" s="12">
        <v>1.7497907827740602</v>
      </c>
      <c r="E435" s="21">
        <f>PRODUCT('Vehicle Specification'!$J$7,D435)</f>
        <v>1067.3723774921766</v>
      </c>
      <c r="F435" s="20">
        <f>PRODUCT(0.5,'Vehicle Specification'!$J$9,'Vehicle Specification'!$J$13,'Vehicle Specification'!$J$10,C435^2)</f>
        <v>-1011.9198097225002</v>
      </c>
      <c r="G435" s="21">
        <f>PRODUCT(0.5,'Vehicle Specification'!$J$9,'Vehicle Specification'!$J$13,'Vehicle Specification'!$J$11,C435^2)</f>
        <v>679.73944665250008</v>
      </c>
      <c r="H435" s="21" t="str">
        <f>IMSUB('Vehicle Specification'!$J$7,F435)</f>
        <v>1621.9198097225</v>
      </c>
      <c r="I435" s="22">
        <f>PRODUCT('Vehicle Specification'!$J$12,IMSUB('Vehicle Specification'!$J$7,F435))</f>
        <v>32.43839619445</v>
      </c>
      <c r="J435" s="21">
        <f t="shared" si="20"/>
        <v>1779.5502203391266</v>
      </c>
      <c r="K435" s="113">
        <f>PRODUCT(J435,'Forces Acting on Vehicle'!C435)</f>
        <v>79189.984805091139</v>
      </c>
      <c r="L435" s="22">
        <f t="shared" si="18"/>
        <v>79189.984805091139</v>
      </c>
      <c r="M435" s="22">
        <f t="shared" si="19"/>
        <v>0</v>
      </c>
    </row>
    <row r="436" spans="1:13" ht="15.6" thickTop="1" thickBot="1" x14ac:dyDescent="0.35">
      <c r="A436" s="5">
        <v>8.3979999999999997</v>
      </c>
      <c r="B436" s="5">
        <v>403</v>
      </c>
      <c r="C436" s="5">
        <v>44.5</v>
      </c>
      <c r="D436" s="12">
        <v>1.7513006429041487</v>
      </c>
      <c r="E436" s="21">
        <f>PRODUCT('Vehicle Specification'!$J$7,D436)</f>
        <v>1068.2933921715307</v>
      </c>
      <c r="F436" s="20">
        <f>PRODUCT(0.5,'Vehicle Specification'!$J$9,'Vehicle Specification'!$J$13,'Vehicle Specification'!$J$10,C436^2)</f>
        <v>-1011.9198097225002</v>
      </c>
      <c r="G436" s="21">
        <f>PRODUCT(0.5,'Vehicle Specification'!$J$9,'Vehicle Specification'!$J$13,'Vehicle Specification'!$J$11,C436^2)</f>
        <v>679.73944665250008</v>
      </c>
      <c r="H436" s="21" t="str">
        <f>IMSUB('Vehicle Specification'!$J$7,F436)</f>
        <v>1621.9198097225</v>
      </c>
      <c r="I436" s="22">
        <f>PRODUCT('Vehicle Specification'!$J$12,IMSUB('Vehicle Specification'!$J$7,F436))</f>
        <v>32.43839619445</v>
      </c>
      <c r="J436" s="21">
        <f t="shared" si="20"/>
        <v>1780.4712350184809</v>
      </c>
      <c r="K436" s="113">
        <f>PRODUCT(J436,'Forces Acting on Vehicle'!C436)</f>
        <v>79230.969958322399</v>
      </c>
      <c r="L436" s="22">
        <f t="shared" si="18"/>
        <v>79230.969958322399</v>
      </c>
      <c r="M436" s="22">
        <f t="shared" si="19"/>
        <v>0</v>
      </c>
    </row>
    <row r="437" spans="1:13" ht="15.6" thickTop="1" thickBot="1" x14ac:dyDescent="0.35">
      <c r="A437" s="5">
        <v>8.4179999999999993</v>
      </c>
      <c r="B437" s="5">
        <v>404</v>
      </c>
      <c r="C437" s="5">
        <v>44.6</v>
      </c>
      <c r="D437" s="12">
        <v>1.7821965640261153</v>
      </c>
      <c r="E437" s="21">
        <f>PRODUCT('Vehicle Specification'!$J$7,D437)</f>
        <v>1087.1399040559304</v>
      </c>
      <c r="F437" s="20">
        <f>PRODUCT(0.5,'Vehicle Specification'!$J$9,'Vehicle Specification'!$J$13,'Vehicle Specification'!$J$10,C437^2)</f>
        <v>-1016.4728739844002</v>
      </c>
      <c r="G437" s="21">
        <f>PRODUCT(0.5,'Vehicle Specification'!$J$9,'Vehicle Specification'!$J$13,'Vehicle Specification'!$J$11,C437^2)</f>
        <v>682.79788799560015</v>
      </c>
      <c r="H437" s="21" t="str">
        <f>IMSUB('Vehicle Specification'!$J$7,F437)</f>
        <v>1626.4728739844</v>
      </c>
      <c r="I437" s="22">
        <f>PRODUCT('Vehicle Specification'!$J$12,IMSUB('Vehicle Specification'!$J$7,F437))</f>
        <v>32.529457479687999</v>
      </c>
      <c r="J437" s="21">
        <f t="shared" si="20"/>
        <v>1802.4672495312186</v>
      </c>
      <c r="K437" s="113">
        <f>PRODUCT(J437,'Forces Acting on Vehicle'!C437)</f>
        <v>80390.039329092353</v>
      </c>
      <c r="L437" s="22">
        <f t="shared" si="18"/>
        <v>80390.039329092353</v>
      </c>
      <c r="M437" s="22">
        <f t="shared" si="19"/>
        <v>0</v>
      </c>
    </row>
    <row r="438" spans="1:13" ht="15.6" thickTop="1" thickBot="1" x14ac:dyDescent="0.35">
      <c r="A438" s="5">
        <v>8.4380000000000006</v>
      </c>
      <c r="B438" s="5">
        <v>404</v>
      </c>
      <c r="C438" s="5">
        <v>44.6</v>
      </c>
      <c r="D438" s="12">
        <v>1.8138392851987803</v>
      </c>
      <c r="E438" s="21">
        <f>PRODUCT('Vehicle Specification'!$J$7,D438)</f>
        <v>1106.441963971256</v>
      </c>
      <c r="F438" s="20">
        <f>PRODUCT(0.5,'Vehicle Specification'!$J$9,'Vehicle Specification'!$J$13,'Vehicle Specification'!$J$10,C438^2)</f>
        <v>-1016.4728739844002</v>
      </c>
      <c r="G438" s="21">
        <f>PRODUCT(0.5,'Vehicle Specification'!$J$9,'Vehicle Specification'!$J$13,'Vehicle Specification'!$J$11,C438^2)</f>
        <v>682.79788799560015</v>
      </c>
      <c r="H438" s="21" t="str">
        <f>IMSUB('Vehicle Specification'!$J$7,F438)</f>
        <v>1626.4728739844</v>
      </c>
      <c r="I438" s="22">
        <f>PRODUCT('Vehicle Specification'!$J$12,IMSUB('Vehicle Specification'!$J$7,F438))</f>
        <v>32.529457479687999</v>
      </c>
      <c r="J438" s="21">
        <f t="shared" si="20"/>
        <v>1821.7693094465442</v>
      </c>
      <c r="K438" s="113">
        <f>PRODUCT(J438,'Forces Acting on Vehicle'!C438)</f>
        <v>81250.911201315874</v>
      </c>
      <c r="L438" s="22">
        <f t="shared" si="18"/>
        <v>81250.911201315874</v>
      </c>
      <c r="M438" s="22">
        <f t="shared" si="19"/>
        <v>0</v>
      </c>
    </row>
    <row r="439" spans="1:13" ht="15.6" thickTop="1" thickBot="1" x14ac:dyDescent="0.35">
      <c r="A439" s="5">
        <v>8.4570000000000007</v>
      </c>
      <c r="B439" s="5">
        <v>405</v>
      </c>
      <c r="C439" s="5">
        <v>44.7</v>
      </c>
      <c r="D439" s="12">
        <v>1.8155563481362744</v>
      </c>
      <c r="E439" s="21">
        <f>PRODUCT('Vehicle Specification'!$J$7,D439)</f>
        <v>1107.4893723631274</v>
      </c>
      <c r="F439" s="20">
        <f>PRODUCT(0.5,'Vehicle Specification'!$J$9,'Vehicle Specification'!$J$13,'Vehicle Specification'!$J$10,C439^2)</f>
        <v>-1021.0361583681002</v>
      </c>
      <c r="G439" s="21">
        <f>PRODUCT(0.5,'Vehicle Specification'!$J$9,'Vehicle Specification'!$J$13,'Vehicle Specification'!$J$11,C439^2)</f>
        <v>685.86319452690009</v>
      </c>
      <c r="H439" s="21" t="str">
        <f>IMSUB('Vehicle Specification'!$J$7,F439)</f>
        <v>1631.0361583681</v>
      </c>
      <c r="I439" s="22">
        <f>PRODUCT('Vehicle Specification'!$J$12,IMSUB('Vehicle Specification'!$J$7,F439))</f>
        <v>32.620723167362002</v>
      </c>
      <c r="J439" s="21">
        <f t="shared" si="20"/>
        <v>1825.9732900573895</v>
      </c>
      <c r="K439" s="113">
        <f>PRODUCT(J439,'Forces Acting on Vehicle'!C439)</f>
        <v>81621.006065565321</v>
      </c>
      <c r="L439" s="22">
        <f t="shared" si="18"/>
        <v>81621.006065565321</v>
      </c>
      <c r="M439" s="22">
        <f t="shared" si="19"/>
        <v>0</v>
      </c>
    </row>
    <row r="440" spans="1:13" ht="15.6" thickTop="1" thickBot="1" x14ac:dyDescent="0.35">
      <c r="A440" s="5">
        <v>8.4770000000000003</v>
      </c>
      <c r="B440" s="5">
        <v>406</v>
      </c>
      <c r="C440" s="5">
        <v>44.7</v>
      </c>
      <c r="D440" s="12">
        <v>1.7744611208545624</v>
      </c>
      <c r="E440" s="21">
        <f>PRODUCT('Vehicle Specification'!$J$7,D440)</f>
        <v>1082.4212837212831</v>
      </c>
      <c r="F440" s="20">
        <f>PRODUCT(0.5,'Vehicle Specification'!$J$9,'Vehicle Specification'!$J$13,'Vehicle Specification'!$J$10,C440^2)</f>
        <v>-1021.0361583681002</v>
      </c>
      <c r="G440" s="21">
        <f>PRODUCT(0.5,'Vehicle Specification'!$J$9,'Vehicle Specification'!$J$13,'Vehicle Specification'!$J$11,C440^2)</f>
        <v>685.86319452690009</v>
      </c>
      <c r="H440" s="21" t="str">
        <f>IMSUB('Vehicle Specification'!$J$7,F440)</f>
        <v>1631.0361583681</v>
      </c>
      <c r="I440" s="22">
        <f>PRODUCT('Vehicle Specification'!$J$12,IMSUB('Vehicle Specification'!$J$7,F440))</f>
        <v>32.620723167362002</v>
      </c>
      <c r="J440" s="21">
        <f t="shared" si="20"/>
        <v>1800.9052014155452</v>
      </c>
      <c r="K440" s="113">
        <f>PRODUCT(J440,'Forces Acting on Vehicle'!C440)</f>
        <v>80500.462503274874</v>
      </c>
      <c r="L440" s="22">
        <f t="shared" si="18"/>
        <v>80500.462503274874</v>
      </c>
      <c r="M440" s="22">
        <f t="shared" si="19"/>
        <v>0</v>
      </c>
    </row>
    <row r="441" spans="1:13" ht="15.6" thickTop="1" thickBot="1" x14ac:dyDescent="0.35">
      <c r="A441" s="5">
        <v>8.4960000000000004</v>
      </c>
      <c r="B441" s="5">
        <v>407</v>
      </c>
      <c r="C441" s="5">
        <v>44.8</v>
      </c>
      <c r="D441" s="12">
        <v>1.7180352627411555</v>
      </c>
      <c r="E441" s="21">
        <f>PRODUCT('Vehicle Specification'!$J$7,D441)</f>
        <v>1048.001510272105</v>
      </c>
      <c r="F441" s="20">
        <f>PRODUCT(0.5,'Vehicle Specification'!$J$9,'Vehicle Specification'!$J$13,'Vehicle Specification'!$J$10,C441^2)</f>
        <v>-1025.6096628736</v>
      </c>
      <c r="G441" s="21">
        <f>PRODUCT(0.5,'Vehicle Specification'!$J$9,'Vehicle Specification'!$J$13,'Vehicle Specification'!$J$11,C441^2)</f>
        <v>688.93536624640001</v>
      </c>
      <c r="H441" s="21" t="str">
        <f>IMSUB('Vehicle Specification'!$J$7,F441)</f>
        <v>1635.6096628736</v>
      </c>
      <c r="I441" s="22">
        <f>PRODUCT('Vehicle Specification'!$J$12,IMSUB('Vehicle Specification'!$J$7,F441))</f>
        <v>32.712193257472002</v>
      </c>
      <c r="J441" s="21">
        <f t="shared" si="20"/>
        <v>1769.6490697759771</v>
      </c>
      <c r="K441" s="113">
        <f>PRODUCT(J441,'Forces Acting on Vehicle'!C441)</f>
        <v>79280.278325963765</v>
      </c>
      <c r="L441" s="22">
        <f t="shared" si="18"/>
        <v>79280.278325963765</v>
      </c>
      <c r="M441" s="22">
        <f t="shared" si="19"/>
        <v>0</v>
      </c>
    </row>
    <row r="442" spans="1:13" ht="15.6" thickTop="1" thickBot="1" x14ac:dyDescent="0.35">
      <c r="A442" s="5">
        <v>8.516</v>
      </c>
      <c r="B442" s="5">
        <v>408</v>
      </c>
      <c r="C442" s="5">
        <v>44.8</v>
      </c>
      <c r="D442" s="12">
        <v>1.7018733265647603</v>
      </c>
      <c r="E442" s="21">
        <f>PRODUCT('Vehicle Specification'!$J$7,D442)</f>
        <v>1038.1427292045039</v>
      </c>
      <c r="F442" s="20">
        <f>PRODUCT(0.5,'Vehicle Specification'!$J$9,'Vehicle Specification'!$J$13,'Vehicle Specification'!$J$10,C442^2)</f>
        <v>-1025.6096628736</v>
      </c>
      <c r="G442" s="21">
        <f>PRODUCT(0.5,'Vehicle Specification'!$J$9,'Vehicle Specification'!$J$13,'Vehicle Specification'!$J$11,C442^2)</f>
        <v>688.93536624640001</v>
      </c>
      <c r="H442" s="21" t="str">
        <f>IMSUB('Vehicle Specification'!$J$7,F442)</f>
        <v>1635.6096628736</v>
      </c>
      <c r="I442" s="22">
        <f>PRODUCT('Vehicle Specification'!$J$12,IMSUB('Vehicle Specification'!$J$7,F442))</f>
        <v>32.712193257472002</v>
      </c>
      <c r="J442" s="21">
        <f t="shared" si="20"/>
        <v>1759.790288708376</v>
      </c>
      <c r="K442" s="113">
        <f>PRODUCT(J442,'Forces Acting on Vehicle'!C442)</f>
        <v>78838.604934135234</v>
      </c>
      <c r="L442" s="22">
        <f t="shared" si="18"/>
        <v>78838.604934135234</v>
      </c>
      <c r="M442" s="22">
        <f t="shared" si="19"/>
        <v>0</v>
      </c>
    </row>
    <row r="443" spans="1:13" ht="15.6" thickTop="1" thickBot="1" x14ac:dyDescent="0.35">
      <c r="A443" s="5">
        <v>8.5350000000000001</v>
      </c>
      <c r="B443" s="5">
        <v>409</v>
      </c>
      <c r="C443" s="5">
        <v>44.8</v>
      </c>
      <c r="D443" s="12">
        <v>1.7199145571221306</v>
      </c>
      <c r="E443" s="21">
        <f>PRODUCT('Vehicle Specification'!$J$7,D443)</f>
        <v>1049.1478798444996</v>
      </c>
      <c r="F443" s="20">
        <f>PRODUCT(0.5,'Vehicle Specification'!$J$9,'Vehicle Specification'!$J$13,'Vehicle Specification'!$J$10,C443^2)</f>
        <v>-1025.6096628736</v>
      </c>
      <c r="G443" s="21">
        <f>PRODUCT(0.5,'Vehicle Specification'!$J$9,'Vehicle Specification'!$J$13,'Vehicle Specification'!$J$11,C443^2)</f>
        <v>688.93536624640001</v>
      </c>
      <c r="H443" s="21" t="str">
        <f>IMSUB('Vehicle Specification'!$J$7,F443)</f>
        <v>1635.6096628736</v>
      </c>
      <c r="I443" s="22">
        <f>PRODUCT('Vehicle Specification'!$J$12,IMSUB('Vehicle Specification'!$J$7,F443))</f>
        <v>32.712193257472002</v>
      </c>
      <c r="J443" s="21">
        <f t="shared" si="20"/>
        <v>1770.7954393483717</v>
      </c>
      <c r="K443" s="113">
        <f>PRODUCT(J443,'Forces Acting on Vehicle'!C443)</f>
        <v>79331.635682807042</v>
      </c>
      <c r="L443" s="22">
        <f t="shared" si="18"/>
        <v>79331.635682807042</v>
      </c>
      <c r="M443" s="22">
        <f t="shared" si="19"/>
        <v>0</v>
      </c>
    </row>
    <row r="444" spans="1:13" ht="15.6" thickTop="1" thickBot="1" x14ac:dyDescent="0.35">
      <c r="A444" s="5">
        <v>8.5549999999999997</v>
      </c>
      <c r="B444" s="5">
        <v>410</v>
      </c>
      <c r="C444" s="5">
        <v>44.9</v>
      </c>
      <c r="D444" s="12">
        <v>1.7522062334437207</v>
      </c>
      <c r="E444" s="21">
        <f>PRODUCT('Vehicle Specification'!$J$7,D444)</f>
        <v>1068.8458024006698</v>
      </c>
      <c r="F444" s="20">
        <f>PRODUCT(0.5,'Vehicle Specification'!$J$9,'Vehicle Specification'!$J$13,'Vehicle Specification'!$J$10,C444^2)</f>
        <v>-1030.1933875009001</v>
      </c>
      <c r="G444" s="21">
        <f>PRODUCT(0.5,'Vehicle Specification'!$J$9,'Vehicle Specification'!$J$13,'Vehicle Specification'!$J$11,C444^2)</f>
        <v>692.01440315410002</v>
      </c>
      <c r="H444" s="21" t="str">
        <f>IMSUB('Vehicle Specification'!$J$7,F444)</f>
        <v>1640.1933875009</v>
      </c>
      <c r="I444" s="22">
        <f>PRODUCT('Vehicle Specification'!$J$12,IMSUB('Vehicle Specification'!$J$7,F444))</f>
        <v>32.803867750018</v>
      </c>
      <c r="J444" s="21">
        <f t="shared" si="20"/>
        <v>1793.664073304788</v>
      </c>
      <c r="K444" s="113">
        <f>PRODUCT(J444,'Forces Acting on Vehicle'!C444)</f>
        <v>80535.516891384977</v>
      </c>
      <c r="L444" s="22">
        <f t="shared" si="18"/>
        <v>80535.516891384977</v>
      </c>
      <c r="M444" s="22">
        <f t="shared" si="19"/>
        <v>0</v>
      </c>
    </row>
    <row r="445" spans="1:13" ht="15.6" thickTop="1" thickBot="1" x14ac:dyDescent="0.35">
      <c r="A445" s="5">
        <v>8.5739999999999998</v>
      </c>
      <c r="B445" s="5">
        <v>411</v>
      </c>
      <c r="C445" s="5">
        <v>44.9</v>
      </c>
      <c r="D445" s="12">
        <v>1.7585229025788287</v>
      </c>
      <c r="E445" s="21">
        <f>PRODUCT('Vehicle Specification'!$J$7,D445)</f>
        <v>1072.6989705730855</v>
      </c>
      <c r="F445" s="20">
        <f>PRODUCT(0.5,'Vehicle Specification'!$J$9,'Vehicle Specification'!$J$13,'Vehicle Specification'!$J$10,C445^2)</f>
        <v>-1030.1933875009001</v>
      </c>
      <c r="G445" s="21">
        <f>PRODUCT(0.5,'Vehicle Specification'!$J$9,'Vehicle Specification'!$J$13,'Vehicle Specification'!$J$11,C445^2)</f>
        <v>692.01440315410002</v>
      </c>
      <c r="H445" s="21" t="str">
        <f>IMSUB('Vehicle Specification'!$J$7,F445)</f>
        <v>1640.1933875009</v>
      </c>
      <c r="I445" s="22">
        <f>PRODUCT('Vehicle Specification'!$J$12,IMSUB('Vehicle Specification'!$J$7,F445))</f>
        <v>32.803867750018</v>
      </c>
      <c r="J445" s="21">
        <f t="shared" si="20"/>
        <v>1797.5172414772037</v>
      </c>
      <c r="K445" s="113">
        <f>PRODUCT(J445,'Forces Acting on Vehicle'!C445)</f>
        <v>80708.524142326438</v>
      </c>
      <c r="L445" s="22">
        <f t="shared" si="18"/>
        <v>80708.524142326438</v>
      </c>
      <c r="M445" s="22">
        <f t="shared" si="19"/>
        <v>0</v>
      </c>
    </row>
    <row r="446" spans="1:13" ht="15.6" thickTop="1" thickBot="1" x14ac:dyDescent="0.35">
      <c r="A446" s="5">
        <v>8.5939999999999994</v>
      </c>
      <c r="B446" s="5">
        <v>411</v>
      </c>
      <c r="C446" s="5">
        <v>45</v>
      </c>
      <c r="D446" s="12">
        <v>1.6929069576064399</v>
      </c>
      <c r="E446" s="21">
        <f>PRODUCT('Vehicle Specification'!$J$7,D446)</f>
        <v>1032.6732441399283</v>
      </c>
      <c r="F446" s="20">
        <f>PRODUCT(0.5,'Vehicle Specification'!$J$9,'Vehicle Specification'!$J$13,'Vehicle Specification'!$J$10,C446^2)</f>
        <v>-1034.7873322500002</v>
      </c>
      <c r="G446" s="21">
        <f>PRODUCT(0.5,'Vehicle Specification'!$J$9,'Vehicle Specification'!$J$13,'Vehicle Specification'!$J$11,C446^2)</f>
        <v>695.10030525000013</v>
      </c>
      <c r="H446" s="21" t="str">
        <f>IMSUB('Vehicle Specification'!$J$7,F446)</f>
        <v>1644.78733225</v>
      </c>
      <c r="I446" s="22">
        <f>PRODUCT('Vehicle Specification'!$J$12,IMSUB('Vehicle Specification'!$J$7,F446))</f>
        <v>32.895746645000003</v>
      </c>
      <c r="J446" s="21">
        <f t="shared" si="20"/>
        <v>1760.6692960349285</v>
      </c>
      <c r="K446" s="113">
        <f>PRODUCT(J446,'Forces Acting on Vehicle'!C446)</f>
        <v>79230.118321571776</v>
      </c>
      <c r="L446" s="22">
        <f t="shared" si="18"/>
        <v>79230.118321571776</v>
      </c>
      <c r="M446" s="22">
        <f t="shared" si="19"/>
        <v>0</v>
      </c>
    </row>
    <row r="447" spans="1:13" ht="15.6" thickTop="1" thickBot="1" x14ac:dyDescent="0.35">
      <c r="A447" s="5">
        <v>8.6129999999999995</v>
      </c>
      <c r="B447" s="5">
        <v>412</v>
      </c>
      <c r="C447" s="5">
        <v>45</v>
      </c>
      <c r="D447" s="12">
        <v>1.537712032919996</v>
      </c>
      <c r="E447" s="21">
        <f>PRODUCT('Vehicle Specification'!$J$7,D447)</f>
        <v>938.0043400811976</v>
      </c>
      <c r="F447" s="20">
        <f>PRODUCT(0.5,'Vehicle Specification'!$J$9,'Vehicle Specification'!$J$13,'Vehicle Specification'!$J$10,C447^2)</f>
        <v>-1034.7873322500002</v>
      </c>
      <c r="G447" s="21">
        <f>PRODUCT(0.5,'Vehicle Specification'!$J$9,'Vehicle Specification'!$J$13,'Vehicle Specification'!$J$11,C447^2)</f>
        <v>695.10030525000013</v>
      </c>
      <c r="H447" s="21" t="str">
        <f>IMSUB('Vehicle Specification'!$J$7,F447)</f>
        <v>1644.78733225</v>
      </c>
      <c r="I447" s="22">
        <f>PRODUCT('Vehicle Specification'!$J$12,IMSUB('Vehicle Specification'!$J$7,F447))</f>
        <v>32.895746645000003</v>
      </c>
      <c r="J447" s="21">
        <f t="shared" si="20"/>
        <v>1666.0003919761978</v>
      </c>
      <c r="K447" s="113">
        <f>PRODUCT(J447,'Forces Acting on Vehicle'!C447)</f>
        <v>74970.017638928897</v>
      </c>
      <c r="L447" s="22">
        <f t="shared" si="18"/>
        <v>74970.017638928897</v>
      </c>
      <c r="M447" s="22">
        <f t="shared" si="19"/>
        <v>0</v>
      </c>
    </row>
    <row r="448" spans="1:13" ht="15.6" thickTop="1" thickBot="1" x14ac:dyDescent="0.35">
      <c r="A448" s="5">
        <v>8.6329999999999991</v>
      </c>
      <c r="B448" s="5">
        <v>413</v>
      </c>
      <c r="C448" s="5">
        <v>45.1</v>
      </c>
      <c r="D448" s="12">
        <v>1.3682305082769599</v>
      </c>
      <c r="E448" s="21">
        <f>PRODUCT('Vehicle Specification'!$J$7,D448)</f>
        <v>834.62061004894554</v>
      </c>
      <c r="F448" s="20">
        <f>PRODUCT(0.5,'Vehicle Specification'!$J$9,'Vehicle Specification'!$J$13,'Vehicle Specification'!$J$10,C448^2)</f>
        <v>-1039.3914971209003</v>
      </c>
      <c r="G448" s="21">
        <f>PRODUCT(0.5,'Vehicle Specification'!$J$9,'Vehicle Specification'!$J$13,'Vehicle Specification'!$J$11,C448^2)</f>
        <v>698.19307253410011</v>
      </c>
      <c r="H448" s="21" t="str">
        <f>IMSUB('Vehicle Specification'!$J$7,F448)</f>
        <v>1649.3914971209</v>
      </c>
      <c r="I448" s="22">
        <f>PRODUCT('Vehicle Specification'!$J$12,IMSUB('Vehicle Specification'!$J$7,F448))</f>
        <v>32.987829942418003</v>
      </c>
      <c r="J448" s="21">
        <f t="shared" si="20"/>
        <v>1565.8015125254637</v>
      </c>
      <c r="K448" s="113">
        <f>PRODUCT(J448,'Forces Acting on Vehicle'!C448)</f>
        <v>70617.648214898421</v>
      </c>
      <c r="L448" s="22">
        <f t="shared" si="18"/>
        <v>70617.648214898421</v>
      </c>
      <c r="M448" s="22">
        <f t="shared" si="19"/>
        <v>0</v>
      </c>
    </row>
    <row r="449" spans="1:13" ht="15.6" thickTop="1" thickBot="1" x14ac:dyDescent="0.35">
      <c r="A449" s="5">
        <v>8.6519999999999992</v>
      </c>
      <c r="B449" s="5">
        <v>414</v>
      </c>
      <c r="C449" s="5">
        <v>45.1</v>
      </c>
      <c r="D449" s="12">
        <v>1.2646204967973751</v>
      </c>
      <c r="E449" s="21">
        <f>PRODUCT('Vehicle Specification'!$J$7,D449)</f>
        <v>771.41850304639877</v>
      </c>
      <c r="F449" s="20">
        <f>PRODUCT(0.5,'Vehicle Specification'!$J$9,'Vehicle Specification'!$J$13,'Vehicle Specification'!$J$10,C449^2)</f>
        <v>-1039.3914971209003</v>
      </c>
      <c r="G449" s="21">
        <f>PRODUCT(0.5,'Vehicle Specification'!$J$9,'Vehicle Specification'!$J$13,'Vehicle Specification'!$J$11,C449^2)</f>
        <v>698.19307253410011</v>
      </c>
      <c r="H449" s="21" t="str">
        <f>IMSUB('Vehicle Specification'!$J$7,F449)</f>
        <v>1649.3914971209</v>
      </c>
      <c r="I449" s="22">
        <f>PRODUCT('Vehicle Specification'!$J$12,IMSUB('Vehicle Specification'!$J$7,F449))</f>
        <v>32.987829942418003</v>
      </c>
      <c r="J449" s="21">
        <f t="shared" si="20"/>
        <v>1502.5994055229171</v>
      </c>
      <c r="K449" s="113">
        <f>PRODUCT(J449,'Forces Acting on Vehicle'!C449)</f>
        <v>67767.233189083563</v>
      </c>
      <c r="L449" s="22">
        <f t="shared" si="18"/>
        <v>67767.233189083563</v>
      </c>
      <c r="M449" s="22">
        <f t="shared" si="19"/>
        <v>0</v>
      </c>
    </row>
    <row r="450" spans="1:13" ht="15.6" thickTop="1" thickBot="1" x14ac:dyDescent="0.35">
      <c r="A450" s="5">
        <v>8.6720000000000006</v>
      </c>
      <c r="B450" s="5">
        <v>415</v>
      </c>
      <c r="C450" s="5">
        <v>45.1</v>
      </c>
      <c r="D450" s="12">
        <v>1.2342945753393384</v>
      </c>
      <c r="E450" s="21">
        <f>PRODUCT('Vehicle Specification'!$J$7,D450)</f>
        <v>752.91969095699642</v>
      </c>
      <c r="F450" s="20">
        <f>PRODUCT(0.5,'Vehicle Specification'!$J$9,'Vehicle Specification'!$J$13,'Vehicle Specification'!$J$10,C450^2)</f>
        <v>-1039.3914971209003</v>
      </c>
      <c r="G450" s="21">
        <f>PRODUCT(0.5,'Vehicle Specification'!$J$9,'Vehicle Specification'!$J$13,'Vehicle Specification'!$J$11,C450^2)</f>
        <v>698.19307253410011</v>
      </c>
      <c r="H450" s="21" t="str">
        <f>IMSUB('Vehicle Specification'!$J$7,F450)</f>
        <v>1649.3914971209</v>
      </c>
      <c r="I450" s="22">
        <f>PRODUCT('Vehicle Specification'!$J$12,IMSUB('Vehicle Specification'!$J$7,F450))</f>
        <v>32.987829942418003</v>
      </c>
      <c r="J450" s="21">
        <f t="shared" si="20"/>
        <v>1484.1005934335146</v>
      </c>
      <c r="K450" s="113">
        <f>PRODUCT(J450,'Forces Acting on Vehicle'!C450)</f>
        <v>66932.93676385151</v>
      </c>
      <c r="L450" s="22">
        <f t="shared" si="18"/>
        <v>66932.93676385151</v>
      </c>
      <c r="M450" s="22">
        <f t="shared" si="19"/>
        <v>0</v>
      </c>
    </row>
    <row r="451" spans="1:13" ht="15.6" thickTop="1" thickBot="1" x14ac:dyDescent="0.35">
      <c r="A451" s="5">
        <v>8.6910000000000007</v>
      </c>
      <c r="B451" s="5">
        <v>416</v>
      </c>
      <c r="C451" s="5">
        <v>45.1</v>
      </c>
      <c r="D451" s="12">
        <v>1.2560098547041498</v>
      </c>
      <c r="E451" s="21">
        <f>PRODUCT('Vehicle Specification'!$J$7,D451)</f>
        <v>766.16601136953136</v>
      </c>
      <c r="F451" s="20">
        <f>PRODUCT(0.5,'Vehicle Specification'!$J$9,'Vehicle Specification'!$J$13,'Vehicle Specification'!$J$10,C451^2)</f>
        <v>-1039.3914971209003</v>
      </c>
      <c r="G451" s="21">
        <f>PRODUCT(0.5,'Vehicle Specification'!$J$9,'Vehicle Specification'!$J$13,'Vehicle Specification'!$J$11,C451^2)</f>
        <v>698.19307253410011</v>
      </c>
      <c r="H451" s="21" t="str">
        <f>IMSUB('Vehicle Specification'!$J$7,F451)</f>
        <v>1649.3914971209</v>
      </c>
      <c r="I451" s="22">
        <f>PRODUCT('Vehicle Specification'!$J$12,IMSUB('Vehicle Specification'!$J$7,F451))</f>
        <v>32.987829942418003</v>
      </c>
      <c r="J451" s="21">
        <f t="shared" si="20"/>
        <v>1497.3469138460496</v>
      </c>
      <c r="K451" s="113">
        <f>PRODUCT(J451,'Forces Acting on Vehicle'!C451)</f>
        <v>67530.345814456843</v>
      </c>
      <c r="L451" s="22">
        <f t="shared" si="18"/>
        <v>67530.345814456843</v>
      </c>
      <c r="M451" s="22">
        <f t="shared" si="19"/>
        <v>0</v>
      </c>
    </row>
    <row r="452" spans="1:13" ht="15.6" thickTop="1" thickBot="1" x14ac:dyDescent="0.35">
      <c r="A452" s="5">
        <v>8.7110000000000003</v>
      </c>
      <c r="B452" s="5">
        <v>417</v>
      </c>
      <c r="C452" s="5">
        <v>45.2</v>
      </c>
      <c r="D452" s="12">
        <v>1.3142326177567947</v>
      </c>
      <c r="E452" s="21">
        <f>PRODUCT('Vehicle Specification'!$J$7,D452)</f>
        <v>801.68189683164474</v>
      </c>
      <c r="F452" s="20">
        <f>PRODUCT(0.5,'Vehicle Specification'!$J$9,'Vehicle Specification'!$J$13,'Vehicle Specification'!$J$10,C452^2)</f>
        <v>-1044.0058821136004</v>
      </c>
      <c r="G452" s="21">
        <f>PRODUCT(0.5,'Vehicle Specification'!$J$9,'Vehicle Specification'!$J$13,'Vehicle Specification'!$J$11,C452^2)</f>
        <v>701.29270500640018</v>
      </c>
      <c r="H452" s="21" t="str">
        <f>IMSUB('Vehicle Specification'!$J$7,F452)</f>
        <v>1654.0058821136</v>
      </c>
      <c r="I452" s="22">
        <f>PRODUCT('Vehicle Specification'!$J$12,IMSUB('Vehicle Specification'!$J$7,F452))</f>
        <v>33.080117642272</v>
      </c>
      <c r="J452" s="21">
        <f t="shared" si="20"/>
        <v>1536.0547194803169</v>
      </c>
      <c r="K452" s="113">
        <f>PRODUCT(J452,'Forces Acting on Vehicle'!C452)</f>
        <v>69429.673320510323</v>
      </c>
      <c r="L452" s="22">
        <f t="shared" si="18"/>
        <v>69429.673320510323</v>
      </c>
      <c r="M452" s="22">
        <f t="shared" si="19"/>
        <v>0</v>
      </c>
    </row>
    <row r="453" spans="1:13" ht="15.6" thickTop="1" thickBot="1" x14ac:dyDescent="0.35">
      <c r="A453" s="5">
        <v>8.73</v>
      </c>
      <c r="B453" s="5">
        <v>418</v>
      </c>
      <c r="C453" s="5">
        <v>45.2</v>
      </c>
      <c r="D453" s="12">
        <v>1.3865869560628292</v>
      </c>
      <c r="E453" s="21">
        <f>PRODUCT('Vehicle Specification'!$J$7,D453)</f>
        <v>845.81804319832588</v>
      </c>
      <c r="F453" s="20">
        <f>PRODUCT(0.5,'Vehicle Specification'!$J$9,'Vehicle Specification'!$J$13,'Vehicle Specification'!$J$10,C453^2)</f>
        <v>-1044.0058821136004</v>
      </c>
      <c r="G453" s="21">
        <f>PRODUCT(0.5,'Vehicle Specification'!$J$9,'Vehicle Specification'!$J$13,'Vehicle Specification'!$J$11,C453^2)</f>
        <v>701.29270500640018</v>
      </c>
      <c r="H453" s="21" t="str">
        <f>IMSUB('Vehicle Specification'!$J$7,F453)</f>
        <v>1654.0058821136</v>
      </c>
      <c r="I453" s="22">
        <f>PRODUCT('Vehicle Specification'!$J$12,IMSUB('Vehicle Specification'!$J$7,F453))</f>
        <v>33.080117642272</v>
      </c>
      <c r="J453" s="21">
        <f t="shared" si="20"/>
        <v>1580.1908658469979</v>
      </c>
      <c r="K453" s="113">
        <f>PRODUCT(J453,'Forces Acting on Vehicle'!C453)</f>
        <v>71424.627136284311</v>
      </c>
      <c r="L453" s="22">
        <f t="shared" si="18"/>
        <v>71424.627136284311</v>
      </c>
      <c r="M453" s="22">
        <f t="shared" si="19"/>
        <v>0</v>
      </c>
    </row>
    <row r="454" spans="1:13" ht="15.6" thickTop="1" thickBot="1" x14ac:dyDescent="0.35">
      <c r="A454" s="5">
        <v>8.75</v>
      </c>
      <c r="B454" s="5">
        <v>418</v>
      </c>
      <c r="C454" s="5">
        <v>45.3</v>
      </c>
      <c r="D454" s="12">
        <v>1.4167787799603129</v>
      </c>
      <c r="E454" s="21">
        <f>PRODUCT('Vehicle Specification'!$J$7,D454)</f>
        <v>864.2350557757909</v>
      </c>
      <c r="F454" s="20">
        <f>PRODUCT(0.5,'Vehicle Specification'!$J$9,'Vehicle Specification'!$J$13,'Vehicle Specification'!$J$10,C454^2)</f>
        <v>-1048.6304872281</v>
      </c>
      <c r="G454" s="21">
        <f>PRODUCT(0.5,'Vehicle Specification'!$J$9,'Vehicle Specification'!$J$13,'Vehicle Specification'!$J$11,C454^2)</f>
        <v>704.39920266690001</v>
      </c>
      <c r="H454" s="21" t="str">
        <f>IMSUB('Vehicle Specification'!$J$7,F454)</f>
        <v>1658.6304872281</v>
      </c>
      <c r="I454" s="22">
        <f>PRODUCT('Vehicle Specification'!$J$12,IMSUB('Vehicle Specification'!$J$7,F454))</f>
        <v>33.172609744562003</v>
      </c>
      <c r="J454" s="21">
        <f t="shared" si="20"/>
        <v>1601.8068681872528</v>
      </c>
      <c r="K454" s="113">
        <f>PRODUCT(J454,'Forces Acting on Vehicle'!C454)</f>
        <v>72561.851128882554</v>
      </c>
      <c r="L454" s="22">
        <f t="shared" si="18"/>
        <v>72561.851128882554</v>
      </c>
      <c r="M454" s="22">
        <f t="shared" si="19"/>
        <v>0</v>
      </c>
    </row>
    <row r="455" spans="1:13" ht="15.6" thickTop="1" thickBot="1" x14ac:dyDescent="0.35">
      <c r="A455" s="5">
        <v>8.77</v>
      </c>
      <c r="B455" s="5">
        <v>419</v>
      </c>
      <c r="C455" s="5">
        <v>45.3</v>
      </c>
      <c r="D455" s="12">
        <v>1.3947514802794259</v>
      </c>
      <c r="E455" s="21">
        <f>PRODUCT('Vehicle Specification'!$J$7,D455)</f>
        <v>850.79840297044973</v>
      </c>
      <c r="F455" s="20">
        <f>PRODUCT(0.5,'Vehicle Specification'!$J$9,'Vehicle Specification'!$J$13,'Vehicle Specification'!$J$10,C455^2)</f>
        <v>-1048.6304872281</v>
      </c>
      <c r="G455" s="21">
        <f>PRODUCT(0.5,'Vehicle Specification'!$J$9,'Vehicle Specification'!$J$13,'Vehicle Specification'!$J$11,C455^2)</f>
        <v>704.39920266690001</v>
      </c>
      <c r="H455" s="21" t="str">
        <f>IMSUB('Vehicle Specification'!$J$7,F455)</f>
        <v>1658.6304872281</v>
      </c>
      <c r="I455" s="22">
        <f>PRODUCT('Vehicle Specification'!$J$12,IMSUB('Vehicle Specification'!$J$7,F455))</f>
        <v>33.172609744562003</v>
      </c>
      <c r="J455" s="21">
        <f t="shared" si="20"/>
        <v>1588.3702153819115</v>
      </c>
      <c r="K455" s="113">
        <f>PRODUCT(J455,'Forces Acting on Vehicle'!C455)</f>
        <v>71953.17075680058</v>
      </c>
      <c r="L455" s="22">
        <f t="shared" ref="L455:L518" si="21">IF(K455&lt;0,0,K455)</f>
        <v>71953.17075680058</v>
      </c>
      <c r="M455" s="22">
        <f t="shared" ref="M455:M518" si="22">IF(K455&gt;0,0,K455)</f>
        <v>0</v>
      </c>
    </row>
    <row r="456" spans="1:13" ht="15.6" thickTop="1" thickBot="1" x14ac:dyDescent="0.35">
      <c r="A456" s="5">
        <v>8.7889999999999997</v>
      </c>
      <c r="B456" s="5">
        <v>420</v>
      </c>
      <c r="C456" s="5">
        <v>45.3</v>
      </c>
      <c r="D456" s="12">
        <v>1.3550973197579215</v>
      </c>
      <c r="E456" s="21">
        <f>PRODUCT('Vehicle Specification'!$J$7,D456)</f>
        <v>826.60936505233212</v>
      </c>
      <c r="F456" s="20">
        <f>PRODUCT(0.5,'Vehicle Specification'!$J$9,'Vehicle Specification'!$J$13,'Vehicle Specification'!$J$10,C456^2)</f>
        <v>-1048.6304872281</v>
      </c>
      <c r="G456" s="21">
        <f>PRODUCT(0.5,'Vehicle Specification'!$J$9,'Vehicle Specification'!$J$13,'Vehicle Specification'!$J$11,C456^2)</f>
        <v>704.39920266690001</v>
      </c>
      <c r="H456" s="21" t="str">
        <f>IMSUB('Vehicle Specification'!$J$7,F456)</f>
        <v>1658.6304872281</v>
      </c>
      <c r="I456" s="22">
        <f>PRODUCT('Vehicle Specification'!$J$12,IMSUB('Vehicle Specification'!$J$7,F456))</f>
        <v>33.172609744562003</v>
      </c>
      <c r="J456" s="21">
        <f t="shared" ref="J456:J519" si="23">SUM(E456,G456,I456)</f>
        <v>1564.181177463794</v>
      </c>
      <c r="K456" s="113">
        <f>PRODUCT(J456,'Forces Acting on Vehicle'!C456)</f>
        <v>70857.407339109865</v>
      </c>
      <c r="L456" s="22">
        <f t="shared" si="21"/>
        <v>70857.407339109865</v>
      </c>
      <c r="M456" s="22">
        <f t="shared" si="22"/>
        <v>0</v>
      </c>
    </row>
    <row r="457" spans="1:13" ht="15.6" thickTop="1" thickBot="1" x14ac:dyDescent="0.35">
      <c r="A457" s="5">
        <v>8.8089999999999993</v>
      </c>
      <c r="B457" s="5">
        <v>421</v>
      </c>
      <c r="C457" s="5">
        <v>45.4</v>
      </c>
      <c r="D457" s="12">
        <v>1.3283433313137261</v>
      </c>
      <c r="E457" s="21">
        <f>PRODUCT('Vehicle Specification'!$J$7,D457)</f>
        <v>810.28943210137288</v>
      </c>
      <c r="F457" s="20">
        <f>PRODUCT(0.5,'Vehicle Specification'!$J$9,'Vehicle Specification'!$J$13,'Vehicle Specification'!$J$10,C457^2)</f>
        <v>-1053.2653124644</v>
      </c>
      <c r="G457" s="21">
        <f>PRODUCT(0.5,'Vehicle Specification'!$J$9,'Vehicle Specification'!$J$13,'Vehicle Specification'!$J$11,C457^2)</f>
        <v>707.51256551560004</v>
      </c>
      <c r="H457" s="21" t="str">
        <f>IMSUB('Vehicle Specification'!$J$7,F457)</f>
        <v>1663.2653124644</v>
      </c>
      <c r="I457" s="22">
        <f>PRODUCT('Vehicle Specification'!$J$12,IMSUB('Vehicle Specification'!$J$7,F457))</f>
        <v>33.265306249288003</v>
      </c>
      <c r="J457" s="21">
        <f t="shared" si="23"/>
        <v>1551.067303866261</v>
      </c>
      <c r="K457" s="113">
        <f>PRODUCT(J457,'Forces Acting on Vehicle'!C457)</f>
        <v>70418.455595528241</v>
      </c>
      <c r="L457" s="22">
        <f t="shared" si="21"/>
        <v>70418.455595528241</v>
      </c>
      <c r="M457" s="22">
        <f t="shared" si="22"/>
        <v>0</v>
      </c>
    </row>
    <row r="458" spans="1:13" ht="15.6" thickTop="1" thickBot="1" x14ac:dyDescent="0.35">
      <c r="A458" s="5">
        <v>8.8279999999999994</v>
      </c>
      <c r="B458" s="5">
        <v>422</v>
      </c>
      <c r="C458" s="5">
        <v>45.4</v>
      </c>
      <c r="D458" s="12">
        <v>1.3115316489062974</v>
      </c>
      <c r="E458" s="21">
        <f>PRODUCT('Vehicle Specification'!$J$7,D458)</f>
        <v>800.03430583284137</v>
      </c>
      <c r="F458" s="20">
        <f>PRODUCT(0.5,'Vehicle Specification'!$J$9,'Vehicle Specification'!$J$13,'Vehicle Specification'!$J$10,C458^2)</f>
        <v>-1053.2653124644</v>
      </c>
      <c r="G458" s="21">
        <f>PRODUCT(0.5,'Vehicle Specification'!$J$9,'Vehicle Specification'!$J$13,'Vehicle Specification'!$J$11,C458^2)</f>
        <v>707.51256551560004</v>
      </c>
      <c r="H458" s="21" t="str">
        <f>IMSUB('Vehicle Specification'!$J$7,F458)</f>
        <v>1663.2653124644</v>
      </c>
      <c r="I458" s="22">
        <f>PRODUCT('Vehicle Specification'!$J$12,IMSUB('Vehicle Specification'!$J$7,F458))</f>
        <v>33.265306249288003</v>
      </c>
      <c r="J458" s="21">
        <f t="shared" si="23"/>
        <v>1540.8121775977295</v>
      </c>
      <c r="K458" s="113">
        <f>PRODUCT(J458,'Forces Acting on Vehicle'!C458)</f>
        <v>69952.872862936914</v>
      </c>
      <c r="L458" s="22">
        <f t="shared" si="21"/>
        <v>69952.872862936914</v>
      </c>
      <c r="M458" s="22">
        <f t="shared" si="22"/>
        <v>0</v>
      </c>
    </row>
    <row r="459" spans="1:13" ht="15.6" thickTop="1" thickBot="1" x14ac:dyDescent="0.35">
      <c r="A459" s="5">
        <v>8.8480000000000008</v>
      </c>
      <c r="B459" s="5">
        <v>423</v>
      </c>
      <c r="C459" s="5">
        <v>45.4</v>
      </c>
      <c r="D459" s="12">
        <v>1.2887505027825532</v>
      </c>
      <c r="E459" s="21">
        <f>PRODUCT('Vehicle Specification'!$J$7,D459)</f>
        <v>786.13780669735741</v>
      </c>
      <c r="F459" s="20">
        <f>PRODUCT(0.5,'Vehicle Specification'!$J$9,'Vehicle Specification'!$J$13,'Vehicle Specification'!$J$10,C459^2)</f>
        <v>-1053.2653124644</v>
      </c>
      <c r="G459" s="21">
        <f>PRODUCT(0.5,'Vehicle Specification'!$J$9,'Vehicle Specification'!$J$13,'Vehicle Specification'!$J$11,C459^2)</f>
        <v>707.51256551560004</v>
      </c>
      <c r="H459" s="21" t="str">
        <f>IMSUB('Vehicle Specification'!$J$7,F459)</f>
        <v>1663.2653124644</v>
      </c>
      <c r="I459" s="22">
        <f>PRODUCT('Vehicle Specification'!$J$12,IMSUB('Vehicle Specification'!$J$7,F459))</f>
        <v>33.265306249288003</v>
      </c>
      <c r="J459" s="21">
        <f t="shared" si="23"/>
        <v>1526.9156784622453</v>
      </c>
      <c r="K459" s="113">
        <f>PRODUCT(J459,'Forces Acting on Vehicle'!C459)</f>
        <v>69321.97180218593</v>
      </c>
      <c r="L459" s="22">
        <f t="shared" si="21"/>
        <v>69321.97180218593</v>
      </c>
      <c r="M459" s="22">
        <f t="shared" si="22"/>
        <v>0</v>
      </c>
    </row>
    <row r="460" spans="1:13" ht="15.6" thickTop="1" thickBot="1" x14ac:dyDescent="0.35">
      <c r="A460" s="5">
        <v>8.8670000000000009</v>
      </c>
      <c r="B460" s="5">
        <v>424</v>
      </c>
      <c r="C460" s="5">
        <v>45.5</v>
      </c>
      <c r="D460" s="12">
        <v>1.2942104465173212</v>
      </c>
      <c r="E460" s="21">
        <f>PRODUCT('Vehicle Specification'!$J$7,D460)</f>
        <v>789.46837237556588</v>
      </c>
      <c r="F460" s="20">
        <f>PRODUCT(0.5,'Vehicle Specification'!$J$9,'Vehicle Specification'!$J$13,'Vehicle Specification'!$J$10,C460^2)</f>
        <v>-1057.9103578225001</v>
      </c>
      <c r="G460" s="21">
        <f>PRODUCT(0.5,'Vehicle Specification'!$J$9,'Vehicle Specification'!$J$13,'Vehicle Specification'!$J$11,C460^2)</f>
        <v>710.63279355250006</v>
      </c>
      <c r="H460" s="21" t="str">
        <f>IMSUB('Vehicle Specification'!$J$7,F460)</f>
        <v>1667.9103578225</v>
      </c>
      <c r="I460" s="22">
        <f>PRODUCT('Vehicle Specification'!$J$12,IMSUB('Vehicle Specification'!$J$7,F460))</f>
        <v>33.35820715645</v>
      </c>
      <c r="J460" s="21">
        <f t="shared" si="23"/>
        <v>1533.4593730845158</v>
      </c>
      <c r="K460" s="113">
        <f>PRODUCT(J460,'Forces Acting on Vehicle'!C460)</f>
        <v>69772.401475345468</v>
      </c>
      <c r="L460" s="22">
        <f t="shared" si="21"/>
        <v>69772.401475345468</v>
      </c>
      <c r="M460" s="22">
        <f t="shared" si="22"/>
        <v>0</v>
      </c>
    </row>
    <row r="461" spans="1:13" ht="15.6" thickTop="1" thickBot="1" x14ac:dyDescent="0.35">
      <c r="A461" s="5">
        <v>8.8870000000000005</v>
      </c>
      <c r="B461" s="5">
        <v>425</v>
      </c>
      <c r="C461" s="5">
        <v>45.5</v>
      </c>
      <c r="D461" s="12">
        <v>1.3324624428202785</v>
      </c>
      <c r="E461" s="21">
        <f>PRODUCT('Vehicle Specification'!$J$7,D461)</f>
        <v>812.80209012036983</v>
      </c>
      <c r="F461" s="20">
        <f>PRODUCT(0.5,'Vehicle Specification'!$J$9,'Vehicle Specification'!$J$13,'Vehicle Specification'!$J$10,C461^2)</f>
        <v>-1057.9103578225001</v>
      </c>
      <c r="G461" s="21">
        <f>PRODUCT(0.5,'Vehicle Specification'!$J$9,'Vehicle Specification'!$J$13,'Vehicle Specification'!$J$11,C461^2)</f>
        <v>710.63279355250006</v>
      </c>
      <c r="H461" s="21" t="str">
        <f>IMSUB('Vehicle Specification'!$J$7,F461)</f>
        <v>1667.9103578225</v>
      </c>
      <c r="I461" s="22">
        <f>PRODUCT('Vehicle Specification'!$J$12,IMSUB('Vehicle Specification'!$J$7,F461))</f>
        <v>33.35820715645</v>
      </c>
      <c r="J461" s="21">
        <f t="shared" si="23"/>
        <v>1556.7930908293199</v>
      </c>
      <c r="K461" s="113">
        <f>PRODUCT(J461,'Forces Acting on Vehicle'!C461)</f>
        <v>70834.085632734059</v>
      </c>
      <c r="L461" s="22">
        <f t="shared" si="21"/>
        <v>70834.085632734059</v>
      </c>
      <c r="M461" s="22">
        <f t="shared" si="22"/>
        <v>0</v>
      </c>
    </row>
    <row r="462" spans="1:13" ht="15.6" thickTop="1" thickBot="1" x14ac:dyDescent="0.35">
      <c r="A462" s="5">
        <v>8.9060000000000006</v>
      </c>
      <c r="B462" s="5">
        <v>426</v>
      </c>
      <c r="C462" s="5">
        <v>45.5</v>
      </c>
      <c r="D462" s="12">
        <v>1.3877175311473813</v>
      </c>
      <c r="E462" s="21">
        <f>PRODUCT('Vehicle Specification'!$J$7,D462)</f>
        <v>846.50769399990259</v>
      </c>
      <c r="F462" s="20">
        <f>PRODUCT(0.5,'Vehicle Specification'!$J$9,'Vehicle Specification'!$J$13,'Vehicle Specification'!$J$10,C462^2)</f>
        <v>-1057.9103578225001</v>
      </c>
      <c r="G462" s="21">
        <f>PRODUCT(0.5,'Vehicle Specification'!$J$9,'Vehicle Specification'!$J$13,'Vehicle Specification'!$J$11,C462^2)</f>
        <v>710.63279355250006</v>
      </c>
      <c r="H462" s="21" t="str">
        <f>IMSUB('Vehicle Specification'!$J$7,F462)</f>
        <v>1667.9103578225</v>
      </c>
      <c r="I462" s="22">
        <f>PRODUCT('Vehicle Specification'!$J$12,IMSUB('Vehicle Specification'!$J$7,F462))</f>
        <v>33.35820715645</v>
      </c>
      <c r="J462" s="21">
        <f t="shared" si="23"/>
        <v>1590.4986947088526</v>
      </c>
      <c r="K462" s="113">
        <f>PRODUCT(J462,'Forces Acting on Vehicle'!C462)</f>
        <v>72367.690609252793</v>
      </c>
      <c r="L462" s="22">
        <f t="shared" si="21"/>
        <v>72367.690609252793</v>
      </c>
      <c r="M462" s="22">
        <f t="shared" si="22"/>
        <v>0</v>
      </c>
    </row>
    <row r="463" spans="1:13" ht="15.6" thickTop="1" thickBot="1" x14ac:dyDescent="0.35">
      <c r="A463" s="5">
        <v>8.9260000000000002</v>
      </c>
      <c r="B463" s="5">
        <v>426</v>
      </c>
      <c r="C463" s="5">
        <v>45.6</v>
      </c>
      <c r="D463" s="12">
        <v>1.4131348074552936</v>
      </c>
      <c r="E463" s="21">
        <f>PRODUCT('Vehicle Specification'!$J$7,D463)</f>
        <v>862.01223254772913</v>
      </c>
      <c r="F463" s="20">
        <f>PRODUCT(0.5,'Vehicle Specification'!$J$9,'Vehicle Specification'!$J$13,'Vehicle Specification'!$J$10,C463^2)</f>
        <v>-1062.5656233024001</v>
      </c>
      <c r="G463" s="21">
        <f>PRODUCT(0.5,'Vehicle Specification'!$J$9,'Vehicle Specification'!$J$13,'Vehicle Specification'!$J$11,C463^2)</f>
        <v>713.75988677760017</v>
      </c>
      <c r="H463" s="21" t="str">
        <f>IMSUB('Vehicle Specification'!$J$7,F463)</f>
        <v>1672.5656233024</v>
      </c>
      <c r="I463" s="22">
        <f>PRODUCT('Vehicle Specification'!$J$12,IMSUB('Vehicle Specification'!$J$7,F463))</f>
        <v>33.451312466048002</v>
      </c>
      <c r="J463" s="21">
        <f t="shared" si="23"/>
        <v>1609.2234317913772</v>
      </c>
      <c r="K463" s="113">
        <f>PRODUCT(J463,'Forces Acting on Vehicle'!C463)</f>
        <v>73380.588489686794</v>
      </c>
      <c r="L463" s="22">
        <f t="shared" si="21"/>
        <v>73380.588489686794</v>
      </c>
      <c r="M463" s="22">
        <f t="shared" si="22"/>
        <v>0</v>
      </c>
    </row>
    <row r="464" spans="1:13" ht="15.6" thickTop="1" thickBot="1" x14ac:dyDescent="0.35">
      <c r="A464" s="5">
        <v>8.9450000000000003</v>
      </c>
      <c r="B464" s="5">
        <v>427</v>
      </c>
      <c r="C464" s="5">
        <v>45.6</v>
      </c>
      <c r="D464" s="12">
        <v>1.4118163990612482</v>
      </c>
      <c r="E464" s="21">
        <f>PRODUCT('Vehicle Specification'!$J$7,D464)</f>
        <v>861.2080034273614</v>
      </c>
      <c r="F464" s="20">
        <f>PRODUCT(0.5,'Vehicle Specification'!$J$9,'Vehicle Specification'!$J$13,'Vehicle Specification'!$J$10,C464^2)</f>
        <v>-1062.5656233024001</v>
      </c>
      <c r="G464" s="21">
        <f>PRODUCT(0.5,'Vehicle Specification'!$J$9,'Vehicle Specification'!$J$13,'Vehicle Specification'!$J$11,C464^2)</f>
        <v>713.75988677760017</v>
      </c>
      <c r="H464" s="21" t="str">
        <f>IMSUB('Vehicle Specification'!$J$7,F464)</f>
        <v>1672.5656233024</v>
      </c>
      <c r="I464" s="22">
        <f>PRODUCT('Vehicle Specification'!$J$12,IMSUB('Vehicle Specification'!$J$7,F464))</f>
        <v>33.451312466048002</v>
      </c>
      <c r="J464" s="21">
        <f t="shared" si="23"/>
        <v>1608.4192026710095</v>
      </c>
      <c r="K464" s="113">
        <f>PRODUCT(J464,'Forces Acting on Vehicle'!C464)</f>
        <v>73343.915641798041</v>
      </c>
      <c r="L464" s="22">
        <f t="shared" si="21"/>
        <v>73343.915641798041</v>
      </c>
      <c r="M464" s="22">
        <f t="shared" si="22"/>
        <v>0</v>
      </c>
    </row>
    <row r="465" spans="1:13" ht="15.6" thickTop="1" thickBot="1" x14ac:dyDescent="0.35">
      <c r="A465" s="5">
        <v>8.9649999999999999</v>
      </c>
      <c r="B465" s="5">
        <v>428</v>
      </c>
      <c r="C465" s="5">
        <v>45.7</v>
      </c>
      <c r="D465" s="12">
        <v>1.3770852500976616</v>
      </c>
      <c r="E465" s="21">
        <f>PRODUCT('Vehicle Specification'!$J$7,D465)</f>
        <v>840.02200255957359</v>
      </c>
      <c r="F465" s="20">
        <f>PRODUCT(0.5,'Vehicle Specification'!$J$9,'Vehicle Specification'!$J$13,'Vehicle Specification'!$J$10,C465^2)</f>
        <v>-1067.2311089041002</v>
      </c>
      <c r="G465" s="21">
        <f>PRODUCT(0.5,'Vehicle Specification'!$J$9,'Vehicle Specification'!$J$13,'Vehicle Specification'!$J$11,C465^2)</f>
        <v>716.89384519090015</v>
      </c>
      <c r="H465" s="21" t="str">
        <f>IMSUB('Vehicle Specification'!$J$7,F465)</f>
        <v>1677.2311089041</v>
      </c>
      <c r="I465" s="22">
        <f>PRODUCT('Vehicle Specification'!$J$12,IMSUB('Vehicle Specification'!$J$7,F465))</f>
        <v>33.544622178082001</v>
      </c>
      <c r="J465" s="21">
        <f t="shared" si="23"/>
        <v>1590.4604699285558</v>
      </c>
      <c r="K465" s="113">
        <f>PRODUCT(J465,'Forces Acting on Vehicle'!C465)</f>
        <v>72684.043475735001</v>
      </c>
      <c r="L465" s="22">
        <f t="shared" si="21"/>
        <v>72684.043475735001</v>
      </c>
      <c r="M465" s="22">
        <f t="shared" si="22"/>
        <v>0</v>
      </c>
    </row>
    <row r="466" spans="1:13" ht="15.6" thickTop="1" thickBot="1" x14ac:dyDescent="0.35">
      <c r="A466" s="5">
        <v>8.984</v>
      </c>
      <c r="B466" s="5">
        <v>429</v>
      </c>
      <c r="C466" s="5">
        <v>45.7</v>
      </c>
      <c r="D466" s="12">
        <v>1.2902435332137376</v>
      </c>
      <c r="E466" s="21">
        <f>PRODUCT('Vehicle Specification'!$J$7,D466)</f>
        <v>787.04855526038</v>
      </c>
      <c r="F466" s="20">
        <f>PRODUCT(0.5,'Vehicle Specification'!$J$9,'Vehicle Specification'!$J$13,'Vehicle Specification'!$J$10,C466^2)</f>
        <v>-1067.2311089041002</v>
      </c>
      <c r="G466" s="21">
        <f>PRODUCT(0.5,'Vehicle Specification'!$J$9,'Vehicle Specification'!$J$13,'Vehicle Specification'!$J$11,C466^2)</f>
        <v>716.89384519090015</v>
      </c>
      <c r="H466" s="21" t="str">
        <f>IMSUB('Vehicle Specification'!$J$7,F466)</f>
        <v>1677.2311089041</v>
      </c>
      <c r="I466" s="22">
        <f>PRODUCT('Vehicle Specification'!$J$12,IMSUB('Vehicle Specification'!$J$7,F466))</f>
        <v>33.544622178082001</v>
      </c>
      <c r="J466" s="21">
        <f t="shared" si="23"/>
        <v>1537.4870226293622</v>
      </c>
      <c r="K466" s="113">
        <f>PRODUCT(J466,'Forces Acting on Vehicle'!C466)</f>
        <v>70263.15693416186</v>
      </c>
      <c r="L466" s="22">
        <f t="shared" si="21"/>
        <v>70263.15693416186</v>
      </c>
      <c r="M466" s="22">
        <f t="shared" si="22"/>
        <v>0</v>
      </c>
    </row>
    <row r="467" spans="1:13" ht="15.6" thickTop="1" thickBot="1" x14ac:dyDescent="0.35">
      <c r="A467" s="5">
        <v>9.0039999999999996</v>
      </c>
      <c r="B467" s="5">
        <v>430</v>
      </c>
      <c r="C467" s="5">
        <v>45.7</v>
      </c>
      <c r="D467" s="12">
        <v>1.2254209754606646</v>
      </c>
      <c r="E467" s="21">
        <f>PRODUCT('Vehicle Specification'!$J$7,D467)</f>
        <v>747.50679503100548</v>
      </c>
      <c r="F467" s="20">
        <f>PRODUCT(0.5,'Vehicle Specification'!$J$9,'Vehicle Specification'!$J$13,'Vehicle Specification'!$J$10,C467^2)</f>
        <v>-1067.2311089041002</v>
      </c>
      <c r="G467" s="21">
        <f>PRODUCT(0.5,'Vehicle Specification'!$J$9,'Vehicle Specification'!$J$13,'Vehicle Specification'!$J$11,C467^2)</f>
        <v>716.89384519090015</v>
      </c>
      <c r="H467" s="21" t="str">
        <f>IMSUB('Vehicle Specification'!$J$7,F467)</f>
        <v>1677.2311089041</v>
      </c>
      <c r="I467" s="22">
        <f>PRODUCT('Vehicle Specification'!$J$12,IMSUB('Vehicle Specification'!$J$7,F467))</f>
        <v>33.544622178082001</v>
      </c>
      <c r="J467" s="21">
        <f t="shared" si="23"/>
        <v>1497.9452623999875</v>
      </c>
      <c r="K467" s="113">
        <f>PRODUCT(J467,'Forces Acting on Vehicle'!C467)</f>
        <v>68456.09849167944</v>
      </c>
      <c r="L467" s="22">
        <f t="shared" si="21"/>
        <v>68456.09849167944</v>
      </c>
      <c r="M467" s="22">
        <f t="shared" si="22"/>
        <v>0</v>
      </c>
    </row>
    <row r="468" spans="1:13" ht="15.6" thickTop="1" thickBot="1" x14ac:dyDescent="0.35">
      <c r="A468" s="5">
        <v>9.0229999999999997</v>
      </c>
      <c r="B468" s="5">
        <v>431</v>
      </c>
      <c r="C468" s="5">
        <v>45.7</v>
      </c>
      <c r="D468" s="12">
        <v>1.1609399741635655</v>
      </c>
      <c r="E468" s="21">
        <f>PRODUCT('Vehicle Specification'!$J$7,D468)</f>
        <v>708.17338423977503</v>
      </c>
      <c r="F468" s="20">
        <f>PRODUCT(0.5,'Vehicle Specification'!$J$9,'Vehicle Specification'!$J$13,'Vehicle Specification'!$J$10,C468^2)</f>
        <v>-1067.2311089041002</v>
      </c>
      <c r="G468" s="21">
        <f>PRODUCT(0.5,'Vehicle Specification'!$J$9,'Vehicle Specification'!$J$13,'Vehicle Specification'!$J$11,C468^2)</f>
        <v>716.89384519090015</v>
      </c>
      <c r="H468" s="21" t="str">
        <f>IMSUB('Vehicle Specification'!$J$7,F468)</f>
        <v>1677.2311089041</v>
      </c>
      <c r="I468" s="22">
        <f>PRODUCT('Vehicle Specification'!$J$12,IMSUB('Vehicle Specification'!$J$7,F468))</f>
        <v>33.544622178082001</v>
      </c>
      <c r="J468" s="21">
        <f t="shared" si="23"/>
        <v>1458.611851608757</v>
      </c>
      <c r="K468" s="113">
        <f>PRODUCT(J468,'Forces Acting on Vehicle'!C468)</f>
        <v>66658.561618520194</v>
      </c>
      <c r="L468" s="22">
        <f t="shared" si="21"/>
        <v>66658.561618520194</v>
      </c>
      <c r="M468" s="22">
        <f t="shared" si="22"/>
        <v>0</v>
      </c>
    </row>
    <row r="469" spans="1:13" ht="15.6" thickTop="1" thickBot="1" x14ac:dyDescent="0.35">
      <c r="A469" s="5">
        <v>9.0429999999999993</v>
      </c>
      <c r="B469" s="5">
        <v>432</v>
      </c>
      <c r="C469" s="5">
        <v>45.8</v>
      </c>
      <c r="D469" s="12">
        <v>1.1376292224667024</v>
      </c>
      <c r="E469" s="21">
        <f>PRODUCT('Vehicle Specification'!$J$7,D469)</f>
        <v>693.95382570468848</v>
      </c>
      <c r="F469" s="20">
        <f>PRODUCT(0.5,'Vehicle Specification'!$J$9,'Vehicle Specification'!$J$13,'Vehicle Specification'!$J$10,C469^2)</f>
        <v>-1071.9068146276002</v>
      </c>
      <c r="G469" s="21">
        <f>PRODUCT(0.5,'Vehicle Specification'!$J$9,'Vehicle Specification'!$J$13,'Vehicle Specification'!$J$11,C469^2)</f>
        <v>720.0346687924</v>
      </c>
      <c r="H469" s="21" t="str">
        <f>IMSUB('Vehicle Specification'!$J$7,F469)</f>
        <v>1681.9068146276</v>
      </c>
      <c r="I469" s="22">
        <f>PRODUCT('Vehicle Specification'!$J$12,IMSUB('Vehicle Specification'!$J$7,F469))</f>
        <v>33.638136292551998</v>
      </c>
      <c r="J469" s="21">
        <f t="shared" si="23"/>
        <v>1447.6266307896406</v>
      </c>
      <c r="K469" s="113">
        <f>PRODUCT(J469,'Forces Acting on Vehicle'!C469)</f>
        <v>66301.299690165528</v>
      </c>
      <c r="L469" s="22">
        <f t="shared" si="21"/>
        <v>66301.299690165528</v>
      </c>
      <c r="M469" s="22">
        <f t="shared" si="22"/>
        <v>0</v>
      </c>
    </row>
    <row r="470" spans="1:13" ht="15.6" thickTop="1" thickBot="1" x14ac:dyDescent="0.35">
      <c r="A470" s="5">
        <v>9.0630000000000006</v>
      </c>
      <c r="B470" s="5">
        <v>433</v>
      </c>
      <c r="C470" s="5">
        <v>45.8</v>
      </c>
      <c r="D470" s="12">
        <v>1.1249468168854335</v>
      </c>
      <c r="E470" s="21">
        <f>PRODUCT('Vehicle Specification'!$J$7,D470)</f>
        <v>686.21755830011443</v>
      </c>
      <c r="F470" s="20">
        <f>PRODUCT(0.5,'Vehicle Specification'!$J$9,'Vehicle Specification'!$J$13,'Vehicle Specification'!$J$10,C470^2)</f>
        <v>-1071.9068146276002</v>
      </c>
      <c r="G470" s="21">
        <f>PRODUCT(0.5,'Vehicle Specification'!$J$9,'Vehicle Specification'!$J$13,'Vehicle Specification'!$J$11,C470^2)</f>
        <v>720.0346687924</v>
      </c>
      <c r="H470" s="21" t="str">
        <f>IMSUB('Vehicle Specification'!$J$7,F470)</f>
        <v>1681.9068146276</v>
      </c>
      <c r="I470" s="22">
        <f>PRODUCT('Vehicle Specification'!$J$12,IMSUB('Vehicle Specification'!$J$7,F470))</f>
        <v>33.638136292551998</v>
      </c>
      <c r="J470" s="21">
        <f t="shared" si="23"/>
        <v>1439.8903633850664</v>
      </c>
      <c r="K470" s="113">
        <f>PRODUCT(J470,'Forces Acting on Vehicle'!C470)</f>
        <v>65946.97864303604</v>
      </c>
      <c r="L470" s="22">
        <f t="shared" si="21"/>
        <v>65946.97864303604</v>
      </c>
      <c r="M470" s="22">
        <f t="shared" si="22"/>
        <v>0</v>
      </c>
    </row>
    <row r="471" spans="1:13" ht="15.6" thickTop="1" thickBot="1" x14ac:dyDescent="0.35">
      <c r="A471" s="5">
        <v>9.0820000000000007</v>
      </c>
      <c r="B471" s="5">
        <v>434</v>
      </c>
      <c r="C471" s="5">
        <v>45.8</v>
      </c>
      <c r="D471" s="12">
        <v>1.1504011458131111</v>
      </c>
      <c r="E471" s="21">
        <f>PRODUCT('Vehicle Specification'!$J$7,D471)</f>
        <v>701.74469894599781</v>
      </c>
      <c r="F471" s="20">
        <f>PRODUCT(0.5,'Vehicle Specification'!$J$9,'Vehicle Specification'!$J$13,'Vehicle Specification'!$J$10,C471^2)</f>
        <v>-1071.9068146276002</v>
      </c>
      <c r="G471" s="21">
        <f>PRODUCT(0.5,'Vehicle Specification'!$J$9,'Vehicle Specification'!$J$13,'Vehicle Specification'!$J$11,C471^2)</f>
        <v>720.0346687924</v>
      </c>
      <c r="H471" s="21" t="str">
        <f>IMSUB('Vehicle Specification'!$J$7,F471)</f>
        <v>1681.9068146276</v>
      </c>
      <c r="I471" s="22">
        <f>PRODUCT('Vehicle Specification'!$J$12,IMSUB('Vehicle Specification'!$J$7,F471))</f>
        <v>33.638136292551998</v>
      </c>
      <c r="J471" s="21">
        <f t="shared" si="23"/>
        <v>1455.4175040309499</v>
      </c>
      <c r="K471" s="113">
        <f>PRODUCT(J471,'Forces Acting on Vehicle'!C471)</f>
        <v>66658.121684617494</v>
      </c>
      <c r="L471" s="22">
        <f t="shared" si="21"/>
        <v>66658.121684617494</v>
      </c>
      <c r="M471" s="22">
        <f t="shared" si="22"/>
        <v>0</v>
      </c>
    </row>
    <row r="472" spans="1:13" ht="15.6" thickTop="1" thickBot="1" x14ac:dyDescent="0.35">
      <c r="A472" s="5">
        <v>9.1020000000000003</v>
      </c>
      <c r="B472" s="5">
        <v>434</v>
      </c>
      <c r="C472" s="5">
        <v>45.9</v>
      </c>
      <c r="D472" s="12">
        <v>1.1703664414045618</v>
      </c>
      <c r="E472" s="21">
        <f>PRODUCT('Vehicle Specification'!$J$7,D472)</f>
        <v>713.92352925678267</v>
      </c>
      <c r="F472" s="20">
        <f>PRODUCT(0.5,'Vehicle Specification'!$J$9,'Vehicle Specification'!$J$13,'Vehicle Specification'!$J$10,C472^2)</f>
        <v>-1076.5927404729002</v>
      </c>
      <c r="G472" s="21">
        <f>PRODUCT(0.5,'Vehicle Specification'!$J$9,'Vehicle Specification'!$J$13,'Vehicle Specification'!$J$11,C472^2)</f>
        <v>723.18235758210005</v>
      </c>
      <c r="H472" s="21" t="str">
        <f>IMSUB('Vehicle Specification'!$J$7,F472)</f>
        <v>1686.5927404729</v>
      </c>
      <c r="I472" s="22">
        <f>PRODUCT('Vehicle Specification'!$J$12,IMSUB('Vehicle Specification'!$J$7,F472))</f>
        <v>33.731854809458</v>
      </c>
      <c r="J472" s="21">
        <f t="shared" si="23"/>
        <v>1470.8377416483406</v>
      </c>
      <c r="K472" s="113">
        <f>PRODUCT(J472,'Forces Acting on Vehicle'!C472)</f>
        <v>67511.452341658834</v>
      </c>
      <c r="L472" s="22">
        <f t="shared" si="21"/>
        <v>67511.452341658834</v>
      </c>
      <c r="M472" s="22">
        <f t="shared" si="22"/>
        <v>0</v>
      </c>
    </row>
    <row r="473" spans="1:13" ht="15.6" thickTop="1" thickBot="1" x14ac:dyDescent="0.35">
      <c r="A473" s="5">
        <v>9.1210000000000004</v>
      </c>
      <c r="B473" s="5">
        <v>435</v>
      </c>
      <c r="C473" s="5">
        <v>45.9</v>
      </c>
      <c r="D473" s="12">
        <v>1.1835819713769042</v>
      </c>
      <c r="E473" s="21">
        <f>PRODUCT('Vehicle Specification'!$J$7,D473)</f>
        <v>721.98500253991153</v>
      </c>
      <c r="F473" s="20">
        <f>PRODUCT(0.5,'Vehicle Specification'!$J$9,'Vehicle Specification'!$J$13,'Vehicle Specification'!$J$10,C473^2)</f>
        <v>-1076.5927404729002</v>
      </c>
      <c r="G473" s="21">
        <f>PRODUCT(0.5,'Vehicle Specification'!$J$9,'Vehicle Specification'!$J$13,'Vehicle Specification'!$J$11,C473^2)</f>
        <v>723.18235758210005</v>
      </c>
      <c r="H473" s="21" t="str">
        <f>IMSUB('Vehicle Specification'!$J$7,F473)</f>
        <v>1686.5927404729</v>
      </c>
      <c r="I473" s="22">
        <f>PRODUCT('Vehicle Specification'!$J$12,IMSUB('Vehicle Specification'!$J$7,F473))</f>
        <v>33.731854809458</v>
      </c>
      <c r="J473" s="21">
        <f t="shared" si="23"/>
        <v>1478.8992149314695</v>
      </c>
      <c r="K473" s="113">
        <f>PRODUCT(J473,'Forces Acting on Vehicle'!C473)</f>
        <v>67881.473965354453</v>
      </c>
      <c r="L473" s="22">
        <f t="shared" si="21"/>
        <v>67881.473965354453</v>
      </c>
      <c r="M473" s="22">
        <f t="shared" si="22"/>
        <v>0</v>
      </c>
    </row>
    <row r="474" spans="1:13" ht="15.6" thickTop="1" thickBot="1" x14ac:dyDescent="0.35">
      <c r="A474" s="5">
        <v>9.141</v>
      </c>
      <c r="B474" s="5">
        <v>436</v>
      </c>
      <c r="C474" s="5">
        <v>45.9</v>
      </c>
      <c r="D474" s="12">
        <v>1.1804751904329831</v>
      </c>
      <c r="E474" s="21">
        <f>PRODUCT('Vehicle Specification'!$J$7,D474)</f>
        <v>720.08986616411971</v>
      </c>
      <c r="F474" s="20">
        <f>PRODUCT(0.5,'Vehicle Specification'!$J$9,'Vehicle Specification'!$J$13,'Vehicle Specification'!$J$10,C474^2)</f>
        <v>-1076.5927404729002</v>
      </c>
      <c r="G474" s="21">
        <f>PRODUCT(0.5,'Vehicle Specification'!$J$9,'Vehicle Specification'!$J$13,'Vehicle Specification'!$J$11,C474^2)</f>
        <v>723.18235758210005</v>
      </c>
      <c r="H474" s="21" t="str">
        <f>IMSUB('Vehicle Specification'!$J$7,F474)</f>
        <v>1686.5927404729</v>
      </c>
      <c r="I474" s="22">
        <f>PRODUCT('Vehicle Specification'!$J$12,IMSUB('Vehicle Specification'!$J$7,F474))</f>
        <v>33.731854809458</v>
      </c>
      <c r="J474" s="21">
        <f t="shared" si="23"/>
        <v>1477.0040785556778</v>
      </c>
      <c r="K474" s="113">
        <f>PRODUCT(J474,'Forces Acting on Vehicle'!C474)</f>
        <v>67794.487205705605</v>
      </c>
      <c r="L474" s="22">
        <f t="shared" si="21"/>
        <v>67794.487205705605</v>
      </c>
      <c r="M474" s="22">
        <f t="shared" si="22"/>
        <v>0</v>
      </c>
    </row>
    <row r="475" spans="1:13" ht="15.6" thickTop="1" thickBot="1" x14ac:dyDescent="0.35">
      <c r="A475" s="5">
        <v>9.16</v>
      </c>
      <c r="B475" s="5">
        <v>437</v>
      </c>
      <c r="C475" s="5">
        <v>46</v>
      </c>
      <c r="D475" s="12">
        <v>1.1458298722977949</v>
      </c>
      <c r="E475" s="21">
        <f>PRODUCT('Vehicle Specification'!$J$7,D475)</f>
        <v>698.95622210165482</v>
      </c>
      <c r="F475" s="20">
        <f>PRODUCT(0.5,'Vehicle Specification'!$J$9,'Vehicle Specification'!$J$13,'Vehicle Specification'!$J$10,C475^2)</f>
        <v>-1081.2888864400002</v>
      </c>
      <c r="G475" s="21">
        <f>PRODUCT(0.5,'Vehicle Specification'!$J$9,'Vehicle Specification'!$J$13,'Vehicle Specification'!$J$11,C475^2)</f>
        <v>726.33691156000009</v>
      </c>
      <c r="H475" s="21" t="str">
        <f>IMSUB('Vehicle Specification'!$J$7,F475)</f>
        <v>1691.28888644</v>
      </c>
      <c r="I475" s="22">
        <f>PRODUCT('Vehicle Specification'!$J$12,IMSUB('Vehicle Specification'!$J$7,F475))</f>
        <v>33.825777728799999</v>
      </c>
      <c r="J475" s="21">
        <f t="shared" si="23"/>
        <v>1459.1189113904547</v>
      </c>
      <c r="K475" s="113">
        <f>PRODUCT(J475,'Forces Acting on Vehicle'!C475)</f>
        <v>67119.469923960918</v>
      </c>
      <c r="L475" s="22">
        <f t="shared" si="21"/>
        <v>67119.469923960918</v>
      </c>
      <c r="M475" s="22">
        <f t="shared" si="22"/>
        <v>0</v>
      </c>
    </row>
    <row r="476" spans="1:13" ht="15.6" thickTop="1" thickBot="1" x14ac:dyDescent="0.35">
      <c r="A476" s="5">
        <v>9.18</v>
      </c>
      <c r="B476" s="5">
        <v>438</v>
      </c>
      <c r="C476" s="5">
        <v>46</v>
      </c>
      <c r="D476" s="12">
        <v>1.0990350009074312</v>
      </c>
      <c r="E476" s="21">
        <f>PRODUCT('Vehicle Specification'!$J$7,D476)</f>
        <v>670.411350553533</v>
      </c>
      <c r="F476" s="20">
        <f>PRODUCT(0.5,'Vehicle Specification'!$J$9,'Vehicle Specification'!$J$13,'Vehicle Specification'!$J$10,C476^2)</f>
        <v>-1081.2888864400002</v>
      </c>
      <c r="G476" s="21">
        <f>PRODUCT(0.5,'Vehicle Specification'!$J$9,'Vehicle Specification'!$J$13,'Vehicle Specification'!$J$11,C476^2)</f>
        <v>726.33691156000009</v>
      </c>
      <c r="H476" s="21" t="str">
        <f>IMSUB('Vehicle Specification'!$J$7,F476)</f>
        <v>1691.28888644</v>
      </c>
      <c r="I476" s="22">
        <f>PRODUCT('Vehicle Specification'!$J$12,IMSUB('Vehicle Specification'!$J$7,F476))</f>
        <v>33.825777728799999</v>
      </c>
      <c r="J476" s="21">
        <f t="shared" si="23"/>
        <v>1430.5740398423331</v>
      </c>
      <c r="K476" s="113">
        <f>PRODUCT(J476,'Forces Acting on Vehicle'!C476)</f>
        <v>65806.405832747318</v>
      </c>
      <c r="L476" s="22">
        <f t="shared" si="21"/>
        <v>65806.405832747318</v>
      </c>
      <c r="M476" s="22">
        <f t="shared" si="22"/>
        <v>0</v>
      </c>
    </row>
    <row r="477" spans="1:13" ht="15.6" thickTop="1" thickBot="1" x14ac:dyDescent="0.35">
      <c r="A477" s="5">
        <v>9.1989999999999998</v>
      </c>
      <c r="B477" s="5">
        <v>439</v>
      </c>
      <c r="C477" s="5">
        <v>46</v>
      </c>
      <c r="D477" s="12">
        <v>1.0810949711776454</v>
      </c>
      <c r="E477" s="21">
        <f>PRODUCT('Vehicle Specification'!$J$7,D477)</f>
        <v>659.46793241836372</v>
      </c>
      <c r="F477" s="20">
        <f>PRODUCT(0.5,'Vehicle Specification'!$J$9,'Vehicle Specification'!$J$13,'Vehicle Specification'!$J$10,C477^2)</f>
        <v>-1081.2888864400002</v>
      </c>
      <c r="G477" s="21">
        <f>PRODUCT(0.5,'Vehicle Specification'!$J$9,'Vehicle Specification'!$J$13,'Vehicle Specification'!$J$11,C477^2)</f>
        <v>726.33691156000009</v>
      </c>
      <c r="H477" s="21" t="str">
        <f>IMSUB('Vehicle Specification'!$J$7,F477)</f>
        <v>1691.28888644</v>
      </c>
      <c r="I477" s="22">
        <f>PRODUCT('Vehicle Specification'!$J$12,IMSUB('Vehicle Specification'!$J$7,F477))</f>
        <v>33.825777728799999</v>
      </c>
      <c r="J477" s="21">
        <f t="shared" si="23"/>
        <v>1419.6306217071638</v>
      </c>
      <c r="K477" s="113">
        <f>PRODUCT(J477,'Forces Acting on Vehicle'!C477)</f>
        <v>65303.00859852953</v>
      </c>
      <c r="L477" s="22">
        <f t="shared" si="21"/>
        <v>65303.00859852953</v>
      </c>
      <c r="M477" s="22">
        <f t="shared" si="22"/>
        <v>0</v>
      </c>
    </row>
    <row r="478" spans="1:13" ht="15.6" thickTop="1" thickBot="1" x14ac:dyDescent="0.35">
      <c r="A478" s="5">
        <v>9.2189999999999994</v>
      </c>
      <c r="B478" s="5">
        <v>440</v>
      </c>
      <c r="C478" s="5">
        <v>46</v>
      </c>
      <c r="D478" s="12">
        <v>1.0932218576478863</v>
      </c>
      <c r="E478" s="21">
        <f>PRODUCT('Vehicle Specification'!$J$7,D478)</f>
        <v>666.86533316521059</v>
      </c>
      <c r="F478" s="20">
        <f>PRODUCT(0.5,'Vehicle Specification'!$J$9,'Vehicle Specification'!$J$13,'Vehicle Specification'!$J$10,C478^2)</f>
        <v>-1081.2888864400002</v>
      </c>
      <c r="G478" s="21">
        <f>PRODUCT(0.5,'Vehicle Specification'!$J$9,'Vehicle Specification'!$J$13,'Vehicle Specification'!$J$11,C478^2)</f>
        <v>726.33691156000009</v>
      </c>
      <c r="H478" s="21" t="str">
        <f>IMSUB('Vehicle Specification'!$J$7,F478)</f>
        <v>1691.28888644</v>
      </c>
      <c r="I478" s="22">
        <f>PRODUCT('Vehicle Specification'!$J$12,IMSUB('Vehicle Specification'!$J$7,F478))</f>
        <v>33.825777728799999</v>
      </c>
      <c r="J478" s="21">
        <f t="shared" si="23"/>
        <v>1427.0280224540106</v>
      </c>
      <c r="K478" s="113">
        <f>PRODUCT(J478,'Forces Acting on Vehicle'!C478)</f>
        <v>65643.289032884495</v>
      </c>
      <c r="L478" s="22">
        <f t="shared" si="21"/>
        <v>65643.289032884495</v>
      </c>
      <c r="M478" s="22">
        <f t="shared" si="22"/>
        <v>0</v>
      </c>
    </row>
    <row r="479" spans="1:13" ht="15.6" thickTop="1" thickBot="1" x14ac:dyDescent="0.35">
      <c r="A479" s="5">
        <v>9.2379999999999995</v>
      </c>
      <c r="B479" s="5">
        <v>441</v>
      </c>
      <c r="C479" s="5">
        <v>46.1</v>
      </c>
      <c r="D479" s="12">
        <v>1.0917653813595218</v>
      </c>
      <c r="E479" s="21">
        <f>PRODUCT('Vehicle Specification'!$J$7,D479)</f>
        <v>665.97688262930831</v>
      </c>
      <c r="F479" s="20">
        <f>PRODUCT(0.5,'Vehicle Specification'!$J$9,'Vehicle Specification'!$J$13,'Vehicle Specification'!$J$10,C479^2)</f>
        <v>-1085.9952525289002</v>
      </c>
      <c r="G479" s="21">
        <f>PRODUCT(0.5,'Vehicle Specification'!$J$9,'Vehicle Specification'!$J$13,'Vehicle Specification'!$J$11,C479^2)</f>
        <v>729.49833072610011</v>
      </c>
      <c r="H479" s="21" t="str">
        <f>IMSUB('Vehicle Specification'!$J$7,F479)</f>
        <v>1695.9952525289</v>
      </c>
      <c r="I479" s="22">
        <f>PRODUCT('Vehicle Specification'!$J$12,IMSUB('Vehicle Specification'!$J$7,F479))</f>
        <v>33.919905050578002</v>
      </c>
      <c r="J479" s="21">
        <f t="shared" si="23"/>
        <v>1429.3951184059865</v>
      </c>
      <c r="K479" s="113">
        <f>PRODUCT(J479,'Forces Acting on Vehicle'!C479)</f>
        <v>65895.114958515987</v>
      </c>
      <c r="L479" s="22">
        <f t="shared" si="21"/>
        <v>65895.114958515987</v>
      </c>
      <c r="M479" s="22">
        <f t="shared" si="22"/>
        <v>0</v>
      </c>
    </row>
    <row r="480" spans="1:13" ht="15.6" thickTop="1" thickBot="1" x14ac:dyDescent="0.35">
      <c r="A480" s="5">
        <v>9.2579999999999991</v>
      </c>
      <c r="B480" s="5">
        <v>442</v>
      </c>
      <c r="C480" s="5">
        <v>46.1</v>
      </c>
      <c r="D480" s="12">
        <v>1.0567584693660594</v>
      </c>
      <c r="E480" s="21">
        <f>PRODUCT('Vehicle Specification'!$J$7,D480)</f>
        <v>644.62266631329624</v>
      </c>
      <c r="F480" s="20">
        <f>PRODUCT(0.5,'Vehicle Specification'!$J$9,'Vehicle Specification'!$J$13,'Vehicle Specification'!$J$10,C480^2)</f>
        <v>-1085.9952525289002</v>
      </c>
      <c r="G480" s="21">
        <f>PRODUCT(0.5,'Vehicle Specification'!$J$9,'Vehicle Specification'!$J$13,'Vehicle Specification'!$J$11,C480^2)</f>
        <v>729.49833072610011</v>
      </c>
      <c r="H480" s="21" t="str">
        <f>IMSUB('Vehicle Specification'!$J$7,F480)</f>
        <v>1695.9952525289</v>
      </c>
      <c r="I480" s="22">
        <f>PRODUCT('Vehicle Specification'!$J$12,IMSUB('Vehicle Specification'!$J$7,F480))</f>
        <v>33.919905050578002</v>
      </c>
      <c r="J480" s="21">
        <f t="shared" si="23"/>
        <v>1408.0409020899745</v>
      </c>
      <c r="K480" s="113">
        <f>PRODUCT(J480,'Forces Acting on Vehicle'!C480)</f>
        <v>64910.685586347827</v>
      </c>
      <c r="L480" s="22">
        <f t="shared" si="21"/>
        <v>64910.685586347827</v>
      </c>
      <c r="M480" s="22">
        <f t="shared" si="22"/>
        <v>0</v>
      </c>
    </row>
    <row r="481" spans="1:13" ht="15.6" thickTop="1" thickBot="1" x14ac:dyDescent="0.35">
      <c r="A481" s="5">
        <v>9.2769999999999992</v>
      </c>
      <c r="B481" s="5">
        <v>443</v>
      </c>
      <c r="C481" s="5">
        <v>46.1</v>
      </c>
      <c r="D481" s="12">
        <v>1.0221186082807117</v>
      </c>
      <c r="E481" s="21">
        <f>PRODUCT('Vehicle Specification'!$J$7,D481)</f>
        <v>623.4923510512341</v>
      </c>
      <c r="F481" s="20">
        <f>PRODUCT(0.5,'Vehicle Specification'!$J$9,'Vehicle Specification'!$J$13,'Vehicle Specification'!$J$10,C481^2)</f>
        <v>-1085.9952525289002</v>
      </c>
      <c r="G481" s="21">
        <f>PRODUCT(0.5,'Vehicle Specification'!$J$9,'Vehicle Specification'!$J$13,'Vehicle Specification'!$J$11,C481^2)</f>
        <v>729.49833072610011</v>
      </c>
      <c r="H481" s="21" t="str">
        <f>IMSUB('Vehicle Specification'!$J$7,F481)</f>
        <v>1695.9952525289</v>
      </c>
      <c r="I481" s="22">
        <f>PRODUCT('Vehicle Specification'!$J$12,IMSUB('Vehicle Specification'!$J$7,F481))</f>
        <v>33.919905050578002</v>
      </c>
      <c r="J481" s="21">
        <f t="shared" si="23"/>
        <v>1386.9105868279123</v>
      </c>
      <c r="K481" s="113">
        <f>PRODUCT(J481,'Forces Acting on Vehicle'!C481)</f>
        <v>63936.578052766759</v>
      </c>
      <c r="L481" s="22">
        <f t="shared" si="21"/>
        <v>63936.578052766759</v>
      </c>
      <c r="M481" s="22">
        <f t="shared" si="22"/>
        <v>0</v>
      </c>
    </row>
    <row r="482" spans="1:13" ht="15.6" thickTop="1" thickBot="1" x14ac:dyDescent="0.35">
      <c r="A482" s="5">
        <v>9.2970000000000006</v>
      </c>
      <c r="B482" s="5">
        <v>443</v>
      </c>
      <c r="C482" s="5">
        <v>46.1</v>
      </c>
      <c r="D482" s="12">
        <v>1.0384712531050955</v>
      </c>
      <c r="E482" s="21">
        <f>PRODUCT('Vehicle Specification'!$J$7,D482)</f>
        <v>633.46746439410822</v>
      </c>
      <c r="F482" s="20">
        <f>PRODUCT(0.5,'Vehicle Specification'!$J$9,'Vehicle Specification'!$J$13,'Vehicle Specification'!$J$10,C482^2)</f>
        <v>-1085.9952525289002</v>
      </c>
      <c r="G482" s="21">
        <f>PRODUCT(0.5,'Vehicle Specification'!$J$9,'Vehicle Specification'!$J$13,'Vehicle Specification'!$J$11,C482^2)</f>
        <v>729.49833072610011</v>
      </c>
      <c r="H482" s="21" t="str">
        <f>IMSUB('Vehicle Specification'!$J$7,F482)</f>
        <v>1695.9952525289</v>
      </c>
      <c r="I482" s="22">
        <f>PRODUCT('Vehicle Specification'!$J$12,IMSUB('Vehicle Specification'!$J$7,F482))</f>
        <v>33.919905050578002</v>
      </c>
      <c r="J482" s="21">
        <f t="shared" si="23"/>
        <v>1396.8857001707865</v>
      </c>
      <c r="K482" s="113">
        <f>PRODUCT(J482,'Forces Acting on Vehicle'!C482)</f>
        <v>64396.430777873262</v>
      </c>
      <c r="L482" s="22">
        <f t="shared" si="21"/>
        <v>64396.430777873262</v>
      </c>
      <c r="M482" s="22">
        <f t="shared" si="22"/>
        <v>0</v>
      </c>
    </row>
    <row r="483" spans="1:13" ht="15.6" thickTop="1" thickBot="1" x14ac:dyDescent="0.35">
      <c r="A483" s="5">
        <v>9.3160000000000007</v>
      </c>
      <c r="B483" s="5">
        <v>444</v>
      </c>
      <c r="C483" s="5">
        <v>46.2</v>
      </c>
      <c r="D483" s="12">
        <v>1.0971371913771253</v>
      </c>
      <c r="E483" s="21">
        <f>PRODUCT('Vehicle Specification'!$J$7,D483)</f>
        <v>669.25368674004642</v>
      </c>
      <c r="F483" s="20">
        <f>PRODUCT(0.5,'Vehicle Specification'!$J$9,'Vehicle Specification'!$J$13,'Vehicle Specification'!$J$10,C483^2)</f>
        <v>-1090.7118387396001</v>
      </c>
      <c r="G483" s="21">
        <f>PRODUCT(0.5,'Vehicle Specification'!$J$9,'Vehicle Specification'!$J$13,'Vehicle Specification'!$J$11,C483^2)</f>
        <v>732.66661508040011</v>
      </c>
      <c r="H483" s="21" t="str">
        <f>IMSUB('Vehicle Specification'!$J$7,F483)</f>
        <v>1700.7118387396</v>
      </c>
      <c r="I483" s="22">
        <f>PRODUCT('Vehicle Specification'!$J$12,IMSUB('Vehicle Specification'!$J$7,F483))</f>
        <v>34.014236774791996</v>
      </c>
      <c r="J483" s="21">
        <f t="shared" si="23"/>
        <v>1435.9345385952386</v>
      </c>
      <c r="K483" s="113">
        <f>PRODUCT(J483,'Forces Acting on Vehicle'!C483)</f>
        <v>66340.175683100024</v>
      </c>
      <c r="L483" s="22">
        <f t="shared" si="21"/>
        <v>66340.175683100024</v>
      </c>
      <c r="M483" s="22">
        <f t="shared" si="22"/>
        <v>0</v>
      </c>
    </row>
    <row r="484" spans="1:13" ht="15.6" thickTop="1" thickBot="1" x14ac:dyDescent="0.35">
      <c r="A484" s="5">
        <v>9.3360000000000003</v>
      </c>
      <c r="B484" s="5">
        <v>445</v>
      </c>
      <c r="C484" s="5">
        <v>46.2</v>
      </c>
      <c r="D484" s="12">
        <v>1.1705367585382553</v>
      </c>
      <c r="E484" s="21">
        <f>PRODUCT('Vehicle Specification'!$J$7,D484)</f>
        <v>714.02742270833573</v>
      </c>
      <c r="F484" s="20">
        <f>PRODUCT(0.5,'Vehicle Specification'!$J$9,'Vehicle Specification'!$J$13,'Vehicle Specification'!$J$10,C484^2)</f>
        <v>-1090.7118387396001</v>
      </c>
      <c r="G484" s="21">
        <f>PRODUCT(0.5,'Vehicle Specification'!$J$9,'Vehicle Specification'!$J$13,'Vehicle Specification'!$J$11,C484^2)</f>
        <v>732.66661508040011</v>
      </c>
      <c r="H484" s="21" t="str">
        <f>IMSUB('Vehicle Specification'!$J$7,F484)</f>
        <v>1700.7118387396</v>
      </c>
      <c r="I484" s="22">
        <f>PRODUCT('Vehicle Specification'!$J$12,IMSUB('Vehicle Specification'!$J$7,F484))</f>
        <v>34.014236774791996</v>
      </c>
      <c r="J484" s="21">
        <f t="shared" si="23"/>
        <v>1480.7082745635278</v>
      </c>
      <c r="K484" s="113">
        <f>PRODUCT(J484,'Forces Acting on Vehicle'!C484)</f>
        <v>68408.722284834992</v>
      </c>
      <c r="L484" s="22">
        <f t="shared" si="21"/>
        <v>68408.722284834992</v>
      </c>
      <c r="M484" s="22">
        <f t="shared" si="22"/>
        <v>0</v>
      </c>
    </row>
    <row r="485" spans="1:13" ht="15.6" thickTop="1" thickBot="1" x14ac:dyDescent="0.35">
      <c r="A485" s="5">
        <v>9.3550000000000004</v>
      </c>
      <c r="B485" s="5">
        <v>446</v>
      </c>
      <c r="C485" s="5">
        <v>46.2</v>
      </c>
      <c r="D485" s="12">
        <v>1.2152294889292616</v>
      </c>
      <c r="E485" s="21">
        <f>PRODUCT('Vehicle Specification'!$J$7,D485)</f>
        <v>741.28998824684959</v>
      </c>
      <c r="F485" s="20">
        <f>PRODUCT(0.5,'Vehicle Specification'!$J$9,'Vehicle Specification'!$J$13,'Vehicle Specification'!$J$10,C485^2)</f>
        <v>-1090.7118387396001</v>
      </c>
      <c r="G485" s="21">
        <f>PRODUCT(0.5,'Vehicle Specification'!$J$9,'Vehicle Specification'!$J$13,'Vehicle Specification'!$J$11,C485^2)</f>
        <v>732.66661508040011</v>
      </c>
      <c r="H485" s="21" t="str">
        <f>IMSUB('Vehicle Specification'!$J$7,F485)</f>
        <v>1700.7118387396</v>
      </c>
      <c r="I485" s="22">
        <f>PRODUCT('Vehicle Specification'!$J$12,IMSUB('Vehicle Specification'!$J$7,F485))</f>
        <v>34.014236774791996</v>
      </c>
      <c r="J485" s="21">
        <f t="shared" si="23"/>
        <v>1507.9708401020416</v>
      </c>
      <c r="K485" s="113">
        <f>PRODUCT(J485,'Forces Acting on Vehicle'!C485)</f>
        <v>69668.252812714331</v>
      </c>
      <c r="L485" s="22">
        <f t="shared" si="21"/>
        <v>69668.252812714331</v>
      </c>
      <c r="M485" s="22">
        <f t="shared" si="22"/>
        <v>0</v>
      </c>
    </row>
    <row r="486" spans="1:13" ht="15.6" thickTop="1" thickBot="1" x14ac:dyDescent="0.35">
      <c r="A486" s="5">
        <v>9.375</v>
      </c>
      <c r="B486" s="5">
        <v>447</v>
      </c>
      <c r="C486" s="5">
        <v>46.3</v>
      </c>
      <c r="D486" s="12">
        <v>1.2100269618470387</v>
      </c>
      <c r="E486" s="21">
        <f>PRODUCT('Vehicle Specification'!$J$7,D486)</f>
        <v>738.11644672669365</v>
      </c>
      <c r="F486" s="20">
        <f>PRODUCT(0.5,'Vehicle Specification'!$J$9,'Vehicle Specification'!$J$13,'Vehicle Specification'!$J$10,C486^2)</f>
        <v>-1095.4386450720999</v>
      </c>
      <c r="G486" s="21">
        <f>PRODUCT(0.5,'Vehicle Specification'!$J$9,'Vehicle Specification'!$J$13,'Vehicle Specification'!$J$11,C486^2)</f>
        <v>735.84176462289997</v>
      </c>
      <c r="H486" s="21" t="str">
        <f>IMSUB('Vehicle Specification'!$J$7,F486)</f>
        <v>1705.4386450721</v>
      </c>
      <c r="I486" s="22">
        <f>PRODUCT('Vehicle Specification'!$J$12,IMSUB('Vehicle Specification'!$J$7,F486))</f>
        <v>34.108772901442002</v>
      </c>
      <c r="J486" s="21">
        <f t="shared" si="23"/>
        <v>1508.0669842510356</v>
      </c>
      <c r="K486" s="113">
        <f>PRODUCT(J486,'Forces Acting on Vehicle'!C486)</f>
        <v>69823.501370822938</v>
      </c>
      <c r="L486" s="22">
        <f t="shared" si="21"/>
        <v>69823.501370822938</v>
      </c>
      <c r="M486" s="22">
        <f t="shared" si="22"/>
        <v>0</v>
      </c>
    </row>
    <row r="487" spans="1:13" ht="15.6" thickTop="1" thickBot="1" x14ac:dyDescent="0.35">
      <c r="A487" s="5">
        <v>9.3949999999999996</v>
      </c>
      <c r="B487" s="5">
        <v>448</v>
      </c>
      <c r="C487" s="5">
        <v>46.3</v>
      </c>
      <c r="D487" s="12">
        <v>1.130112103813008</v>
      </c>
      <c r="E487" s="21">
        <f>PRODUCT('Vehicle Specification'!$J$7,D487)</f>
        <v>689.36838332593481</v>
      </c>
      <c r="F487" s="20">
        <f>PRODUCT(0.5,'Vehicle Specification'!$J$9,'Vehicle Specification'!$J$13,'Vehicle Specification'!$J$10,C487^2)</f>
        <v>-1095.4386450720999</v>
      </c>
      <c r="G487" s="21">
        <f>PRODUCT(0.5,'Vehicle Specification'!$J$9,'Vehicle Specification'!$J$13,'Vehicle Specification'!$J$11,C487^2)</f>
        <v>735.84176462289997</v>
      </c>
      <c r="H487" s="21" t="str">
        <f>IMSUB('Vehicle Specification'!$J$7,F487)</f>
        <v>1705.4386450721</v>
      </c>
      <c r="I487" s="22">
        <f>PRODUCT('Vehicle Specification'!$J$12,IMSUB('Vehicle Specification'!$J$7,F487))</f>
        <v>34.108772901442002</v>
      </c>
      <c r="J487" s="21">
        <f t="shared" si="23"/>
        <v>1459.3189208502768</v>
      </c>
      <c r="K487" s="113">
        <f>PRODUCT(J487,'Forces Acting on Vehicle'!C487)</f>
        <v>67566.466035367805</v>
      </c>
      <c r="L487" s="22">
        <f t="shared" si="21"/>
        <v>67566.466035367805</v>
      </c>
      <c r="M487" s="22">
        <f t="shared" si="22"/>
        <v>0</v>
      </c>
    </row>
    <row r="488" spans="1:13" ht="15.6" thickTop="1" thickBot="1" x14ac:dyDescent="0.35">
      <c r="A488" s="5">
        <v>9.4139999999999997</v>
      </c>
      <c r="B488" s="5">
        <v>449</v>
      </c>
      <c r="C488" s="5">
        <v>46.3</v>
      </c>
      <c r="D488" s="12">
        <v>1.0335696334201707</v>
      </c>
      <c r="E488" s="21">
        <f>PRODUCT('Vehicle Specification'!$J$7,D488)</f>
        <v>630.47747638630415</v>
      </c>
      <c r="F488" s="20">
        <f>PRODUCT(0.5,'Vehicle Specification'!$J$9,'Vehicle Specification'!$J$13,'Vehicle Specification'!$J$10,C488^2)</f>
        <v>-1095.4386450720999</v>
      </c>
      <c r="G488" s="21">
        <f>PRODUCT(0.5,'Vehicle Specification'!$J$9,'Vehicle Specification'!$J$13,'Vehicle Specification'!$J$11,C488^2)</f>
        <v>735.84176462289997</v>
      </c>
      <c r="H488" s="21" t="str">
        <f>IMSUB('Vehicle Specification'!$J$7,F488)</f>
        <v>1705.4386450721</v>
      </c>
      <c r="I488" s="22">
        <f>PRODUCT('Vehicle Specification'!$J$12,IMSUB('Vehicle Specification'!$J$7,F488))</f>
        <v>34.108772901442002</v>
      </c>
      <c r="J488" s="21">
        <f t="shared" si="23"/>
        <v>1400.4280139106463</v>
      </c>
      <c r="K488" s="113">
        <f>PRODUCT(J488,'Forces Acting on Vehicle'!C488)</f>
        <v>64839.817044062918</v>
      </c>
      <c r="L488" s="22">
        <f t="shared" si="21"/>
        <v>64839.817044062918</v>
      </c>
      <c r="M488" s="22">
        <f t="shared" si="22"/>
        <v>0</v>
      </c>
    </row>
    <row r="489" spans="1:13" ht="15.6" thickTop="1" thickBot="1" x14ac:dyDescent="0.35">
      <c r="A489" s="5">
        <v>9.4339999999999993</v>
      </c>
      <c r="B489" s="5">
        <v>450</v>
      </c>
      <c r="C489" s="5">
        <v>46.3</v>
      </c>
      <c r="D489" s="12">
        <v>0.99224277578992737</v>
      </c>
      <c r="E489" s="21">
        <f>PRODUCT('Vehicle Specification'!$J$7,D489)</f>
        <v>605.26809323185569</v>
      </c>
      <c r="F489" s="20">
        <f>PRODUCT(0.5,'Vehicle Specification'!$J$9,'Vehicle Specification'!$J$13,'Vehicle Specification'!$J$10,C489^2)</f>
        <v>-1095.4386450720999</v>
      </c>
      <c r="G489" s="21">
        <f>PRODUCT(0.5,'Vehicle Specification'!$J$9,'Vehicle Specification'!$J$13,'Vehicle Specification'!$J$11,C489^2)</f>
        <v>735.84176462289997</v>
      </c>
      <c r="H489" s="21" t="str">
        <f>IMSUB('Vehicle Specification'!$J$7,F489)</f>
        <v>1705.4386450721</v>
      </c>
      <c r="I489" s="22">
        <f>PRODUCT('Vehicle Specification'!$J$12,IMSUB('Vehicle Specification'!$J$7,F489))</f>
        <v>34.108772901442002</v>
      </c>
      <c r="J489" s="21">
        <f t="shared" si="23"/>
        <v>1375.2186307561979</v>
      </c>
      <c r="K489" s="113">
        <f>PRODUCT(J489,'Forces Acting on Vehicle'!C489)</f>
        <v>63672.622604011958</v>
      </c>
      <c r="L489" s="22">
        <f t="shared" si="21"/>
        <v>63672.622604011958</v>
      </c>
      <c r="M489" s="22">
        <f t="shared" si="22"/>
        <v>0</v>
      </c>
    </row>
    <row r="490" spans="1:13" ht="15.6" thickTop="1" thickBot="1" x14ac:dyDescent="0.35">
      <c r="A490" s="5">
        <v>9.4529999999999994</v>
      </c>
      <c r="B490" s="5">
        <v>451</v>
      </c>
      <c r="C490" s="5">
        <v>46.4</v>
      </c>
      <c r="D490" s="12">
        <v>1.0169561844606787</v>
      </c>
      <c r="E490" s="21">
        <f>PRODUCT('Vehicle Specification'!$J$7,D490)</f>
        <v>620.343272521014</v>
      </c>
      <c r="F490" s="20">
        <f>PRODUCT(0.5,'Vehicle Specification'!$J$9,'Vehicle Specification'!$J$13,'Vehicle Specification'!$J$10,C490^2)</f>
        <v>-1100.1756715264003</v>
      </c>
      <c r="G490" s="21">
        <f>PRODUCT(0.5,'Vehicle Specification'!$J$9,'Vehicle Specification'!$J$13,'Vehicle Specification'!$J$11,C490^2)</f>
        <v>739.02377935360005</v>
      </c>
      <c r="H490" s="21" t="str">
        <f>IMSUB('Vehicle Specification'!$J$7,F490)</f>
        <v>1710.1756715264</v>
      </c>
      <c r="I490" s="22">
        <f>PRODUCT('Vehicle Specification'!$J$12,IMSUB('Vehicle Specification'!$J$7,F490))</f>
        <v>34.203513430527998</v>
      </c>
      <c r="J490" s="21">
        <f t="shared" si="23"/>
        <v>1393.5705653051418</v>
      </c>
      <c r="K490" s="113">
        <f>PRODUCT(J490,'Forces Acting on Vehicle'!C490)</f>
        <v>64661.674230158576</v>
      </c>
      <c r="L490" s="22">
        <f t="shared" si="21"/>
        <v>64661.674230158576</v>
      </c>
      <c r="M490" s="22">
        <f t="shared" si="22"/>
        <v>0</v>
      </c>
    </row>
    <row r="491" spans="1:13" ht="15.6" thickTop="1" thickBot="1" x14ac:dyDescent="0.35">
      <c r="A491" s="5">
        <v>9.4730000000000008</v>
      </c>
      <c r="B491" s="5">
        <v>452</v>
      </c>
      <c r="C491" s="5">
        <v>46.4</v>
      </c>
      <c r="D491" s="12">
        <v>1.0640047556265075</v>
      </c>
      <c r="E491" s="21">
        <f>PRODUCT('Vehicle Specification'!$J$7,D491)</f>
        <v>649.04290093216957</v>
      </c>
      <c r="F491" s="20">
        <f>PRODUCT(0.5,'Vehicle Specification'!$J$9,'Vehicle Specification'!$J$13,'Vehicle Specification'!$J$10,C491^2)</f>
        <v>-1100.1756715264003</v>
      </c>
      <c r="G491" s="21">
        <f>PRODUCT(0.5,'Vehicle Specification'!$J$9,'Vehicle Specification'!$J$13,'Vehicle Specification'!$J$11,C491^2)</f>
        <v>739.02377935360005</v>
      </c>
      <c r="H491" s="21" t="str">
        <f>IMSUB('Vehicle Specification'!$J$7,F491)</f>
        <v>1710.1756715264</v>
      </c>
      <c r="I491" s="22">
        <f>PRODUCT('Vehicle Specification'!$J$12,IMSUB('Vehicle Specification'!$J$7,F491))</f>
        <v>34.203513430527998</v>
      </c>
      <c r="J491" s="21">
        <f t="shared" si="23"/>
        <v>1422.2701937162974</v>
      </c>
      <c r="K491" s="113">
        <f>PRODUCT(J491,'Forces Acting on Vehicle'!C491)</f>
        <v>65993.336988436204</v>
      </c>
      <c r="L491" s="22">
        <f t="shared" si="21"/>
        <v>65993.336988436204</v>
      </c>
      <c r="M491" s="22">
        <f t="shared" si="22"/>
        <v>0</v>
      </c>
    </row>
    <row r="492" spans="1:13" ht="15.6" thickTop="1" thickBot="1" x14ac:dyDescent="0.35">
      <c r="A492" s="5">
        <v>9.4920000000000009</v>
      </c>
      <c r="B492" s="5">
        <v>452</v>
      </c>
      <c r="C492" s="5">
        <v>46.4</v>
      </c>
      <c r="D492" s="12">
        <v>1.1298578612190275</v>
      </c>
      <c r="E492" s="21">
        <f>PRODUCT('Vehicle Specification'!$J$7,D492)</f>
        <v>689.21329534360677</v>
      </c>
      <c r="F492" s="20">
        <f>PRODUCT(0.5,'Vehicle Specification'!$J$9,'Vehicle Specification'!$J$13,'Vehicle Specification'!$J$10,C492^2)</f>
        <v>-1100.1756715264003</v>
      </c>
      <c r="G492" s="21">
        <f>PRODUCT(0.5,'Vehicle Specification'!$J$9,'Vehicle Specification'!$J$13,'Vehicle Specification'!$J$11,C492^2)</f>
        <v>739.02377935360005</v>
      </c>
      <c r="H492" s="21" t="str">
        <f>IMSUB('Vehicle Specification'!$J$7,F492)</f>
        <v>1710.1756715264</v>
      </c>
      <c r="I492" s="22">
        <f>PRODUCT('Vehicle Specification'!$J$12,IMSUB('Vehicle Specification'!$J$7,F492))</f>
        <v>34.203513430527998</v>
      </c>
      <c r="J492" s="21">
        <f t="shared" si="23"/>
        <v>1462.4405881277348</v>
      </c>
      <c r="K492" s="113">
        <f>PRODUCT(J492,'Forces Acting on Vehicle'!C492)</f>
        <v>67857.243289126898</v>
      </c>
      <c r="L492" s="22">
        <f t="shared" si="21"/>
        <v>67857.243289126898</v>
      </c>
      <c r="M492" s="22">
        <f t="shared" si="22"/>
        <v>0</v>
      </c>
    </row>
    <row r="493" spans="1:13" ht="15.6" thickTop="1" thickBot="1" x14ac:dyDescent="0.35">
      <c r="A493" s="5">
        <v>9.5120000000000005</v>
      </c>
      <c r="B493" s="5">
        <v>453</v>
      </c>
      <c r="C493" s="5">
        <v>46.4</v>
      </c>
      <c r="D493" s="12">
        <v>1.1711064236528268</v>
      </c>
      <c r="E493" s="21">
        <f>PRODUCT('Vehicle Specification'!$J$7,D493)</f>
        <v>714.3749184282243</v>
      </c>
      <c r="F493" s="20">
        <f>PRODUCT(0.5,'Vehicle Specification'!$J$9,'Vehicle Specification'!$J$13,'Vehicle Specification'!$J$10,C493^2)</f>
        <v>-1100.1756715264003</v>
      </c>
      <c r="G493" s="21">
        <f>PRODUCT(0.5,'Vehicle Specification'!$J$9,'Vehicle Specification'!$J$13,'Vehicle Specification'!$J$11,C493^2)</f>
        <v>739.02377935360005</v>
      </c>
      <c r="H493" s="21" t="str">
        <f>IMSUB('Vehicle Specification'!$J$7,F493)</f>
        <v>1710.1756715264</v>
      </c>
      <c r="I493" s="22">
        <f>PRODUCT('Vehicle Specification'!$J$12,IMSUB('Vehicle Specification'!$J$7,F493))</f>
        <v>34.203513430527998</v>
      </c>
      <c r="J493" s="21">
        <f t="shared" si="23"/>
        <v>1487.6022112123524</v>
      </c>
      <c r="K493" s="113">
        <f>PRODUCT(J493,'Forces Acting on Vehicle'!C493)</f>
        <v>69024.742600253143</v>
      </c>
      <c r="L493" s="22">
        <f t="shared" si="21"/>
        <v>69024.742600253143</v>
      </c>
      <c r="M493" s="22">
        <f t="shared" si="22"/>
        <v>0</v>
      </c>
    </row>
    <row r="494" spans="1:13" ht="15.6" thickTop="1" thickBot="1" x14ac:dyDescent="0.35">
      <c r="A494" s="5">
        <v>9.5310000000000006</v>
      </c>
      <c r="B494" s="5">
        <v>454</v>
      </c>
      <c r="C494" s="5">
        <v>46.5</v>
      </c>
      <c r="D494" s="12">
        <v>1.1551444159884805</v>
      </c>
      <c r="E494" s="21">
        <f>PRODUCT('Vehicle Specification'!$J$7,D494)</f>
        <v>704.63809375297308</v>
      </c>
      <c r="F494" s="20">
        <f>PRODUCT(0.5,'Vehicle Specification'!$J$9,'Vehicle Specification'!$J$13,'Vehicle Specification'!$J$10,C494^2)</f>
        <v>-1104.9229181025003</v>
      </c>
      <c r="G494" s="21">
        <f>PRODUCT(0.5,'Vehicle Specification'!$J$9,'Vehicle Specification'!$J$13,'Vehicle Specification'!$J$11,C494^2)</f>
        <v>742.2126592725001</v>
      </c>
      <c r="H494" s="21" t="str">
        <f>IMSUB('Vehicle Specification'!$J$7,F494)</f>
        <v>1714.9229181025</v>
      </c>
      <c r="I494" s="22">
        <f>PRODUCT('Vehicle Specification'!$J$12,IMSUB('Vehicle Specification'!$J$7,F494))</f>
        <v>34.298458362049999</v>
      </c>
      <c r="J494" s="21">
        <f t="shared" si="23"/>
        <v>1481.1492113875233</v>
      </c>
      <c r="K494" s="113">
        <f>PRODUCT(J494,'Forces Acting on Vehicle'!C494)</f>
        <v>68873.438329519835</v>
      </c>
      <c r="L494" s="22">
        <f t="shared" si="21"/>
        <v>68873.438329519835</v>
      </c>
      <c r="M494" s="22">
        <f t="shared" si="22"/>
        <v>0</v>
      </c>
    </row>
    <row r="495" spans="1:13" ht="15.6" thickTop="1" thickBot="1" x14ac:dyDescent="0.35">
      <c r="A495" s="5">
        <v>9.5510000000000002</v>
      </c>
      <c r="B495" s="5">
        <v>455</v>
      </c>
      <c r="C495" s="5">
        <v>46.5</v>
      </c>
      <c r="D495" s="12">
        <v>1.0385997033474954</v>
      </c>
      <c r="E495" s="21">
        <f>PRODUCT('Vehicle Specification'!$J$7,D495)</f>
        <v>633.54581904197221</v>
      </c>
      <c r="F495" s="20">
        <f>PRODUCT(0.5,'Vehicle Specification'!$J$9,'Vehicle Specification'!$J$13,'Vehicle Specification'!$J$10,C495^2)</f>
        <v>-1104.9229181025003</v>
      </c>
      <c r="G495" s="21">
        <f>PRODUCT(0.5,'Vehicle Specification'!$J$9,'Vehicle Specification'!$J$13,'Vehicle Specification'!$J$11,C495^2)</f>
        <v>742.2126592725001</v>
      </c>
      <c r="H495" s="21" t="str">
        <f>IMSUB('Vehicle Specification'!$J$7,F495)</f>
        <v>1714.9229181025</v>
      </c>
      <c r="I495" s="22">
        <f>PRODUCT('Vehicle Specification'!$J$12,IMSUB('Vehicle Specification'!$J$7,F495))</f>
        <v>34.298458362049999</v>
      </c>
      <c r="J495" s="21">
        <f t="shared" si="23"/>
        <v>1410.0569366765224</v>
      </c>
      <c r="K495" s="113">
        <f>PRODUCT(J495,'Forces Acting on Vehicle'!C495)</f>
        <v>65567.647555458287</v>
      </c>
      <c r="L495" s="22">
        <f t="shared" si="21"/>
        <v>65567.647555458287</v>
      </c>
      <c r="M495" s="22">
        <f t="shared" si="22"/>
        <v>0</v>
      </c>
    </row>
    <row r="496" spans="1:13" ht="15.6" thickTop="1" thickBot="1" x14ac:dyDescent="0.35">
      <c r="A496" s="5">
        <v>9.57</v>
      </c>
      <c r="B496" s="5">
        <v>456</v>
      </c>
      <c r="C496" s="5">
        <v>46.5</v>
      </c>
      <c r="D496" s="12">
        <v>0.9402066521007747</v>
      </c>
      <c r="E496" s="21">
        <f>PRODUCT('Vehicle Specification'!$J$7,D496)</f>
        <v>573.52605778147256</v>
      </c>
      <c r="F496" s="20">
        <f>PRODUCT(0.5,'Vehicle Specification'!$J$9,'Vehicle Specification'!$J$13,'Vehicle Specification'!$J$10,C496^2)</f>
        <v>-1104.9229181025003</v>
      </c>
      <c r="G496" s="21">
        <f>PRODUCT(0.5,'Vehicle Specification'!$J$9,'Vehicle Specification'!$J$13,'Vehicle Specification'!$J$11,C496^2)</f>
        <v>742.2126592725001</v>
      </c>
      <c r="H496" s="21" t="str">
        <f>IMSUB('Vehicle Specification'!$J$7,F496)</f>
        <v>1714.9229181025</v>
      </c>
      <c r="I496" s="22">
        <f>PRODUCT('Vehicle Specification'!$J$12,IMSUB('Vehicle Specification'!$J$7,F496))</f>
        <v>34.298458362049999</v>
      </c>
      <c r="J496" s="21">
        <f t="shared" si="23"/>
        <v>1350.0371754160228</v>
      </c>
      <c r="K496" s="113">
        <f>PRODUCT(J496,'Forces Acting on Vehicle'!C496)</f>
        <v>62776.728656845058</v>
      </c>
      <c r="L496" s="22">
        <f t="shared" si="21"/>
        <v>62776.728656845058</v>
      </c>
      <c r="M496" s="22">
        <f t="shared" si="22"/>
        <v>0</v>
      </c>
    </row>
    <row r="497" spans="1:13" ht="15.6" thickTop="1" thickBot="1" x14ac:dyDescent="0.35">
      <c r="A497" s="5">
        <v>9.59</v>
      </c>
      <c r="B497" s="5">
        <v>457</v>
      </c>
      <c r="C497" s="5">
        <v>46.5</v>
      </c>
      <c r="D497" s="12">
        <v>0.93248467510147259</v>
      </c>
      <c r="E497" s="21">
        <f>PRODUCT('Vehicle Specification'!$J$7,D497)</f>
        <v>568.81565181189831</v>
      </c>
      <c r="F497" s="20">
        <f>PRODUCT(0.5,'Vehicle Specification'!$J$9,'Vehicle Specification'!$J$13,'Vehicle Specification'!$J$10,C497^2)</f>
        <v>-1104.9229181025003</v>
      </c>
      <c r="G497" s="21">
        <f>PRODUCT(0.5,'Vehicle Specification'!$J$9,'Vehicle Specification'!$J$13,'Vehicle Specification'!$J$11,C497^2)</f>
        <v>742.2126592725001</v>
      </c>
      <c r="H497" s="21" t="str">
        <f>IMSUB('Vehicle Specification'!$J$7,F497)</f>
        <v>1714.9229181025</v>
      </c>
      <c r="I497" s="22">
        <f>PRODUCT('Vehicle Specification'!$J$12,IMSUB('Vehicle Specification'!$J$7,F497))</f>
        <v>34.298458362049999</v>
      </c>
      <c r="J497" s="21">
        <f t="shared" si="23"/>
        <v>1345.3267694464485</v>
      </c>
      <c r="K497" s="113">
        <f>PRODUCT(J497,'Forces Acting on Vehicle'!C497)</f>
        <v>62557.694779259851</v>
      </c>
      <c r="L497" s="22">
        <f t="shared" si="21"/>
        <v>62557.694779259851</v>
      </c>
      <c r="M497" s="22">
        <f t="shared" si="22"/>
        <v>0</v>
      </c>
    </row>
    <row r="498" spans="1:13" ht="15.6" thickTop="1" thickBot="1" x14ac:dyDescent="0.35">
      <c r="A498" s="5">
        <v>9.609</v>
      </c>
      <c r="B498" s="5">
        <v>458</v>
      </c>
      <c r="C498" s="5">
        <v>46.6</v>
      </c>
      <c r="D498" s="12">
        <v>1.0255382178521979</v>
      </c>
      <c r="E498" s="21">
        <f>PRODUCT('Vehicle Specification'!$J$7,D498)</f>
        <v>625.57831288984073</v>
      </c>
      <c r="F498" s="20">
        <f>PRODUCT(0.5,'Vehicle Specification'!$J$9,'Vehicle Specification'!$J$13,'Vehicle Specification'!$J$10,C498^2)</f>
        <v>-1109.6803848004001</v>
      </c>
      <c r="G498" s="21">
        <f>PRODUCT(0.5,'Vehicle Specification'!$J$9,'Vehicle Specification'!$J$13,'Vehicle Specification'!$J$11,C498^2)</f>
        <v>745.40840437960003</v>
      </c>
      <c r="H498" s="21" t="str">
        <f>IMSUB('Vehicle Specification'!$J$7,F498)</f>
        <v>1719.6803848004</v>
      </c>
      <c r="I498" s="22">
        <f>PRODUCT('Vehicle Specification'!$J$12,IMSUB('Vehicle Specification'!$J$7,F498))</f>
        <v>34.393607696007997</v>
      </c>
      <c r="J498" s="21">
        <f t="shared" si="23"/>
        <v>1405.3803249654488</v>
      </c>
      <c r="K498" s="113">
        <f>PRODUCT(J498,'Forces Acting on Vehicle'!C498)</f>
        <v>65490.723143389914</v>
      </c>
      <c r="L498" s="22">
        <f t="shared" si="21"/>
        <v>65490.723143389914</v>
      </c>
      <c r="M498" s="22">
        <f t="shared" si="22"/>
        <v>0</v>
      </c>
    </row>
    <row r="499" spans="1:13" ht="15.6" thickTop="1" thickBot="1" x14ac:dyDescent="0.35">
      <c r="A499" s="5">
        <v>9.6289999999999996</v>
      </c>
      <c r="B499" s="5">
        <v>459</v>
      </c>
      <c r="C499" s="5">
        <v>46.6</v>
      </c>
      <c r="D499" s="12">
        <v>1.1411493157644013</v>
      </c>
      <c r="E499" s="21">
        <f>PRODUCT('Vehicle Specification'!$J$7,D499)</f>
        <v>696.10108261628477</v>
      </c>
      <c r="F499" s="20">
        <f>PRODUCT(0.5,'Vehicle Specification'!$J$9,'Vehicle Specification'!$J$13,'Vehicle Specification'!$J$10,C499^2)</f>
        <v>-1109.6803848004001</v>
      </c>
      <c r="G499" s="21">
        <f>PRODUCT(0.5,'Vehicle Specification'!$J$9,'Vehicle Specification'!$J$13,'Vehicle Specification'!$J$11,C499^2)</f>
        <v>745.40840437960003</v>
      </c>
      <c r="H499" s="21" t="str">
        <f>IMSUB('Vehicle Specification'!$J$7,F499)</f>
        <v>1719.6803848004</v>
      </c>
      <c r="I499" s="22">
        <f>PRODUCT('Vehicle Specification'!$J$12,IMSUB('Vehicle Specification'!$J$7,F499))</f>
        <v>34.393607696007997</v>
      </c>
      <c r="J499" s="21">
        <f t="shared" si="23"/>
        <v>1475.9030946918929</v>
      </c>
      <c r="K499" s="113">
        <f>PRODUCT(J499,'Forces Acting on Vehicle'!C499)</f>
        <v>68777.084212642207</v>
      </c>
      <c r="L499" s="22">
        <f t="shared" si="21"/>
        <v>68777.084212642207</v>
      </c>
      <c r="M499" s="22">
        <f t="shared" si="22"/>
        <v>0</v>
      </c>
    </row>
    <row r="500" spans="1:13" ht="15.6" thickTop="1" thickBot="1" x14ac:dyDescent="0.35">
      <c r="A500" s="5">
        <v>9.6479999999999997</v>
      </c>
      <c r="B500" s="5">
        <v>460</v>
      </c>
      <c r="C500" s="5">
        <v>46.6</v>
      </c>
      <c r="D500" s="12">
        <v>1.0413085601731249</v>
      </c>
      <c r="E500" s="21">
        <f>PRODUCT('Vehicle Specification'!$J$7,D500)</f>
        <v>635.19822170560622</v>
      </c>
      <c r="F500" s="20">
        <f>PRODUCT(0.5,'Vehicle Specification'!$J$9,'Vehicle Specification'!$J$13,'Vehicle Specification'!$J$10,C500^2)</f>
        <v>-1109.6803848004001</v>
      </c>
      <c r="G500" s="21">
        <f>PRODUCT(0.5,'Vehicle Specification'!$J$9,'Vehicle Specification'!$J$13,'Vehicle Specification'!$J$11,C500^2)</f>
        <v>745.40840437960003</v>
      </c>
      <c r="H500" s="21" t="str">
        <f>IMSUB('Vehicle Specification'!$J$7,F500)</f>
        <v>1719.6803848004</v>
      </c>
      <c r="I500" s="22">
        <f>PRODUCT('Vehicle Specification'!$J$12,IMSUB('Vehicle Specification'!$J$7,F500))</f>
        <v>34.393607696007997</v>
      </c>
      <c r="J500" s="21">
        <f t="shared" si="23"/>
        <v>1415.0002337812143</v>
      </c>
      <c r="K500" s="113">
        <f>PRODUCT(J500,'Forces Acting on Vehicle'!C500)</f>
        <v>65939.010894204592</v>
      </c>
      <c r="L500" s="22">
        <f t="shared" si="21"/>
        <v>65939.010894204592</v>
      </c>
      <c r="M500" s="22">
        <f t="shared" si="22"/>
        <v>0</v>
      </c>
    </row>
    <row r="501" spans="1:13" ht="15.6" thickTop="1" thickBot="1" x14ac:dyDescent="0.35">
      <c r="A501" s="5">
        <v>9.6679999999999993</v>
      </c>
      <c r="B501" s="5">
        <v>461</v>
      </c>
      <c r="C501" s="5">
        <v>46.7</v>
      </c>
      <c r="D501" s="12">
        <v>0.9770114052653589</v>
      </c>
      <c r="E501" s="21">
        <f>PRODUCT('Vehicle Specification'!$J$7,D501)</f>
        <v>595.97695721186892</v>
      </c>
      <c r="F501" s="20">
        <f>PRODUCT(0.5,'Vehicle Specification'!$J$9,'Vehicle Specification'!$J$13,'Vehicle Specification'!$J$10,C501^2)</f>
        <v>-1114.4480716201003</v>
      </c>
      <c r="G501" s="21">
        <f>PRODUCT(0.5,'Vehicle Specification'!$J$9,'Vehicle Specification'!$J$13,'Vehicle Specification'!$J$11,C501^2)</f>
        <v>748.61101467490016</v>
      </c>
      <c r="H501" s="21" t="str">
        <f>IMSUB('Vehicle Specification'!$J$7,F501)</f>
        <v>1724.4480716201</v>
      </c>
      <c r="I501" s="22">
        <f>PRODUCT('Vehicle Specification'!$J$12,IMSUB('Vehicle Specification'!$J$7,F501))</f>
        <v>34.488961432402</v>
      </c>
      <c r="J501" s="21">
        <f t="shared" si="23"/>
        <v>1379.0769333191711</v>
      </c>
      <c r="K501" s="113">
        <f>PRODUCT(J501,'Forces Acting on Vehicle'!C501)</f>
        <v>64402.892786005294</v>
      </c>
      <c r="L501" s="22">
        <f t="shared" si="21"/>
        <v>64402.892786005294</v>
      </c>
      <c r="M501" s="22">
        <f t="shared" si="22"/>
        <v>0</v>
      </c>
    </row>
    <row r="502" spans="1:13" ht="15.6" thickTop="1" thickBot="1" x14ac:dyDescent="0.35">
      <c r="A502" s="5">
        <v>9.6880000000000006</v>
      </c>
      <c r="B502" s="5">
        <v>462</v>
      </c>
      <c r="C502" s="5">
        <v>46.7</v>
      </c>
      <c r="D502" s="12">
        <v>0.88395735076975401</v>
      </c>
      <c r="E502" s="21">
        <f>PRODUCT('Vehicle Specification'!$J$7,D502)</f>
        <v>539.21398396954999</v>
      </c>
      <c r="F502" s="20">
        <f>PRODUCT(0.5,'Vehicle Specification'!$J$9,'Vehicle Specification'!$J$13,'Vehicle Specification'!$J$10,C502^2)</f>
        <v>-1114.4480716201003</v>
      </c>
      <c r="G502" s="21">
        <f>PRODUCT(0.5,'Vehicle Specification'!$J$9,'Vehicle Specification'!$J$13,'Vehicle Specification'!$J$11,C502^2)</f>
        <v>748.61101467490016</v>
      </c>
      <c r="H502" s="21" t="str">
        <f>IMSUB('Vehicle Specification'!$J$7,F502)</f>
        <v>1724.4480716201</v>
      </c>
      <c r="I502" s="22">
        <f>PRODUCT('Vehicle Specification'!$J$12,IMSUB('Vehicle Specification'!$J$7,F502))</f>
        <v>34.488961432402</v>
      </c>
      <c r="J502" s="21">
        <f t="shared" si="23"/>
        <v>1322.3139600768523</v>
      </c>
      <c r="K502" s="113">
        <f>PRODUCT(J502,'Forces Acting on Vehicle'!C502)</f>
        <v>61752.061935589001</v>
      </c>
      <c r="L502" s="22">
        <f t="shared" si="21"/>
        <v>61752.061935589001</v>
      </c>
      <c r="M502" s="22">
        <f t="shared" si="22"/>
        <v>0</v>
      </c>
    </row>
    <row r="503" spans="1:13" ht="15.6" thickTop="1" thickBot="1" x14ac:dyDescent="0.35">
      <c r="A503" s="5">
        <v>9.7070000000000007</v>
      </c>
      <c r="B503" s="5">
        <v>462</v>
      </c>
      <c r="C503" s="5">
        <v>46.7</v>
      </c>
      <c r="D503" s="12">
        <v>0.82650042569648752</v>
      </c>
      <c r="E503" s="21">
        <f>PRODUCT('Vehicle Specification'!$J$7,D503)</f>
        <v>504.1652596748574</v>
      </c>
      <c r="F503" s="20">
        <f>PRODUCT(0.5,'Vehicle Specification'!$J$9,'Vehicle Specification'!$J$13,'Vehicle Specification'!$J$10,C503^2)</f>
        <v>-1114.4480716201003</v>
      </c>
      <c r="G503" s="21">
        <f>PRODUCT(0.5,'Vehicle Specification'!$J$9,'Vehicle Specification'!$J$13,'Vehicle Specification'!$J$11,C503^2)</f>
        <v>748.61101467490016</v>
      </c>
      <c r="H503" s="21" t="str">
        <f>IMSUB('Vehicle Specification'!$J$7,F503)</f>
        <v>1724.4480716201</v>
      </c>
      <c r="I503" s="22">
        <f>PRODUCT('Vehicle Specification'!$J$12,IMSUB('Vehicle Specification'!$J$7,F503))</f>
        <v>34.488961432402</v>
      </c>
      <c r="J503" s="21">
        <f t="shared" si="23"/>
        <v>1287.2652357821596</v>
      </c>
      <c r="K503" s="113">
        <f>PRODUCT(J503,'Forces Acting on Vehicle'!C503)</f>
        <v>60115.286511026854</v>
      </c>
      <c r="L503" s="22">
        <f t="shared" si="21"/>
        <v>60115.286511026854</v>
      </c>
      <c r="M503" s="22">
        <f t="shared" si="22"/>
        <v>0</v>
      </c>
    </row>
    <row r="504" spans="1:13" ht="15.6" thickTop="1" thickBot="1" x14ac:dyDescent="0.35">
      <c r="A504" s="5">
        <v>9.7270000000000003</v>
      </c>
      <c r="B504" s="5">
        <v>463</v>
      </c>
      <c r="C504" s="5">
        <v>46.7</v>
      </c>
      <c r="D504" s="12">
        <v>0.80707726527022605</v>
      </c>
      <c r="E504" s="21">
        <f>PRODUCT('Vehicle Specification'!$J$7,D504)</f>
        <v>492.31713181483786</v>
      </c>
      <c r="F504" s="20">
        <f>PRODUCT(0.5,'Vehicle Specification'!$J$9,'Vehicle Specification'!$J$13,'Vehicle Specification'!$J$10,C504^2)</f>
        <v>-1114.4480716201003</v>
      </c>
      <c r="G504" s="21">
        <f>PRODUCT(0.5,'Vehicle Specification'!$J$9,'Vehicle Specification'!$J$13,'Vehicle Specification'!$J$11,C504^2)</f>
        <v>748.61101467490016</v>
      </c>
      <c r="H504" s="21" t="str">
        <f>IMSUB('Vehicle Specification'!$J$7,F504)</f>
        <v>1724.4480716201</v>
      </c>
      <c r="I504" s="22">
        <f>PRODUCT('Vehicle Specification'!$J$12,IMSUB('Vehicle Specification'!$J$7,F504))</f>
        <v>34.488961432402</v>
      </c>
      <c r="J504" s="21">
        <f t="shared" si="23"/>
        <v>1275.4171079221401</v>
      </c>
      <c r="K504" s="113">
        <f>PRODUCT(J504,'Forces Acting on Vehicle'!C504)</f>
        <v>59561.978939963949</v>
      </c>
      <c r="L504" s="22">
        <f t="shared" si="21"/>
        <v>59561.978939963949</v>
      </c>
      <c r="M504" s="22">
        <f t="shared" si="22"/>
        <v>0</v>
      </c>
    </row>
    <row r="505" spans="1:13" ht="15.6" thickTop="1" thickBot="1" x14ac:dyDescent="0.35">
      <c r="A505" s="5">
        <v>9.7460000000000004</v>
      </c>
      <c r="B505" s="5">
        <v>464</v>
      </c>
      <c r="C505" s="5">
        <v>46.8</v>
      </c>
      <c r="D505" s="12">
        <v>0.88535515843868628</v>
      </c>
      <c r="E505" s="21">
        <f>PRODUCT('Vehicle Specification'!$J$7,D505)</f>
        <v>540.06664664759865</v>
      </c>
      <c r="F505" s="20">
        <f>PRODUCT(0.5,'Vehicle Specification'!$J$9,'Vehicle Specification'!$J$13,'Vehicle Specification'!$J$10,C505^2)</f>
        <v>-1119.2259785616</v>
      </c>
      <c r="G505" s="21">
        <f>PRODUCT(0.5,'Vehicle Specification'!$J$9,'Vehicle Specification'!$J$13,'Vehicle Specification'!$J$11,C505^2)</f>
        <v>751.82049015840005</v>
      </c>
      <c r="H505" s="21" t="str">
        <f>IMSUB('Vehicle Specification'!$J$7,F505)</f>
        <v>1729.2259785616</v>
      </c>
      <c r="I505" s="22">
        <f>PRODUCT('Vehicle Specification'!$J$12,IMSUB('Vehicle Specification'!$J$7,F505))</f>
        <v>34.584519571232001</v>
      </c>
      <c r="J505" s="21">
        <f t="shared" si="23"/>
        <v>1326.4716563772306</v>
      </c>
      <c r="K505" s="113">
        <f>PRODUCT(J505,'Forces Acting on Vehicle'!C505)</f>
        <v>62078.873518454391</v>
      </c>
      <c r="L505" s="22">
        <f t="shared" si="21"/>
        <v>62078.873518454391</v>
      </c>
      <c r="M505" s="22">
        <f t="shared" si="22"/>
        <v>0</v>
      </c>
    </row>
    <row r="506" spans="1:13" ht="15.6" thickTop="1" thickBot="1" x14ac:dyDescent="0.35">
      <c r="A506" s="5">
        <v>9.766</v>
      </c>
      <c r="B506" s="5">
        <v>465</v>
      </c>
      <c r="C506" s="5">
        <v>46.8</v>
      </c>
      <c r="D506" s="12">
        <v>0.95568017473817923</v>
      </c>
      <c r="E506" s="21">
        <f>PRODUCT('Vehicle Specification'!$J$7,D506)</f>
        <v>582.96490659028939</v>
      </c>
      <c r="F506" s="20">
        <f>PRODUCT(0.5,'Vehicle Specification'!$J$9,'Vehicle Specification'!$J$13,'Vehicle Specification'!$J$10,C506^2)</f>
        <v>-1119.2259785616</v>
      </c>
      <c r="G506" s="21">
        <f>PRODUCT(0.5,'Vehicle Specification'!$J$9,'Vehicle Specification'!$J$13,'Vehicle Specification'!$J$11,C506^2)</f>
        <v>751.82049015840005</v>
      </c>
      <c r="H506" s="21" t="str">
        <f>IMSUB('Vehicle Specification'!$J$7,F506)</f>
        <v>1729.2259785616</v>
      </c>
      <c r="I506" s="22">
        <f>PRODUCT('Vehicle Specification'!$J$12,IMSUB('Vehicle Specification'!$J$7,F506))</f>
        <v>34.584519571232001</v>
      </c>
      <c r="J506" s="21">
        <f t="shared" si="23"/>
        <v>1369.3699163199215</v>
      </c>
      <c r="K506" s="113">
        <f>PRODUCT(J506,'Forces Acting on Vehicle'!C506)</f>
        <v>64086.512083772323</v>
      </c>
      <c r="L506" s="22">
        <f t="shared" si="21"/>
        <v>64086.512083772323</v>
      </c>
      <c r="M506" s="22">
        <f t="shared" si="22"/>
        <v>0</v>
      </c>
    </row>
    <row r="507" spans="1:13" ht="15.6" thickTop="1" thickBot="1" x14ac:dyDescent="0.35">
      <c r="A507" s="5">
        <v>9.7850000000000001</v>
      </c>
      <c r="B507" s="5">
        <v>466</v>
      </c>
      <c r="C507" s="5">
        <v>46.8</v>
      </c>
      <c r="D507" s="12">
        <v>0.99556434192302146</v>
      </c>
      <c r="E507" s="21">
        <f>PRODUCT('Vehicle Specification'!$J$7,D507)</f>
        <v>607.29424857304309</v>
      </c>
      <c r="F507" s="20">
        <f>PRODUCT(0.5,'Vehicle Specification'!$J$9,'Vehicle Specification'!$J$13,'Vehicle Specification'!$J$10,C507^2)</f>
        <v>-1119.2259785616</v>
      </c>
      <c r="G507" s="21">
        <f>PRODUCT(0.5,'Vehicle Specification'!$J$9,'Vehicle Specification'!$J$13,'Vehicle Specification'!$J$11,C507^2)</f>
        <v>751.82049015840005</v>
      </c>
      <c r="H507" s="21" t="str">
        <f>IMSUB('Vehicle Specification'!$J$7,F507)</f>
        <v>1729.2259785616</v>
      </c>
      <c r="I507" s="22">
        <f>PRODUCT('Vehicle Specification'!$J$12,IMSUB('Vehicle Specification'!$J$7,F507))</f>
        <v>34.584519571232001</v>
      </c>
      <c r="J507" s="21">
        <f t="shared" si="23"/>
        <v>1393.6992583026752</v>
      </c>
      <c r="K507" s="113">
        <f>PRODUCT(J507,'Forces Acting on Vehicle'!C507)</f>
        <v>65225.125288565192</v>
      </c>
      <c r="L507" s="22">
        <f t="shared" si="21"/>
        <v>65225.125288565192</v>
      </c>
      <c r="M507" s="22">
        <f t="shared" si="22"/>
        <v>0</v>
      </c>
    </row>
    <row r="508" spans="1:13" ht="15.6" thickTop="1" thickBot="1" x14ac:dyDescent="0.35">
      <c r="A508" s="5">
        <v>9.8049999999999997</v>
      </c>
      <c r="B508" s="5">
        <v>467</v>
      </c>
      <c r="C508" s="5">
        <v>46.8</v>
      </c>
      <c r="D508" s="12">
        <v>1.0253120613976134</v>
      </c>
      <c r="E508" s="21">
        <f>PRODUCT('Vehicle Specification'!$J$7,D508)</f>
        <v>625.44035745254416</v>
      </c>
      <c r="F508" s="20">
        <f>PRODUCT(0.5,'Vehicle Specification'!$J$9,'Vehicle Specification'!$J$13,'Vehicle Specification'!$J$10,C508^2)</f>
        <v>-1119.2259785616</v>
      </c>
      <c r="G508" s="21">
        <f>PRODUCT(0.5,'Vehicle Specification'!$J$9,'Vehicle Specification'!$J$13,'Vehicle Specification'!$J$11,C508^2)</f>
        <v>751.82049015840005</v>
      </c>
      <c r="H508" s="21" t="str">
        <f>IMSUB('Vehicle Specification'!$J$7,F508)</f>
        <v>1729.2259785616</v>
      </c>
      <c r="I508" s="22">
        <f>PRODUCT('Vehicle Specification'!$J$12,IMSUB('Vehicle Specification'!$J$7,F508))</f>
        <v>34.584519571232001</v>
      </c>
      <c r="J508" s="21">
        <f t="shared" si="23"/>
        <v>1411.8453671821762</v>
      </c>
      <c r="K508" s="113">
        <f>PRODUCT(J508,'Forces Acting on Vehicle'!C508)</f>
        <v>66074.363184125847</v>
      </c>
      <c r="L508" s="22">
        <f t="shared" si="21"/>
        <v>66074.363184125847</v>
      </c>
      <c r="M508" s="22">
        <f t="shared" si="22"/>
        <v>0</v>
      </c>
    </row>
    <row r="509" spans="1:13" ht="15.6" thickTop="1" thickBot="1" x14ac:dyDescent="0.35">
      <c r="A509" s="5">
        <v>9.8239999999999998</v>
      </c>
      <c r="B509" s="5">
        <v>468</v>
      </c>
      <c r="C509" s="5">
        <v>46.9</v>
      </c>
      <c r="D509" s="12">
        <v>1.061590024193527</v>
      </c>
      <c r="E509" s="21">
        <f>PRODUCT('Vehicle Specification'!$J$7,D509)</f>
        <v>647.56991475805148</v>
      </c>
      <c r="F509" s="20">
        <f>PRODUCT(0.5,'Vehicle Specification'!$J$9,'Vehicle Specification'!$J$13,'Vehicle Specification'!$J$10,C509^2)</f>
        <v>-1124.0141056248999</v>
      </c>
      <c r="G509" s="21">
        <f>PRODUCT(0.5,'Vehicle Specification'!$J$9,'Vehicle Specification'!$J$13,'Vehicle Specification'!$J$11,C509^2)</f>
        <v>755.03683083010003</v>
      </c>
      <c r="H509" s="21" t="str">
        <f>IMSUB('Vehicle Specification'!$J$7,F509)</f>
        <v>1734.0141056249</v>
      </c>
      <c r="I509" s="22">
        <f>PRODUCT('Vehicle Specification'!$J$12,IMSUB('Vehicle Specification'!$J$7,F509))</f>
        <v>34.680282112497999</v>
      </c>
      <c r="J509" s="21">
        <f t="shared" si="23"/>
        <v>1437.2870277006496</v>
      </c>
      <c r="K509" s="113">
        <f>PRODUCT(J509,'Forces Acting on Vehicle'!C509)</f>
        <v>67408.761599160469</v>
      </c>
      <c r="L509" s="22">
        <f t="shared" si="21"/>
        <v>67408.761599160469</v>
      </c>
      <c r="M509" s="22">
        <f t="shared" si="22"/>
        <v>0</v>
      </c>
    </row>
    <row r="510" spans="1:13" ht="15.6" thickTop="1" thickBot="1" x14ac:dyDescent="0.35">
      <c r="A510" s="5">
        <v>9.8439999999999994</v>
      </c>
      <c r="B510" s="5">
        <v>469</v>
      </c>
      <c r="C510" s="5">
        <v>46.9</v>
      </c>
      <c r="D510" s="12">
        <v>1.0941655481467449</v>
      </c>
      <c r="E510" s="21">
        <f>PRODUCT('Vehicle Specification'!$J$7,D510)</f>
        <v>667.44098436951447</v>
      </c>
      <c r="F510" s="20">
        <f>PRODUCT(0.5,'Vehicle Specification'!$J$9,'Vehicle Specification'!$J$13,'Vehicle Specification'!$J$10,C510^2)</f>
        <v>-1124.0141056248999</v>
      </c>
      <c r="G510" s="21">
        <f>PRODUCT(0.5,'Vehicle Specification'!$J$9,'Vehicle Specification'!$J$13,'Vehicle Specification'!$J$11,C510^2)</f>
        <v>755.03683083010003</v>
      </c>
      <c r="H510" s="21" t="str">
        <f>IMSUB('Vehicle Specification'!$J$7,F510)</f>
        <v>1734.0141056249</v>
      </c>
      <c r="I510" s="22">
        <f>PRODUCT('Vehicle Specification'!$J$12,IMSUB('Vehicle Specification'!$J$7,F510))</f>
        <v>34.680282112497999</v>
      </c>
      <c r="J510" s="21">
        <f t="shared" si="23"/>
        <v>1457.1580973121124</v>
      </c>
      <c r="K510" s="113">
        <f>PRODUCT(J510,'Forces Acting on Vehicle'!C510)</f>
        <v>68340.714763938071</v>
      </c>
      <c r="L510" s="22">
        <f t="shared" si="21"/>
        <v>68340.714763938071</v>
      </c>
      <c r="M510" s="22">
        <f t="shared" si="22"/>
        <v>0</v>
      </c>
    </row>
    <row r="511" spans="1:13" ht="15.6" thickTop="1" thickBot="1" x14ac:dyDescent="0.35">
      <c r="A511" s="5">
        <v>9.8629999999999995</v>
      </c>
      <c r="B511" s="5">
        <v>470</v>
      </c>
      <c r="C511" s="5">
        <v>46.9</v>
      </c>
      <c r="D511" s="12">
        <v>1.1207642793488515</v>
      </c>
      <c r="E511" s="21">
        <f>PRODUCT('Vehicle Specification'!$J$7,D511)</f>
        <v>683.66621040279938</v>
      </c>
      <c r="F511" s="20">
        <f>PRODUCT(0.5,'Vehicle Specification'!$J$9,'Vehicle Specification'!$J$13,'Vehicle Specification'!$J$10,C511^2)</f>
        <v>-1124.0141056248999</v>
      </c>
      <c r="G511" s="21">
        <f>PRODUCT(0.5,'Vehicle Specification'!$J$9,'Vehicle Specification'!$J$13,'Vehicle Specification'!$J$11,C511^2)</f>
        <v>755.03683083010003</v>
      </c>
      <c r="H511" s="21" t="str">
        <f>IMSUB('Vehicle Specification'!$J$7,F511)</f>
        <v>1734.0141056249</v>
      </c>
      <c r="I511" s="22">
        <f>PRODUCT('Vehicle Specification'!$J$12,IMSUB('Vehicle Specification'!$J$7,F511))</f>
        <v>34.680282112497999</v>
      </c>
      <c r="J511" s="21">
        <f t="shared" si="23"/>
        <v>1473.3833233453975</v>
      </c>
      <c r="K511" s="113">
        <f>PRODUCT(J511,'Forces Acting on Vehicle'!C511)</f>
        <v>69101.677864899146</v>
      </c>
      <c r="L511" s="22">
        <f t="shared" si="21"/>
        <v>69101.677864899146</v>
      </c>
      <c r="M511" s="22">
        <f t="shared" si="22"/>
        <v>0</v>
      </c>
    </row>
    <row r="512" spans="1:13" ht="15.6" thickTop="1" thickBot="1" x14ac:dyDescent="0.35">
      <c r="A512" s="5">
        <v>9.8829999999999991</v>
      </c>
      <c r="B512" s="5">
        <v>471</v>
      </c>
      <c r="C512" s="5">
        <v>46.9</v>
      </c>
      <c r="D512" s="12">
        <v>1.1006672801745323</v>
      </c>
      <c r="E512" s="21">
        <f>PRODUCT('Vehicle Specification'!$J$7,D512)</f>
        <v>671.40704090646466</v>
      </c>
      <c r="F512" s="20">
        <f>PRODUCT(0.5,'Vehicle Specification'!$J$9,'Vehicle Specification'!$J$13,'Vehicle Specification'!$J$10,C512^2)</f>
        <v>-1124.0141056248999</v>
      </c>
      <c r="G512" s="21">
        <f>PRODUCT(0.5,'Vehicle Specification'!$J$9,'Vehicle Specification'!$J$13,'Vehicle Specification'!$J$11,C512^2)</f>
        <v>755.03683083010003</v>
      </c>
      <c r="H512" s="21" t="str">
        <f>IMSUB('Vehicle Specification'!$J$7,F512)</f>
        <v>1734.0141056249</v>
      </c>
      <c r="I512" s="22">
        <f>PRODUCT('Vehicle Specification'!$J$12,IMSUB('Vehicle Specification'!$J$7,F512))</f>
        <v>34.680282112497999</v>
      </c>
      <c r="J512" s="21">
        <f t="shared" si="23"/>
        <v>1461.1241538490626</v>
      </c>
      <c r="K512" s="113">
        <f>PRODUCT(J512,'Forces Acting on Vehicle'!C512)</f>
        <v>68526.722815521032</v>
      </c>
      <c r="L512" s="22">
        <f t="shared" si="21"/>
        <v>68526.722815521032</v>
      </c>
      <c r="M512" s="22">
        <f t="shared" si="22"/>
        <v>0</v>
      </c>
    </row>
    <row r="513" spans="1:13" ht="15.6" thickTop="1" thickBot="1" x14ac:dyDescent="0.35">
      <c r="A513" s="5">
        <v>9.9019999999999992</v>
      </c>
      <c r="B513" s="5">
        <v>472</v>
      </c>
      <c r="C513" s="5">
        <v>47</v>
      </c>
      <c r="D513" s="12">
        <v>1.0356467669469871</v>
      </c>
      <c r="E513" s="21">
        <f>PRODUCT('Vehicle Specification'!$J$7,D513)</f>
        <v>631.74452783766208</v>
      </c>
      <c r="F513" s="20">
        <f>PRODUCT(0.5,'Vehicle Specification'!$J$9,'Vehicle Specification'!$J$13,'Vehicle Specification'!$J$10,C513^2)</f>
        <v>-1128.8124528100002</v>
      </c>
      <c r="G513" s="21">
        <f>PRODUCT(0.5,'Vehicle Specification'!$J$9,'Vehicle Specification'!$J$13,'Vehicle Specification'!$J$11,C513^2)</f>
        <v>758.26003669000011</v>
      </c>
      <c r="H513" s="21" t="str">
        <f>IMSUB('Vehicle Specification'!$J$7,F513)</f>
        <v>1738.81245281</v>
      </c>
      <c r="I513" s="22">
        <f>PRODUCT('Vehicle Specification'!$J$12,IMSUB('Vehicle Specification'!$J$7,F513))</f>
        <v>34.776249056200001</v>
      </c>
      <c r="J513" s="21">
        <f t="shared" si="23"/>
        <v>1424.7808135838623</v>
      </c>
      <c r="K513" s="113">
        <f>PRODUCT(J513,'Forces Acting on Vehicle'!C513)</f>
        <v>66964.698238441531</v>
      </c>
      <c r="L513" s="22">
        <f t="shared" si="21"/>
        <v>66964.698238441531</v>
      </c>
      <c r="M513" s="22">
        <f t="shared" si="22"/>
        <v>0</v>
      </c>
    </row>
    <row r="514" spans="1:13" ht="15.6" thickTop="1" thickBot="1" x14ac:dyDescent="0.35">
      <c r="A514" s="5">
        <v>9.9220000000000006</v>
      </c>
      <c r="B514" s="5">
        <v>473</v>
      </c>
      <c r="C514" s="5">
        <v>47</v>
      </c>
      <c r="D514" s="12">
        <v>0.97928342804922652</v>
      </c>
      <c r="E514" s="21">
        <f>PRODUCT('Vehicle Specification'!$J$7,D514)</f>
        <v>597.36289111002816</v>
      </c>
      <c r="F514" s="20">
        <f>PRODUCT(0.5,'Vehicle Specification'!$J$9,'Vehicle Specification'!$J$13,'Vehicle Specification'!$J$10,C514^2)</f>
        <v>-1128.8124528100002</v>
      </c>
      <c r="G514" s="21">
        <f>PRODUCT(0.5,'Vehicle Specification'!$J$9,'Vehicle Specification'!$J$13,'Vehicle Specification'!$J$11,C514^2)</f>
        <v>758.26003669000011</v>
      </c>
      <c r="H514" s="21" t="str">
        <f>IMSUB('Vehicle Specification'!$J$7,F514)</f>
        <v>1738.81245281</v>
      </c>
      <c r="I514" s="22">
        <f>PRODUCT('Vehicle Specification'!$J$12,IMSUB('Vehicle Specification'!$J$7,F514))</f>
        <v>34.776249056200001</v>
      </c>
      <c r="J514" s="21">
        <f t="shared" si="23"/>
        <v>1390.3991768562282</v>
      </c>
      <c r="K514" s="113">
        <f>PRODUCT(J514,'Forces Acting on Vehicle'!C514)</f>
        <v>65348.761312242728</v>
      </c>
      <c r="L514" s="22">
        <f t="shared" si="21"/>
        <v>65348.761312242728</v>
      </c>
      <c r="M514" s="22">
        <f t="shared" si="22"/>
        <v>0</v>
      </c>
    </row>
    <row r="515" spans="1:13" ht="15.6" thickTop="1" thickBot="1" x14ac:dyDescent="0.35">
      <c r="A515" s="5">
        <v>9.9410000000000007</v>
      </c>
      <c r="B515" s="5">
        <v>473</v>
      </c>
      <c r="C515" s="5">
        <v>47</v>
      </c>
      <c r="D515" s="12">
        <v>0.98625396253166753</v>
      </c>
      <c r="E515" s="21">
        <f>PRODUCT('Vehicle Specification'!$J$7,D515)</f>
        <v>601.61491714431725</v>
      </c>
      <c r="F515" s="20">
        <f>PRODUCT(0.5,'Vehicle Specification'!$J$9,'Vehicle Specification'!$J$13,'Vehicle Specification'!$J$10,C515^2)</f>
        <v>-1128.8124528100002</v>
      </c>
      <c r="G515" s="21">
        <f>PRODUCT(0.5,'Vehicle Specification'!$J$9,'Vehicle Specification'!$J$13,'Vehicle Specification'!$J$11,C515^2)</f>
        <v>758.26003669000011</v>
      </c>
      <c r="H515" s="21" t="str">
        <f>IMSUB('Vehicle Specification'!$J$7,F515)</f>
        <v>1738.81245281</v>
      </c>
      <c r="I515" s="22">
        <f>PRODUCT('Vehicle Specification'!$J$12,IMSUB('Vehicle Specification'!$J$7,F515))</f>
        <v>34.776249056200001</v>
      </c>
      <c r="J515" s="21">
        <f t="shared" si="23"/>
        <v>1394.6512028905172</v>
      </c>
      <c r="K515" s="113">
        <f>PRODUCT(J515,'Forces Acting on Vehicle'!C515)</f>
        <v>65548.606535854313</v>
      </c>
      <c r="L515" s="22">
        <f t="shared" si="21"/>
        <v>65548.606535854313</v>
      </c>
      <c r="M515" s="22">
        <f t="shared" si="22"/>
        <v>0</v>
      </c>
    </row>
    <row r="516" spans="1:13" ht="15.6" thickTop="1" thickBot="1" x14ac:dyDescent="0.35">
      <c r="A516" s="5">
        <v>9.9610000000000003</v>
      </c>
      <c r="B516" s="5">
        <v>474</v>
      </c>
      <c r="C516" s="5">
        <v>47.1</v>
      </c>
      <c r="D516" s="12">
        <v>1.0544716072326279</v>
      </c>
      <c r="E516" s="21">
        <f>PRODUCT('Vehicle Specification'!$J$7,D516)</f>
        <v>643.22768041190307</v>
      </c>
      <c r="F516" s="20">
        <f>PRODUCT(0.5,'Vehicle Specification'!$J$9,'Vehicle Specification'!$J$13,'Vehicle Specification'!$J$10,C516^2)</f>
        <v>-1133.6210201169004</v>
      </c>
      <c r="G516" s="21">
        <f>PRODUCT(0.5,'Vehicle Specification'!$J$9,'Vehicle Specification'!$J$13,'Vehicle Specification'!$J$11,C516^2)</f>
        <v>761.49010773810016</v>
      </c>
      <c r="H516" s="21" t="str">
        <f>IMSUB('Vehicle Specification'!$J$7,F516)</f>
        <v>1743.6210201169</v>
      </c>
      <c r="I516" s="22">
        <f>PRODUCT('Vehicle Specification'!$J$12,IMSUB('Vehicle Specification'!$J$7,F516))</f>
        <v>34.872420402338001</v>
      </c>
      <c r="J516" s="21">
        <f t="shared" si="23"/>
        <v>1439.5902085523414</v>
      </c>
      <c r="K516" s="113">
        <f>PRODUCT(J516,'Forces Acting on Vehicle'!C516)</f>
        <v>67804.698822815277</v>
      </c>
      <c r="L516" s="22">
        <f t="shared" si="21"/>
        <v>67804.698822815277</v>
      </c>
      <c r="M516" s="22">
        <f t="shared" si="22"/>
        <v>0</v>
      </c>
    </row>
    <row r="517" spans="1:13" ht="15.6" thickTop="1" thickBot="1" x14ac:dyDescent="0.35">
      <c r="A517" s="5">
        <v>9.98</v>
      </c>
      <c r="B517" s="5">
        <v>475</v>
      </c>
      <c r="C517" s="5">
        <v>47.1</v>
      </c>
      <c r="D517" s="12">
        <v>1.1088111286090059</v>
      </c>
      <c r="E517" s="21">
        <f>PRODUCT('Vehicle Specification'!$J$7,D517)</f>
        <v>676.3747884514936</v>
      </c>
      <c r="F517" s="20">
        <f>PRODUCT(0.5,'Vehicle Specification'!$J$9,'Vehicle Specification'!$J$13,'Vehicle Specification'!$J$10,C517^2)</f>
        <v>-1133.6210201169004</v>
      </c>
      <c r="G517" s="21">
        <f>PRODUCT(0.5,'Vehicle Specification'!$J$9,'Vehicle Specification'!$J$13,'Vehicle Specification'!$J$11,C517^2)</f>
        <v>761.49010773810016</v>
      </c>
      <c r="H517" s="21" t="str">
        <f>IMSUB('Vehicle Specification'!$J$7,F517)</f>
        <v>1743.6210201169</v>
      </c>
      <c r="I517" s="22">
        <f>PRODUCT('Vehicle Specification'!$J$12,IMSUB('Vehicle Specification'!$J$7,F517))</f>
        <v>34.872420402338001</v>
      </c>
      <c r="J517" s="21">
        <f t="shared" si="23"/>
        <v>1472.7373165919319</v>
      </c>
      <c r="K517" s="113">
        <f>PRODUCT(J517,'Forces Acting on Vehicle'!C517)</f>
        <v>69365.927611479987</v>
      </c>
      <c r="L517" s="22">
        <f t="shared" si="21"/>
        <v>69365.927611479987</v>
      </c>
      <c r="M517" s="22">
        <f t="shared" si="22"/>
        <v>0</v>
      </c>
    </row>
    <row r="518" spans="1:13" ht="15.6" thickTop="1" thickBot="1" x14ac:dyDescent="0.35">
      <c r="A518" s="5">
        <v>10</v>
      </c>
      <c r="B518" s="5">
        <v>476</v>
      </c>
      <c r="C518" s="5">
        <v>47.1</v>
      </c>
      <c r="D518" s="12">
        <v>1.0971757643960565</v>
      </c>
      <c r="E518" s="21">
        <f>PRODUCT('Vehicle Specification'!$J$7,D518)</f>
        <v>669.27721628159441</v>
      </c>
      <c r="F518" s="20">
        <f>PRODUCT(0.5,'Vehicle Specification'!$J$9,'Vehicle Specification'!$J$13,'Vehicle Specification'!$J$10,C518^2)</f>
        <v>-1133.6210201169004</v>
      </c>
      <c r="G518" s="21">
        <f>PRODUCT(0.5,'Vehicle Specification'!$J$9,'Vehicle Specification'!$J$13,'Vehicle Specification'!$J$11,C518^2)</f>
        <v>761.49010773810016</v>
      </c>
      <c r="H518" s="21" t="str">
        <f>IMSUB('Vehicle Specification'!$J$7,F518)</f>
        <v>1743.6210201169</v>
      </c>
      <c r="I518" s="22">
        <f>PRODUCT('Vehicle Specification'!$J$12,IMSUB('Vehicle Specification'!$J$7,F518))</f>
        <v>34.872420402338001</v>
      </c>
      <c r="J518" s="21">
        <f t="shared" si="23"/>
        <v>1465.6397444220327</v>
      </c>
      <c r="K518" s="113">
        <f>PRODUCT(J518,'Forces Acting on Vehicle'!C518)</f>
        <v>69031.631962277737</v>
      </c>
      <c r="L518" s="22">
        <f t="shared" si="21"/>
        <v>69031.631962277737</v>
      </c>
      <c r="M518" s="22">
        <f t="shared" si="22"/>
        <v>0</v>
      </c>
    </row>
    <row r="519" spans="1:13" ht="15.6" thickTop="1" thickBot="1" x14ac:dyDescent="0.35">
      <c r="A519" s="5">
        <v>10.02</v>
      </c>
      <c r="B519" s="5">
        <v>477</v>
      </c>
      <c r="C519" s="5">
        <v>47.1</v>
      </c>
      <c r="D519" s="12">
        <v>1.0309979548925861</v>
      </c>
      <c r="E519" s="21">
        <f>PRODUCT('Vehicle Specification'!$J$7,D519)</f>
        <v>628.90875248447753</v>
      </c>
      <c r="F519" s="20">
        <f>PRODUCT(0.5,'Vehicle Specification'!$J$9,'Vehicle Specification'!$J$13,'Vehicle Specification'!$J$10,C519^2)</f>
        <v>-1133.6210201169004</v>
      </c>
      <c r="G519" s="21">
        <f>PRODUCT(0.5,'Vehicle Specification'!$J$9,'Vehicle Specification'!$J$13,'Vehicle Specification'!$J$11,C519^2)</f>
        <v>761.49010773810016</v>
      </c>
      <c r="H519" s="21" t="str">
        <f>IMSUB('Vehicle Specification'!$J$7,F519)</f>
        <v>1743.6210201169</v>
      </c>
      <c r="I519" s="22">
        <f>PRODUCT('Vehicle Specification'!$J$12,IMSUB('Vehicle Specification'!$J$7,F519))</f>
        <v>34.872420402338001</v>
      </c>
      <c r="J519" s="21">
        <f t="shared" si="23"/>
        <v>1425.2712806249158</v>
      </c>
      <c r="K519" s="113">
        <f>PRODUCT(J519,'Forces Acting on Vehicle'!C519)</f>
        <v>67130.277317433531</v>
      </c>
      <c r="L519" s="22">
        <f t="shared" ref="L519:L582" si="24">IF(K519&lt;0,0,K519)</f>
        <v>67130.277317433531</v>
      </c>
      <c r="M519" s="22">
        <f t="shared" ref="M519:M582" si="25">IF(K519&gt;0,0,K519)</f>
        <v>0</v>
      </c>
    </row>
    <row r="520" spans="1:13" ht="15.6" thickTop="1" thickBot="1" x14ac:dyDescent="0.35">
      <c r="A520" s="5">
        <v>10.039</v>
      </c>
      <c r="B520" s="5">
        <v>478</v>
      </c>
      <c r="C520" s="5">
        <v>47.2</v>
      </c>
      <c r="D520" s="12">
        <v>0.97629962985944119</v>
      </c>
      <c r="E520" s="21">
        <f>PRODUCT('Vehicle Specification'!$J$7,D520)</f>
        <v>595.54277421425911</v>
      </c>
      <c r="F520" s="20">
        <f>PRODUCT(0.5,'Vehicle Specification'!$J$9,'Vehicle Specification'!$J$13,'Vehicle Specification'!$J$10,C520^2)</f>
        <v>-1138.4398075456002</v>
      </c>
      <c r="G520" s="21">
        <f>PRODUCT(0.5,'Vehicle Specification'!$J$9,'Vehicle Specification'!$J$13,'Vehicle Specification'!$J$11,C520^2)</f>
        <v>764.72704397440009</v>
      </c>
      <c r="H520" s="21" t="str">
        <f>IMSUB('Vehicle Specification'!$J$7,F520)</f>
        <v>1748.4398075456</v>
      </c>
      <c r="I520" s="22">
        <f>PRODUCT('Vehicle Specification'!$J$12,IMSUB('Vehicle Specification'!$J$7,F520))</f>
        <v>34.968796150911999</v>
      </c>
      <c r="J520" s="21">
        <f t="shared" ref="J520:J583" si="26">SUM(E520,G520,I520)</f>
        <v>1395.2386143395711</v>
      </c>
      <c r="K520" s="113">
        <f>PRODUCT(J520,'Forces Acting on Vehicle'!C520)</f>
        <v>65855.262596827757</v>
      </c>
      <c r="L520" s="22">
        <f t="shared" si="24"/>
        <v>65855.262596827757</v>
      </c>
      <c r="M520" s="22">
        <f t="shared" si="25"/>
        <v>0</v>
      </c>
    </row>
    <row r="521" spans="1:13" ht="15.6" thickTop="1" thickBot="1" x14ac:dyDescent="0.35">
      <c r="A521" s="5">
        <v>10.058999999999999</v>
      </c>
      <c r="B521" s="5">
        <v>479</v>
      </c>
      <c r="C521" s="5">
        <v>47.2</v>
      </c>
      <c r="D521" s="12">
        <v>0.96463650478939555</v>
      </c>
      <c r="E521" s="21">
        <f>PRODUCT('Vehicle Specification'!$J$7,D521)</f>
        <v>588.4282679215313</v>
      </c>
      <c r="F521" s="20">
        <f>PRODUCT(0.5,'Vehicle Specification'!$J$9,'Vehicle Specification'!$J$13,'Vehicle Specification'!$J$10,C521^2)</f>
        <v>-1138.4398075456002</v>
      </c>
      <c r="G521" s="21">
        <f>PRODUCT(0.5,'Vehicle Specification'!$J$9,'Vehicle Specification'!$J$13,'Vehicle Specification'!$J$11,C521^2)</f>
        <v>764.72704397440009</v>
      </c>
      <c r="H521" s="21" t="str">
        <f>IMSUB('Vehicle Specification'!$J$7,F521)</f>
        <v>1748.4398075456</v>
      </c>
      <c r="I521" s="22">
        <f>PRODUCT('Vehicle Specification'!$J$12,IMSUB('Vehicle Specification'!$J$7,F521))</f>
        <v>34.968796150911999</v>
      </c>
      <c r="J521" s="21">
        <f t="shared" si="26"/>
        <v>1388.1241080468435</v>
      </c>
      <c r="K521" s="113">
        <f>PRODUCT(J521,'Forces Acting on Vehicle'!C521)</f>
        <v>65519.457899811016</v>
      </c>
      <c r="L521" s="22">
        <f t="shared" si="24"/>
        <v>65519.457899811016</v>
      </c>
      <c r="M521" s="22">
        <f t="shared" si="25"/>
        <v>0</v>
      </c>
    </row>
    <row r="522" spans="1:13" ht="15.6" thickTop="1" thickBot="1" x14ac:dyDescent="0.35">
      <c r="A522" s="5">
        <v>10.077999999999999</v>
      </c>
      <c r="B522" s="5">
        <v>480</v>
      </c>
      <c r="C522" s="5">
        <v>47.2</v>
      </c>
      <c r="D522" s="12">
        <v>0.98101841222816744</v>
      </c>
      <c r="E522" s="21">
        <f>PRODUCT('Vehicle Specification'!$J$7,D522)</f>
        <v>598.42123145918208</v>
      </c>
      <c r="F522" s="20">
        <f>PRODUCT(0.5,'Vehicle Specification'!$J$9,'Vehicle Specification'!$J$13,'Vehicle Specification'!$J$10,C522^2)</f>
        <v>-1138.4398075456002</v>
      </c>
      <c r="G522" s="21">
        <f>PRODUCT(0.5,'Vehicle Specification'!$J$9,'Vehicle Specification'!$J$13,'Vehicle Specification'!$J$11,C522^2)</f>
        <v>764.72704397440009</v>
      </c>
      <c r="H522" s="21" t="str">
        <f>IMSUB('Vehicle Specification'!$J$7,F522)</f>
        <v>1748.4398075456</v>
      </c>
      <c r="I522" s="22">
        <f>PRODUCT('Vehicle Specification'!$J$12,IMSUB('Vehicle Specification'!$J$7,F522))</f>
        <v>34.968796150911999</v>
      </c>
      <c r="J522" s="21">
        <f t="shared" si="26"/>
        <v>1398.1170715844942</v>
      </c>
      <c r="K522" s="113">
        <f>PRODUCT(J522,'Forces Acting on Vehicle'!C522)</f>
        <v>65991.125778788133</v>
      </c>
      <c r="L522" s="22">
        <f t="shared" si="24"/>
        <v>65991.125778788133</v>
      </c>
      <c r="M522" s="22">
        <f t="shared" si="25"/>
        <v>0</v>
      </c>
    </row>
    <row r="523" spans="1:13" ht="15.6" thickTop="1" thickBot="1" x14ac:dyDescent="0.35">
      <c r="A523" s="5">
        <v>10.098000000000001</v>
      </c>
      <c r="B523" s="5">
        <v>481</v>
      </c>
      <c r="C523" s="5">
        <v>47.2</v>
      </c>
      <c r="D523" s="12">
        <v>0.98823687999304843</v>
      </c>
      <c r="E523" s="21">
        <f>PRODUCT('Vehicle Specification'!$J$7,D523)</f>
        <v>602.8244967957595</v>
      </c>
      <c r="F523" s="20">
        <f>PRODUCT(0.5,'Vehicle Specification'!$J$9,'Vehicle Specification'!$J$13,'Vehicle Specification'!$J$10,C523^2)</f>
        <v>-1138.4398075456002</v>
      </c>
      <c r="G523" s="21">
        <f>PRODUCT(0.5,'Vehicle Specification'!$J$9,'Vehicle Specification'!$J$13,'Vehicle Specification'!$J$11,C523^2)</f>
        <v>764.72704397440009</v>
      </c>
      <c r="H523" s="21" t="str">
        <f>IMSUB('Vehicle Specification'!$J$7,F523)</f>
        <v>1748.4398075456</v>
      </c>
      <c r="I523" s="22">
        <f>PRODUCT('Vehicle Specification'!$J$12,IMSUB('Vehicle Specification'!$J$7,F523))</f>
        <v>34.968796150911999</v>
      </c>
      <c r="J523" s="21">
        <f t="shared" si="26"/>
        <v>1402.5203369210717</v>
      </c>
      <c r="K523" s="113">
        <f>PRODUCT(J523,'Forces Acting on Vehicle'!C523)</f>
        <v>66198.959902674585</v>
      </c>
      <c r="L523" s="22">
        <f t="shared" si="24"/>
        <v>66198.959902674585</v>
      </c>
      <c r="M523" s="22">
        <f t="shared" si="25"/>
        <v>0</v>
      </c>
    </row>
    <row r="524" spans="1:13" ht="15.6" thickTop="1" thickBot="1" x14ac:dyDescent="0.35">
      <c r="A524" s="5">
        <v>10.117000000000001</v>
      </c>
      <c r="B524" s="5">
        <v>482</v>
      </c>
      <c r="C524" s="5">
        <v>47.3</v>
      </c>
      <c r="D524" s="12">
        <v>0.9768811093395865</v>
      </c>
      <c r="E524" s="21">
        <f>PRODUCT('Vehicle Specification'!$J$7,D524)</f>
        <v>595.89747669714779</v>
      </c>
      <c r="F524" s="20">
        <f>PRODUCT(0.5,'Vehicle Specification'!$J$9,'Vehicle Specification'!$J$13,'Vehicle Specification'!$J$10,C524^2)</f>
        <v>-1143.2688150960998</v>
      </c>
      <c r="G524" s="21">
        <f>PRODUCT(0.5,'Vehicle Specification'!$J$9,'Vehicle Specification'!$J$13,'Vehicle Specification'!$J$11,C524^2)</f>
        <v>767.97084539889988</v>
      </c>
      <c r="H524" s="21" t="str">
        <f>IMSUB('Vehicle Specification'!$J$7,F524)</f>
        <v>1753.2688150961</v>
      </c>
      <c r="I524" s="22">
        <f>PRODUCT('Vehicle Specification'!$J$12,IMSUB('Vehicle Specification'!$J$7,F524))</f>
        <v>35.065376301922001</v>
      </c>
      <c r="J524" s="21">
        <f t="shared" si="26"/>
        <v>1398.9336983979697</v>
      </c>
      <c r="K524" s="113">
        <f>PRODUCT(J524,'Forces Acting on Vehicle'!C524)</f>
        <v>66169.563934223959</v>
      </c>
      <c r="L524" s="22">
        <f t="shared" si="24"/>
        <v>66169.563934223959</v>
      </c>
      <c r="M524" s="22">
        <f t="shared" si="25"/>
        <v>0</v>
      </c>
    </row>
    <row r="525" spans="1:13" ht="15.6" thickTop="1" thickBot="1" x14ac:dyDescent="0.35">
      <c r="A525" s="5">
        <v>10.137</v>
      </c>
      <c r="B525" s="5">
        <v>483</v>
      </c>
      <c r="C525" s="5">
        <v>47.3</v>
      </c>
      <c r="D525" s="12">
        <v>0.95585215493226516</v>
      </c>
      <c r="E525" s="21">
        <f>PRODUCT('Vehicle Specification'!$J$7,D525)</f>
        <v>583.0698145086817</v>
      </c>
      <c r="F525" s="20">
        <f>PRODUCT(0.5,'Vehicle Specification'!$J$9,'Vehicle Specification'!$J$13,'Vehicle Specification'!$J$10,C525^2)</f>
        <v>-1143.2688150960998</v>
      </c>
      <c r="G525" s="21">
        <f>PRODUCT(0.5,'Vehicle Specification'!$J$9,'Vehicle Specification'!$J$13,'Vehicle Specification'!$J$11,C525^2)</f>
        <v>767.97084539889988</v>
      </c>
      <c r="H525" s="21" t="str">
        <f>IMSUB('Vehicle Specification'!$J$7,F525)</f>
        <v>1753.2688150961</v>
      </c>
      <c r="I525" s="22">
        <f>PRODUCT('Vehicle Specification'!$J$12,IMSUB('Vehicle Specification'!$J$7,F525))</f>
        <v>35.065376301922001</v>
      </c>
      <c r="J525" s="21">
        <f t="shared" si="26"/>
        <v>1386.1060362095036</v>
      </c>
      <c r="K525" s="113">
        <f>PRODUCT(J525,'Forces Acting on Vehicle'!C525)</f>
        <v>65562.815512709523</v>
      </c>
      <c r="L525" s="22">
        <f t="shared" si="24"/>
        <v>65562.815512709523</v>
      </c>
      <c r="M525" s="22">
        <f t="shared" si="25"/>
        <v>0</v>
      </c>
    </row>
    <row r="526" spans="1:13" ht="15.6" thickTop="1" thickBot="1" x14ac:dyDescent="0.35">
      <c r="A526" s="5">
        <v>10.156000000000001</v>
      </c>
      <c r="B526" s="5">
        <v>484</v>
      </c>
      <c r="C526" s="5">
        <v>47.3</v>
      </c>
      <c r="D526" s="12">
        <v>0.94648299301170014</v>
      </c>
      <c r="E526" s="21">
        <f>PRODUCT('Vehicle Specification'!$J$7,D526)</f>
        <v>577.3546257371371</v>
      </c>
      <c r="F526" s="20">
        <f>PRODUCT(0.5,'Vehicle Specification'!$J$9,'Vehicle Specification'!$J$13,'Vehicle Specification'!$J$10,C526^2)</f>
        <v>-1143.2688150960998</v>
      </c>
      <c r="G526" s="21">
        <f>PRODUCT(0.5,'Vehicle Specification'!$J$9,'Vehicle Specification'!$J$13,'Vehicle Specification'!$J$11,C526^2)</f>
        <v>767.97084539889988</v>
      </c>
      <c r="H526" s="21" t="str">
        <f>IMSUB('Vehicle Specification'!$J$7,F526)</f>
        <v>1753.2688150961</v>
      </c>
      <c r="I526" s="22">
        <f>PRODUCT('Vehicle Specification'!$J$12,IMSUB('Vehicle Specification'!$J$7,F526))</f>
        <v>35.065376301922001</v>
      </c>
      <c r="J526" s="21">
        <f t="shared" si="26"/>
        <v>1380.3908474379589</v>
      </c>
      <c r="K526" s="113">
        <f>PRODUCT(J526,'Forces Acting on Vehicle'!C526)</f>
        <v>65292.487083815453</v>
      </c>
      <c r="L526" s="22">
        <f t="shared" si="24"/>
        <v>65292.487083815453</v>
      </c>
      <c r="M526" s="22">
        <f t="shared" si="25"/>
        <v>0</v>
      </c>
    </row>
    <row r="527" spans="1:13" ht="15.6" thickTop="1" thickBot="1" x14ac:dyDescent="0.35">
      <c r="A527" s="5">
        <v>10.176</v>
      </c>
      <c r="B527" s="5">
        <v>485</v>
      </c>
      <c r="C527" s="5">
        <v>47.3</v>
      </c>
      <c r="D527" s="12">
        <v>0.94837662579749971</v>
      </c>
      <c r="E527" s="21">
        <f>PRODUCT('Vehicle Specification'!$J$7,D527)</f>
        <v>578.50974173647478</v>
      </c>
      <c r="F527" s="20">
        <f>PRODUCT(0.5,'Vehicle Specification'!$J$9,'Vehicle Specification'!$J$13,'Vehicle Specification'!$J$10,C527^2)</f>
        <v>-1143.2688150960998</v>
      </c>
      <c r="G527" s="21">
        <f>PRODUCT(0.5,'Vehicle Specification'!$J$9,'Vehicle Specification'!$J$13,'Vehicle Specification'!$J$11,C527^2)</f>
        <v>767.97084539889988</v>
      </c>
      <c r="H527" s="21" t="str">
        <f>IMSUB('Vehicle Specification'!$J$7,F527)</f>
        <v>1753.2688150961</v>
      </c>
      <c r="I527" s="22">
        <f>PRODUCT('Vehicle Specification'!$J$12,IMSUB('Vehicle Specification'!$J$7,F527))</f>
        <v>35.065376301922001</v>
      </c>
      <c r="J527" s="21">
        <f t="shared" si="26"/>
        <v>1381.5459634372967</v>
      </c>
      <c r="K527" s="113">
        <f>PRODUCT(J527,'Forces Acting on Vehicle'!C527)</f>
        <v>65347.124070584126</v>
      </c>
      <c r="L527" s="22">
        <f t="shared" si="24"/>
        <v>65347.124070584126</v>
      </c>
      <c r="M527" s="22">
        <f t="shared" si="25"/>
        <v>0</v>
      </c>
    </row>
    <row r="528" spans="1:13" ht="15.6" thickTop="1" thickBot="1" x14ac:dyDescent="0.35">
      <c r="A528" s="5">
        <v>10.195</v>
      </c>
      <c r="B528" s="5">
        <v>485</v>
      </c>
      <c r="C528" s="5">
        <v>47.4</v>
      </c>
      <c r="D528" s="12">
        <v>0.96803352738149195</v>
      </c>
      <c r="E528" s="21">
        <f>PRODUCT('Vehicle Specification'!$J$7,D528)</f>
        <v>590.50045170271005</v>
      </c>
      <c r="F528" s="20">
        <f>PRODUCT(0.5,'Vehicle Specification'!$J$9,'Vehicle Specification'!$J$13,'Vehicle Specification'!$J$10,C528^2)</f>
        <v>-1148.1080427684001</v>
      </c>
      <c r="G528" s="21">
        <f>PRODUCT(0.5,'Vehicle Specification'!$J$9,'Vehicle Specification'!$J$13,'Vehicle Specification'!$J$11,C528^2)</f>
        <v>771.2215120116</v>
      </c>
      <c r="H528" s="21" t="str">
        <f>IMSUB('Vehicle Specification'!$J$7,F528)</f>
        <v>1758.1080427684</v>
      </c>
      <c r="I528" s="22">
        <f>PRODUCT('Vehicle Specification'!$J$12,IMSUB('Vehicle Specification'!$J$7,F528))</f>
        <v>35.162160855368001</v>
      </c>
      <c r="J528" s="21">
        <f t="shared" si="26"/>
        <v>1396.8841245696781</v>
      </c>
      <c r="K528" s="113">
        <f>PRODUCT(J528,'Forces Acting on Vehicle'!C528)</f>
        <v>66212.307504602737</v>
      </c>
      <c r="L528" s="22">
        <f t="shared" si="24"/>
        <v>66212.307504602737</v>
      </c>
      <c r="M528" s="22">
        <f t="shared" si="25"/>
        <v>0</v>
      </c>
    </row>
    <row r="529" spans="1:13" ht="15.6" thickTop="1" thickBot="1" x14ac:dyDescent="0.35">
      <c r="A529" s="5">
        <v>10.215</v>
      </c>
      <c r="B529" s="5">
        <v>486</v>
      </c>
      <c r="C529" s="5">
        <v>47.4</v>
      </c>
      <c r="D529" s="12">
        <v>0.98579475617205325</v>
      </c>
      <c r="E529" s="21">
        <f>PRODUCT('Vehicle Specification'!$J$7,D529)</f>
        <v>601.33480126495249</v>
      </c>
      <c r="F529" s="20">
        <f>PRODUCT(0.5,'Vehicle Specification'!$J$9,'Vehicle Specification'!$J$13,'Vehicle Specification'!$J$10,C529^2)</f>
        <v>-1148.1080427684001</v>
      </c>
      <c r="G529" s="21">
        <f>PRODUCT(0.5,'Vehicle Specification'!$J$9,'Vehicle Specification'!$J$13,'Vehicle Specification'!$J$11,C529^2)</f>
        <v>771.2215120116</v>
      </c>
      <c r="H529" s="21" t="str">
        <f>IMSUB('Vehicle Specification'!$J$7,F529)</f>
        <v>1758.1080427684</v>
      </c>
      <c r="I529" s="22">
        <f>PRODUCT('Vehicle Specification'!$J$12,IMSUB('Vehicle Specification'!$J$7,F529))</f>
        <v>35.162160855368001</v>
      </c>
      <c r="J529" s="21">
        <f t="shared" si="26"/>
        <v>1407.7184741319204</v>
      </c>
      <c r="K529" s="113">
        <f>PRODUCT(J529,'Forces Acting on Vehicle'!C529)</f>
        <v>66725.855673853031</v>
      </c>
      <c r="L529" s="22">
        <f t="shared" si="24"/>
        <v>66725.855673853031</v>
      </c>
      <c r="M529" s="22">
        <f t="shared" si="25"/>
        <v>0</v>
      </c>
    </row>
    <row r="530" spans="1:13" ht="15.6" thickTop="1" thickBot="1" x14ac:dyDescent="0.35">
      <c r="A530" s="5">
        <v>10.234</v>
      </c>
      <c r="B530" s="5">
        <v>487</v>
      </c>
      <c r="C530" s="5">
        <v>47.4</v>
      </c>
      <c r="D530" s="12">
        <v>0.99904226803849427</v>
      </c>
      <c r="E530" s="21">
        <f>PRODUCT('Vehicle Specification'!$J$7,D530)</f>
        <v>609.41578350348152</v>
      </c>
      <c r="F530" s="20">
        <f>PRODUCT(0.5,'Vehicle Specification'!$J$9,'Vehicle Specification'!$J$13,'Vehicle Specification'!$J$10,C530^2)</f>
        <v>-1148.1080427684001</v>
      </c>
      <c r="G530" s="21">
        <f>PRODUCT(0.5,'Vehicle Specification'!$J$9,'Vehicle Specification'!$J$13,'Vehicle Specification'!$J$11,C530^2)</f>
        <v>771.2215120116</v>
      </c>
      <c r="H530" s="21" t="str">
        <f>IMSUB('Vehicle Specification'!$J$7,F530)</f>
        <v>1758.1080427684</v>
      </c>
      <c r="I530" s="22">
        <f>PRODUCT('Vehicle Specification'!$J$12,IMSUB('Vehicle Specification'!$J$7,F530))</f>
        <v>35.162160855368001</v>
      </c>
      <c r="J530" s="21">
        <f t="shared" si="26"/>
        <v>1415.7994563704494</v>
      </c>
      <c r="K530" s="113">
        <f>PRODUCT(J530,'Forces Acting on Vehicle'!C530)</f>
        <v>67108.894231959304</v>
      </c>
      <c r="L530" s="22">
        <f t="shared" si="24"/>
        <v>67108.894231959304</v>
      </c>
      <c r="M530" s="22">
        <f t="shared" si="25"/>
        <v>0</v>
      </c>
    </row>
    <row r="531" spans="1:13" ht="15.6" thickTop="1" thickBot="1" x14ac:dyDescent="0.35">
      <c r="A531" s="5">
        <v>10.254</v>
      </c>
      <c r="B531" s="5">
        <v>488</v>
      </c>
      <c r="C531" s="5">
        <v>47.4</v>
      </c>
      <c r="D531" s="12">
        <v>0.99645213702882707</v>
      </c>
      <c r="E531" s="21">
        <f>PRODUCT('Vehicle Specification'!$J$7,D531)</f>
        <v>607.83580358758456</v>
      </c>
      <c r="F531" s="20">
        <f>PRODUCT(0.5,'Vehicle Specification'!$J$9,'Vehicle Specification'!$J$13,'Vehicle Specification'!$J$10,C531^2)</f>
        <v>-1148.1080427684001</v>
      </c>
      <c r="G531" s="21">
        <f>PRODUCT(0.5,'Vehicle Specification'!$J$9,'Vehicle Specification'!$J$13,'Vehicle Specification'!$J$11,C531^2)</f>
        <v>771.2215120116</v>
      </c>
      <c r="H531" s="21" t="str">
        <f>IMSUB('Vehicle Specification'!$J$7,F531)</f>
        <v>1758.1080427684</v>
      </c>
      <c r="I531" s="22">
        <f>PRODUCT('Vehicle Specification'!$J$12,IMSUB('Vehicle Specification'!$J$7,F531))</f>
        <v>35.162160855368001</v>
      </c>
      <c r="J531" s="21">
        <f t="shared" si="26"/>
        <v>1414.2194764545527</v>
      </c>
      <c r="K531" s="113">
        <f>PRODUCT(J531,'Forces Acting on Vehicle'!C531)</f>
        <v>67034.003183945795</v>
      </c>
      <c r="L531" s="22">
        <f t="shared" si="24"/>
        <v>67034.003183945795</v>
      </c>
      <c r="M531" s="22">
        <f t="shared" si="25"/>
        <v>0</v>
      </c>
    </row>
    <row r="532" spans="1:13" ht="15.6" thickTop="1" thickBot="1" x14ac:dyDescent="0.35">
      <c r="A532" s="5">
        <v>10.273</v>
      </c>
      <c r="B532" s="5">
        <v>489</v>
      </c>
      <c r="C532" s="5">
        <v>47.5</v>
      </c>
      <c r="D532" s="12">
        <v>0.9470609367609919</v>
      </c>
      <c r="E532" s="21">
        <f>PRODUCT('Vehicle Specification'!$J$7,D532)</f>
        <v>577.70717142420506</v>
      </c>
      <c r="F532" s="20">
        <f>PRODUCT(0.5,'Vehicle Specification'!$J$9,'Vehicle Specification'!$J$13,'Vehicle Specification'!$J$10,C532^2)</f>
        <v>-1152.9574905625002</v>
      </c>
      <c r="G532" s="21">
        <f>PRODUCT(0.5,'Vehicle Specification'!$J$9,'Vehicle Specification'!$J$13,'Vehicle Specification'!$J$11,C532^2)</f>
        <v>774.47904381250009</v>
      </c>
      <c r="H532" s="21" t="str">
        <f>IMSUB('Vehicle Specification'!$J$7,F532)</f>
        <v>1762.9574905625</v>
      </c>
      <c r="I532" s="22">
        <f>PRODUCT('Vehicle Specification'!$J$12,IMSUB('Vehicle Specification'!$J$7,F532))</f>
        <v>35.259149811249998</v>
      </c>
      <c r="J532" s="21">
        <f t="shared" si="26"/>
        <v>1387.4453650479552</v>
      </c>
      <c r="K532" s="113">
        <f>PRODUCT(J532,'Forces Acting on Vehicle'!C532)</f>
        <v>65903.654839777868</v>
      </c>
      <c r="L532" s="22">
        <f t="shared" si="24"/>
        <v>65903.654839777868</v>
      </c>
      <c r="M532" s="22">
        <f t="shared" si="25"/>
        <v>0</v>
      </c>
    </row>
    <row r="533" spans="1:13" ht="15.6" thickTop="1" thickBot="1" x14ac:dyDescent="0.35">
      <c r="A533" s="5">
        <v>10.292999999999999</v>
      </c>
      <c r="B533" s="5">
        <v>490</v>
      </c>
      <c r="C533" s="5">
        <v>47.5</v>
      </c>
      <c r="D533" s="12">
        <v>0.89675926074167434</v>
      </c>
      <c r="E533" s="21">
        <f>PRODUCT('Vehicle Specification'!$J$7,D533)</f>
        <v>547.02314905242133</v>
      </c>
      <c r="F533" s="20">
        <f>PRODUCT(0.5,'Vehicle Specification'!$J$9,'Vehicle Specification'!$J$13,'Vehicle Specification'!$J$10,C533^2)</f>
        <v>-1152.9574905625002</v>
      </c>
      <c r="G533" s="21">
        <f>PRODUCT(0.5,'Vehicle Specification'!$J$9,'Vehicle Specification'!$J$13,'Vehicle Specification'!$J$11,C533^2)</f>
        <v>774.47904381250009</v>
      </c>
      <c r="H533" s="21" t="str">
        <f>IMSUB('Vehicle Specification'!$J$7,F533)</f>
        <v>1762.9574905625</v>
      </c>
      <c r="I533" s="22">
        <f>PRODUCT('Vehicle Specification'!$J$12,IMSUB('Vehicle Specification'!$J$7,F533))</f>
        <v>35.259149811249998</v>
      </c>
      <c r="J533" s="21">
        <f t="shared" si="26"/>
        <v>1356.7613426761714</v>
      </c>
      <c r="K533" s="113">
        <f>PRODUCT(J533,'Forces Acting on Vehicle'!C533)</f>
        <v>64446.163777118141</v>
      </c>
      <c r="L533" s="22">
        <f t="shared" si="24"/>
        <v>64446.163777118141</v>
      </c>
      <c r="M533" s="22">
        <f t="shared" si="25"/>
        <v>0</v>
      </c>
    </row>
    <row r="534" spans="1:13" ht="15.6" thickTop="1" thickBot="1" x14ac:dyDescent="0.35">
      <c r="A534" s="5">
        <v>10.313000000000001</v>
      </c>
      <c r="B534" s="5">
        <v>491</v>
      </c>
      <c r="C534" s="5">
        <v>47.5</v>
      </c>
      <c r="D534" s="12">
        <v>0.88071319374088342</v>
      </c>
      <c r="E534" s="21">
        <f>PRODUCT('Vehicle Specification'!$J$7,D534)</f>
        <v>537.23504818193885</v>
      </c>
      <c r="F534" s="20">
        <f>PRODUCT(0.5,'Vehicle Specification'!$J$9,'Vehicle Specification'!$J$13,'Vehicle Specification'!$J$10,C534^2)</f>
        <v>-1152.9574905625002</v>
      </c>
      <c r="G534" s="21">
        <f>PRODUCT(0.5,'Vehicle Specification'!$J$9,'Vehicle Specification'!$J$13,'Vehicle Specification'!$J$11,C534^2)</f>
        <v>774.47904381250009</v>
      </c>
      <c r="H534" s="21" t="str">
        <f>IMSUB('Vehicle Specification'!$J$7,F534)</f>
        <v>1762.9574905625</v>
      </c>
      <c r="I534" s="22">
        <f>PRODUCT('Vehicle Specification'!$J$12,IMSUB('Vehicle Specification'!$J$7,F534))</f>
        <v>35.259149811249998</v>
      </c>
      <c r="J534" s="21">
        <f t="shared" si="26"/>
        <v>1346.973241805689</v>
      </c>
      <c r="K534" s="113">
        <f>PRODUCT(J534,'Forces Acting on Vehicle'!C534)</f>
        <v>63981.228985770227</v>
      </c>
      <c r="L534" s="22">
        <f t="shared" si="24"/>
        <v>63981.228985770227</v>
      </c>
      <c r="M534" s="22">
        <f t="shared" si="25"/>
        <v>0</v>
      </c>
    </row>
    <row r="535" spans="1:13" ht="15.6" thickTop="1" thickBot="1" x14ac:dyDescent="0.35">
      <c r="A535" s="5">
        <v>10.332000000000001</v>
      </c>
      <c r="B535" s="5">
        <v>492</v>
      </c>
      <c r="C535" s="5">
        <v>47.5</v>
      </c>
      <c r="D535" s="12">
        <v>0.91643923817499739</v>
      </c>
      <c r="E535" s="21">
        <f>PRODUCT('Vehicle Specification'!$J$7,D535)</f>
        <v>559.0279352867484</v>
      </c>
      <c r="F535" s="20">
        <f>PRODUCT(0.5,'Vehicle Specification'!$J$9,'Vehicle Specification'!$J$13,'Vehicle Specification'!$J$10,C535^2)</f>
        <v>-1152.9574905625002</v>
      </c>
      <c r="G535" s="21">
        <f>PRODUCT(0.5,'Vehicle Specification'!$J$9,'Vehicle Specification'!$J$13,'Vehicle Specification'!$J$11,C535^2)</f>
        <v>774.47904381250009</v>
      </c>
      <c r="H535" s="21" t="str">
        <f>IMSUB('Vehicle Specification'!$J$7,F535)</f>
        <v>1762.9574905625</v>
      </c>
      <c r="I535" s="22">
        <f>PRODUCT('Vehicle Specification'!$J$12,IMSUB('Vehicle Specification'!$J$7,F535))</f>
        <v>35.259149811249998</v>
      </c>
      <c r="J535" s="21">
        <f t="shared" si="26"/>
        <v>1368.7661289104983</v>
      </c>
      <c r="K535" s="113">
        <f>PRODUCT(J535,'Forces Acting on Vehicle'!C535)</f>
        <v>65016.391123248672</v>
      </c>
      <c r="L535" s="22">
        <f t="shared" si="24"/>
        <v>65016.391123248672</v>
      </c>
      <c r="M535" s="22">
        <f t="shared" si="25"/>
        <v>0</v>
      </c>
    </row>
    <row r="536" spans="1:13" ht="15.6" thickTop="1" thickBot="1" x14ac:dyDescent="0.35">
      <c r="A536" s="5">
        <v>10.352</v>
      </c>
      <c r="B536" s="5">
        <v>493</v>
      </c>
      <c r="C536" s="5">
        <v>47.6</v>
      </c>
      <c r="D536" s="12">
        <v>0.949701930276594</v>
      </c>
      <c r="E536" s="21">
        <f>PRODUCT('Vehicle Specification'!$J$7,D536)</f>
        <v>579.3181774687223</v>
      </c>
      <c r="F536" s="20">
        <f>PRODUCT(0.5,'Vehicle Specification'!$J$9,'Vehicle Specification'!$J$13,'Vehicle Specification'!$J$10,C536^2)</f>
        <v>-1157.8171584784002</v>
      </c>
      <c r="G536" s="21">
        <f>PRODUCT(0.5,'Vehicle Specification'!$J$9,'Vehicle Specification'!$J$13,'Vehicle Specification'!$J$11,C536^2)</f>
        <v>777.74344080160017</v>
      </c>
      <c r="H536" s="21" t="str">
        <f>IMSUB('Vehicle Specification'!$J$7,F536)</f>
        <v>1767.8171584784</v>
      </c>
      <c r="I536" s="22">
        <f>PRODUCT('Vehicle Specification'!$J$12,IMSUB('Vehicle Specification'!$J$7,F536))</f>
        <v>35.356343169567999</v>
      </c>
      <c r="J536" s="21">
        <f t="shared" si="26"/>
        <v>1392.4179614398904</v>
      </c>
      <c r="K536" s="113">
        <f>PRODUCT(J536,'Forces Acting on Vehicle'!C536)</f>
        <v>66279.094964538788</v>
      </c>
      <c r="L536" s="22">
        <f t="shared" si="24"/>
        <v>66279.094964538788</v>
      </c>
      <c r="M536" s="22">
        <f t="shared" si="25"/>
        <v>0</v>
      </c>
    </row>
    <row r="537" spans="1:13" ht="15.6" thickTop="1" thickBot="1" x14ac:dyDescent="0.35">
      <c r="A537" s="5">
        <v>10.371</v>
      </c>
      <c r="B537" s="5">
        <v>494</v>
      </c>
      <c r="C537" s="5">
        <v>47.6</v>
      </c>
      <c r="D537" s="12">
        <v>0.95218876085074888</v>
      </c>
      <c r="E537" s="21">
        <f>PRODUCT('Vehicle Specification'!$J$7,D537)</f>
        <v>580.8351441189568</v>
      </c>
      <c r="F537" s="20">
        <f>PRODUCT(0.5,'Vehicle Specification'!$J$9,'Vehicle Specification'!$J$13,'Vehicle Specification'!$J$10,C537^2)</f>
        <v>-1157.8171584784002</v>
      </c>
      <c r="G537" s="21">
        <f>PRODUCT(0.5,'Vehicle Specification'!$J$9,'Vehicle Specification'!$J$13,'Vehicle Specification'!$J$11,C537^2)</f>
        <v>777.74344080160017</v>
      </c>
      <c r="H537" s="21" t="str">
        <f>IMSUB('Vehicle Specification'!$J$7,F537)</f>
        <v>1767.8171584784</v>
      </c>
      <c r="I537" s="22">
        <f>PRODUCT('Vehicle Specification'!$J$12,IMSUB('Vehicle Specification'!$J$7,F537))</f>
        <v>35.356343169567999</v>
      </c>
      <c r="J537" s="21">
        <f t="shared" si="26"/>
        <v>1393.9349280901249</v>
      </c>
      <c r="K537" s="113">
        <f>PRODUCT(J537,'Forces Acting on Vehicle'!C537)</f>
        <v>66351.302577089955</v>
      </c>
      <c r="L537" s="22">
        <f t="shared" si="24"/>
        <v>66351.302577089955</v>
      </c>
      <c r="M537" s="22">
        <f t="shared" si="25"/>
        <v>0</v>
      </c>
    </row>
    <row r="538" spans="1:13" ht="15.6" thickTop="1" thickBot="1" x14ac:dyDescent="0.35">
      <c r="A538" s="5">
        <v>10.391</v>
      </c>
      <c r="B538" s="5">
        <v>495</v>
      </c>
      <c r="C538" s="5">
        <v>47.6</v>
      </c>
      <c r="D538" s="12">
        <v>0.89999865836048043</v>
      </c>
      <c r="E538" s="21">
        <f>PRODUCT('Vehicle Specification'!$J$7,D538)</f>
        <v>548.99918159989306</v>
      </c>
      <c r="F538" s="20">
        <f>PRODUCT(0.5,'Vehicle Specification'!$J$9,'Vehicle Specification'!$J$13,'Vehicle Specification'!$J$10,C538^2)</f>
        <v>-1157.8171584784002</v>
      </c>
      <c r="G538" s="21">
        <f>PRODUCT(0.5,'Vehicle Specification'!$J$9,'Vehicle Specification'!$J$13,'Vehicle Specification'!$J$11,C538^2)</f>
        <v>777.74344080160017</v>
      </c>
      <c r="H538" s="21" t="str">
        <f>IMSUB('Vehicle Specification'!$J$7,F538)</f>
        <v>1767.8171584784</v>
      </c>
      <c r="I538" s="22">
        <f>PRODUCT('Vehicle Specification'!$J$12,IMSUB('Vehicle Specification'!$J$7,F538))</f>
        <v>35.356343169567999</v>
      </c>
      <c r="J538" s="21">
        <f t="shared" si="26"/>
        <v>1362.0989655710612</v>
      </c>
      <c r="K538" s="113">
        <f>PRODUCT(J538,'Forces Acting on Vehicle'!C538)</f>
        <v>64835.910761182517</v>
      </c>
      <c r="L538" s="22">
        <f t="shared" si="24"/>
        <v>64835.910761182517</v>
      </c>
      <c r="M538" s="22">
        <f t="shared" si="25"/>
        <v>0</v>
      </c>
    </row>
    <row r="539" spans="1:13" ht="15.6" thickTop="1" thickBot="1" x14ac:dyDescent="0.35">
      <c r="A539" s="5">
        <v>10.41</v>
      </c>
      <c r="B539" s="5">
        <v>496</v>
      </c>
      <c r="C539" s="5">
        <v>47.6</v>
      </c>
      <c r="D539" s="12">
        <v>0.82435305505078682</v>
      </c>
      <c r="E539" s="21">
        <f>PRODUCT('Vehicle Specification'!$J$7,D539)</f>
        <v>502.85536358097994</v>
      </c>
      <c r="F539" s="20">
        <f>PRODUCT(0.5,'Vehicle Specification'!$J$9,'Vehicle Specification'!$J$13,'Vehicle Specification'!$J$10,C539^2)</f>
        <v>-1157.8171584784002</v>
      </c>
      <c r="G539" s="21">
        <f>PRODUCT(0.5,'Vehicle Specification'!$J$9,'Vehicle Specification'!$J$13,'Vehicle Specification'!$J$11,C539^2)</f>
        <v>777.74344080160017</v>
      </c>
      <c r="H539" s="21" t="str">
        <f>IMSUB('Vehicle Specification'!$J$7,F539)</f>
        <v>1767.8171584784</v>
      </c>
      <c r="I539" s="22">
        <f>PRODUCT('Vehicle Specification'!$J$12,IMSUB('Vehicle Specification'!$J$7,F539))</f>
        <v>35.356343169567999</v>
      </c>
      <c r="J539" s="21">
        <f t="shared" si="26"/>
        <v>1315.955147552148</v>
      </c>
      <c r="K539" s="113">
        <f>PRODUCT(J539,'Forces Acting on Vehicle'!C539)</f>
        <v>62639.465023482247</v>
      </c>
      <c r="L539" s="22">
        <f t="shared" si="24"/>
        <v>62639.465023482247</v>
      </c>
      <c r="M539" s="22">
        <f t="shared" si="25"/>
        <v>0</v>
      </c>
    </row>
    <row r="540" spans="1:13" ht="15.6" thickTop="1" thickBot="1" x14ac:dyDescent="0.35">
      <c r="A540" s="5">
        <v>10.43</v>
      </c>
      <c r="B540" s="5">
        <v>497</v>
      </c>
      <c r="C540" s="5">
        <v>47.7</v>
      </c>
      <c r="D540" s="12">
        <v>0.79424365528031104</v>
      </c>
      <c r="E540" s="21">
        <f>PRODUCT('Vehicle Specification'!$J$7,D540)</f>
        <v>484.48862972098976</v>
      </c>
      <c r="F540" s="20">
        <f>PRODUCT(0.5,'Vehicle Specification'!$J$9,'Vehicle Specification'!$J$13,'Vehicle Specification'!$J$10,C540^2)</f>
        <v>-1162.6870465161003</v>
      </c>
      <c r="G540" s="21">
        <f>PRODUCT(0.5,'Vehicle Specification'!$J$9,'Vehicle Specification'!$J$13,'Vehicle Specification'!$J$11,C540^2)</f>
        <v>781.01470297890023</v>
      </c>
      <c r="H540" s="21" t="str">
        <f>IMSUB('Vehicle Specification'!$J$7,F540)</f>
        <v>1772.6870465161</v>
      </c>
      <c r="I540" s="22">
        <f>PRODUCT('Vehicle Specification'!$J$12,IMSUB('Vehicle Specification'!$J$7,F540))</f>
        <v>35.453740930321999</v>
      </c>
      <c r="J540" s="21">
        <f t="shared" si="26"/>
        <v>1300.9570736302121</v>
      </c>
      <c r="K540" s="113">
        <f>PRODUCT(J540,'Forces Acting on Vehicle'!C540)</f>
        <v>62055.652412161122</v>
      </c>
      <c r="L540" s="22">
        <f t="shared" si="24"/>
        <v>62055.652412161122</v>
      </c>
      <c r="M540" s="22">
        <f t="shared" si="25"/>
        <v>0</v>
      </c>
    </row>
    <row r="541" spans="1:13" ht="15.6" thickTop="1" thickBot="1" x14ac:dyDescent="0.35">
      <c r="A541" s="5">
        <v>10.449</v>
      </c>
      <c r="B541" s="5">
        <v>498</v>
      </c>
      <c r="C541" s="5">
        <v>47.7</v>
      </c>
      <c r="D541" s="12">
        <v>0.80383833273575545</v>
      </c>
      <c r="E541" s="21">
        <f>PRODUCT('Vehicle Specification'!$J$7,D541)</f>
        <v>490.34138296881082</v>
      </c>
      <c r="F541" s="20">
        <f>PRODUCT(0.5,'Vehicle Specification'!$J$9,'Vehicle Specification'!$J$13,'Vehicle Specification'!$J$10,C541^2)</f>
        <v>-1162.6870465161003</v>
      </c>
      <c r="G541" s="21">
        <f>PRODUCT(0.5,'Vehicle Specification'!$J$9,'Vehicle Specification'!$J$13,'Vehicle Specification'!$J$11,C541^2)</f>
        <v>781.01470297890023</v>
      </c>
      <c r="H541" s="21" t="str">
        <f>IMSUB('Vehicle Specification'!$J$7,F541)</f>
        <v>1772.6870465161</v>
      </c>
      <c r="I541" s="22">
        <f>PRODUCT('Vehicle Specification'!$J$12,IMSUB('Vehicle Specification'!$J$7,F541))</f>
        <v>35.453740930321999</v>
      </c>
      <c r="J541" s="21">
        <f t="shared" si="26"/>
        <v>1306.8098268780332</v>
      </c>
      <c r="K541" s="113">
        <f>PRODUCT(J541,'Forces Acting on Vehicle'!C541)</f>
        <v>62334.828742082187</v>
      </c>
      <c r="L541" s="22">
        <f t="shared" si="24"/>
        <v>62334.828742082187</v>
      </c>
      <c r="M541" s="22">
        <f t="shared" si="25"/>
        <v>0</v>
      </c>
    </row>
    <row r="542" spans="1:13" ht="15.6" thickTop="1" thickBot="1" x14ac:dyDescent="0.35">
      <c r="A542" s="5">
        <v>10.468999999999999</v>
      </c>
      <c r="B542" s="5">
        <v>498</v>
      </c>
      <c r="C542" s="5">
        <v>47.7</v>
      </c>
      <c r="D542" s="12">
        <v>0.81727794125676001</v>
      </c>
      <c r="E542" s="21">
        <f>PRODUCT('Vehicle Specification'!$J$7,D542)</f>
        <v>498.53954416662361</v>
      </c>
      <c r="F542" s="20">
        <f>PRODUCT(0.5,'Vehicle Specification'!$J$9,'Vehicle Specification'!$J$13,'Vehicle Specification'!$J$10,C542^2)</f>
        <v>-1162.6870465161003</v>
      </c>
      <c r="G542" s="21">
        <f>PRODUCT(0.5,'Vehicle Specification'!$J$9,'Vehicle Specification'!$J$13,'Vehicle Specification'!$J$11,C542^2)</f>
        <v>781.01470297890023</v>
      </c>
      <c r="H542" s="21" t="str">
        <f>IMSUB('Vehicle Specification'!$J$7,F542)</f>
        <v>1772.6870465161</v>
      </c>
      <c r="I542" s="22">
        <f>PRODUCT('Vehicle Specification'!$J$12,IMSUB('Vehicle Specification'!$J$7,F542))</f>
        <v>35.453740930321999</v>
      </c>
      <c r="J542" s="21">
        <f t="shared" si="26"/>
        <v>1315.0079880758458</v>
      </c>
      <c r="K542" s="113">
        <f>PRODUCT(J542,'Forces Acting on Vehicle'!C542)</f>
        <v>62725.881031217847</v>
      </c>
      <c r="L542" s="22">
        <f t="shared" si="24"/>
        <v>62725.881031217847</v>
      </c>
      <c r="M542" s="22">
        <f t="shared" si="25"/>
        <v>0</v>
      </c>
    </row>
    <row r="543" spans="1:13" ht="15.6" thickTop="1" thickBot="1" x14ac:dyDescent="0.35">
      <c r="A543" s="5">
        <v>10.488</v>
      </c>
      <c r="B543" s="5">
        <v>499</v>
      </c>
      <c r="C543" s="5">
        <v>47.7</v>
      </c>
      <c r="D543" s="12">
        <v>0.83703290700768651</v>
      </c>
      <c r="E543" s="21">
        <f>PRODUCT('Vehicle Specification'!$J$7,D543)</f>
        <v>510.59007327468879</v>
      </c>
      <c r="F543" s="20">
        <f>PRODUCT(0.5,'Vehicle Specification'!$J$9,'Vehicle Specification'!$J$13,'Vehicle Specification'!$J$10,C543^2)</f>
        <v>-1162.6870465161003</v>
      </c>
      <c r="G543" s="21">
        <f>PRODUCT(0.5,'Vehicle Specification'!$J$9,'Vehicle Specification'!$J$13,'Vehicle Specification'!$J$11,C543^2)</f>
        <v>781.01470297890023</v>
      </c>
      <c r="H543" s="21" t="str">
        <f>IMSUB('Vehicle Specification'!$J$7,F543)</f>
        <v>1772.6870465161</v>
      </c>
      <c r="I543" s="22">
        <f>PRODUCT('Vehicle Specification'!$J$12,IMSUB('Vehicle Specification'!$J$7,F543))</f>
        <v>35.453740930321999</v>
      </c>
      <c r="J543" s="21">
        <f t="shared" si="26"/>
        <v>1327.0585171839111</v>
      </c>
      <c r="K543" s="113">
        <f>PRODUCT(J543,'Forces Acting on Vehicle'!C543)</f>
        <v>63300.691269672563</v>
      </c>
      <c r="L543" s="22">
        <f t="shared" si="24"/>
        <v>63300.691269672563</v>
      </c>
      <c r="M543" s="22">
        <f t="shared" si="25"/>
        <v>0</v>
      </c>
    </row>
    <row r="544" spans="1:13" ht="15.6" thickTop="1" thickBot="1" x14ac:dyDescent="0.35">
      <c r="A544" s="5">
        <v>10.507999999999999</v>
      </c>
      <c r="B544" s="5">
        <v>500</v>
      </c>
      <c r="C544" s="5">
        <v>47.7</v>
      </c>
      <c r="D544" s="12">
        <v>0.88468813011438663</v>
      </c>
      <c r="E544" s="21">
        <f>PRODUCT('Vehicle Specification'!$J$7,D544)</f>
        <v>539.65975936977588</v>
      </c>
      <c r="F544" s="20">
        <f>PRODUCT(0.5,'Vehicle Specification'!$J$9,'Vehicle Specification'!$J$13,'Vehicle Specification'!$J$10,C544^2)</f>
        <v>-1162.6870465161003</v>
      </c>
      <c r="G544" s="21">
        <f>PRODUCT(0.5,'Vehicle Specification'!$J$9,'Vehicle Specification'!$J$13,'Vehicle Specification'!$J$11,C544^2)</f>
        <v>781.01470297890023</v>
      </c>
      <c r="H544" s="21" t="str">
        <f>IMSUB('Vehicle Specification'!$J$7,F544)</f>
        <v>1772.6870465161</v>
      </c>
      <c r="I544" s="22">
        <f>PRODUCT('Vehicle Specification'!$J$12,IMSUB('Vehicle Specification'!$J$7,F544))</f>
        <v>35.453740930321999</v>
      </c>
      <c r="J544" s="21">
        <f t="shared" si="26"/>
        <v>1356.1282032789982</v>
      </c>
      <c r="K544" s="113">
        <f>PRODUCT(J544,'Forces Acting on Vehicle'!C544)</f>
        <v>64687.315296408218</v>
      </c>
      <c r="L544" s="22">
        <f t="shared" si="24"/>
        <v>64687.315296408218</v>
      </c>
      <c r="M544" s="22">
        <f t="shared" si="25"/>
        <v>0</v>
      </c>
    </row>
    <row r="545" spans="1:13" ht="15.6" thickTop="1" thickBot="1" x14ac:dyDescent="0.35">
      <c r="A545" s="5">
        <v>10.526999999999999</v>
      </c>
      <c r="B545" s="5">
        <v>501</v>
      </c>
      <c r="C545" s="5">
        <v>47.8</v>
      </c>
      <c r="D545" s="12">
        <v>0.941832577086405</v>
      </c>
      <c r="E545" s="21">
        <f>PRODUCT('Vehicle Specification'!$J$7,D545)</f>
        <v>574.51787202270702</v>
      </c>
      <c r="F545" s="20">
        <f>PRODUCT(0.5,'Vehicle Specification'!$J$9,'Vehicle Specification'!$J$13,'Vehicle Specification'!$J$10,C545^2)</f>
        <v>-1167.5671546756</v>
      </c>
      <c r="G545" s="21">
        <f>PRODUCT(0.5,'Vehicle Specification'!$J$9,'Vehicle Specification'!$J$13,'Vehicle Specification'!$J$11,C545^2)</f>
        <v>784.29283034440004</v>
      </c>
      <c r="H545" s="21" t="str">
        <f>IMSUB('Vehicle Specification'!$J$7,F545)</f>
        <v>1777.5671546756</v>
      </c>
      <c r="I545" s="22">
        <f>PRODUCT('Vehicle Specification'!$J$12,IMSUB('Vehicle Specification'!$J$7,F545))</f>
        <v>35.551343093512003</v>
      </c>
      <c r="J545" s="21">
        <f t="shared" si="26"/>
        <v>1394.3620454606191</v>
      </c>
      <c r="K545" s="113">
        <f>PRODUCT(J545,'Forces Acting on Vehicle'!C545)</f>
        <v>66650.50577301759</v>
      </c>
      <c r="L545" s="22">
        <f t="shared" si="24"/>
        <v>66650.50577301759</v>
      </c>
      <c r="M545" s="22">
        <f t="shared" si="25"/>
        <v>0</v>
      </c>
    </row>
    <row r="546" spans="1:13" ht="15.6" thickTop="1" thickBot="1" x14ac:dyDescent="0.35">
      <c r="A546" s="5">
        <v>10.547000000000001</v>
      </c>
      <c r="B546" s="5">
        <v>502</v>
      </c>
      <c r="C546" s="5">
        <v>47.8</v>
      </c>
      <c r="D546" s="12">
        <v>0.96059583329252307</v>
      </c>
      <c r="E546" s="21">
        <f>PRODUCT('Vehicle Specification'!$J$7,D546)</f>
        <v>585.96345830843904</v>
      </c>
      <c r="F546" s="20">
        <f>PRODUCT(0.5,'Vehicle Specification'!$J$9,'Vehicle Specification'!$J$13,'Vehicle Specification'!$J$10,C546^2)</f>
        <v>-1167.5671546756</v>
      </c>
      <c r="G546" s="21">
        <f>PRODUCT(0.5,'Vehicle Specification'!$J$9,'Vehicle Specification'!$J$13,'Vehicle Specification'!$J$11,C546^2)</f>
        <v>784.29283034440004</v>
      </c>
      <c r="H546" s="21" t="str">
        <f>IMSUB('Vehicle Specification'!$J$7,F546)</f>
        <v>1777.5671546756</v>
      </c>
      <c r="I546" s="22">
        <f>PRODUCT('Vehicle Specification'!$J$12,IMSUB('Vehicle Specification'!$J$7,F546))</f>
        <v>35.551343093512003</v>
      </c>
      <c r="J546" s="21">
        <f t="shared" si="26"/>
        <v>1405.807631746351</v>
      </c>
      <c r="K546" s="113">
        <f>PRODUCT(J546,'Forces Acting on Vehicle'!C546)</f>
        <v>67197.604797475578</v>
      </c>
      <c r="L546" s="22">
        <f t="shared" si="24"/>
        <v>67197.604797475578</v>
      </c>
      <c r="M546" s="22">
        <f t="shared" si="25"/>
        <v>0</v>
      </c>
    </row>
    <row r="547" spans="1:13" ht="15.6" thickTop="1" thickBot="1" x14ac:dyDescent="0.35">
      <c r="A547" s="5">
        <v>10.566000000000001</v>
      </c>
      <c r="B547" s="5">
        <v>503</v>
      </c>
      <c r="C547" s="5">
        <v>47.8</v>
      </c>
      <c r="D547" s="12">
        <v>0.92024574804817039</v>
      </c>
      <c r="E547" s="21">
        <f>PRODUCT('Vehicle Specification'!$J$7,D547)</f>
        <v>561.34990630938398</v>
      </c>
      <c r="F547" s="20">
        <f>PRODUCT(0.5,'Vehicle Specification'!$J$9,'Vehicle Specification'!$J$13,'Vehicle Specification'!$J$10,C547^2)</f>
        <v>-1167.5671546756</v>
      </c>
      <c r="G547" s="21">
        <f>PRODUCT(0.5,'Vehicle Specification'!$J$9,'Vehicle Specification'!$J$13,'Vehicle Specification'!$J$11,C547^2)</f>
        <v>784.29283034440004</v>
      </c>
      <c r="H547" s="21" t="str">
        <f>IMSUB('Vehicle Specification'!$J$7,F547)</f>
        <v>1777.5671546756</v>
      </c>
      <c r="I547" s="22">
        <f>PRODUCT('Vehicle Specification'!$J$12,IMSUB('Vehicle Specification'!$J$7,F547))</f>
        <v>35.551343093512003</v>
      </c>
      <c r="J547" s="21">
        <f t="shared" si="26"/>
        <v>1381.1940797472962</v>
      </c>
      <c r="K547" s="113">
        <f>PRODUCT(J547,'Forces Acting on Vehicle'!C547)</f>
        <v>66021.077011920759</v>
      </c>
      <c r="L547" s="22">
        <f t="shared" si="24"/>
        <v>66021.077011920759</v>
      </c>
      <c r="M547" s="22">
        <f t="shared" si="25"/>
        <v>0</v>
      </c>
    </row>
    <row r="548" spans="1:13" ht="15.6" thickTop="1" thickBot="1" x14ac:dyDescent="0.35">
      <c r="A548" s="5">
        <v>10.586</v>
      </c>
      <c r="B548" s="5">
        <v>504</v>
      </c>
      <c r="C548" s="5">
        <v>47.8</v>
      </c>
      <c r="D548" s="12">
        <v>0.86297186871044829</v>
      </c>
      <c r="E548" s="21">
        <f>PRODUCT('Vehicle Specification'!$J$7,D548)</f>
        <v>526.41283991337343</v>
      </c>
      <c r="F548" s="20">
        <f>PRODUCT(0.5,'Vehicle Specification'!$J$9,'Vehicle Specification'!$J$13,'Vehicle Specification'!$J$10,C548^2)</f>
        <v>-1167.5671546756</v>
      </c>
      <c r="G548" s="21">
        <f>PRODUCT(0.5,'Vehicle Specification'!$J$9,'Vehicle Specification'!$J$13,'Vehicle Specification'!$J$11,C548^2)</f>
        <v>784.29283034440004</v>
      </c>
      <c r="H548" s="21" t="str">
        <f>IMSUB('Vehicle Specification'!$J$7,F548)</f>
        <v>1777.5671546756</v>
      </c>
      <c r="I548" s="22">
        <f>PRODUCT('Vehicle Specification'!$J$12,IMSUB('Vehicle Specification'!$J$7,F548))</f>
        <v>35.551343093512003</v>
      </c>
      <c r="J548" s="21">
        <f t="shared" si="26"/>
        <v>1346.2570133512854</v>
      </c>
      <c r="K548" s="113">
        <f>PRODUCT(J548,'Forces Acting on Vehicle'!C548)</f>
        <v>64351.085238191437</v>
      </c>
      <c r="L548" s="22">
        <f t="shared" si="24"/>
        <v>64351.085238191437</v>
      </c>
      <c r="M548" s="22">
        <f t="shared" si="25"/>
        <v>0</v>
      </c>
    </row>
    <row r="549" spans="1:13" ht="15.6" thickTop="1" thickBot="1" x14ac:dyDescent="0.35">
      <c r="A549" s="5">
        <v>10.605</v>
      </c>
      <c r="B549" s="5">
        <v>505</v>
      </c>
      <c r="C549" s="5">
        <v>47.9</v>
      </c>
      <c r="D549" s="12">
        <v>0.88220047745575247</v>
      </c>
      <c r="E549" s="21">
        <f>PRODUCT('Vehicle Specification'!$J$7,D549)</f>
        <v>538.14229124800897</v>
      </c>
      <c r="F549" s="20">
        <f>PRODUCT(0.5,'Vehicle Specification'!$J$9,'Vehicle Specification'!$J$13,'Vehicle Specification'!$J$10,C549^2)</f>
        <v>-1172.4574829569001</v>
      </c>
      <c r="G549" s="21">
        <f>PRODUCT(0.5,'Vehicle Specification'!$J$9,'Vehicle Specification'!$J$13,'Vehicle Specification'!$J$11,C549^2)</f>
        <v>787.57782289810007</v>
      </c>
      <c r="H549" s="21" t="str">
        <f>IMSUB('Vehicle Specification'!$J$7,F549)</f>
        <v>1782.4574829569</v>
      </c>
      <c r="I549" s="22">
        <f>PRODUCT('Vehicle Specification'!$J$12,IMSUB('Vehicle Specification'!$J$7,F549))</f>
        <v>35.649149659138004</v>
      </c>
      <c r="J549" s="21">
        <f t="shared" si="26"/>
        <v>1361.3692638052471</v>
      </c>
      <c r="K549" s="113">
        <f>PRODUCT(J549,'Forces Acting on Vehicle'!C549)</f>
        <v>65209.587736271336</v>
      </c>
      <c r="L549" s="22">
        <f t="shared" si="24"/>
        <v>65209.587736271336</v>
      </c>
      <c r="M549" s="22">
        <f t="shared" si="25"/>
        <v>0</v>
      </c>
    </row>
    <row r="550" spans="1:13" ht="15.6" thickTop="1" thickBot="1" x14ac:dyDescent="0.35">
      <c r="A550" s="5">
        <v>10.625</v>
      </c>
      <c r="B550" s="5">
        <v>506</v>
      </c>
      <c r="C550" s="5">
        <v>47.9</v>
      </c>
      <c r="D550" s="12">
        <v>0.93636524366566465</v>
      </c>
      <c r="E550" s="21">
        <f>PRODUCT('Vehicle Specification'!$J$7,D550)</f>
        <v>571.1827986360554</v>
      </c>
      <c r="F550" s="20">
        <f>PRODUCT(0.5,'Vehicle Specification'!$J$9,'Vehicle Specification'!$J$13,'Vehicle Specification'!$J$10,C550^2)</f>
        <v>-1172.4574829569001</v>
      </c>
      <c r="G550" s="21">
        <f>PRODUCT(0.5,'Vehicle Specification'!$J$9,'Vehicle Specification'!$J$13,'Vehicle Specification'!$J$11,C550^2)</f>
        <v>787.57782289810007</v>
      </c>
      <c r="H550" s="21" t="str">
        <f>IMSUB('Vehicle Specification'!$J$7,F550)</f>
        <v>1782.4574829569</v>
      </c>
      <c r="I550" s="22">
        <f>PRODUCT('Vehicle Specification'!$J$12,IMSUB('Vehicle Specification'!$J$7,F550))</f>
        <v>35.649149659138004</v>
      </c>
      <c r="J550" s="21">
        <f t="shared" si="26"/>
        <v>1394.4097711932934</v>
      </c>
      <c r="K550" s="113">
        <f>PRODUCT(J550,'Forces Acting on Vehicle'!C550)</f>
        <v>66792.228040158749</v>
      </c>
      <c r="L550" s="22">
        <f t="shared" si="24"/>
        <v>66792.228040158749</v>
      </c>
      <c r="M550" s="22">
        <f t="shared" si="25"/>
        <v>0</v>
      </c>
    </row>
    <row r="551" spans="1:13" ht="15.6" thickTop="1" thickBot="1" x14ac:dyDescent="0.35">
      <c r="A551" s="5">
        <v>10.645</v>
      </c>
      <c r="B551" s="5">
        <v>507</v>
      </c>
      <c r="C551" s="5">
        <v>47.9</v>
      </c>
      <c r="D551" s="12">
        <v>0.95199506153841784</v>
      </c>
      <c r="E551" s="21">
        <f>PRODUCT('Vehicle Specification'!$J$7,D551)</f>
        <v>580.71698753843486</v>
      </c>
      <c r="F551" s="20">
        <f>PRODUCT(0.5,'Vehicle Specification'!$J$9,'Vehicle Specification'!$J$13,'Vehicle Specification'!$J$10,C551^2)</f>
        <v>-1172.4574829569001</v>
      </c>
      <c r="G551" s="21">
        <f>PRODUCT(0.5,'Vehicle Specification'!$J$9,'Vehicle Specification'!$J$13,'Vehicle Specification'!$J$11,C551^2)</f>
        <v>787.57782289810007</v>
      </c>
      <c r="H551" s="21" t="str">
        <f>IMSUB('Vehicle Specification'!$J$7,F551)</f>
        <v>1782.4574829569</v>
      </c>
      <c r="I551" s="22">
        <f>PRODUCT('Vehicle Specification'!$J$12,IMSUB('Vehicle Specification'!$J$7,F551))</f>
        <v>35.649149659138004</v>
      </c>
      <c r="J551" s="21">
        <f t="shared" si="26"/>
        <v>1403.943960095673</v>
      </c>
      <c r="K551" s="113">
        <f>PRODUCT(J551,'Forces Acting on Vehicle'!C551)</f>
        <v>67248.91568858274</v>
      </c>
      <c r="L551" s="22">
        <f t="shared" si="24"/>
        <v>67248.91568858274</v>
      </c>
      <c r="M551" s="22">
        <f t="shared" si="25"/>
        <v>0</v>
      </c>
    </row>
    <row r="552" spans="1:13" ht="15.6" thickTop="1" thickBot="1" x14ac:dyDescent="0.35">
      <c r="A552" s="5">
        <v>10.664</v>
      </c>
      <c r="B552" s="5">
        <v>508</v>
      </c>
      <c r="C552" s="5">
        <v>47.9</v>
      </c>
      <c r="D552" s="12">
        <v>0.8634500039184636</v>
      </c>
      <c r="E552" s="21">
        <f>PRODUCT('Vehicle Specification'!$J$7,D552)</f>
        <v>526.70450239026275</v>
      </c>
      <c r="F552" s="20">
        <f>PRODUCT(0.5,'Vehicle Specification'!$J$9,'Vehicle Specification'!$J$13,'Vehicle Specification'!$J$10,C552^2)</f>
        <v>-1172.4574829569001</v>
      </c>
      <c r="G552" s="21">
        <f>PRODUCT(0.5,'Vehicle Specification'!$J$9,'Vehicle Specification'!$J$13,'Vehicle Specification'!$J$11,C552^2)</f>
        <v>787.57782289810007</v>
      </c>
      <c r="H552" s="21" t="str">
        <f>IMSUB('Vehicle Specification'!$J$7,F552)</f>
        <v>1782.4574829569</v>
      </c>
      <c r="I552" s="22">
        <f>PRODUCT('Vehicle Specification'!$J$12,IMSUB('Vehicle Specification'!$J$7,F552))</f>
        <v>35.649149659138004</v>
      </c>
      <c r="J552" s="21">
        <f t="shared" si="26"/>
        <v>1349.9314749475006</v>
      </c>
      <c r="K552" s="113">
        <f>PRODUCT(J552,'Forces Acting on Vehicle'!C552)</f>
        <v>64661.717649985279</v>
      </c>
      <c r="L552" s="22">
        <f t="shared" si="24"/>
        <v>64661.717649985279</v>
      </c>
      <c r="M552" s="22">
        <f t="shared" si="25"/>
        <v>0</v>
      </c>
    </row>
    <row r="553" spans="1:13" ht="15.6" thickTop="1" thickBot="1" x14ac:dyDescent="0.35">
      <c r="A553" s="5">
        <v>10.683999999999999</v>
      </c>
      <c r="B553" s="5">
        <v>509</v>
      </c>
      <c r="C553" s="5">
        <v>48</v>
      </c>
      <c r="D553" s="12">
        <v>0.74257461606064923</v>
      </c>
      <c r="E553" s="21">
        <f>PRODUCT('Vehicle Specification'!$J$7,D553)</f>
        <v>452.97051579699604</v>
      </c>
      <c r="F553" s="20">
        <f>PRODUCT(0.5,'Vehicle Specification'!$J$9,'Vehicle Specification'!$J$13,'Vehicle Specification'!$J$10,C553^2)</f>
        <v>-1177.3580313600003</v>
      </c>
      <c r="G553" s="21">
        <f>PRODUCT(0.5,'Vehicle Specification'!$J$9,'Vehicle Specification'!$J$13,'Vehicle Specification'!$J$11,C553^2)</f>
        <v>790.86968064000007</v>
      </c>
      <c r="H553" s="21" t="str">
        <f>IMSUB('Vehicle Specification'!$J$7,F553)</f>
        <v>1787.35803136</v>
      </c>
      <c r="I553" s="22">
        <f>PRODUCT('Vehicle Specification'!$J$12,IMSUB('Vehicle Specification'!$J$7,F553))</f>
        <v>35.747160627200003</v>
      </c>
      <c r="J553" s="21">
        <f t="shared" si="26"/>
        <v>1279.5873570641961</v>
      </c>
      <c r="K553" s="113">
        <f>PRODUCT(J553,'Forces Acting on Vehicle'!C553)</f>
        <v>61420.193139081413</v>
      </c>
      <c r="L553" s="22">
        <f t="shared" si="24"/>
        <v>61420.193139081413</v>
      </c>
      <c r="M553" s="22">
        <f t="shared" si="25"/>
        <v>0</v>
      </c>
    </row>
    <row r="554" spans="1:13" ht="15.6" thickTop="1" thickBot="1" x14ac:dyDescent="0.35">
      <c r="A554" s="5">
        <v>10.702999999999999</v>
      </c>
      <c r="B554" s="5">
        <v>510</v>
      </c>
      <c r="C554" s="5">
        <v>48</v>
      </c>
      <c r="D554" s="12">
        <v>0.66950164639280529</v>
      </c>
      <c r="E554" s="21">
        <f>PRODUCT('Vehicle Specification'!$J$7,D554)</f>
        <v>408.39600429961121</v>
      </c>
      <c r="F554" s="20">
        <f>PRODUCT(0.5,'Vehicle Specification'!$J$9,'Vehicle Specification'!$J$13,'Vehicle Specification'!$J$10,C554^2)</f>
        <v>-1177.3580313600003</v>
      </c>
      <c r="G554" s="21">
        <f>PRODUCT(0.5,'Vehicle Specification'!$J$9,'Vehicle Specification'!$J$13,'Vehicle Specification'!$J$11,C554^2)</f>
        <v>790.86968064000007</v>
      </c>
      <c r="H554" s="21" t="str">
        <f>IMSUB('Vehicle Specification'!$J$7,F554)</f>
        <v>1787.35803136</v>
      </c>
      <c r="I554" s="22">
        <f>PRODUCT('Vehicle Specification'!$J$12,IMSUB('Vehicle Specification'!$J$7,F554))</f>
        <v>35.747160627200003</v>
      </c>
      <c r="J554" s="21">
        <f t="shared" si="26"/>
        <v>1235.0128455668112</v>
      </c>
      <c r="K554" s="113">
        <f>PRODUCT(J554,'Forces Acting on Vehicle'!C554)</f>
        <v>59280.61658720694</v>
      </c>
      <c r="L554" s="22">
        <f t="shared" si="24"/>
        <v>59280.61658720694</v>
      </c>
      <c r="M554" s="22">
        <f t="shared" si="25"/>
        <v>0</v>
      </c>
    </row>
    <row r="555" spans="1:13" ht="15.6" thickTop="1" thickBot="1" x14ac:dyDescent="0.35">
      <c r="A555" s="5">
        <v>10.723000000000001</v>
      </c>
      <c r="B555" s="5">
        <v>511</v>
      </c>
      <c r="C555" s="5">
        <v>48</v>
      </c>
      <c r="D555" s="12">
        <v>0.67972549091795753</v>
      </c>
      <c r="E555" s="21">
        <f>PRODUCT('Vehicle Specification'!$J$7,D555)</f>
        <v>414.63254945995408</v>
      </c>
      <c r="F555" s="20">
        <f>PRODUCT(0.5,'Vehicle Specification'!$J$9,'Vehicle Specification'!$J$13,'Vehicle Specification'!$J$10,C555^2)</f>
        <v>-1177.3580313600003</v>
      </c>
      <c r="G555" s="21">
        <f>PRODUCT(0.5,'Vehicle Specification'!$J$9,'Vehicle Specification'!$J$13,'Vehicle Specification'!$J$11,C555^2)</f>
        <v>790.86968064000007</v>
      </c>
      <c r="H555" s="21" t="str">
        <f>IMSUB('Vehicle Specification'!$J$7,F555)</f>
        <v>1787.35803136</v>
      </c>
      <c r="I555" s="22">
        <f>PRODUCT('Vehicle Specification'!$J$12,IMSUB('Vehicle Specification'!$J$7,F555))</f>
        <v>35.747160627200003</v>
      </c>
      <c r="J555" s="21">
        <f t="shared" si="26"/>
        <v>1241.2493907271542</v>
      </c>
      <c r="K555" s="113">
        <f>PRODUCT(J555,'Forces Acting on Vehicle'!C555)</f>
        <v>59579.970754903399</v>
      </c>
      <c r="L555" s="22">
        <f t="shared" si="24"/>
        <v>59579.970754903399</v>
      </c>
      <c r="M555" s="22">
        <f t="shared" si="25"/>
        <v>0</v>
      </c>
    </row>
    <row r="556" spans="1:13" ht="15.6" thickTop="1" thickBot="1" x14ac:dyDescent="0.35">
      <c r="A556" s="5">
        <v>10.742000000000001</v>
      </c>
      <c r="B556" s="5">
        <v>512</v>
      </c>
      <c r="C556" s="5">
        <v>48</v>
      </c>
      <c r="D556" s="12">
        <v>0.72200600502646328</v>
      </c>
      <c r="E556" s="21">
        <f>PRODUCT('Vehicle Specification'!$J$7,D556)</f>
        <v>440.42366306614258</v>
      </c>
      <c r="F556" s="20">
        <f>PRODUCT(0.5,'Vehicle Specification'!$J$9,'Vehicle Specification'!$J$13,'Vehicle Specification'!$J$10,C556^2)</f>
        <v>-1177.3580313600003</v>
      </c>
      <c r="G556" s="21">
        <f>PRODUCT(0.5,'Vehicle Specification'!$J$9,'Vehicle Specification'!$J$13,'Vehicle Specification'!$J$11,C556^2)</f>
        <v>790.86968064000007</v>
      </c>
      <c r="H556" s="21" t="str">
        <f>IMSUB('Vehicle Specification'!$J$7,F556)</f>
        <v>1787.35803136</v>
      </c>
      <c r="I556" s="22">
        <f>PRODUCT('Vehicle Specification'!$J$12,IMSUB('Vehicle Specification'!$J$7,F556))</f>
        <v>35.747160627200003</v>
      </c>
      <c r="J556" s="21">
        <f t="shared" si="26"/>
        <v>1267.0405043333426</v>
      </c>
      <c r="K556" s="113">
        <f>PRODUCT(J556,'Forces Acting on Vehicle'!C556)</f>
        <v>60817.944208000445</v>
      </c>
      <c r="L556" s="22">
        <f t="shared" si="24"/>
        <v>60817.944208000445</v>
      </c>
      <c r="M556" s="22">
        <f t="shared" si="25"/>
        <v>0</v>
      </c>
    </row>
    <row r="557" spans="1:13" ht="15.6" thickTop="1" thickBot="1" x14ac:dyDescent="0.35">
      <c r="A557" s="5">
        <v>10.762</v>
      </c>
      <c r="B557" s="5">
        <v>512</v>
      </c>
      <c r="C557" s="5">
        <v>48</v>
      </c>
      <c r="D557" s="12">
        <v>0.69541673483481281</v>
      </c>
      <c r="E557" s="21">
        <f>PRODUCT('Vehicle Specification'!$J$7,D557)</f>
        <v>424.20420824923582</v>
      </c>
      <c r="F557" s="20">
        <f>PRODUCT(0.5,'Vehicle Specification'!$J$9,'Vehicle Specification'!$J$13,'Vehicle Specification'!$J$10,C557^2)</f>
        <v>-1177.3580313600003</v>
      </c>
      <c r="G557" s="21">
        <f>PRODUCT(0.5,'Vehicle Specification'!$J$9,'Vehicle Specification'!$J$13,'Vehicle Specification'!$J$11,C557^2)</f>
        <v>790.86968064000007</v>
      </c>
      <c r="H557" s="21" t="str">
        <f>IMSUB('Vehicle Specification'!$J$7,F557)</f>
        <v>1787.35803136</v>
      </c>
      <c r="I557" s="22">
        <f>PRODUCT('Vehicle Specification'!$J$12,IMSUB('Vehicle Specification'!$J$7,F557))</f>
        <v>35.747160627200003</v>
      </c>
      <c r="J557" s="21">
        <f t="shared" si="26"/>
        <v>1250.8210495164358</v>
      </c>
      <c r="K557" s="113">
        <f>PRODUCT(J557,'Forces Acting on Vehicle'!C557)</f>
        <v>60039.410376788917</v>
      </c>
      <c r="L557" s="22">
        <f t="shared" si="24"/>
        <v>60039.410376788917</v>
      </c>
      <c r="M557" s="22">
        <f t="shared" si="25"/>
        <v>0</v>
      </c>
    </row>
    <row r="558" spans="1:13" ht="15.6" thickTop="1" thickBot="1" x14ac:dyDescent="0.35">
      <c r="A558" s="5">
        <v>10.781000000000001</v>
      </c>
      <c r="B558" s="5">
        <v>513</v>
      </c>
      <c r="C558" s="5">
        <v>48</v>
      </c>
      <c r="D558" s="12">
        <v>0.59356678073401636</v>
      </c>
      <c r="E558" s="21">
        <f>PRODUCT('Vehicle Specification'!$J$7,D558)</f>
        <v>362.07573624775</v>
      </c>
      <c r="F558" s="20">
        <f>PRODUCT(0.5,'Vehicle Specification'!$J$9,'Vehicle Specification'!$J$13,'Vehicle Specification'!$J$10,C558^2)</f>
        <v>-1177.3580313600003</v>
      </c>
      <c r="G558" s="21">
        <f>PRODUCT(0.5,'Vehicle Specification'!$J$9,'Vehicle Specification'!$J$13,'Vehicle Specification'!$J$11,C558^2)</f>
        <v>790.86968064000007</v>
      </c>
      <c r="H558" s="21" t="str">
        <f>IMSUB('Vehicle Specification'!$J$7,F558)</f>
        <v>1787.35803136</v>
      </c>
      <c r="I558" s="22">
        <f>PRODUCT('Vehicle Specification'!$J$12,IMSUB('Vehicle Specification'!$J$7,F558))</f>
        <v>35.747160627200003</v>
      </c>
      <c r="J558" s="21">
        <f t="shared" si="26"/>
        <v>1188.69257751495</v>
      </c>
      <c r="K558" s="113">
        <f>PRODUCT(J558,'Forces Acting on Vehicle'!C558)</f>
        <v>57057.243720717597</v>
      </c>
      <c r="L558" s="22">
        <f t="shared" si="24"/>
        <v>57057.243720717597</v>
      </c>
      <c r="M558" s="22">
        <f t="shared" si="25"/>
        <v>0</v>
      </c>
    </row>
    <row r="559" spans="1:13" ht="15.6" thickTop="1" thickBot="1" x14ac:dyDescent="0.35">
      <c r="A559" s="5">
        <v>10.801</v>
      </c>
      <c r="B559" s="5">
        <v>514</v>
      </c>
      <c r="C559" s="5">
        <v>48.1</v>
      </c>
      <c r="D559" s="12">
        <v>0.51752672380961062</v>
      </c>
      <c r="E559" s="21">
        <f>PRODUCT('Vehicle Specification'!$J$7,D559)</f>
        <v>315.69130152386248</v>
      </c>
      <c r="F559" s="20">
        <f>PRODUCT(0.5,'Vehicle Specification'!$J$9,'Vehicle Specification'!$J$13,'Vehicle Specification'!$J$10,C559^2)</f>
        <v>-1182.2687998849003</v>
      </c>
      <c r="G559" s="21">
        <f>PRODUCT(0.5,'Vehicle Specification'!$J$9,'Vehicle Specification'!$J$13,'Vehicle Specification'!$J$11,C559^2)</f>
        <v>794.16840357010017</v>
      </c>
      <c r="H559" s="21" t="str">
        <f>IMSUB('Vehicle Specification'!$J$7,F559)</f>
        <v>1792.2687998849</v>
      </c>
      <c r="I559" s="22">
        <f>PRODUCT('Vehicle Specification'!$J$12,IMSUB('Vehicle Specification'!$J$7,F559))</f>
        <v>35.845375997698</v>
      </c>
      <c r="J559" s="21">
        <f t="shared" si="26"/>
        <v>1145.7050810916608</v>
      </c>
      <c r="K559" s="113">
        <f>PRODUCT(J559,'Forces Acting on Vehicle'!C559)</f>
        <v>55108.414400508882</v>
      </c>
      <c r="L559" s="22">
        <f t="shared" si="24"/>
        <v>55108.414400508882</v>
      </c>
      <c r="M559" s="22">
        <f t="shared" si="25"/>
        <v>0</v>
      </c>
    </row>
    <row r="560" spans="1:13" ht="15.6" thickTop="1" thickBot="1" x14ac:dyDescent="0.35">
      <c r="A560" s="5">
        <v>10.82</v>
      </c>
      <c r="B560" s="5">
        <v>515</v>
      </c>
      <c r="C560" s="5">
        <v>48.1</v>
      </c>
      <c r="D560" s="12">
        <v>0.51739920752077639</v>
      </c>
      <c r="E560" s="21">
        <f>PRODUCT('Vehicle Specification'!$J$7,D560)</f>
        <v>315.61351658767359</v>
      </c>
      <c r="F560" s="20">
        <f>PRODUCT(0.5,'Vehicle Specification'!$J$9,'Vehicle Specification'!$J$13,'Vehicle Specification'!$J$10,C560^2)</f>
        <v>-1182.2687998849003</v>
      </c>
      <c r="G560" s="21">
        <f>PRODUCT(0.5,'Vehicle Specification'!$J$9,'Vehicle Specification'!$J$13,'Vehicle Specification'!$J$11,C560^2)</f>
        <v>794.16840357010017</v>
      </c>
      <c r="H560" s="21" t="str">
        <f>IMSUB('Vehicle Specification'!$J$7,F560)</f>
        <v>1792.2687998849</v>
      </c>
      <c r="I560" s="22">
        <f>PRODUCT('Vehicle Specification'!$J$12,IMSUB('Vehicle Specification'!$J$7,F560))</f>
        <v>35.845375997698</v>
      </c>
      <c r="J560" s="21">
        <f t="shared" si="26"/>
        <v>1145.6272961554719</v>
      </c>
      <c r="K560" s="113">
        <f>PRODUCT(J560,'Forces Acting on Vehicle'!C560)</f>
        <v>55104.6729450782</v>
      </c>
      <c r="L560" s="22">
        <f t="shared" si="24"/>
        <v>55104.6729450782</v>
      </c>
      <c r="M560" s="22">
        <f t="shared" si="25"/>
        <v>0</v>
      </c>
    </row>
    <row r="561" spans="1:13" ht="15.6" thickTop="1" thickBot="1" x14ac:dyDescent="0.35">
      <c r="A561" s="5">
        <v>10.84</v>
      </c>
      <c r="B561" s="5">
        <v>516</v>
      </c>
      <c r="C561" s="5">
        <v>48.1</v>
      </c>
      <c r="D561" s="12">
        <v>0.52661965894512652</v>
      </c>
      <c r="E561" s="21">
        <f>PRODUCT('Vehicle Specification'!$J$7,D561)</f>
        <v>321.2379919565272</v>
      </c>
      <c r="F561" s="20">
        <f>PRODUCT(0.5,'Vehicle Specification'!$J$9,'Vehicle Specification'!$J$13,'Vehicle Specification'!$J$10,C561^2)</f>
        <v>-1182.2687998849003</v>
      </c>
      <c r="G561" s="21">
        <f>PRODUCT(0.5,'Vehicle Specification'!$J$9,'Vehicle Specification'!$J$13,'Vehicle Specification'!$J$11,C561^2)</f>
        <v>794.16840357010017</v>
      </c>
      <c r="H561" s="21" t="str">
        <f>IMSUB('Vehicle Specification'!$J$7,F561)</f>
        <v>1792.2687998849</v>
      </c>
      <c r="I561" s="22">
        <f>PRODUCT('Vehicle Specification'!$J$12,IMSUB('Vehicle Specification'!$J$7,F561))</f>
        <v>35.845375997698</v>
      </c>
      <c r="J561" s="21">
        <f t="shared" si="26"/>
        <v>1151.2517715243255</v>
      </c>
      <c r="K561" s="113">
        <f>PRODUCT(J561,'Forces Acting on Vehicle'!C561)</f>
        <v>55375.21021032006</v>
      </c>
      <c r="L561" s="22">
        <f t="shared" si="24"/>
        <v>55375.21021032006</v>
      </c>
      <c r="M561" s="22">
        <f t="shared" si="25"/>
        <v>0</v>
      </c>
    </row>
    <row r="562" spans="1:13" ht="15.6" thickTop="1" thickBot="1" x14ac:dyDescent="0.35">
      <c r="A562" s="5">
        <v>10.859</v>
      </c>
      <c r="B562" s="5">
        <v>517</v>
      </c>
      <c r="C562" s="5">
        <v>48.1</v>
      </c>
      <c r="D562" s="12">
        <v>-2.4636325666334048E-2</v>
      </c>
      <c r="E562" s="21">
        <f>PRODUCT('Vehicle Specification'!$J$7,D562)</f>
        <v>-15.028158656463768</v>
      </c>
      <c r="F562" s="20">
        <f>PRODUCT(0.5,'Vehicle Specification'!$J$9,'Vehicle Specification'!$J$13,'Vehicle Specification'!$J$10,C562^2)</f>
        <v>-1182.2687998849003</v>
      </c>
      <c r="G562" s="21">
        <f>PRODUCT(0.5,'Vehicle Specification'!$J$9,'Vehicle Specification'!$J$13,'Vehicle Specification'!$J$11,C562^2)</f>
        <v>794.16840357010017</v>
      </c>
      <c r="H562" s="21" t="str">
        <f>IMSUB('Vehicle Specification'!$J$7,F562)</f>
        <v>1792.2687998849</v>
      </c>
      <c r="I562" s="22">
        <f>PRODUCT('Vehicle Specification'!$J$12,IMSUB('Vehicle Specification'!$J$7,F562))</f>
        <v>35.845375997698</v>
      </c>
      <c r="J562" s="21">
        <f t="shared" si="26"/>
        <v>814.98562091133431</v>
      </c>
      <c r="K562" s="113">
        <f>PRODUCT(J562,'Forces Acting on Vehicle'!C562)</f>
        <v>39200.808365835182</v>
      </c>
      <c r="L562" s="22">
        <f t="shared" si="24"/>
        <v>39200.808365835182</v>
      </c>
      <c r="M562" s="22">
        <f t="shared" si="25"/>
        <v>0</v>
      </c>
    </row>
    <row r="563" spans="1:13" ht="15.6" thickTop="1" thickBot="1" x14ac:dyDescent="0.35">
      <c r="A563" s="5">
        <v>10.879</v>
      </c>
      <c r="B563" s="5">
        <v>518</v>
      </c>
      <c r="C563" s="5">
        <v>48.1</v>
      </c>
      <c r="D563" s="12">
        <v>-0.49661602632778112</v>
      </c>
      <c r="E563" s="21">
        <f>PRODUCT('Vehicle Specification'!$J$7,D563)</f>
        <v>-302.93577605994648</v>
      </c>
      <c r="F563" s="20">
        <f>PRODUCT(0.5,'Vehicle Specification'!$J$9,'Vehicle Specification'!$J$13,'Vehicle Specification'!$J$10,C563^2)</f>
        <v>-1182.2687998849003</v>
      </c>
      <c r="G563" s="21">
        <f>PRODUCT(0.5,'Vehicle Specification'!$J$9,'Vehicle Specification'!$J$13,'Vehicle Specification'!$J$11,C563^2)</f>
        <v>794.16840357010017</v>
      </c>
      <c r="H563" s="21" t="str">
        <f>IMSUB('Vehicle Specification'!$J$7,F563)</f>
        <v>1792.2687998849</v>
      </c>
      <c r="I563" s="22">
        <f>PRODUCT('Vehicle Specification'!$J$12,IMSUB('Vehicle Specification'!$J$7,F563))</f>
        <v>35.845375997698</v>
      </c>
      <c r="J563" s="21">
        <f t="shared" si="26"/>
        <v>527.07800350785169</v>
      </c>
      <c r="K563" s="113">
        <f>PRODUCT(J563,'Forces Acting on Vehicle'!C563)</f>
        <v>25352.451968727666</v>
      </c>
      <c r="L563" s="22">
        <f t="shared" si="24"/>
        <v>25352.451968727666</v>
      </c>
      <c r="M563" s="22">
        <f t="shared" si="25"/>
        <v>0</v>
      </c>
    </row>
    <row r="564" spans="1:13" ht="15.6" thickTop="1" thickBot="1" x14ac:dyDescent="0.35">
      <c r="A564" s="5">
        <v>10.898</v>
      </c>
      <c r="B564" s="5">
        <v>519</v>
      </c>
      <c r="C564" s="5">
        <v>48.1</v>
      </c>
      <c r="D564" s="12">
        <v>-0.94245234158860791</v>
      </c>
      <c r="E564" s="21">
        <f>PRODUCT('Vehicle Specification'!$J$7,D564)</f>
        <v>-574.89592836905081</v>
      </c>
      <c r="F564" s="20">
        <f>PRODUCT(0.5,'Vehicle Specification'!$J$9,'Vehicle Specification'!$J$13,'Vehicle Specification'!$J$10,C564^2)</f>
        <v>-1182.2687998849003</v>
      </c>
      <c r="G564" s="21">
        <f>PRODUCT(0.5,'Vehicle Specification'!$J$9,'Vehicle Specification'!$J$13,'Vehicle Specification'!$J$11,C564^2)</f>
        <v>794.16840357010017</v>
      </c>
      <c r="H564" s="21" t="str">
        <f>IMSUB('Vehicle Specification'!$J$7,F564)</f>
        <v>1792.2687998849</v>
      </c>
      <c r="I564" s="22">
        <f>PRODUCT('Vehicle Specification'!$J$12,IMSUB('Vehicle Specification'!$J$7,F564))</f>
        <v>35.845375997698</v>
      </c>
      <c r="J564" s="21">
        <f t="shared" si="26"/>
        <v>255.11785119874736</v>
      </c>
      <c r="K564" s="113">
        <f>PRODUCT(J564,'Forces Acting on Vehicle'!C564)</f>
        <v>12271.168642659748</v>
      </c>
      <c r="L564" s="22">
        <f t="shared" si="24"/>
        <v>12271.168642659748</v>
      </c>
      <c r="M564" s="22">
        <f t="shared" si="25"/>
        <v>0</v>
      </c>
    </row>
    <row r="565" spans="1:13" ht="15.6" thickTop="1" thickBot="1" x14ac:dyDescent="0.35">
      <c r="A565" s="5">
        <v>10.917999999999999</v>
      </c>
      <c r="B565" s="5">
        <v>520</v>
      </c>
      <c r="C565" s="5">
        <v>48.1</v>
      </c>
      <c r="D565" s="12">
        <v>-1.3254687619243501</v>
      </c>
      <c r="E565" s="21">
        <f>PRODUCT('Vehicle Specification'!$J$7,D565)</f>
        <v>-808.53594477385354</v>
      </c>
      <c r="F565" s="20">
        <f>PRODUCT(0.5,'Vehicle Specification'!$J$9,'Vehicle Specification'!$J$13,'Vehicle Specification'!$J$10,C565^2)</f>
        <v>-1182.2687998849003</v>
      </c>
      <c r="G565" s="21">
        <f>PRODUCT(0.5,'Vehicle Specification'!$J$9,'Vehicle Specification'!$J$13,'Vehicle Specification'!$J$11,C565^2)</f>
        <v>794.16840357010017</v>
      </c>
      <c r="H565" s="21" t="str">
        <f>IMSUB('Vehicle Specification'!$J$7,F565)</f>
        <v>1792.2687998849</v>
      </c>
      <c r="I565" s="22">
        <f>PRODUCT('Vehicle Specification'!$J$12,IMSUB('Vehicle Specification'!$J$7,F565))</f>
        <v>35.845375997698</v>
      </c>
      <c r="J565" s="21">
        <f t="shared" si="26"/>
        <v>21.477834793944623</v>
      </c>
      <c r="K565" s="113">
        <f>PRODUCT(J565,'Forces Acting on Vehicle'!C565)</f>
        <v>1033.0838535887365</v>
      </c>
      <c r="L565" s="22">
        <f t="shared" si="24"/>
        <v>1033.0838535887365</v>
      </c>
      <c r="M565" s="22">
        <f t="shared" si="25"/>
        <v>0</v>
      </c>
    </row>
    <row r="566" spans="1:13" ht="15.6" thickTop="1" thickBot="1" x14ac:dyDescent="0.35">
      <c r="A566" s="5">
        <v>10.938000000000001</v>
      </c>
      <c r="B566" s="5">
        <v>521</v>
      </c>
      <c r="C566" s="5">
        <v>48</v>
      </c>
      <c r="D566" s="12">
        <v>-2.2350832697859868</v>
      </c>
      <c r="E566" s="21">
        <f>PRODUCT('Vehicle Specification'!$J$7,D566)</f>
        <v>-1363.400794569452</v>
      </c>
      <c r="F566" s="20">
        <f>PRODUCT(0.5,'Vehicle Specification'!$J$9,'Vehicle Specification'!$J$13,'Vehicle Specification'!$J$10,C566^2)</f>
        <v>-1177.3580313600003</v>
      </c>
      <c r="G566" s="21">
        <f>PRODUCT(0.5,'Vehicle Specification'!$J$9,'Vehicle Specification'!$J$13,'Vehicle Specification'!$J$11,C566^2)</f>
        <v>790.86968064000007</v>
      </c>
      <c r="H566" s="21" t="str">
        <f>IMSUB('Vehicle Specification'!$J$7,F566)</f>
        <v>1787.35803136</v>
      </c>
      <c r="I566" s="22">
        <f>PRODUCT('Vehicle Specification'!$J$12,IMSUB('Vehicle Specification'!$J$7,F566))</f>
        <v>35.747160627200003</v>
      </c>
      <c r="J566" s="21">
        <f t="shared" si="26"/>
        <v>-536.78395330225203</v>
      </c>
      <c r="K566" s="113">
        <f>PRODUCT(J566,'Forces Acting on Vehicle'!C566)</f>
        <v>-25765.629758508097</v>
      </c>
      <c r="L566" s="22">
        <f t="shared" si="24"/>
        <v>0</v>
      </c>
      <c r="M566" s="22">
        <f t="shared" si="25"/>
        <v>-25765.629758508097</v>
      </c>
    </row>
    <row r="567" spans="1:13" ht="15.6" thickTop="1" thickBot="1" x14ac:dyDescent="0.35">
      <c r="A567" s="5">
        <v>10.957000000000001</v>
      </c>
      <c r="B567" s="5">
        <v>522</v>
      </c>
      <c r="C567" s="5">
        <v>48</v>
      </c>
      <c r="D567" s="12">
        <v>-3.1453320724718887</v>
      </c>
      <c r="E567" s="21">
        <f>PRODUCT('Vehicle Specification'!$J$7,D567)</f>
        <v>-1918.652564207852</v>
      </c>
      <c r="F567" s="20">
        <f>PRODUCT(0.5,'Vehicle Specification'!$J$9,'Vehicle Specification'!$J$13,'Vehicle Specification'!$J$10,C567^2)</f>
        <v>-1177.3580313600003</v>
      </c>
      <c r="G567" s="21">
        <f>PRODUCT(0.5,'Vehicle Specification'!$J$9,'Vehicle Specification'!$J$13,'Vehicle Specification'!$J$11,C567^2)</f>
        <v>790.86968064000007</v>
      </c>
      <c r="H567" s="21" t="str">
        <f>IMSUB('Vehicle Specification'!$J$7,F567)</f>
        <v>1787.35803136</v>
      </c>
      <c r="I567" s="22">
        <f>PRODUCT('Vehicle Specification'!$J$12,IMSUB('Vehicle Specification'!$J$7,F567))</f>
        <v>35.747160627200003</v>
      </c>
      <c r="J567" s="21">
        <f t="shared" si="26"/>
        <v>-1092.035722940652</v>
      </c>
      <c r="K567" s="113">
        <f>PRODUCT(J567,'Forces Acting on Vehicle'!C567)</f>
        <v>-52417.714701151301</v>
      </c>
      <c r="L567" s="22">
        <f t="shared" si="24"/>
        <v>0</v>
      </c>
      <c r="M567" s="22">
        <f t="shared" si="25"/>
        <v>-52417.714701151301</v>
      </c>
    </row>
    <row r="568" spans="1:13" ht="15.6" thickTop="1" thickBot="1" x14ac:dyDescent="0.35">
      <c r="A568" s="5">
        <v>10.977</v>
      </c>
      <c r="B568" s="5">
        <v>523</v>
      </c>
      <c r="C568" s="5">
        <v>47.9</v>
      </c>
      <c r="D568" s="12">
        <v>-4.0958644651683791</v>
      </c>
      <c r="E568" s="21">
        <f>PRODUCT('Vehicle Specification'!$J$7,D568)</f>
        <v>-2498.4773237527111</v>
      </c>
      <c r="F568" s="20">
        <f>PRODUCT(0.5,'Vehicle Specification'!$J$9,'Vehicle Specification'!$J$13,'Vehicle Specification'!$J$10,C568^2)</f>
        <v>-1172.4574829569001</v>
      </c>
      <c r="G568" s="21">
        <f>PRODUCT(0.5,'Vehicle Specification'!$J$9,'Vehicle Specification'!$J$13,'Vehicle Specification'!$J$11,C568^2)</f>
        <v>787.57782289810007</v>
      </c>
      <c r="H568" s="21" t="str">
        <f>IMSUB('Vehicle Specification'!$J$7,F568)</f>
        <v>1782.4574829569</v>
      </c>
      <c r="I568" s="22">
        <f>PRODUCT('Vehicle Specification'!$J$12,IMSUB('Vehicle Specification'!$J$7,F568))</f>
        <v>35.649149659138004</v>
      </c>
      <c r="J568" s="21">
        <f t="shared" si="26"/>
        <v>-1675.2503511954731</v>
      </c>
      <c r="K568" s="113">
        <f>PRODUCT(J568,'Forces Acting on Vehicle'!C568)</f>
        <v>-80244.491822263153</v>
      </c>
      <c r="L568" s="22">
        <f t="shared" si="24"/>
        <v>0</v>
      </c>
      <c r="M568" s="22">
        <f t="shared" si="25"/>
        <v>-80244.491822263153</v>
      </c>
    </row>
    <row r="569" spans="1:13" ht="15.6" thickTop="1" thickBot="1" x14ac:dyDescent="0.35">
      <c r="A569" s="5">
        <v>10.996</v>
      </c>
      <c r="B569" s="5">
        <v>524</v>
      </c>
      <c r="C569" s="5">
        <v>47.8</v>
      </c>
      <c r="D569" s="12">
        <v>-5.1945571232172822</v>
      </c>
      <c r="E569" s="21">
        <f>PRODUCT('Vehicle Specification'!$J$7,D569)</f>
        <v>-3168.6798451625423</v>
      </c>
      <c r="F569" s="20">
        <f>PRODUCT(0.5,'Vehicle Specification'!$J$9,'Vehicle Specification'!$J$13,'Vehicle Specification'!$J$10,C569^2)</f>
        <v>-1167.5671546756</v>
      </c>
      <c r="G569" s="21">
        <f>PRODUCT(0.5,'Vehicle Specification'!$J$9,'Vehicle Specification'!$J$13,'Vehicle Specification'!$J$11,C569^2)</f>
        <v>784.29283034440004</v>
      </c>
      <c r="H569" s="21" t="str">
        <f>IMSUB('Vehicle Specification'!$J$7,F569)</f>
        <v>1777.5671546756</v>
      </c>
      <c r="I569" s="22">
        <f>PRODUCT('Vehicle Specification'!$J$12,IMSUB('Vehicle Specification'!$J$7,F569))</f>
        <v>35.551343093512003</v>
      </c>
      <c r="J569" s="21">
        <f t="shared" si="26"/>
        <v>-2348.8356717246302</v>
      </c>
      <c r="K569" s="113">
        <f>PRODUCT(J569,'Forces Acting on Vehicle'!C569)</f>
        <v>-112274.34510843732</v>
      </c>
      <c r="L569" s="22">
        <f t="shared" si="24"/>
        <v>0</v>
      </c>
      <c r="M569" s="22">
        <f t="shared" si="25"/>
        <v>-112274.34510843732</v>
      </c>
    </row>
    <row r="570" spans="1:13" ht="15.6" thickTop="1" thickBot="1" x14ac:dyDescent="0.35">
      <c r="A570" s="5">
        <v>11.016</v>
      </c>
      <c r="B570" s="5">
        <v>525</v>
      </c>
      <c r="C570" s="5">
        <v>47.6</v>
      </c>
      <c r="D570" s="12">
        <v>-6.4245095221816753</v>
      </c>
      <c r="E570" s="21">
        <f>PRODUCT('Vehicle Specification'!$J$7,D570)</f>
        <v>-3918.9508085308221</v>
      </c>
      <c r="F570" s="20">
        <f>PRODUCT(0.5,'Vehicle Specification'!$J$9,'Vehicle Specification'!$J$13,'Vehicle Specification'!$J$10,C570^2)</f>
        <v>-1157.8171584784002</v>
      </c>
      <c r="G570" s="21">
        <f>PRODUCT(0.5,'Vehicle Specification'!$J$9,'Vehicle Specification'!$J$13,'Vehicle Specification'!$J$11,C570^2)</f>
        <v>777.74344080160017</v>
      </c>
      <c r="H570" s="21" t="str">
        <f>IMSUB('Vehicle Specification'!$J$7,F570)</f>
        <v>1767.8171584784</v>
      </c>
      <c r="I570" s="22">
        <f>PRODUCT('Vehicle Specification'!$J$12,IMSUB('Vehicle Specification'!$J$7,F570))</f>
        <v>35.356343169567999</v>
      </c>
      <c r="J570" s="21">
        <f t="shared" si="26"/>
        <v>-3105.851024559654</v>
      </c>
      <c r="K570" s="113">
        <f>PRODUCT(J570,'Forces Acting on Vehicle'!C570)</f>
        <v>-147838.50876903953</v>
      </c>
      <c r="L570" s="22">
        <f t="shared" si="24"/>
        <v>0</v>
      </c>
      <c r="M570" s="22">
        <f t="shared" si="25"/>
        <v>-147838.50876903953</v>
      </c>
    </row>
    <row r="571" spans="1:13" ht="15.6" thickTop="1" thickBot="1" x14ac:dyDescent="0.35">
      <c r="A571" s="5">
        <v>11.035</v>
      </c>
      <c r="B571" s="5">
        <v>526</v>
      </c>
      <c r="C571" s="5">
        <v>47.4</v>
      </c>
      <c r="D571" s="12">
        <v>-7.6922603513862278</v>
      </c>
      <c r="E571" s="21">
        <f>PRODUCT('Vehicle Specification'!$J$7,D571)</f>
        <v>-4692.2788143455991</v>
      </c>
      <c r="F571" s="20">
        <f>PRODUCT(0.5,'Vehicle Specification'!$J$9,'Vehicle Specification'!$J$13,'Vehicle Specification'!$J$10,C571^2)</f>
        <v>-1148.1080427684001</v>
      </c>
      <c r="G571" s="21">
        <f>PRODUCT(0.5,'Vehicle Specification'!$J$9,'Vehicle Specification'!$J$13,'Vehicle Specification'!$J$11,C571^2)</f>
        <v>771.2215120116</v>
      </c>
      <c r="H571" s="21" t="str">
        <f>IMSUB('Vehicle Specification'!$J$7,F571)</f>
        <v>1758.1080427684</v>
      </c>
      <c r="I571" s="22">
        <f>PRODUCT('Vehicle Specification'!$J$12,IMSUB('Vehicle Specification'!$J$7,F571))</f>
        <v>35.162160855368001</v>
      </c>
      <c r="J571" s="21">
        <f t="shared" si="26"/>
        <v>-3885.8951414786316</v>
      </c>
      <c r="K571" s="113">
        <f>PRODUCT(J571,'Forces Acting on Vehicle'!C571)</f>
        <v>-184191.42970608713</v>
      </c>
      <c r="L571" s="22">
        <f t="shared" si="24"/>
        <v>0</v>
      </c>
      <c r="M571" s="22">
        <f t="shared" si="25"/>
        <v>-184191.42970608713</v>
      </c>
    </row>
    <row r="572" spans="1:13" ht="15.6" thickTop="1" thickBot="1" x14ac:dyDescent="0.35">
      <c r="A572" s="5">
        <v>11.055</v>
      </c>
      <c r="B572" s="5">
        <v>527</v>
      </c>
      <c r="C572" s="5">
        <v>47.2</v>
      </c>
      <c r="D572" s="12">
        <v>-8.3293199289841962</v>
      </c>
      <c r="E572" s="21">
        <f>PRODUCT('Vehicle Specification'!$J$7,D572)</f>
        <v>-5080.8851566803596</v>
      </c>
      <c r="F572" s="20">
        <f>PRODUCT(0.5,'Vehicle Specification'!$J$9,'Vehicle Specification'!$J$13,'Vehicle Specification'!$J$10,C572^2)</f>
        <v>-1138.4398075456002</v>
      </c>
      <c r="G572" s="21">
        <f>PRODUCT(0.5,'Vehicle Specification'!$J$9,'Vehicle Specification'!$J$13,'Vehicle Specification'!$J$11,C572^2)</f>
        <v>764.72704397440009</v>
      </c>
      <c r="H572" s="21" t="str">
        <f>IMSUB('Vehicle Specification'!$J$7,F572)</f>
        <v>1748.4398075456</v>
      </c>
      <c r="I572" s="22">
        <f>PRODUCT('Vehicle Specification'!$J$12,IMSUB('Vehicle Specification'!$J$7,F572))</f>
        <v>34.968796150911999</v>
      </c>
      <c r="J572" s="21">
        <f t="shared" si="26"/>
        <v>-4281.1893165550482</v>
      </c>
      <c r="K572" s="113">
        <f>PRODUCT(J572,'Forces Acting on Vehicle'!C572)</f>
        <v>-202072.13574139829</v>
      </c>
      <c r="L572" s="22">
        <f t="shared" si="24"/>
        <v>0</v>
      </c>
      <c r="M572" s="22">
        <f t="shared" si="25"/>
        <v>-202072.13574139829</v>
      </c>
    </row>
    <row r="573" spans="1:13" ht="15.6" thickTop="1" thickBot="1" x14ac:dyDescent="0.35">
      <c r="A573" s="5">
        <v>11.074</v>
      </c>
      <c r="B573" s="5">
        <v>527</v>
      </c>
      <c r="C573" s="5">
        <v>47</v>
      </c>
      <c r="D573" s="12">
        <v>-9.0785323953917505</v>
      </c>
      <c r="E573" s="21">
        <f>PRODUCT('Vehicle Specification'!$J$7,D573)</f>
        <v>-5537.9047611889682</v>
      </c>
      <c r="F573" s="20">
        <f>PRODUCT(0.5,'Vehicle Specification'!$J$9,'Vehicle Specification'!$J$13,'Vehicle Specification'!$J$10,C573^2)</f>
        <v>-1128.8124528100002</v>
      </c>
      <c r="G573" s="21">
        <f>PRODUCT(0.5,'Vehicle Specification'!$J$9,'Vehicle Specification'!$J$13,'Vehicle Specification'!$J$11,C573^2)</f>
        <v>758.26003669000011</v>
      </c>
      <c r="H573" s="21" t="str">
        <f>IMSUB('Vehicle Specification'!$J$7,F573)</f>
        <v>1738.81245281</v>
      </c>
      <c r="I573" s="22">
        <f>PRODUCT('Vehicle Specification'!$J$12,IMSUB('Vehicle Specification'!$J$7,F573))</f>
        <v>34.776249056200001</v>
      </c>
      <c r="J573" s="21">
        <f t="shared" si="26"/>
        <v>-4744.8684754427686</v>
      </c>
      <c r="K573" s="113">
        <f>PRODUCT(J573,'Forces Acting on Vehicle'!C573)</f>
        <v>-223008.81834581011</v>
      </c>
      <c r="L573" s="22">
        <f t="shared" si="24"/>
        <v>0</v>
      </c>
      <c r="M573" s="22">
        <f t="shared" si="25"/>
        <v>-223008.81834581011</v>
      </c>
    </row>
    <row r="574" spans="1:13" ht="15.6" thickTop="1" thickBot="1" x14ac:dyDescent="0.35">
      <c r="A574" s="5">
        <v>11.093999999999999</v>
      </c>
      <c r="B574" s="5">
        <v>528</v>
      </c>
      <c r="C574" s="5">
        <v>46.7</v>
      </c>
      <c r="D574" s="12">
        <v>-9.693015679607683</v>
      </c>
      <c r="E574" s="21">
        <f>PRODUCT('Vehicle Specification'!$J$7,D574)</f>
        <v>-5912.7395645606866</v>
      </c>
      <c r="F574" s="20">
        <f>PRODUCT(0.5,'Vehicle Specification'!$J$9,'Vehicle Specification'!$J$13,'Vehicle Specification'!$J$10,C574^2)</f>
        <v>-1114.4480716201003</v>
      </c>
      <c r="G574" s="21">
        <f>PRODUCT(0.5,'Vehicle Specification'!$J$9,'Vehicle Specification'!$J$13,'Vehicle Specification'!$J$11,C574^2)</f>
        <v>748.61101467490016</v>
      </c>
      <c r="H574" s="21" t="str">
        <f>IMSUB('Vehicle Specification'!$J$7,F574)</f>
        <v>1724.4480716201</v>
      </c>
      <c r="I574" s="22">
        <f>PRODUCT('Vehicle Specification'!$J$12,IMSUB('Vehicle Specification'!$J$7,F574))</f>
        <v>34.488961432402</v>
      </c>
      <c r="J574" s="21">
        <f t="shared" si="26"/>
        <v>-5129.6395884533849</v>
      </c>
      <c r="K574" s="113">
        <f>PRODUCT(J574,'Forces Acting on Vehicle'!C574)</f>
        <v>-239554.16878077309</v>
      </c>
      <c r="L574" s="22">
        <f t="shared" si="24"/>
        <v>0</v>
      </c>
      <c r="M574" s="22">
        <f t="shared" si="25"/>
        <v>-239554.16878077309</v>
      </c>
    </row>
    <row r="575" spans="1:13" ht="15.6" thickTop="1" thickBot="1" x14ac:dyDescent="0.35">
      <c r="A575" s="5">
        <v>11.113</v>
      </c>
      <c r="B575" s="5">
        <v>529</v>
      </c>
      <c r="C575" s="5">
        <v>46.5</v>
      </c>
      <c r="D575" s="12">
        <v>-10.182137987240637</v>
      </c>
      <c r="E575" s="21">
        <f>PRODUCT('Vehicle Specification'!$J$7,D575)</f>
        <v>-6211.1041722167884</v>
      </c>
      <c r="F575" s="20">
        <f>PRODUCT(0.5,'Vehicle Specification'!$J$9,'Vehicle Specification'!$J$13,'Vehicle Specification'!$J$10,C575^2)</f>
        <v>-1104.9229181025003</v>
      </c>
      <c r="G575" s="21">
        <f>PRODUCT(0.5,'Vehicle Specification'!$J$9,'Vehicle Specification'!$J$13,'Vehicle Specification'!$J$11,C575^2)</f>
        <v>742.2126592725001</v>
      </c>
      <c r="H575" s="21" t="str">
        <f>IMSUB('Vehicle Specification'!$J$7,F575)</f>
        <v>1714.9229181025</v>
      </c>
      <c r="I575" s="22">
        <f>PRODUCT('Vehicle Specification'!$J$12,IMSUB('Vehicle Specification'!$J$7,F575))</f>
        <v>34.298458362049999</v>
      </c>
      <c r="J575" s="21">
        <f t="shared" si="26"/>
        <v>-5434.5930545822384</v>
      </c>
      <c r="K575" s="113">
        <f>PRODUCT(J575,'Forces Acting on Vehicle'!C575)</f>
        <v>-252708.57703807409</v>
      </c>
      <c r="L575" s="22">
        <f t="shared" si="24"/>
        <v>0</v>
      </c>
      <c r="M575" s="22">
        <f t="shared" si="25"/>
        <v>-252708.57703807409</v>
      </c>
    </row>
    <row r="576" spans="1:13" ht="15.6" thickTop="1" thickBot="1" x14ac:dyDescent="0.35">
      <c r="A576" s="5">
        <v>11.132999999999999</v>
      </c>
      <c r="B576" s="5">
        <v>530</v>
      </c>
      <c r="C576" s="5">
        <v>46.2</v>
      </c>
      <c r="D576" s="12">
        <v>-10.353058234581191</v>
      </c>
      <c r="E576" s="21">
        <f>PRODUCT('Vehicle Specification'!$J$7,D576)</f>
        <v>-6315.365523094526</v>
      </c>
      <c r="F576" s="20">
        <f>PRODUCT(0.5,'Vehicle Specification'!$J$9,'Vehicle Specification'!$J$13,'Vehicle Specification'!$J$10,C576^2)</f>
        <v>-1090.7118387396001</v>
      </c>
      <c r="G576" s="21">
        <f>PRODUCT(0.5,'Vehicle Specification'!$J$9,'Vehicle Specification'!$J$13,'Vehicle Specification'!$J$11,C576^2)</f>
        <v>732.66661508040011</v>
      </c>
      <c r="H576" s="21" t="str">
        <f>IMSUB('Vehicle Specification'!$J$7,F576)</f>
        <v>1700.7118387396</v>
      </c>
      <c r="I576" s="22">
        <f>PRODUCT('Vehicle Specification'!$J$12,IMSUB('Vehicle Specification'!$J$7,F576))</f>
        <v>34.014236774791996</v>
      </c>
      <c r="J576" s="21">
        <f t="shared" si="26"/>
        <v>-5548.6846712393335</v>
      </c>
      <c r="K576" s="113">
        <f>PRODUCT(J576,'Forces Acting on Vehicle'!C576)</f>
        <v>-256349.23181125722</v>
      </c>
      <c r="L576" s="22">
        <f t="shared" si="24"/>
        <v>0</v>
      </c>
      <c r="M576" s="22">
        <f t="shared" si="25"/>
        <v>-256349.23181125722</v>
      </c>
    </row>
    <row r="577" spans="1:13" ht="15.6" thickTop="1" thickBot="1" x14ac:dyDescent="0.35">
      <c r="A577" s="5">
        <v>11.151999999999999</v>
      </c>
      <c r="B577" s="5">
        <v>531</v>
      </c>
      <c r="C577" s="5">
        <v>45.9</v>
      </c>
      <c r="D577" s="12">
        <v>-10.50198580042245</v>
      </c>
      <c r="E577" s="21">
        <f>PRODUCT('Vehicle Specification'!$J$7,D577)</f>
        <v>-6406.2113382576945</v>
      </c>
      <c r="F577" s="20">
        <f>PRODUCT(0.5,'Vehicle Specification'!$J$9,'Vehicle Specification'!$J$13,'Vehicle Specification'!$J$10,C577^2)</f>
        <v>-1076.5927404729002</v>
      </c>
      <c r="G577" s="21">
        <f>PRODUCT(0.5,'Vehicle Specification'!$J$9,'Vehicle Specification'!$J$13,'Vehicle Specification'!$J$11,C577^2)</f>
        <v>723.18235758210005</v>
      </c>
      <c r="H577" s="21" t="str">
        <f>IMSUB('Vehicle Specification'!$J$7,F577)</f>
        <v>1686.5927404729</v>
      </c>
      <c r="I577" s="22">
        <f>PRODUCT('Vehicle Specification'!$J$12,IMSUB('Vehicle Specification'!$J$7,F577))</f>
        <v>33.731854809458</v>
      </c>
      <c r="J577" s="21">
        <f t="shared" si="26"/>
        <v>-5649.2971258661364</v>
      </c>
      <c r="K577" s="113">
        <f>PRODUCT(J577,'Forces Acting on Vehicle'!C577)</f>
        <v>-259302.73807725566</v>
      </c>
      <c r="L577" s="22">
        <f t="shared" si="24"/>
        <v>0</v>
      </c>
      <c r="M577" s="22">
        <f t="shared" si="25"/>
        <v>-259302.73807725566</v>
      </c>
    </row>
    <row r="578" spans="1:13" ht="15.6" thickTop="1" thickBot="1" x14ac:dyDescent="0.35">
      <c r="A578" s="5">
        <v>11.172000000000001</v>
      </c>
      <c r="B578" s="5">
        <v>532</v>
      </c>
      <c r="C578" s="5">
        <v>45.6</v>
      </c>
      <c r="D578" s="12">
        <v>-10.607919591629706</v>
      </c>
      <c r="E578" s="21">
        <f>PRODUCT('Vehicle Specification'!$J$7,D578)</f>
        <v>-6470.8309508941211</v>
      </c>
      <c r="F578" s="20">
        <f>PRODUCT(0.5,'Vehicle Specification'!$J$9,'Vehicle Specification'!$J$13,'Vehicle Specification'!$J$10,C578^2)</f>
        <v>-1062.5656233024001</v>
      </c>
      <c r="G578" s="21">
        <f>PRODUCT(0.5,'Vehicle Specification'!$J$9,'Vehicle Specification'!$J$13,'Vehicle Specification'!$J$11,C578^2)</f>
        <v>713.75988677760017</v>
      </c>
      <c r="H578" s="21" t="str">
        <f>IMSUB('Vehicle Specification'!$J$7,F578)</f>
        <v>1672.5656233024</v>
      </c>
      <c r="I578" s="22">
        <f>PRODUCT('Vehicle Specification'!$J$12,IMSUB('Vehicle Specification'!$J$7,F578))</f>
        <v>33.451312466048002</v>
      </c>
      <c r="J578" s="21">
        <f t="shared" si="26"/>
        <v>-5723.6197516504726</v>
      </c>
      <c r="K578" s="113">
        <f>PRODUCT(J578,'Forces Acting on Vehicle'!C578)</f>
        <v>-260997.06067526157</v>
      </c>
      <c r="L578" s="22">
        <f t="shared" si="24"/>
        <v>0</v>
      </c>
      <c r="M578" s="22">
        <f t="shared" si="25"/>
        <v>-260997.06067526157</v>
      </c>
    </row>
    <row r="579" spans="1:13" ht="15.6" thickTop="1" thickBot="1" x14ac:dyDescent="0.35">
      <c r="A579" s="5">
        <v>11.191000000000001</v>
      </c>
      <c r="B579" s="5">
        <v>533</v>
      </c>
      <c r="C579" s="5">
        <v>45.3</v>
      </c>
      <c r="D579" s="12">
        <v>-10.731070880743419</v>
      </c>
      <c r="E579" s="21">
        <f>PRODUCT('Vehicle Specification'!$J$7,D579)</f>
        <v>-6545.953237253485</v>
      </c>
      <c r="F579" s="20">
        <f>PRODUCT(0.5,'Vehicle Specification'!$J$9,'Vehicle Specification'!$J$13,'Vehicle Specification'!$J$10,C579^2)</f>
        <v>-1048.6304872281</v>
      </c>
      <c r="G579" s="21">
        <f>PRODUCT(0.5,'Vehicle Specification'!$J$9,'Vehicle Specification'!$J$13,'Vehicle Specification'!$J$11,C579^2)</f>
        <v>704.39920266690001</v>
      </c>
      <c r="H579" s="21" t="str">
        <f>IMSUB('Vehicle Specification'!$J$7,F579)</f>
        <v>1658.6304872281</v>
      </c>
      <c r="I579" s="22">
        <f>PRODUCT('Vehicle Specification'!$J$12,IMSUB('Vehicle Specification'!$J$7,F579))</f>
        <v>33.172609744562003</v>
      </c>
      <c r="J579" s="21">
        <f t="shared" si="26"/>
        <v>-5808.3814248420231</v>
      </c>
      <c r="K579" s="113">
        <f>PRODUCT(J579,'Forces Acting on Vehicle'!C579)</f>
        <v>-263119.67854534363</v>
      </c>
      <c r="L579" s="22">
        <f t="shared" si="24"/>
        <v>0</v>
      </c>
      <c r="M579" s="22">
        <f t="shared" si="25"/>
        <v>-263119.67854534363</v>
      </c>
    </row>
    <row r="580" spans="1:13" ht="15.6" thickTop="1" thickBot="1" x14ac:dyDescent="0.35">
      <c r="A580" s="5">
        <v>11.211</v>
      </c>
      <c r="B580" s="5">
        <v>534</v>
      </c>
      <c r="C580" s="5">
        <v>45.1</v>
      </c>
      <c r="D580" s="12">
        <v>-10.820843101413615</v>
      </c>
      <c r="E580" s="21">
        <f>PRODUCT('Vehicle Specification'!$J$7,D580)</f>
        <v>-6600.7142918623049</v>
      </c>
      <c r="F580" s="20">
        <f>PRODUCT(0.5,'Vehicle Specification'!$J$9,'Vehicle Specification'!$J$13,'Vehicle Specification'!$J$10,C580^2)</f>
        <v>-1039.3914971209003</v>
      </c>
      <c r="G580" s="21">
        <f>PRODUCT(0.5,'Vehicle Specification'!$J$9,'Vehicle Specification'!$J$13,'Vehicle Specification'!$J$11,C580^2)</f>
        <v>698.19307253410011</v>
      </c>
      <c r="H580" s="21" t="str">
        <f>IMSUB('Vehicle Specification'!$J$7,F580)</f>
        <v>1649.3914971209</v>
      </c>
      <c r="I580" s="22">
        <f>PRODUCT('Vehicle Specification'!$J$12,IMSUB('Vehicle Specification'!$J$7,F580))</f>
        <v>32.987829942418003</v>
      </c>
      <c r="J580" s="21">
        <f t="shared" si="26"/>
        <v>-5869.5333893857869</v>
      </c>
      <c r="K580" s="113">
        <f>PRODUCT(J580,'Forces Acting on Vehicle'!C580)</f>
        <v>-264715.95586129901</v>
      </c>
      <c r="L580" s="22">
        <f t="shared" si="24"/>
        <v>0</v>
      </c>
      <c r="M580" s="22">
        <f t="shared" si="25"/>
        <v>-264715.95586129901</v>
      </c>
    </row>
    <row r="581" spans="1:13" ht="15.6" thickTop="1" thickBot="1" x14ac:dyDescent="0.35">
      <c r="A581" s="5">
        <v>11.23</v>
      </c>
      <c r="B581" s="5">
        <v>535</v>
      </c>
      <c r="C581" s="5">
        <v>44.8</v>
      </c>
      <c r="D581" s="12">
        <v>-10.866260638267752</v>
      </c>
      <c r="E581" s="21">
        <f>PRODUCT('Vehicle Specification'!$J$7,D581)</f>
        <v>-6628.4189893433286</v>
      </c>
      <c r="F581" s="20">
        <f>PRODUCT(0.5,'Vehicle Specification'!$J$9,'Vehicle Specification'!$J$13,'Vehicle Specification'!$J$10,C581^2)</f>
        <v>-1025.6096628736</v>
      </c>
      <c r="G581" s="21">
        <f>PRODUCT(0.5,'Vehicle Specification'!$J$9,'Vehicle Specification'!$J$13,'Vehicle Specification'!$J$11,C581^2)</f>
        <v>688.93536624640001</v>
      </c>
      <c r="H581" s="21" t="str">
        <f>IMSUB('Vehicle Specification'!$J$7,F581)</f>
        <v>1635.6096628736</v>
      </c>
      <c r="I581" s="22">
        <f>PRODUCT('Vehicle Specification'!$J$12,IMSUB('Vehicle Specification'!$J$7,F581))</f>
        <v>32.712193257472002</v>
      </c>
      <c r="J581" s="21">
        <f t="shared" si="26"/>
        <v>-5906.7714298394567</v>
      </c>
      <c r="K581" s="113">
        <f>PRODUCT(J581,'Forces Acting on Vehicle'!C581)</f>
        <v>-264623.36005680764</v>
      </c>
      <c r="L581" s="22">
        <f t="shared" si="24"/>
        <v>0</v>
      </c>
      <c r="M581" s="22">
        <f t="shared" si="25"/>
        <v>-264623.36005680764</v>
      </c>
    </row>
    <row r="582" spans="1:13" ht="15.6" thickTop="1" thickBot="1" x14ac:dyDescent="0.35">
      <c r="A582" s="5">
        <v>11.25</v>
      </c>
      <c r="B582" s="5">
        <v>535</v>
      </c>
      <c r="C582" s="5">
        <v>44.5</v>
      </c>
      <c r="D582" s="12">
        <v>-10.868248142560935</v>
      </c>
      <c r="E582" s="21">
        <f>PRODUCT('Vehicle Specification'!$J$7,D582)</f>
        <v>-6629.6313669621704</v>
      </c>
      <c r="F582" s="20">
        <f>PRODUCT(0.5,'Vehicle Specification'!$J$9,'Vehicle Specification'!$J$13,'Vehicle Specification'!$J$10,C582^2)</f>
        <v>-1011.9198097225002</v>
      </c>
      <c r="G582" s="21">
        <f>PRODUCT(0.5,'Vehicle Specification'!$J$9,'Vehicle Specification'!$J$13,'Vehicle Specification'!$J$11,C582^2)</f>
        <v>679.73944665250008</v>
      </c>
      <c r="H582" s="21" t="str">
        <f>IMSUB('Vehicle Specification'!$J$7,F582)</f>
        <v>1621.9198097225</v>
      </c>
      <c r="I582" s="22">
        <f>PRODUCT('Vehicle Specification'!$J$12,IMSUB('Vehicle Specification'!$J$7,F582))</f>
        <v>32.43839619445</v>
      </c>
      <c r="J582" s="21">
        <f t="shared" si="26"/>
        <v>-5917.4535241152198</v>
      </c>
      <c r="K582" s="113">
        <f>PRODUCT(J582,'Forces Acting on Vehicle'!C582)</f>
        <v>-263326.68182312726</v>
      </c>
      <c r="L582" s="22">
        <f t="shared" si="24"/>
        <v>0</v>
      </c>
      <c r="M582" s="22">
        <f t="shared" si="25"/>
        <v>-263326.68182312726</v>
      </c>
    </row>
    <row r="583" spans="1:13" ht="15.6" thickTop="1" thickBot="1" x14ac:dyDescent="0.35">
      <c r="A583" s="5">
        <v>11.27</v>
      </c>
      <c r="B583" s="5">
        <v>536</v>
      </c>
      <c r="C583" s="5">
        <v>44.2</v>
      </c>
      <c r="D583" s="12">
        <v>-10.827622152211299</v>
      </c>
      <c r="E583" s="21">
        <f>PRODUCT('Vehicle Specification'!$J$7,D583)</f>
        <v>-6604.849512848893</v>
      </c>
      <c r="F583" s="20">
        <f>PRODUCT(0.5,'Vehicle Specification'!$J$9,'Vehicle Specification'!$J$13,'Vehicle Specification'!$J$10,C583^2)</f>
        <v>-998.32193766760031</v>
      </c>
      <c r="G583" s="21">
        <f>PRODUCT(0.5,'Vehicle Specification'!$J$9,'Vehicle Specification'!$J$13,'Vehicle Specification'!$J$11,C583^2)</f>
        <v>670.60531375240021</v>
      </c>
      <c r="H583" s="21" t="str">
        <f>IMSUB('Vehicle Specification'!$J$7,F583)</f>
        <v>1608.3219376676</v>
      </c>
      <c r="I583" s="22">
        <f>PRODUCT('Vehicle Specification'!$J$12,IMSUB('Vehicle Specification'!$J$7,F583))</f>
        <v>32.166438753351997</v>
      </c>
      <c r="J583" s="21">
        <f t="shared" si="26"/>
        <v>-5902.0777603431407</v>
      </c>
      <c r="K583" s="113">
        <f>PRODUCT(J583,'Forces Acting on Vehicle'!C583)</f>
        <v>-260871.83700716685</v>
      </c>
      <c r="L583" s="22">
        <f t="shared" ref="L583:L646" si="27">IF(K583&lt;0,0,K583)</f>
        <v>0</v>
      </c>
      <c r="M583" s="22">
        <f t="shared" ref="M583:M646" si="28">IF(K583&gt;0,0,K583)</f>
        <v>-260871.83700716685</v>
      </c>
    </row>
    <row r="584" spans="1:13" ht="15.6" thickTop="1" thickBot="1" x14ac:dyDescent="0.35">
      <c r="A584" s="5">
        <v>11.289</v>
      </c>
      <c r="B584" s="5">
        <v>537</v>
      </c>
      <c r="C584" s="5">
        <v>43.9</v>
      </c>
      <c r="D584" s="12">
        <v>-10.717095273987228</v>
      </c>
      <c r="E584" s="21">
        <f>PRODUCT('Vehicle Specification'!$J$7,D584)</f>
        <v>-6537.4281171322091</v>
      </c>
      <c r="F584" s="20">
        <f>PRODUCT(0.5,'Vehicle Specification'!$J$9,'Vehicle Specification'!$J$13,'Vehicle Specification'!$J$10,C584^2)</f>
        <v>-984.8160467089001</v>
      </c>
      <c r="G584" s="21">
        <f>PRODUCT(0.5,'Vehicle Specification'!$J$9,'Vehicle Specification'!$J$13,'Vehicle Specification'!$J$11,C584^2)</f>
        <v>661.53296754610005</v>
      </c>
      <c r="H584" s="21" t="str">
        <f>IMSUB('Vehicle Specification'!$J$7,F584)</f>
        <v>1594.8160467089</v>
      </c>
      <c r="I584" s="22">
        <f>PRODUCT('Vehicle Specification'!$J$12,IMSUB('Vehicle Specification'!$J$7,F584))</f>
        <v>31.896320934178004</v>
      </c>
      <c r="J584" s="21">
        <f t="shared" ref="J584:J647" si="29">SUM(E584,G584,I584)</f>
        <v>-5843.998828651931</v>
      </c>
      <c r="K584" s="113">
        <f>PRODUCT(J584,'Forces Acting on Vehicle'!C584)</f>
        <v>-256551.54857781978</v>
      </c>
      <c r="L584" s="22">
        <f t="shared" si="27"/>
        <v>0</v>
      </c>
      <c r="M584" s="22">
        <f t="shared" si="28"/>
        <v>-256551.54857781978</v>
      </c>
    </row>
    <row r="585" spans="1:13" ht="15.6" thickTop="1" thickBot="1" x14ac:dyDescent="0.35">
      <c r="A585" s="5">
        <v>11.308999999999999</v>
      </c>
      <c r="B585" s="5">
        <v>538</v>
      </c>
      <c r="C585" s="5">
        <v>43.6</v>
      </c>
      <c r="D585" s="12">
        <v>-10.602437771904439</v>
      </c>
      <c r="E585" s="21">
        <f>PRODUCT('Vehicle Specification'!$J$7,D585)</f>
        <v>-6467.487040861708</v>
      </c>
      <c r="F585" s="20">
        <f>PRODUCT(0.5,'Vehicle Specification'!$J$9,'Vehicle Specification'!$J$13,'Vehicle Specification'!$J$10,C585^2)</f>
        <v>-971.40213684640014</v>
      </c>
      <c r="G585" s="21">
        <f>PRODUCT(0.5,'Vehicle Specification'!$J$9,'Vehicle Specification'!$J$13,'Vehicle Specification'!$J$11,C585^2)</f>
        <v>652.52240803360007</v>
      </c>
      <c r="H585" s="21" t="str">
        <f>IMSUB('Vehicle Specification'!$J$7,F585)</f>
        <v>1581.4021368464</v>
      </c>
      <c r="I585" s="22">
        <f>PRODUCT('Vehicle Specification'!$J$12,IMSUB('Vehicle Specification'!$J$7,F585))</f>
        <v>31.628042736928002</v>
      </c>
      <c r="J585" s="21">
        <f t="shared" si="29"/>
        <v>-5783.3365900911795</v>
      </c>
      <c r="K585" s="113">
        <f>PRODUCT(J585,'Forces Acting on Vehicle'!C585)</f>
        <v>-252153.47532797544</v>
      </c>
      <c r="L585" s="22">
        <f t="shared" si="27"/>
        <v>0</v>
      </c>
      <c r="M585" s="22">
        <f t="shared" si="28"/>
        <v>-252153.47532797544</v>
      </c>
    </row>
    <row r="586" spans="1:13" ht="15.6" thickTop="1" thickBot="1" x14ac:dyDescent="0.35">
      <c r="A586" s="5">
        <v>11.327999999999999</v>
      </c>
      <c r="B586" s="5">
        <v>539</v>
      </c>
      <c r="C586" s="5">
        <v>43.4</v>
      </c>
      <c r="D586" s="12">
        <v>-11.025345687369674</v>
      </c>
      <c r="E586" s="21">
        <f>PRODUCT('Vehicle Specification'!$J$7,D586)</f>
        <v>-6725.4608692955007</v>
      </c>
      <c r="F586" s="20">
        <f>PRODUCT(0.5,'Vehicle Specification'!$J$9,'Vehicle Specification'!$J$13,'Vehicle Specification'!$J$10,C586^2)</f>
        <v>-962.51063088040007</v>
      </c>
      <c r="G586" s="21">
        <f>PRODUCT(0.5,'Vehicle Specification'!$J$9,'Vehicle Specification'!$J$13,'Vehicle Specification'!$J$11,C586^2)</f>
        <v>646.54969429960011</v>
      </c>
      <c r="H586" s="21" t="str">
        <f>IMSUB('Vehicle Specification'!$J$7,F586)</f>
        <v>1572.5106308804</v>
      </c>
      <c r="I586" s="22">
        <f>PRODUCT('Vehicle Specification'!$J$12,IMSUB('Vehicle Specification'!$J$7,F586))</f>
        <v>31.450212617607999</v>
      </c>
      <c r="J586" s="21">
        <f t="shared" si="29"/>
        <v>-6047.4609623782935</v>
      </c>
      <c r="K586" s="113">
        <f>PRODUCT(J586,'Forces Acting on Vehicle'!C586)</f>
        <v>-262459.80576721794</v>
      </c>
      <c r="L586" s="22">
        <f t="shared" si="27"/>
        <v>0</v>
      </c>
      <c r="M586" s="22">
        <f t="shared" si="28"/>
        <v>-262459.80576721794</v>
      </c>
    </row>
    <row r="587" spans="1:13" ht="15.6" thickTop="1" thickBot="1" x14ac:dyDescent="0.35">
      <c r="A587" s="5">
        <v>11.348000000000001</v>
      </c>
      <c r="B587" s="5">
        <v>540</v>
      </c>
      <c r="C587" s="5">
        <v>43</v>
      </c>
      <c r="D587" s="12">
        <v>-11.314528479264279</v>
      </c>
      <c r="E587" s="21">
        <f>PRODUCT('Vehicle Specification'!$J$7,D587)</f>
        <v>-6901.8623723512101</v>
      </c>
      <c r="F587" s="20">
        <f>PRODUCT(0.5,'Vehicle Specification'!$J$9,'Vehicle Specification'!$J$13,'Vehicle Specification'!$J$10,C587^2)</f>
        <v>-944.85026041000015</v>
      </c>
      <c r="G587" s="21">
        <f>PRODUCT(0.5,'Vehicle Specification'!$J$9,'Vehicle Specification'!$J$13,'Vehicle Specification'!$J$11,C587^2)</f>
        <v>634.68664909000006</v>
      </c>
      <c r="H587" s="21" t="str">
        <f>IMSUB('Vehicle Specification'!$J$7,F587)</f>
        <v>1554.85026041</v>
      </c>
      <c r="I587" s="22">
        <f>PRODUCT('Vehicle Specification'!$J$12,IMSUB('Vehicle Specification'!$J$7,F587))</f>
        <v>31.097005208199999</v>
      </c>
      <c r="J587" s="21">
        <f t="shared" si="29"/>
        <v>-6236.0787180530097</v>
      </c>
      <c r="K587" s="113">
        <f>PRODUCT(J587,'Forces Acting on Vehicle'!C587)</f>
        <v>-268151.38487627939</v>
      </c>
      <c r="L587" s="22">
        <f t="shared" si="27"/>
        <v>0</v>
      </c>
      <c r="M587" s="22">
        <f t="shared" si="28"/>
        <v>-268151.38487627939</v>
      </c>
    </row>
    <row r="588" spans="1:13" ht="15.6" thickTop="1" thickBot="1" x14ac:dyDescent="0.35">
      <c r="A588" s="5">
        <v>11.367000000000001</v>
      </c>
      <c r="B588" s="5">
        <v>541</v>
      </c>
      <c r="C588" s="5">
        <v>42.7</v>
      </c>
      <c r="D588" s="12">
        <v>-11.548766627890782</v>
      </c>
      <c r="E588" s="21">
        <f>PRODUCT('Vehicle Specification'!$J$7,D588)</f>
        <v>-7044.7476430133765</v>
      </c>
      <c r="F588" s="20">
        <f>PRODUCT(0.5,'Vehicle Specification'!$J$9,'Vehicle Specification'!$J$13,'Vehicle Specification'!$J$10,C588^2)</f>
        <v>-931.71229383610023</v>
      </c>
      <c r="G588" s="21">
        <f>PRODUCT(0.5,'Vehicle Specification'!$J$9,'Vehicle Specification'!$J$13,'Vehicle Specification'!$J$11,C588^2)</f>
        <v>625.86144965890014</v>
      </c>
      <c r="H588" s="21" t="str">
        <f>IMSUB('Vehicle Specification'!$J$7,F588)</f>
        <v>1541.7122938361</v>
      </c>
      <c r="I588" s="22">
        <f>PRODUCT('Vehicle Specification'!$J$12,IMSUB('Vehicle Specification'!$J$7,F588))</f>
        <v>30.834245876721997</v>
      </c>
      <c r="J588" s="21">
        <f t="shared" si="29"/>
        <v>-6388.0519474777548</v>
      </c>
      <c r="K588" s="113">
        <f>PRODUCT(J588,'Forces Acting on Vehicle'!C588)</f>
        <v>-272769.81815730012</v>
      </c>
      <c r="L588" s="22">
        <f t="shared" si="27"/>
        <v>0</v>
      </c>
      <c r="M588" s="22">
        <f t="shared" si="28"/>
        <v>-272769.81815730012</v>
      </c>
    </row>
    <row r="589" spans="1:13" ht="15.6" thickTop="1" thickBot="1" x14ac:dyDescent="0.35">
      <c r="A589" s="5">
        <v>11.387</v>
      </c>
      <c r="B589" s="5">
        <v>541</v>
      </c>
      <c r="C589" s="5">
        <v>42.4</v>
      </c>
      <c r="D589" s="12">
        <v>-11.941827065516089</v>
      </c>
      <c r="E589" s="21">
        <f>PRODUCT('Vehicle Specification'!$J$7,D589)</f>
        <v>-7284.5145099648144</v>
      </c>
      <c r="F589" s="20">
        <f>PRODUCT(0.5,'Vehicle Specification'!$J$9,'Vehicle Specification'!$J$13,'Vehicle Specification'!$J$10,C589^2)</f>
        <v>-918.6663083584001</v>
      </c>
      <c r="G589" s="21">
        <f>PRODUCT(0.5,'Vehicle Specification'!$J$9,'Vehicle Specification'!$J$13,'Vehicle Specification'!$J$11,C589^2)</f>
        <v>617.09803692160006</v>
      </c>
      <c r="H589" s="21" t="str">
        <f>IMSUB('Vehicle Specification'!$J$7,F589)</f>
        <v>1528.6663083584</v>
      </c>
      <c r="I589" s="22">
        <f>PRODUCT('Vehicle Specification'!$J$12,IMSUB('Vehicle Specification'!$J$7,F589))</f>
        <v>30.573326167168002</v>
      </c>
      <c r="J589" s="21">
        <f t="shared" si="29"/>
        <v>-6636.8431468760464</v>
      </c>
      <c r="K589" s="113">
        <f>PRODUCT(J589,'Forces Acting on Vehicle'!C589)</f>
        <v>-281402.14942754438</v>
      </c>
      <c r="L589" s="22">
        <f t="shared" si="27"/>
        <v>0</v>
      </c>
      <c r="M589" s="22">
        <f t="shared" si="28"/>
        <v>-281402.14942754438</v>
      </c>
    </row>
    <row r="590" spans="1:13" ht="15.6" thickTop="1" thickBot="1" x14ac:dyDescent="0.35">
      <c r="A590" s="5">
        <v>11.406000000000001</v>
      </c>
      <c r="B590" s="5">
        <v>542</v>
      </c>
      <c r="C590" s="5">
        <v>42.1</v>
      </c>
      <c r="D590" s="12">
        <v>-11.811306597707027</v>
      </c>
      <c r="E590" s="21">
        <f>PRODUCT('Vehicle Specification'!$J$7,D590)</f>
        <v>-7204.8970246012868</v>
      </c>
      <c r="F590" s="20">
        <f>PRODUCT(0.5,'Vehicle Specification'!$J$9,'Vehicle Specification'!$J$13,'Vehicle Specification'!$J$10,C590^2)</f>
        <v>-905.71230397690022</v>
      </c>
      <c r="G590" s="21">
        <f>PRODUCT(0.5,'Vehicle Specification'!$J$9,'Vehicle Specification'!$J$13,'Vehicle Specification'!$J$11,C590^2)</f>
        <v>608.39641087810014</v>
      </c>
      <c r="H590" s="21" t="str">
        <f>IMSUB('Vehicle Specification'!$J$7,F590)</f>
        <v>1515.7123039769</v>
      </c>
      <c r="I590" s="22">
        <f>PRODUCT('Vehicle Specification'!$J$12,IMSUB('Vehicle Specification'!$J$7,F590))</f>
        <v>30.314246079538002</v>
      </c>
      <c r="J590" s="21">
        <f t="shared" si="29"/>
        <v>-6566.1863676436487</v>
      </c>
      <c r="K590" s="113">
        <f>PRODUCT(J590,'Forces Acting on Vehicle'!C590)</f>
        <v>-276436.44607779762</v>
      </c>
      <c r="L590" s="22">
        <f t="shared" si="27"/>
        <v>0</v>
      </c>
      <c r="M590" s="22">
        <f t="shared" si="28"/>
        <v>-276436.44607779762</v>
      </c>
    </row>
    <row r="591" spans="1:13" ht="15.6" thickTop="1" thickBot="1" x14ac:dyDescent="0.35">
      <c r="A591" s="5">
        <v>11.426</v>
      </c>
      <c r="B591" s="5">
        <v>543</v>
      </c>
      <c r="C591" s="5">
        <v>41.8</v>
      </c>
      <c r="D591" s="12">
        <v>-11.709399058656436</v>
      </c>
      <c r="E591" s="21">
        <f>PRODUCT('Vehicle Specification'!$J$7,D591)</f>
        <v>-7142.7334257804259</v>
      </c>
      <c r="F591" s="20">
        <f>PRODUCT(0.5,'Vehicle Specification'!$J$9,'Vehicle Specification'!$J$13,'Vehicle Specification'!$J$10,C591^2)</f>
        <v>-892.85028069160001</v>
      </c>
      <c r="G591" s="21">
        <f>PRODUCT(0.5,'Vehicle Specification'!$J$9,'Vehicle Specification'!$J$13,'Vehicle Specification'!$J$11,C591^2)</f>
        <v>599.75657152839995</v>
      </c>
      <c r="H591" s="21" t="str">
        <f>IMSUB('Vehicle Specification'!$J$7,F591)</f>
        <v>1502.8502806916</v>
      </c>
      <c r="I591" s="22">
        <f>PRODUCT('Vehicle Specification'!$J$12,IMSUB('Vehicle Specification'!$J$7,F591))</f>
        <v>30.057005613831997</v>
      </c>
      <c r="J591" s="21">
        <f t="shared" si="29"/>
        <v>-6512.9198486381938</v>
      </c>
      <c r="K591" s="113">
        <f>PRODUCT(J591,'Forces Acting on Vehicle'!C591)</f>
        <v>-272240.04967307649</v>
      </c>
      <c r="L591" s="22">
        <f t="shared" si="27"/>
        <v>0</v>
      </c>
      <c r="M591" s="22">
        <f t="shared" si="28"/>
        <v>-272240.04967307649</v>
      </c>
    </row>
    <row r="592" spans="1:13" ht="15.6" thickTop="1" thickBot="1" x14ac:dyDescent="0.35">
      <c r="A592" s="5">
        <v>11.445</v>
      </c>
      <c r="B592" s="5">
        <v>544</v>
      </c>
      <c r="C592" s="5">
        <v>41.5</v>
      </c>
      <c r="D592" s="12">
        <v>-11.679289924200074</v>
      </c>
      <c r="E592" s="21">
        <f>PRODUCT('Vehicle Specification'!$J$7,D592)</f>
        <v>-7124.3668537620451</v>
      </c>
      <c r="F592" s="20">
        <f>PRODUCT(0.5,'Vehicle Specification'!$J$9,'Vehicle Specification'!$J$13,'Vehicle Specification'!$J$10,C592^2)</f>
        <v>-880.08023850250015</v>
      </c>
      <c r="G592" s="21">
        <f>PRODUCT(0.5,'Vehicle Specification'!$J$9,'Vehicle Specification'!$J$13,'Vehicle Specification'!$J$11,C592^2)</f>
        <v>591.17851887250004</v>
      </c>
      <c r="H592" s="21" t="str">
        <f>IMSUB('Vehicle Specification'!$J$7,F592)</f>
        <v>1490.0802385025</v>
      </c>
      <c r="I592" s="22">
        <f>PRODUCT('Vehicle Specification'!$J$12,IMSUB('Vehicle Specification'!$J$7,F592))</f>
        <v>29.801604770049998</v>
      </c>
      <c r="J592" s="21">
        <f t="shared" si="29"/>
        <v>-6503.386730119495</v>
      </c>
      <c r="K592" s="113">
        <f>PRODUCT(J592,'Forces Acting on Vehicle'!C592)</f>
        <v>-269890.54929995904</v>
      </c>
      <c r="L592" s="22">
        <f t="shared" si="27"/>
        <v>0</v>
      </c>
      <c r="M592" s="22">
        <f t="shared" si="28"/>
        <v>-269890.54929995904</v>
      </c>
    </row>
    <row r="593" spans="1:13" ht="15.6" thickTop="1" thickBot="1" x14ac:dyDescent="0.35">
      <c r="A593" s="5">
        <v>11.465</v>
      </c>
      <c r="B593" s="5">
        <v>545</v>
      </c>
      <c r="C593" s="5">
        <v>41.2</v>
      </c>
      <c r="D593" s="12">
        <v>-11.749668777800526</v>
      </c>
      <c r="E593" s="21">
        <f>PRODUCT('Vehicle Specification'!$J$7,D593)</f>
        <v>-7167.2979544583204</v>
      </c>
      <c r="F593" s="20">
        <f>PRODUCT(0.5,'Vehicle Specification'!$J$9,'Vehicle Specification'!$J$13,'Vehicle Specification'!$J$10,C593^2)</f>
        <v>-867.40217740960031</v>
      </c>
      <c r="G593" s="21">
        <f>PRODUCT(0.5,'Vehicle Specification'!$J$9,'Vehicle Specification'!$J$13,'Vehicle Specification'!$J$11,C593^2)</f>
        <v>582.66225291040018</v>
      </c>
      <c r="H593" s="21" t="str">
        <f>IMSUB('Vehicle Specification'!$J$7,F593)</f>
        <v>1477.4021774096</v>
      </c>
      <c r="I593" s="22">
        <f>PRODUCT('Vehicle Specification'!$J$12,IMSUB('Vehicle Specification'!$J$7,F593))</f>
        <v>29.548043548191998</v>
      </c>
      <c r="J593" s="21">
        <f t="shared" si="29"/>
        <v>-6555.0876579997284</v>
      </c>
      <c r="K593" s="113">
        <f>PRODUCT(J593,'Forces Acting on Vehicle'!C593)</f>
        <v>-270069.61150958884</v>
      </c>
      <c r="L593" s="22">
        <f t="shared" si="27"/>
        <v>0</v>
      </c>
      <c r="M593" s="22">
        <f t="shared" si="28"/>
        <v>-270069.61150958884</v>
      </c>
    </row>
    <row r="594" spans="1:13" ht="15.6" thickTop="1" thickBot="1" x14ac:dyDescent="0.35">
      <c r="A594" s="5">
        <v>11.484</v>
      </c>
      <c r="B594" s="5">
        <v>545</v>
      </c>
      <c r="C594" s="5">
        <v>40.9</v>
      </c>
      <c r="D594" s="12">
        <v>-11.871788883123561</v>
      </c>
      <c r="E594" s="21">
        <f>PRODUCT('Vehicle Specification'!$J$7,D594)</f>
        <v>-7241.7912187053716</v>
      </c>
      <c r="F594" s="20">
        <f>PRODUCT(0.5,'Vehicle Specification'!$J$9,'Vehicle Specification'!$J$13,'Vehicle Specification'!$J$10,C594^2)</f>
        <v>-854.81609741290015</v>
      </c>
      <c r="G594" s="21">
        <f>PRODUCT(0.5,'Vehicle Specification'!$J$9,'Vehicle Specification'!$J$13,'Vehicle Specification'!$J$11,C594^2)</f>
        <v>574.20777364210005</v>
      </c>
      <c r="H594" s="21" t="str">
        <f>IMSUB('Vehicle Specification'!$J$7,F594)</f>
        <v>1464.8160974129</v>
      </c>
      <c r="I594" s="22">
        <f>PRODUCT('Vehicle Specification'!$J$12,IMSUB('Vehicle Specification'!$J$7,F594))</f>
        <v>29.296321948258001</v>
      </c>
      <c r="J594" s="21">
        <f t="shared" si="29"/>
        <v>-6638.2871231150139</v>
      </c>
      <c r="K594" s="113">
        <f>PRODUCT(J594,'Forces Acting on Vehicle'!C594)</f>
        <v>-271505.94333540404</v>
      </c>
      <c r="L594" s="22">
        <f t="shared" si="27"/>
        <v>0</v>
      </c>
      <c r="M594" s="22">
        <f t="shared" si="28"/>
        <v>-271505.94333540404</v>
      </c>
    </row>
    <row r="595" spans="1:13" ht="15.6" thickTop="1" thickBot="1" x14ac:dyDescent="0.35">
      <c r="A595" s="5">
        <v>11.504</v>
      </c>
      <c r="B595" s="5">
        <v>546</v>
      </c>
      <c r="C595" s="5">
        <v>40.6</v>
      </c>
      <c r="D595" s="12">
        <v>-11.8199957403684</v>
      </c>
      <c r="E595" s="21">
        <f>PRODUCT('Vehicle Specification'!$J$7,D595)</f>
        <v>-7210.1974016247241</v>
      </c>
      <c r="F595" s="20">
        <f>PRODUCT(0.5,'Vehicle Specification'!$J$9,'Vehicle Specification'!$J$13,'Vehicle Specification'!$J$10,C595^2)</f>
        <v>-842.32199851240023</v>
      </c>
      <c r="G595" s="21">
        <f>PRODUCT(0.5,'Vehicle Specification'!$J$9,'Vehicle Specification'!$J$13,'Vehicle Specification'!$J$11,C595^2)</f>
        <v>565.81508106760009</v>
      </c>
      <c r="H595" s="21" t="str">
        <f>IMSUB('Vehicle Specification'!$J$7,F595)</f>
        <v>1452.3219985124</v>
      </c>
      <c r="I595" s="22">
        <f>PRODUCT('Vehicle Specification'!$J$12,IMSUB('Vehicle Specification'!$J$7,F595))</f>
        <v>29.046439970247999</v>
      </c>
      <c r="J595" s="21">
        <f t="shared" si="29"/>
        <v>-6615.3358805868766</v>
      </c>
      <c r="K595" s="113">
        <f>PRODUCT(J595,'Forces Acting on Vehicle'!C595)</f>
        <v>-268582.6367518272</v>
      </c>
      <c r="L595" s="22">
        <f t="shared" si="27"/>
        <v>0</v>
      </c>
      <c r="M595" s="22">
        <f t="shared" si="28"/>
        <v>-268582.6367518272</v>
      </c>
    </row>
    <row r="596" spans="1:13" ht="15.6" thickTop="1" thickBot="1" x14ac:dyDescent="0.35">
      <c r="A596" s="5">
        <v>11.523</v>
      </c>
      <c r="B596" s="5">
        <v>547</v>
      </c>
      <c r="C596" s="5">
        <v>40.299999999999997</v>
      </c>
      <c r="D596" s="12">
        <v>-11.743261747765299</v>
      </c>
      <c r="E596" s="21">
        <f>PRODUCT('Vehicle Specification'!$J$7,D596)</f>
        <v>-7163.3896661368326</v>
      </c>
      <c r="F596" s="20">
        <f>PRODUCT(0.5,'Vehicle Specification'!$J$9,'Vehicle Specification'!$J$13,'Vehicle Specification'!$J$10,C596^2)</f>
        <v>-829.91988070809998</v>
      </c>
      <c r="G596" s="21">
        <f>PRODUCT(0.5,'Vehicle Specification'!$J$9,'Vehicle Specification'!$J$13,'Vehicle Specification'!$J$11,C596^2)</f>
        <v>557.48417518689996</v>
      </c>
      <c r="H596" s="21" t="str">
        <f>IMSUB('Vehicle Specification'!$J$7,F596)</f>
        <v>1439.9198807081</v>
      </c>
      <c r="I596" s="22">
        <f>PRODUCT('Vehicle Specification'!$J$12,IMSUB('Vehicle Specification'!$J$7,F596))</f>
        <v>28.798397614161999</v>
      </c>
      <c r="J596" s="21">
        <f t="shared" si="29"/>
        <v>-6577.1070933357705</v>
      </c>
      <c r="K596" s="113">
        <f>PRODUCT(J596,'Forces Acting on Vehicle'!C596)</f>
        <v>-265057.41586143151</v>
      </c>
      <c r="L596" s="22">
        <f t="shared" si="27"/>
        <v>0</v>
      </c>
      <c r="M596" s="22">
        <f t="shared" si="28"/>
        <v>-265057.41586143151</v>
      </c>
    </row>
    <row r="597" spans="1:13" ht="15.6" thickTop="1" thickBot="1" x14ac:dyDescent="0.35">
      <c r="A597" s="5">
        <v>11.542999999999999</v>
      </c>
      <c r="B597" s="5">
        <v>548</v>
      </c>
      <c r="C597" s="5">
        <v>39.9</v>
      </c>
      <c r="D597" s="12">
        <v>-11.218108126946641</v>
      </c>
      <c r="E597" s="21">
        <f>PRODUCT('Vehicle Specification'!$J$7,D597)</f>
        <v>-6843.0459574374509</v>
      </c>
      <c r="F597" s="20">
        <f>PRODUCT(0.5,'Vehicle Specification'!$J$9,'Vehicle Specification'!$J$13,'Vehicle Specification'!$J$10,C597^2)</f>
        <v>-813.52680534090007</v>
      </c>
      <c r="G597" s="21">
        <f>PRODUCT(0.5,'Vehicle Specification'!$J$9,'Vehicle Specification'!$J$13,'Vehicle Specification'!$J$11,C597^2)</f>
        <v>546.47241331410009</v>
      </c>
      <c r="H597" s="21" t="str">
        <f>IMSUB('Vehicle Specification'!$J$7,F597)</f>
        <v>1423.5268053409</v>
      </c>
      <c r="I597" s="22">
        <f>PRODUCT('Vehicle Specification'!$J$12,IMSUB('Vehicle Specification'!$J$7,F597))</f>
        <v>28.470536106817999</v>
      </c>
      <c r="J597" s="21">
        <f t="shared" si="29"/>
        <v>-6268.1030080165328</v>
      </c>
      <c r="K597" s="113">
        <f>PRODUCT(J597,'Forces Acting on Vehicle'!C597)</f>
        <v>-250097.31001985967</v>
      </c>
      <c r="L597" s="22">
        <f t="shared" si="27"/>
        <v>0</v>
      </c>
      <c r="M597" s="22">
        <f t="shared" si="28"/>
        <v>-250097.31001985967</v>
      </c>
    </row>
    <row r="598" spans="1:13" ht="15.6" thickTop="1" thickBot="1" x14ac:dyDescent="0.35">
      <c r="A598" s="5">
        <v>11.563000000000001</v>
      </c>
      <c r="B598" s="5">
        <v>549</v>
      </c>
      <c r="C598" s="5">
        <v>39.700000000000003</v>
      </c>
      <c r="D598" s="12">
        <v>-10.646521414555428</v>
      </c>
      <c r="E598" s="21">
        <f>PRODUCT('Vehicle Specification'!$J$7,D598)</f>
        <v>-6494.3780628788109</v>
      </c>
      <c r="F598" s="20">
        <f>PRODUCT(0.5,'Vehicle Specification'!$J$9,'Vehicle Specification'!$J$13,'Vehicle Specification'!$J$10,C598^2)</f>
        <v>-805.39158838810022</v>
      </c>
      <c r="G598" s="21">
        <f>PRODUCT(0.5,'Vehicle Specification'!$J$9,'Vehicle Specification'!$J$13,'Vehicle Specification'!$J$11,C598^2)</f>
        <v>541.00772350690011</v>
      </c>
      <c r="H598" s="21" t="str">
        <f>IMSUB('Vehicle Specification'!$J$7,F598)</f>
        <v>1415.3915883881</v>
      </c>
      <c r="I598" s="22">
        <f>PRODUCT('Vehicle Specification'!$J$12,IMSUB('Vehicle Specification'!$J$7,F598))</f>
        <v>28.307831767762</v>
      </c>
      <c r="J598" s="21">
        <f t="shared" si="29"/>
        <v>-5925.0625076041488</v>
      </c>
      <c r="K598" s="113">
        <f>PRODUCT(J598,'Forces Acting on Vehicle'!C598)</f>
        <v>-235224.98155188473</v>
      </c>
      <c r="L598" s="22">
        <f t="shared" si="27"/>
        <v>0</v>
      </c>
      <c r="M598" s="22">
        <f t="shared" si="28"/>
        <v>-235224.98155188473</v>
      </c>
    </row>
    <row r="599" spans="1:13" ht="15.6" thickTop="1" thickBot="1" x14ac:dyDescent="0.35">
      <c r="A599" s="5">
        <v>11.582000000000001</v>
      </c>
      <c r="B599" s="5">
        <v>549</v>
      </c>
      <c r="C599" s="5">
        <v>39.4</v>
      </c>
      <c r="D599" s="12">
        <v>-10.217840825393008</v>
      </c>
      <c r="E599" s="21">
        <f>PRODUCT('Vehicle Specification'!$J$7,D599)</f>
        <v>-6232.8829034897344</v>
      </c>
      <c r="F599" s="20">
        <f>PRODUCT(0.5,'Vehicle Specification'!$J$9,'Vehicle Specification'!$J$13,'Vehicle Specification'!$J$10,C599^2)</f>
        <v>-793.26541387240002</v>
      </c>
      <c r="G599" s="21">
        <f>PRODUCT(0.5,'Vehicle Specification'!$J$9,'Vehicle Specification'!$J$13,'Vehicle Specification'!$J$11,C599^2)</f>
        <v>532.86217770760004</v>
      </c>
      <c r="H599" s="21" t="str">
        <f>IMSUB('Vehicle Specification'!$J$7,F599)</f>
        <v>1403.2654138724</v>
      </c>
      <c r="I599" s="22">
        <f>PRODUCT('Vehicle Specification'!$J$12,IMSUB('Vehicle Specification'!$J$7,F599))</f>
        <v>28.065308277447997</v>
      </c>
      <c r="J599" s="21">
        <f t="shared" si="29"/>
        <v>-5671.9554175046869</v>
      </c>
      <c r="K599" s="113">
        <f>PRODUCT(J599,'Forces Acting on Vehicle'!C599)</f>
        <v>-223475.04344968466</v>
      </c>
      <c r="L599" s="22">
        <f t="shared" si="27"/>
        <v>0</v>
      </c>
      <c r="M599" s="22">
        <f t="shared" si="28"/>
        <v>-223475.04344968466</v>
      </c>
    </row>
    <row r="600" spans="1:13" ht="15.6" thickTop="1" thickBot="1" x14ac:dyDescent="0.35">
      <c r="A600" s="5">
        <v>11.602</v>
      </c>
      <c r="B600" s="5">
        <v>550</v>
      </c>
      <c r="C600" s="5">
        <v>39.1</v>
      </c>
      <c r="D600" s="12">
        <v>-9.8442372512663532</v>
      </c>
      <c r="E600" s="21">
        <f>PRODUCT('Vehicle Specification'!$J$7,D600)</f>
        <v>-6004.9847232724751</v>
      </c>
      <c r="F600" s="20">
        <f>PRODUCT(0.5,'Vehicle Specification'!$J$9,'Vehicle Specification'!$J$13,'Vehicle Specification'!$J$10,C600^2)</f>
        <v>-781.23122045290017</v>
      </c>
      <c r="G600" s="21">
        <f>PRODUCT(0.5,'Vehicle Specification'!$J$9,'Vehicle Specification'!$J$13,'Vehicle Specification'!$J$11,C600^2)</f>
        <v>524.77841860210015</v>
      </c>
      <c r="H600" s="21" t="str">
        <f>IMSUB('Vehicle Specification'!$J$7,F600)</f>
        <v>1391.2312204529</v>
      </c>
      <c r="I600" s="22">
        <f>PRODUCT('Vehicle Specification'!$J$12,IMSUB('Vehicle Specification'!$J$7,F600))</f>
        <v>27.824624409058003</v>
      </c>
      <c r="J600" s="21">
        <f t="shared" si="29"/>
        <v>-5452.3816802613173</v>
      </c>
      <c r="K600" s="113">
        <f>PRODUCT(J600,'Forces Acting on Vehicle'!C600)</f>
        <v>-213188.1236982175</v>
      </c>
      <c r="L600" s="22">
        <f t="shared" si="27"/>
        <v>0</v>
      </c>
      <c r="M600" s="22">
        <f t="shared" si="28"/>
        <v>-213188.1236982175</v>
      </c>
    </row>
    <row r="601" spans="1:13" ht="15.6" thickTop="1" thickBot="1" x14ac:dyDescent="0.35">
      <c r="A601" s="5">
        <v>11.621</v>
      </c>
      <c r="B601" s="5">
        <v>551</v>
      </c>
      <c r="C601" s="5">
        <v>38.9</v>
      </c>
      <c r="D601" s="12">
        <v>-9.650605143827125</v>
      </c>
      <c r="E601" s="21">
        <f>PRODUCT('Vehicle Specification'!$J$7,D601)</f>
        <v>-5886.8691377345458</v>
      </c>
      <c r="F601" s="20">
        <f>PRODUCT(0.5,'Vehicle Specification'!$J$9,'Vehicle Specification'!$J$13,'Vehicle Specification'!$J$10,C601^2)</f>
        <v>-773.25952544890004</v>
      </c>
      <c r="G601" s="21">
        <f>PRODUCT(0.5,'Vehicle Specification'!$J$9,'Vehicle Specification'!$J$13,'Vehicle Specification'!$J$11,C601^2)</f>
        <v>519.42357180609997</v>
      </c>
      <c r="H601" s="21" t="str">
        <f>IMSUB('Vehicle Specification'!$J$7,F601)</f>
        <v>1383.2595254489</v>
      </c>
      <c r="I601" s="22">
        <f>PRODUCT('Vehicle Specification'!$J$12,IMSUB('Vehicle Specification'!$J$7,F601))</f>
        <v>27.665190508978</v>
      </c>
      <c r="J601" s="21">
        <f t="shared" si="29"/>
        <v>-5339.7803754194674</v>
      </c>
      <c r="K601" s="113">
        <f>PRODUCT(J601,'Forces Acting on Vehicle'!C601)</f>
        <v>-207717.45660381726</v>
      </c>
      <c r="L601" s="22">
        <f t="shared" si="27"/>
        <v>0</v>
      </c>
      <c r="M601" s="22">
        <f t="shared" si="28"/>
        <v>-207717.45660381726</v>
      </c>
    </row>
    <row r="602" spans="1:13" ht="15.6" thickTop="1" thickBot="1" x14ac:dyDescent="0.35">
      <c r="A602" s="5">
        <v>11.641</v>
      </c>
      <c r="B602" s="5">
        <v>552</v>
      </c>
      <c r="C602" s="5">
        <v>38.6</v>
      </c>
      <c r="D602" s="12">
        <v>-9.5321866956297665</v>
      </c>
      <c r="E602" s="21">
        <f>PRODUCT('Vehicle Specification'!$J$7,D602)</f>
        <v>-5814.6338843341573</v>
      </c>
      <c r="F602" s="20">
        <f>PRODUCT(0.5,'Vehicle Specification'!$J$9,'Vehicle Specification'!$J$13,'Vehicle Specification'!$J$10,C602^2)</f>
        <v>-761.37863385640014</v>
      </c>
      <c r="G602" s="21">
        <f>PRODUCT(0.5,'Vehicle Specification'!$J$9,'Vehicle Specification'!$J$13,'Vehicle Specification'!$J$11,C602^2)</f>
        <v>511.44279052360008</v>
      </c>
      <c r="H602" s="21" t="str">
        <f>IMSUB('Vehicle Specification'!$J$7,F602)</f>
        <v>1371.3786338564</v>
      </c>
      <c r="I602" s="22">
        <f>PRODUCT('Vehicle Specification'!$J$12,IMSUB('Vehicle Specification'!$J$7,F602))</f>
        <v>27.427572677128001</v>
      </c>
      <c r="J602" s="21">
        <f t="shared" si="29"/>
        <v>-5275.7635211334291</v>
      </c>
      <c r="K602" s="113">
        <f>PRODUCT(J602,'Forces Acting on Vehicle'!C602)</f>
        <v>-203644.47191575036</v>
      </c>
      <c r="L602" s="22">
        <f t="shared" si="27"/>
        <v>0</v>
      </c>
      <c r="M602" s="22">
        <f t="shared" si="28"/>
        <v>-203644.47191575036</v>
      </c>
    </row>
    <row r="603" spans="1:13" ht="15.6" thickTop="1" thickBot="1" x14ac:dyDescent="0.35">
      <c r="A603" s="5">
        <v>11.66</v>
      </c>
      <c r="B603" s="5">
        <v>552</v>
      </c>
      <c r="C603" s="5">
        <v>38.4</v>
      </c>
      <c r="D603" s="12">
        <v>-9.5426686405649654</v>
      </c>
      <c r="E603" s="21">
        <f>PRODUCT('Vehicle Specification'!$J$7,D603)</f>
        <v>-5821.0278707446287</v>
      </c>
      <c r="F603" s="20">
        <f>PRODUCT(0.5,'Vehicle Specification'!$J$9,'Vehicle Specification'!$J$13,'Vehicle Specification'!$J$10,C603^2)</f>
        <v>-753.50914007040012</v>
      </c>
      <c r="G603" s="21">
        <f>PRODUCT(0.5,'Vehicle Specification'!$J$9,'Vehicle Specification'!$J$13,'Vehicle Specification'!$J$11,C603^2)</f>
        <v>506.15659560960006</v>
      </c>
      <c r="H603" s="21" t="str">
        <f>IMSUB('Vehicle Specification'!$J$7,F603)</f>
        <v>1363.5091400704</v>
      </c>
      <c r="I603" s="22">
        <f>PRODUCT('Vehicle Specification'!$J$12,IMSUB('Vehicle Specification'!$J$7,F603))</f>
        <v>27.270182801408001</v>
      </c>
      <c r="J603" s="21">
        <f t="shared" si="29"/>
        <v>-5287.6010923336207</v>
      </c>
      <c r="K603" s="113">
        <f>PRODUCT(J603,'Forces Acting on Vehicle'!C603)</f>
        <v>-203043.88194561104</v>
      </c>
      <c r="L603" s="22">
        <f t="shared" si="27"/>
        <v>0</v>
      </c>
      <c r="M603" s="22">
        <f t="shared" si="28"/>
        <v>-203043.88194561104</v>
      </c>
    </row>
    <row r="604" spans="1:13" ht="15.6" thickTop="1" thickBot="1" x14ac:dyDescent="0.35">
      <c r="A604" s="5">
        <v>11.68</v>
      </c>
      <c r="B604" s="5">
        <v>553</v>
      </c>
      <c r="C604" s="5">
        <v>38.1</v>
      </c>
      <c r="D604" s="12">
        <v>-9.6149043399396312</v>
      </c>
      <c r="E604" s="21">
        <f>PRODUCT('Vehicle Specification'!$J$7,D604)</f>
        <v>-5865.0916473631751</v>
      </c>
      <c r="F604" s="20">
        <f>PRODUCT(0.5,'Vehicle Specification'!$J$9,'Vehicle Specification'!$J$13,'Vehicle Specification'!$J$10,C604^2)</f>
        <v>-741.78155030490018</v>
      </c>
      <c r="G604" s="21">
        <f>PRODUCT(0.5,'Vehicle Specification'!$J$9,'Vehicle Specification'!$J$13,'Vehicle Specification'!$J$11,C604^2)</f>
        <v>498.27879215010012</v>
      </c>
      <c r="H604" s="21" t="str">
        <f>IMSUB('Vehicle Specification'!$J$7,F604)</f>
        <v>1351.7815503049</v>
      </c>
      <c r="I604" s="22">
        <f>PRODUCT('Vehicle Specification'!$J$12,IMSUB('Vehicle Specification'!$J$7,F604))</f>
        <v>27.035631006098001</v>
      </c>
      <c r="J604" s="21">
        <f t="shared" si="29"/>
        <v>-5339.7772242069768</v>
      </c>
      <c r="K604" s="113">
        <f>PRODUCT(J604,'Forces Acting on Vehicle'!C604)</f>
        <v>-203445.51224228583</v>
      </c>
      <c r="L604" s="22">
        <f t="shared" si="27"/>
        <v>0</v>
      </c>
      <c r="M604" s="22">
        <f t="shared" si="28"/>
        <v>-203445.51224228583</v>
      </c>
    </row>
    <row r="605" spans="1:13" ht="15.6" thickTop="1" thickBot="1" x14ac:dyDescent="0.35">
      <c r="A605" s="5">
        <v>11.699</v>
      </c>
      <c r="B605" s="5">
        <v>554</v>
      </c>
      <c r="C605" s="5">
        <v>37.9</v>
      </c>
      <c r="D605" s="12">
        <v>-9.5707593786405951</v>
      </c>
      <c r="E605" s="21">
        <f>PRODUCT('Vehicle Specification'!$J$7,D605)</f>
        <v>-5838.1632209707632</v>
      </c>
      <c r="F605" s="20">
        <f>PRODUCT(0.5,'Vehicle Specification'!$J$9,'Vehicle Specification'!$J$13,'Vehicle Specification'!$J$10,C605^2)</f>
        <v>-734.01425773690005</v>
      </c>
      <c r="G605" s="21">
        <f>PRODUCT(0.5,'Vehicle Specification'!$J$9,'Vehicle Specification'!$J$13,'Vehicle Specification'!$J$11,C605^2)</f>
        <v>493.06124911810002</v>
      </c>
      <c r="H605" s="21" t="str">
        <f>IMSUB('Vehicle Specification'!$J$7,F605)</f>
        <v>1344.0142577369</v>
      </c>
      <c r="I605" s="22">
        <f>PRODUCT('Vehicle Specification'!$J$12,IMSUB('Vehicle Specification'!$J$7,F605))</f>
        <v>26.880285154738001</v>
      </c>
      <c r="J605" s="21">
        <f t="shared" si="29"/>
        <v>-5318.2216866979252</v>
      </c>
      <c r="K605" s="113">
        <f>PRODUCT(J605,'Forces Acting on Vehicle'!C605)</f>
        <v>-201560.60192585137</v>
      </c>
      <c r="L605" s="22">
        <f t="shared" si="27"/>
        <v>0</v>
      </c>
      <c r="M605" s="22">
        <f t="shared" si="28"/>
        <v>-201560.60192585137</v>
      </c>
    </row>
    <row r="606" spans="1:13" ht="15.6" thickTop="1" thickBot="1" x14ac:dyDescent="0.35">
      <c r="A606" s="5">
        <v>11.718999999999999</v>
      </c>
      <c r="B606" s="5">
        <v>555</v>
      </c>
      <c r="C606" s="5">
        <v>37.6</v>
      </c>
      <c r="D606" s="12">
        <v>-9.555367133007298</v>
      </c>
      <c r="E606" s="21">
        <f>PRODUCT('Vehicle Specification'!$J$7,D606)</f>
        <v>-5828.7739511344516</v>
      </c>
      <c r="F606" s="20">
        <f>PRODUCT(0.5,'Vehicle Specification'!$J$9,'Vehicle Specification'!$J$13,'Vehicle Specification'!$J$10,C606^2)</f>
        <v>-722.43996979840017</v>
      </c>
      <c r="G606" s="21">
        <f>PRODUCT(0.5,'Vehicle Specification'!$J$9,'Vehicle Specification'!$J$13,'Vehicle Specification'!$J$11,C606^2)</f>
        <v>485.28642348160014</v>
      </c>
      <c r="H606" s="21" t="str">
        <f>IMSUB('Vehicle Specification'!$J$7,F606)</f>
        <v>1332.4399697984</v>
      </c>
      <c r="I606" s="22">
        <f>PRODUCT('Vehicle Specification'!$J$12,IMSUB('Vehicle Specification'!$J$7,F606))</f>
        <v>26.648799395967998</v>
      </c>
      <c r="J606" s="21">
        <f t="shared" si="29"/>
        <v>-5316.8387282568838</v>
      </c>
      <c r="K606" s="113">
        <f>PRODUCT(J606,'Forces Acting on Vehicle'!C606)</f>
        <v>-199913.13618245884</v>
      </c>
      <c r="L606" s="22">
        <f t="shared" si="27"/>
        <v>0</v>
      </c>
      <c r="M606" s="22">
        <f t="shared" si="28"/>
        <v>-199913.13618245884</v>
      </c>
    </row>
    <row r="607" spans="1:13" ht="15.6" thickTop="1" thickBot="1" x14ac:dyDescent="0.35">
      <c r="A607" s="5">
        <v>11.738</v>
      </c>
      <c r="B607" s="5">
        <v>555</v>
      </c>
      <c r="C607" s="5">
        <v>37.4</v>
      </c>
      <c r="D607" s="12">
        <v>-9.5275920123718354</v>
      </c>
      <c r="E607" s="21">
        <f>PRODUCT('Vehicle Specification'!$J$7,D607)</f>
        <v>-5811.8311275468195</v>
      </c>
      <c r="F607" s="20">
        <f>PRODUCT(0.5,'Vehicle Specification'!$J$9,'Vehicle Specification'!$J$13,'Vehicle Specification'!$J$10,C607^2)</f>
        <v>-714.77487844840016</v>
      </c>
      <c r="G607" s="21">
        <f>PRODUCT(0.5,'Vehicle Specification'!$J$9,'Vehicle Specification'!$J$13,'Vehicle Specification'!$J$11,C607^2)</f>
        <v>480.13753233160008</v>
      </c>
      <c r="H607" s="21" t="str">
        <f>IMSUB('Vehicle Specification'!$J$7,F607)</f>
        <v>1324.7748784484</v>
      </c>
      <c r="I607" s="22">
        <f>PRODUCT('Vehicle Specification'!$J$12,IMSUB('Vehicle Specification'!$J$7,F607))</f>
        <v>26.495497568967998</v>
      </c>
      <c r="J607" s="21">
        <f t="shared" si="29"/>
        <v>-5305.1980976462519</v>
      </c>
      <c r="K607" s="113">
        <f>PRODUCT(J607,'Forces Acting on Vehicle'!C607)</f>
        <v>-198414.40885196981</v>
      </c>
      <c r="L607" s="22">
        <f t="shared" si="27"/>
        <v>0</v>
      </c>
      <c r="M607" s="22">
        <f t="shared" si="28"/>
        <v>-198414.40885196981</v>
      </c>
    </row>
    <row r="608" spans="1:13" ht="15.6" thickTop="1" thickBot="1" x14ac:dyDescent="0.35">
      <c r="A608" s="5">
        <v>11.757999999999999</v>
      </c>
      <c r="B608" s="5">
        <v>556</v>
      </c>
      <c r="C608" s="5">
        <v>37.1</v>
      </c>
      <c r="D608" s="12">
        <v>-9.523887310853187</v>
      </c>
      <c r="E608" s="21">
        <f>PRODUCT('Vehicle Specification'!$J$7,D608)</f>
        <v>-5809.5712596204439</v>
      </c>
      <c r="F608" s="20">
        <f>PRODUCT(0.5,'Vehicle Specification'!$J$9,'Vehicle Specification'!$J$13,'Vehicle Specification'!$J$10,C608^2)</f>
        <v>-703.35389233690012</v>
      </c>
      <c r="G608" s="21">
        <f>PRODUCT(0.5,'Vehicle Specification'!$J$9,'Vehicle Specification'!$J$13,'Vehicle Specification'!$J$11,C608^2)</f>
        <v>472.46568451810009</v>
      </c>
      <c r="H608" s="21" t="str">
        <f>IMSUB('Vehicle Specification'!$J$7,F608)</f>
        <v>1313.3538923369</v>
      </c>
      <c r="I608" s="22">
        <f>PRODUCT('Vehicle Specification'!$J$12,IMSUB('Vehicle Specification'!$J$7,F608))</f>
        <v>26.267077846737998</v>
      </c>
      <c r="J608" s="21">
        <f t="shared" si="29"/>
        <v>-5310.8384972556059</v>
      </c>
      <c r="K608" s="113">
        <f>PRODUCT(J608,'Forces Acting on Vehicle'!C608)</f>
        <v>-197032.10824818298</v>
      </c>
      <c r="L608" s="22">
        <f t="shared" si="27"/>
        <v>0</v>
      </c>
      <c r="M608" s="22">
        <f t="shared" si="28"/>
        <v>-197032.10824818298</v>
      </c>
    </row>
    <row r="609" spans="1:13" ht="15.6" thickTop="1" thickBot="1" x14ac:dyDescent="0.35">
      <c r="A609" s="5">
        <v>11.776999999999999</v>
      </c>
      <c r="B609" s="5">
        <v>557</v>
      </c>
      <c r="C609" s="5">
        <v>36.9</v>
      </c>
      <c r="D609" s="12">
        <v>-9.5265460974555065</v>
      </c>
      <c r="E609" s="21">
        <f>PRODUCT('Vehicle Specification'!$J$7,D609)</f>
        <v>-5811.1931194478593</v>
      </c>
      <c r="F609" s="20">
        <f>PRODUCT(0.5,'Vehicle Specification'!$J$9,'Vehicle Specification'!$J$13,'Vehicle Specification'!$J$10,C609^2)</f>
        <v>-695.79100220490011</v>
      </c>
      <c r="G609" s="21">
        <f>PRODUCT(0.5,'Vehicle Specification'!$J$9,'Vehicle Specification'!$J$13,'Vehicle Specification'!$J$11,C609^2)</f>
        <v>467.38544525010002</v>
      </c>
      <c r="H609" s="21" t="str">
        <f>IMSUB('Vehicle Specification'!$J$7,F609)</f>
        <v>1305.7910022049</v>
      </c>
      <c r="I609" s="22">
        <f>PRODUCT('Vehicle Specification'!$J$12,IMSUB('Vehicle Specification'!$J$7,F609))</f>
        <v>26.115820044098001</v>
      </c>
      <c r="J609" s="21">
        <f t="shared" si="29"/>
        <v>-5317.6918541536616</v>
      </c>
      <c r="K609" s="113">
        <f>PRODUCT(J609,'Forces Acting on Vehicle'!C609)</f>
        <v>-196222.82941827009</v>
      </c>
      <c r="L609" s="22">
        <f t="shared" si="27"/>
        <v>0</v>
      </c>
      <c r="M609" s="22">
        <f t="shared" si="28"/>
        <v>-196222.82941827009</v>
      </c>
    </row>
    <row r="610" spans="1:13" ht="15.6" thickTop="1" thickBot="1" x14ac:dyDescent="0.35">
      <c r="A610" s="5">
        <v>11.797000000000001</v>
      </c>
      <c r="B610" s="5">
        <v>557</v>
      </c>
      <c r="C610" s="5">
        <v>36.6</v>
      </c>
      <c r="D610" s="12">
        <v>-9.5563918809790636</v>
      </c>
      <c r="E610" s="21">
        <f>PRODUCT('Vehicle Specification'!$J$7,D610)</f>
        <v>-5829.399047397229</v>
      </c>
      <c r="F610" s="20">
        <f>PRODUCT(0.5,'Vehicle Specification'!$J$9,'Vehicle Specification'!$J$13,'Vehicle Specification'!$J$10,C610^2)</f>
        <v>-684.52331792040025</v>
      </c>
      <c r="G610" s="21">
        <f>PRODUCT(0.5,'Vehicle Specification'!$J$9,'Vehicle Specification'!$J$13,'Vehicle Specification'!$J$11,C610^2)</f>
        <v>459.81657525960014</v>
      </c>
      <c r="H610" s="21" t="str">
        <f>IMSUB('Vehicle Specification'!$J$7,F610)</f>
        <v>1294.5233179204</v>
      </c>
      <c r="I610" s="22">
        <f>PRODUCT('Vehicle Specification'!$J$12,IMSUB('Vehicle Specification'!$J$7,F610))</f>
        <v>25.890466358407998</v>
      </c>
      <c r="J610" s="21">
        <f t="shared" si="29"/>
        <v>-5343.6920057792204</v>
      </c>
      <c r="K610" s="113">
        <f>PRODUCT(J610,'Forces Acting on Vehicle'!C610)</f>
        <v>-195579.12741151947</v>
      </c>
      <c r="L610" s="22">
        <f t="shared" si="27"/>
        <v>0</v>
      </c>
      <c r="M610" s="22">
        <f t="shared" si="28"/>
        <v>-195579.12741151947</v>
      </c>
    </row>
    <row r="611" spans="1:13" ht="15.6" thickTop="1" thickBot="1" x14ac:dyDescent="0.35">
      <c r="A611" s="5">
        <v>11.816000000000001</v>
      </c>
      <c r="B611" s="5">
        <v>558</v>
      </c>
      <c r="C611" s="5">
        <v>36.4</v>
      </c>
      <c r="D611" s="12">
        <v>-8.8693657213295936</v>
      </c>
      <c r="E611" s="21">
        <f>PRODUCT('Vehicle Specification'!$J$7,D611)</f>
        <v>-5410.3130900110518</v>
      </c>
      <c r="F611" s="20">
        <f>PRODUCT(0.5,'Vehicle Specification'!$J$9,'Vehicle Specification'!$J$13,'Vehicle Specification'!$J$10,C611^2)</f>
        <v>-677.06262900640002</v>
      </c>
      <c r="G611" s="21">
        <f>PRODUCT(0.5,'Vehicle Specification'!$J$9,'Vehicle Specification'!$J$13,'Vehicle Specification'!$J$11,C611^2)</f>
        <v>454.8049878736</v>
      </c>
      <c r="H611" s="21" t="str">
        <f>IMSUB('Vehicle Specification'!$J$7,F611)</f>
        <v>1287.0626290064</v>
      </c>
      <c r="I611" s="22">
        <f>PRODUCT('Vehicle Specification'!$J$12,IMSUB('Vehicle Specification'!$J$7,F611))</f>
        <v>25.741252580127998</v>
      </c>
      <c r="J611" s="21">
        <f t="shared" si="29"/>
        <v>-4929.7668495573234</v>
      </c>
      <c r="K611" s="113">
        <f>PRODUCT(J611,'Forces Acting on Vehicle'!C611)</f>
        <v>-179443.51332388655</v>
      </c>
      <c r="L611" s="22">
        <f t="shared" si="27"/>
        <v>0</v>
      </c>
      <c r="M611" s="22">
        <f t="shared" si="28"/>
        <v>-179443.51332388655</v>
      </c>
    </row>
    <row r="612" spans="1:13" ht="15.6" thickTop="1" thickBot="1" x14ac:dyDescent="0.35">
      <c r="A612" s="5">
        <v>11.836</v>
      </c>
      <c r="B612" s="5">
        <v>559</v>
      </c>
      <c r="C612" s="5">
        <v>36.1</v>
      </c>
      <c r="D612" s="12">
        <v>-8.643629570723812</v>
      </c>
      <c r="E612" s="21">
        <f>PRODUCT('Vehicle Specification'!$J$7,D612)</f>
        <v>-5272.6140381415253</v>
      </c>
      <c r="F612" s="20">
        <f>PRODUCT(0.5,'Vehicle Specification'!$J$9,'Vehicle Specification'!$J$13,'Vehicle Specification'!$J$10,C612^2)</f>
        <v>-665.9482465489001</v>
      </c>
      <c r="G612" s="21">
        <f>PRODUCT(0.5,'Vehicle Specification'!$J$9,'Vehicle Specification'!$J$13,'Vehicle Specification'!$J$11,C612^2)</f>
        <v>447.33909570610007</v>
      </c>
      <c r="H612" s="21" t="str">
        <f>IMSUB('Vehicle Specification'!$J$7,F612)</f>
        <v>1275.9482465489</v>
      </c>
      <c r="I612" s="22">
        <f>PRODUCT('Vehicle Specification'!$J$12,IMSUB('Vehicle Specification'!$J$7,F612))</f>
        <v>25.518964930978001</v>
      </c>
      <c r="J612" s="21">
        <f t="shared" si="29"/>
        <v>-4799.7559775044474</v>
      </c>
      <c r="K612" s="113">
        <f>PRODUCT(J612,'Forces Acting on Vehicle'!C612)</f>
        <v>-173271.19078791057</v>
      </c>
      <c r="L612" s="22">
        <f t="shared" si="27"/>
        <v>0</v>
      </c>
      <c r="M612" s="22">
        <f t="shared" si="28"/>
        <v>-173271.19078791057</v>
      </c>
    </row>
    <row r="613" spans="1:13" ht="15.6" thickTop="1" thickBot="1" x14ac:dyDescent="0.35">
      <c r="A613" s="5">
        <v>11.855</v>
      </c>
      <c r="B613" s="5">
        <v>560</v>
      </c>
      <c r="C613" s="5">
        <v>35.9</v>
      </c>
      <c r="D613" s="12">
        <v>-8.4340535801185972</v>
      </c>
      <c r="E613" s="21">
        <f>PRODUCT('Vehicle Specification'!$J$7,D613)</f>
        <v>-5144.7726838723447</v>
      </c>
      <c r="F613" s="20">
        <f>PRODUCT(0.5,'Vehicle Specification'!$J$9,'Vehicle Specification'!$J$13,'Vehicle Specification'!$J$10,C613^2)</f>
        <v>-658.5897588529001</v>
      </c>
      <c r="G613" s="21">
        <f>PRODUCT(0.5,'Vehicle Specification'!$J$9,'Vehicle Specification'!$J$13,'Vehicle Specification'!$J$11,C613^2)</f>
        <v>442.39616020210002</v>
      </c>
      <c r="H613" s="21" t="str">
        <f>IMSUB('Vehicle Specification'!$J$7,F613)</f>
        <v>1268.5897588529</v>
      </c>
      <c r="I613" s="22">
        <f>PRODUCT('Vehicle Specification'!$J$12,IMSUB('Vehicle Specification'!$J$7,F613))</f>
        <v>25.371795177058004</v>
      </c>
      <c r="J613" s="21">
        <f t="shared" si="29"/>
        <v>-4677.004728493187</v>
      </c>
      <c r="K613" s="113">
        <f>PRODUCT(J613,'Forces Acting on Vehicle'!C613)</f>
        <v>-167904.4697529054</v>
      </c>
      <c r="L613" s="22">
        <f t="shared" si="27"/>
        <v>0</v>
      </c>
      <c r="M613" s="22">
        <f t="shared" si="28"/>
        <v>-167904.4697529054</v>
      </c>
    </row>
    <row r="614" spans="1:13" ht="15.6" thickTop="1" thickBot="1" x14ac:dyDescent="0.35">
      <c r="A614" s="5">
        <v>11.875</v>
      </c>
      <c r="B614" s="5">
        <v>560</v>
      </c>
      <c r="C614" s="5">
        <v>35.700000000000003</v>
      </c>
      <c r="D614" s="12">
        <v>-8.4077416226137291</v>
      </c>
      <c r="E614" s="21">
        <f>PRODUCT('Vehicle Specification'!$J$7,D614)</f>
        <v>-5128.722389794375</v>
      </c>
      <c r="F614" s="20">
        <f>PRODUCT(0.5,'Vehicle Specification'!$J$9,'Vehicle Specification'!$J$13,'Vehicle Specification'!$J$10,C614^2)</f>
        <v>-651.27215164410018</v>
      </c>
      <c r="G614" s="21">
        <f>PRODUCT(0.5,'Vehicle Specification'!$J$9,'Vehicle Specification'!$J$13,'Vehicle Specification'!$J$11,C614^2)</f>
        <v>437.48068545090013</v>
      </c>
      <c r="H614" s="21" t="str">
        <f>IMSUB('Vehicle Specification'!$J$7,F614)</f>
        <v>1261.2721516441</v>
      </c>
      <c r="I614" s="22">
        <f>PRODUCT('Vehicle Specification'!$J$12,IMSUB('Vehicle Specification'!$J$7,F614))</f>
        <v>25.225443032881998</v>
      </c>
      <c r="J614" s="21">
        <f t="shared" si="29"/>
        <v>-4666.0162613105931</v>
      </c>
      <c r="K614" s="113">
        <f>PRODUCT(J614,'Forces Acting on Vehicle'!C614)</f>
        <v>-166576.78052878819</v>
      </c>
      <c r="L614" s="22">
        <f t="shared" si="27"/>
        <v>0</v>
      </c>
      <c r="M614" s="22">
        <f t="shared" si="28"/>
        <v>-166576.78052878819</v>
      </c>
    </row>
    <row r="615" spans="1:13" ht="15.6" thickTop="1" thickBot="1" x14ac:dyDescent="0.35">
      <c r="A615" s="5">
        <v>11.895</v>
      </c>
      <c r="B615" s="5">
        <v>561</v>
      </c>
      <c r="C615" s="5">
        <v>35.4</v>
      </c>
      <c r="D615" s="12">
        <v>-8.4010315249017928</v>
      </c>
      <c r="E615" s="21">
        <f>PRODUCT('Vehicle Specification'!$J$7,D615)</f>
        <v>-5124.6292301900939</v>
      </c>
      <c r="F615" s="20">
        <f>PRODUCT(0.5,'Vehicle Specification'!$J$9,'Vehicle Specification'!$J$13,'Vehicle Specification'!$J$10,C615^2)</f>
        <v>-640.37239174440003</v>
      </c>
      <c r="G615" s="21">
        <f>PRODUCT(0.5,'Vehicle Specification'!$J$9,'Vehicle Specification'!$J$13,'Vehicle Specification'!$J$11,C615^2)</f>
        <v>430.15896223560003</v>
      </c>
      <c r="H615" s="21" t="str">
        <f>IMSUB('Vehicle Specification'!$J$7,F615)</f>
        <v>1250.3723917444</v>
      </c>
      <c r="I615" s="22">
        <f>PRODUCT('Vehicle Specification'!$J$12,IMSUB('Vehicle Specification'!$J$7,F615))</f>
        <v>25.007447834887998</v>
      </c>
      <c r="J615" s="21">
        <f t="shared" si="29"/>
        <v>-4669.4628201196056</v>
      </c>
      <c r="K615" s="113">
        <f>PRODUCT(J615,'Forces Acting on Vehicle'!C615)</f>
        <v>-165298.98383223402</v>
      </c>
      <c r="L615" s="22">
        <f t="shared" si="27"/>
        <v>0</v>
      </c>
      <c r="M615" s="22">
        <f t="shared" si="28"/>
        <v>-165298.98383223402</v>
      </c>
    </row>
    <row r="616" spans="1:13" ht="15.6" thickTop="1" thickBot="1" x14ac:dyDescent="0.35">
      <c r="A616" s="5">
        <v>11.914</v>
      </c>
      <c r="B616" s="5">
        <v>562</v>
      </c>
      <c r="C616" s="5">
        <v>35.200000000000003</v>
      </c>
      <c r="D616" s="12">
        <v>-8.2124040355483459</v>
      </c>
      <c r="E616" s="21">
        <f>PRODUCT('Vehicle Specification'!$J$7,D616)</f>
        <v>-5009.5664616844906</v>
      </c>
      <c r="F616" s="20">
        <f>PRODUCT(0.5,'Vehicle Specification'!$J$9,'Vehicle Specification'!$J$13,'Vehicle Specification'!$J$10,C616^2)</f>
        <v>-633.15698575360022</v>
      </c>
      <c r="G616" s="21">
        <f>PRODUCT(0.5,'Vehicle Specification'!$J$9,'Vehicle Specification'!$J$13,'Vehicle Specification'!$J$11,C616^2)</f>
        <v>425.31213936640012</v>
      </c>
      <c r="H616" s="21" t="str">
        <f>IMSUB('Vehicle Specification'!$J$7,F616)</f>
        <v>1243.1569857536</v>
      </c>
      <c r="I616" s="22">
        <f>PRODUCT('Vehicle Specification'!$J$12,IMSUB('Vehicle Specification'!$J$7,F616))</f>
        <v>24.863139715072002</v>
      </c>
      <c r="J616" s="21">
        <f t="shared" si="29"/>
        <v>-4559.391182603018</v>
      </c>
      <c r="K616" s="113">
        <f>PRODUCT(J616,'Forces Acting on Vehicle'!C616)</f>
        <v>-160490.56962762625</v>
      </c>
      <c r="L616" s="22">
        <f t="shared" si="27"/>
        <v>0</v>
      </c>
      <c r="M616" s="22">
        <f t="shared" si="28"/>
        <v>-160490.56962762625</v>
      </c>
    </row>
    <row r="617" spans="1:13" ht="15.6" thickTop="1" thickBot="1" x14ac:dyDescent="0.35">
      <c r="A617" s="5">
        <v>11.933999999999999</v>
      </c>
      <c r="B617" s="5">
        <v>562</v>
      </c>
      <c r="C617" s="5">
        <v>35</v>
      </c>
      <c r="D617" s="12">
        <v>-8.1679951467268133</v>
      </c>
      <c r="E617" s="21">
        <f>PRODUCT('Vehicle Specification'!$J$7,D617)</f>
        <v>-4982.4770395033565</v>
      </c>
      <c r="F617" s="20">
        <f>PRODUCT(0.5,'Vehicle Specification'!$J$9,'Vehicle Specification'!$J$13,'Vehicle Specification'!$J$10,C617^2)</f>
        <v>-625.98246025000014</v>
      </c>
      <c r="G617" s="21">
        <f>PRODUCT(0.5,'Vehicle Specification'!$J$9,'Vehicle Specification'!$J$13,'Vehicle Specification'!$J$11,C617^2)</f>
        <v>420.49277725000007</v>
      </c>
      <c r="H617" s="21" t="str">
        <f>IMSUB('Vehicle Specification'!$J$7,F617)</f>
        <v>1235.98246025</v>
      </c>
      <c r="I617" s="22">
        <f>PRODUCT('Vehicle Specification'!$J$12,IMSUB('Vehicle Specification'!$J$7,F617))</f>
        <v>24.719649205</v>
      </c>
      <c r="J617" s="21">
        <f t="shared" si="29"/>
        <v>-4537.2646130483563</v>
      </c>
      <c r="K617" s="113">
        <f>PRODUCT(J617,'Forces Acting on Vehicle'!C617)</f>
        <v>-158804.26145669247</v>
      </c>
      <c r="L617" s="22">
        <f t="shared" si="27"/>
        <v>0</v>
      </c>
      <c r="M617" s="22">
        <f t="shared" si="28"/>
        <v>-158804.26145669247</v>
      </c>
    </row>
    <row r="618" spans="1:13" ht="15.6" thickTop="1" thickBot="1" x14ac:dyDescent="0.35">
      <c r="A618" s="5">
        <v>11.952999999999999</v>
      </c>
      <c r="B618" s="5">
        <v>563</v>
      </c>
      <c r="C618" s="5">
        <v>34.9</v>
      </c>
      <c r="D618" s="12">
        <v>-8.2499715699012341</v>
      </c>
      <c r="E618" s="21">
        <f>PRODUCT('Vehicle Specification'!$J$7,D618)</f>
        <v>-5032.4826576397527</v>
      </c>
      <c r="F618" s="20">
        <f>PRODUCT(0.5,'Vehicle Specification'!$J$9,'Vehicle Specification'!$J$13,'Vehicle Specification'!$J$10,C618^2)</f>
        <v>-622.41052768090015</v>
      </c>
      <c r="G618" s="21">
        <f>PRODUCT(0.5,'Vehicle Specification'!$J$9,'Vehicle Specification'!$J$13,'Vehicle Specification'!$J$11,C618^2)</f>
        <v>418.09339397410002</v>
      </c>
      <c r="H618" s="21" t="str">
        <f>IMSUB('Vehicle Specification'!$J$7,F618)</f>
        <v>1232.4105276809</v>
      </c>
      <c r="I618" s="22">
        <f>PRODUCT('Vehicle Specification'!$J$12,IMSUB('Vehicle Specification'!$J$7,F618))</f>
        <v>24.648210553618</v>
      </c>
      <c r="J618" s="21">
        <f t="shared" si="29"/>
        <v>-4589.7410531120349</v>
      </c>
      <c r="K618" s="113">
        <f>PRODUCT(J618,'Forces Acting on Vehicle'!C618)</f>
        <v>-160181.96275361002</v>
      </c>
      <c r="L618" s="22">
        <f t="shared" si="27"/>
        <v>0</v>
      </c>
      <c r="M618" s="22">
        <f t="shared" si="28"/>
        <v>-160181.96275361002</v>
      </c>
    </row>
    <row r="619" spans="1:13" ht="15.6" thickTop="1" thickBot="1" x14ac:dyDescent="0.35">
      <c r="A619" s="5">
        <v>11.973000000000001</v>
      </c>
      <c r="B619" s="5">
        <v>564</v>
      </c>
      <c r="C619" s="5">
        <v>34.700000000000003</v>
      </c>
      <c r="D619" s="12">
        <v>-8.3424074583893315</v>
      </c>
      <c r="E619" s="21">
        <f>PRODUCT('Vehicle Specification'!$J$7,D619)</f>
        <v>-5088.8685496174921</v>
      </c>
      <c r="F619" s="20">
        <f>PRODUCT(0.5,'Vehicle Specification'!$J$9,'Vehicle Specification'!$J$13,'Vehicle Specification'!$J$10,C619^2)</f>
        <v>-615.29732290810011</v>
      </c>
      <c r="G619" s="21">
        <f>PRODUCT(0.5,'Vehicle Specification'!$J$9,'Vehicle Specification'!$J$13,'Vehicle Specification'!$J$11,C619^2)</f>
        <v>413.3152229869001</v>
      </c>
      <c r="H619" s="21" t="str">
        <f>IMSUB('Vehicle Specification'!$J$7,F619)</f>
        <v>1225.2973229081</v>
      </c>
      <c r="I619" s="22">
        <f>PRODUCT('Vehicle Specification'!$J$12,IMSUB('Vehicle Specification'!$J$7,F619))</f>
        <v>24.505946458162004</v>
      </c>
      <c r="J619" s="21">
        <f t="shared" si="29"/>
        <v>-4651.0473801724302</v>
      </c>
      <c r="K619" s="113">
        <f>PRODUCT(J619,'Forces Acting on Vehicle'!C619)</f>
        <v>-161391.34409198334</v>
      </c>
      <c r="L619" s="22">
        <f t="shared" si="27"/>
        <v>0</v>
      </c>
      <c r="M619" s="22">
        <f t="shared" si="28"/>
        <v>-161391.34409198334</v>
      </c>
    </row>
    <row r="620" spans="1:13" ht="15.6" thickTop="1" thickBot="1" x14ac:dyDescent="0.35">
      <c r="A620" s="5">
        <v>11.992000000000001</v>
      </c>
      <c r="B620" s="5">
        <v>564</v>
      </c>
      <c r="C620" s="5">
        <v>34.5</v>
      </c>
      <c r="D620" s="12">
        <v>-8.4340190966414994</v>
      </c>
      <c r="E620" s="21">
        <f>PRODUCT('Vehicle Specification'!$J$7,D620)</f>
        <v>-5144.7516489513146</v>
      </c>
      <c r="F620" s="20">
        <f>PRODUCT(0.5,'Vehicle Specification'!$J$9,'Vehicle Specification'!$J$13,'Vehicle Specification'!$J$10,C620^2)</f>
        <v>-608.22499862250004</v>
      </c>
      <c r="G620" s="21">
        <f>PRODUCT(0.5,'Vehicle Specification'!$J$9,'Vehicle Specification'!$J$13,'Vehicle Specification'!$J$11,C620^2)</f>
        <v>408.56451275250004</v>
      </c>
      <c r="H620" s="21" t="str">
        <f>IMSUB('Vehicle Specification'!$J$7,F620)</f>
        <v>1218.2249986225</v>
      </c>
      <c r="I620" s="22">
        <f>PRODUCT('Vehicle Specification'!$J$12,IMSUB('Vehicle Specification'!$J$7,F620))</f>
        <v>24.364499972449998</v>
      </c>
      <c r="J620" s="21">
        <f t="shared" si="29"/>
        <v>-4711.822636226364</v>
      </c>
      <c r="K620" s="113">
        <f>PRODUCT(J620,'Forces Acting on Vehicle'!C620)</f>
        <v>-162557.88094980957</v>
      </c>
      <c r="L620" s="22">
        <f t="shared" si="27"/>
        <v>0</v>
      </c>
      <c r="M620" s="22">
        <f t="shared" si="28"/>
        <v>-162557.88094980957</v>
      </c>
    </row>
    <row r="621" spans="1:13" ht="15.6" thickTop="1" thickBot="1" x14ac:dyDescent="0.35">
      <c r="A621" s="5">
        <v>12.012</v>
      </c>
      <c r="B621" s="5">
        <v>565</v>
      </c>
      <c r="C621" s="5">
        <v>34.299999999999997</v>
      </c>
      <c r="D621" s="12">
        <v>-8.521995942788104</v>
      </c>
      <c r="E621" s="21">
        <f>PRODUCT('Vehicle Specification'!$J$7,D621)</f>
        <v>-5198.4175251007437</v>
      </c>
      <c r="F621" s="20">
        <f>PRODUCT(0.5,'Vehicle Specification'!$J$9,'Vehicle Specification'!$J$13,'Vehicle Specification'!$J$10,C621^2)</f>
        <v>-601.19355482410003</v>
      </c>
      <c r="G621" s="21">
        <f>PRODUCT(0.5,'Vehicle Specification'!$J$9,'Vehicle Specification'!$J$13,'Vehicle Specification'!$J$11,C621^2)</f>
        <v>403.84126327089996</v>
      </c>
      <c r="H621" s="21" t="str">
        <f>IMSUB('Vehicle Specification'!$J$7,F621)</f>
        <v>1211.1935548241</v>
      </c>
      <c r="I621" s="22">
        <f>PRODUCT('Vehicle Specification'!$J$12,IMSUB('Vehicle Specification'!$J$7,F621))</f>
        <v>24.223871096482</v>
      </c>
      <c r="J621" s="21">
        <f t="shared" si="29"/>
        <v>-4770.352390733362</v>
      </c>
      <c r="K621" s="113">
        <f>PRODUCT(J621,'Forces Acting on Vehicle'!C621)</f>
        <v>-163623.08700215429</v>
      </c>
      <c r="L621" s="22">
        <f t="shared" si="27"/>
        <v>0</v>
      </c>
      <c r="M621" s="22">
        <f t="shared" si="28"/>
        <v>-163623.08700215429</v>
      </c>
    </row>
    <row r="622" spans="1:13" ht="15.6" thickTop="1" thickBot="1" x14ac:dyDescent="0.35">
      <c r="A622" s="5">
        <v>12.031000000000001</v>
      </c>
      <c r="B622" s="5">
        <v>566</v>
      </c>
      <c r="C622" s="5">
        <v>34</v>
      </c>
      <c r="D622" s="12">
        <v>-8.6154966260199632</v>
      </c>
      <c r="E622" s="21">
        <f>PRODUCT('Vehicle Specification'!$J$7,D622)</f>
        <v>-5255.4529418721777</v>
      </c>
      <c r="F622" s="20">
        <f>PRODUCT(0.5,'Vehicle Specification'!$J$9,'Vehicle Specification'!$J$13,'Vehicle Specification'!$J$10,C622^2)</f>
        <v>-590.72304004000011</v>
      </c>
      <c r="G622" s="21">
        <f>PRODUCT(0.5,'Vehicle Specification'!$J$9,'Vehicle Specification'!$J$13,'Vehicle Specification'!$J$11,C622^2)</f>
        <v>396.80787796000004</v>
      </c>
      <c r="H622" s="21" t="str">
        <f>IMSUB('Vehicle Specification'!$J$7,F622)</f>
        <v>1200.72304004</v>
      </c>
      <c r="I622" s="22">
        <f>PRODUCT('Vehicle Specification'!$J$12,IMSUB('Vehicle Specification'!$J$7,F622))</f>
        <v>24.014460800799998</v>
      </c>
      <c r="J622" s="21">
        <f t="shared" si="29"/>
        <v>-4834.6306031113772</v>
      </c>
      <c r="K622" s="113">
        <f>PRODUCT(J622,'Forces Acting on Vehicle'!C622)</f>
        <v>-164377.44050578683</v>
      </c>
      <c r="L622" s="22">
        <f t="shared" si="27"/>
        <v>0</v>
      </c>
      <c r="M622" s="22">
        <f t="shared" si="28"/>
        <v>-164377.44050578683</v>
      </c>
    </row>
    <row r="623" spans="1:13" ht="15.6" thickTop="1" thickBot="1" x14ac:dyDescent="0.35">
      <c r="A623" s="5">
        <v>12.051</v>
      </c>
      <c r="B623" s="5">
        <v>566</v>
      </c>
      <c r="C623" s="5">
        <v>33.799999999999997</v>
      </c>
      <c r="D623" s="12">
        <v>-8.7123916092199423</v>
      </c>
      <c r="E623" s="21">
        <f>PRODUCT('Vehicle Specification'!$J$7,D623)</f>
        <v>-5314.5588816241652</v>
      </c>
      <c r="F623" s="20">
        <f>PRODUCT(0.5,'Vehicle Specification'!$J$9,'Vehicle Specification'!$J$13,'Vehicle Specification'!$J$10,C623^2)</f>
        <v>-583.7937974596</v>
      </c>
      <c r="G623" s="21">
        <f>PRODUCT(0.5,'Vehicle Specification'!$J$9,'Vehicle Specification'!$J$13,'Vehicle Specification'!$J$11,C623^2)</f>
        <v>392.1532803604</v>
      </c>
      <c r="H623" s="21" t="str">
        <f>IMSUB('Vehicle Specification'!$J$7,F623)</f>
        <v>1193.7937974596</v>
      </c>
      <c r="I623" s="22">
        <f>PRODUCT('Vehicle Specification'!$J$12,IMSUB('Vehicle Specification'!$J$7,F623))</f>
        <v>23.875875949192</v>
      </c>
      <c r="J623" s="21">
        <f t="shared" si="29"/>
        <v>-4898.5297253145727</v>
      </c>
      <c r="K623" s="113">
        <f>PRODUCT(J623,'Forces Acting on Vehicle'!C623)</f>
        <v>-165570.30471563255</v>
      </c>
      <c r="L623" s="22">
        <f t="shared" si="27"/>
        <v>0</v>
      </c>
      <c r="M623" s="22">
        <f t="shared" si="28"/>
        <v>-165570.30471563255</v>
      </c>
    </row>
    <row r="624" spans="1:13" ht="15.6" thickTop="1" thickBot="1" x14ac:dyDescent="0.35">
      <c r="A624" s="5">
        <v>12.07</v>
      </c>
      <c r="B624" s="5">
        <v>567</v>
      </c>
      <c r="C624" s="5">
        <v>33.5</v>
      </c>
      <c r="D624" s="12">
        <v>-8.8159825248830845</v>
      </c>
      <c r="E624" s="21">
        <f>PRODUCT('Vehicle Specification'!$J$7,D624)</f>
        <v>-5377.7493401786815</v>
      </c>
      <c r="F624" s="20">
        <f>PRODUCT(0.5,'Vehicle Specification'!$J$9,'Vehicle Specification'!$J$13,'Vehicle Specification'!$J$10,C624^2)</f>
        <v>-573.47658450250015</v>
      </c>
      <c r="G624" s="21">
        <f>PRODUCT(0.5,'Vehicle Specification'!$J$9,'Vehicle Specification'!$J$13,'Vehicle Specification'!$J$11,C624^2)</f>
        <v>385.22287287250003</v>
      </c>
      <c r="H624" s="21" t="str">
        <f>IMSUB('Vehicle Specification'!$J$7,F624)</f>
        <v>1183.4765845025</v>
      </c>
      <c r="I624" s="22">
        <f>PRODUCT('Vehicle Specification'!$J$12,IMSUB('Vehicle Specification'!$J$7,F624))</f>
        <v>23.66953169005</v>
      </c>
      <c r="J624" s="21">
        <f t="shared" si="29"/>
        <v>-4968.8569356161315</v>
      </c>
      <c r="K624" s="113">
        <f>PRODUCT(J624,'Forces Acting on Vehicle'!C624)</f>
        <v>-166456.70734314041</v>
      </c>
      <c r="L624" s="22">
        <f t="shared" si="27"/>
        <v>0</v>
      </c>
      <c r="M624" s="22">
        <f t="shared" si="28"/>
        <v>-166456.70734314041</v>
      </c>
    </row>
    <row r="625" spans="1:13" ht="15.6" thickTop="1" thickBot="1" x14ac:dyDescent="0.35">
      <c r="A625" s="5">
        <v>12.09</v>
      </c>
      <c r="B625" s="5">
        <v>568</v>
      </c>
      <c r="C625" s="5">
        <v>33.299999999999997</v>
      </c>
      <c r="D625" s="12">
        <v>-8.9145421884444254</v>
      </c>
      <c r="E625" s="21">
        <f>PRODUCT('Vehicle Specification'!$J$7,D625)</f>
        <v>-5437.8707349510996</v>
      </c>
      <c r="F625" s="20">
        <f>PRODUCT(0.5,'Vehicle Specification'!$J$9,'Vehicle Specification'!$J$13,'Vehicle Specification'!$J$10,C625^2)</f>
        <v>-566.64954314010004</v>
      </c>
      <c r="G625" s="21">
        <f>PRODUCT(0.5,'Vehicle Specification'!$J$9,'Vehicle Specification'!$J$13,'Vehicle Specification'!$J$11,C625^2)</f>
        <v>380.63692715489998</v>
      </c>
      <c r="H625" s="21" t="str">
        <f>IMSUB('Vehicle Specification'!$J$7,F625)</f>
        <v>1176.6495431401</v>
      </c>
      <c r="I625" s="22">
        <f>PRODUCT('Vehicle Specification'!$J$12,IMSUB('Vehicle Specification'!$J$7,F625))</f>
        <v>23.532990862801999</v>
      </c>
      <c r="J625" s="21">
        <f t="shared" si="29"/>
        <v>-5033.7008169333976</v>
      </c>
      <c r="K625" s="113">
        <f>PRODUCT(J625,'Forces Acting on Vehicle'!C625)</f>
        <v>-167622.23720388213</v>
      </c>
      <c r="L625" s="22">
        <f t="shared" si="27"/>
        <v>0</v>
      </c>
      <c r="M625" s="22">
        <f t="shared" si="28"/>
        <v>-167622.23720388213</v>
      </c>
    </row>
    <row r="626" spans="1:13" ht="15.6" thickTop="1" thickBot="1" x14ac:dyDescent="0.35">
      <c r="A626" s="5">
        <v>12.109</v>
      </c>
      <c r="B626" s="5">
        <v>568</v>
      </c>
      <c r="C626" s="5">
        <v>33</v>
      </c>
      <c r="D626" s="12">
        <v>-9.0032131881580302</v>
      </c>
      <c r="E626" s="21">
        <f>PRODUCT('Vehicle Specification'!$J$7,D626)</f>
        <v>-5491.9600447763987</v>
      </c>
      <c r="F626" s="20">
        <f>PRODUCT(0.5,'Vehicle Specification'!$J$9,'Vehicle Specification'!$J$13,'Vehicle Specification'!$J$10,C626^2)</f>
        <v>-556.48563201000013</v>
      </c>
      <c r="G626" s="21">
        <f>PRODUCT(0.5,'Vehicle Specification'!$J$9,'Vehicle Specification'!$J$13,'Vehicle Specification'!$J$11,C626^2)</f>
        <v>373.80949749000007</v>
      </c>
      <c r="H626" s="21" t="str">
        <f>IMSUB('Vehicle Specification'!$J$7,F626)</f>
        <v>1166.48563201</v>
      </c>
      <c r="I626" s="22">
        <f>PRODUCT('Vehicle Specification'!$J$12,IMSUB('Vehicle Specification'!$J$7,F626))</f>
        <v>23.3297126402</v>
      </c>
      <c r="J626" s="21">
        <f t="shared" si="29"/>
        <v>-5094.8208346461979</v>
      </c>
      <c r="K626" s="113">
        <f>PRODUCT(J626,'Forces Acting on Vehicle'!C626)</f>
        <v>-168129.08754332454</v>
      </c>
      <c r="L626" s="22">
        <f t="shared" si="27"/>
        <v>0</v>
      </c>
      <c r="M626" s="22">
        <f t="shared" si="28"/>
        <v>-168129.08754332454</v>
      </c>
    </row>
    <row r="627" spans="1:13" ht="15.6" thickTop="1" thickBot="1" x14ac:dyDescent="0.35">
      <c r="A627" s="5">
        <v>12.129</v>
      </c>
      <c r="B627" s="5">
        <v>569</v>
      </c>
      <c r="C627" s="5">
        <v>32.799999999999997</v>
      </c>
      <c r="D627" s="12">
        <v>-9.0909883907152782</v>
      </c>
      <c r="E627" s="21">
        <f>PRODUCT('Vehicle Specification'!$J$7,D627)</f>
        <v>-5545.5029183363195</v>
      </c>
      <c r="F627" s="20">
        <f>PRODUCT(0.5,'Vehicle Specification'!$J$9,'Vehicle Specification'!$J$13,'Vehicle Specification'!$J$10,C627^2)</f>
        <v>-549.76079186560003</v>
      </c>
      <c r="G627" s="21">
        <f>PRODUCT(0.5,'Vehicle Specification'!$J$9,'Vehicle Specification'!$J$13,'Vehicle Specification'!$J$11,C627^2)</f>
        <v>369.2922036544</v>
      </c>
      <c r="H627" s="21" t="str">
        <f>IMSUB('Vehicle Specification'!$J$7,F627)</f>
        <v>1159.7607918656</v>
      </c>
      <c r="I627" s="22">
        <f>PRODUCT('Vehicle Specification'!$J$12,IMSUB('Vehicle Specification'!$J$7,F627))</f>
        <v>23.195215837311999</v>
      </c>
      <c r="J627" s="21">
        <f t="shared" si="29"/>
        <v>-5153.0154988446075</v>
      </c>
      <c r="K627" s="113">
        <f>PRODUCT(J627,'Forces Acting on Vehicle'!C627)</f>
        <v>-169018.9083621031</v>
      </c>
      <c r="L627" s="22">
        <f t="shared" si="27"/>
        <v>0</v>
      </c>
      <c r="M627" s="22">
        <f t="shared" si="28"/>
        <v>-169018.9083621031</v>
      </c>
    </row>
    <row r="628" spans="1:13" ht="15.6" thickTop="1" thickBot="1" x14ac:dyDescent="0.35">
      <c r="A628" s="5">
        <v>12.148</v>
      </c>
      <c r="B628" s="5">
        <v>570</v>
      </c>
      <c r="C628" s="5">
        <v>32.6</v>
      </c>
      <c r="D628" s="12">
        <v>-9.1767299016937631</v>
      </c>
      <c r="E628" s="21">
        <f>PRODUCT('Vehicle Specification'!$J$7,D628)</f>
        <v>-5597.8052400331953</v>
      </c>
      <c r="F628" s="20">
        <f>PRODUCT(0.5,'Vehicle Specification'!$J$9,'Vehicle Specification'!$J$13,'Vehicle Specification'!$J$10,C628^2)</f>
        <v>-543.07683220840011</v>
      </c>
      <c r="G628" s="21">
        <f>PRODUCT(0.5,'Vehicle Specification'!$J$9,'Vehicle Specification'!$J$13,'Vehicle Specification'!$J$11,C628^2)</f>
        <v>364.80237057160002</v>
      </c>
      <c r="H628" s="21" t="str">
        <f>IMSUB('Vehicle Specification'!$J$7,F628)</f>
        <v>1153.0768322084</v>
      </c>
      <c r="I628" s="22">
        <f>PRODUCT('Vehicle Specification'!$J$12,IMSUB('Vehicle Specification'!$J$7,F628))</f>
        <v>23.061536644168001</v>
      </c>
      <c r="J628" s="21">
        <f t="shared" si="29"/>
        <v>-5209.9413328174278</v>
      </c>
      <c r="K628" s="113">
        <f>PRODUCT(J628,'Forces Acting on Vehicle'!C628)</f>
        <v>-169844.08744984816</v>
      </c>
      <c r="L628" s="22">
        <f t="shared" si="27"/>
        <v>0</v>
      </c>
      <c r="M628" s="22">
        <f t="shared" si="28"/>
        <v>-169844.08744984816</v>
      </c>
    </row>
    <row r="629" spans="1:13" ht="15.6" thickTop="1" thickBot="1" x14ac:dyDescent="0.35">
      <c r="A629" s="5">
        <v>12.167999999999999</v>
      </c>
      <c r="B629" s="5">
        <v>570</v>
      </c>
      <c r="C629" s="5">
        <v>32.299999999999997</v>
      </c>
      <c r="D629" s="12">
        <v>-9.2683913188804112</v>
      </c>
      <c r="E629" s="21">
        <f>PRODUCT('Vehicle Specification'!$J$7,D629)</f>
        <v>-5653.7187045170513</v>
      </c>
      <c r="F629" s="20">
        <f>PRODUCT(0.5,'Vehicle Specification'!$J$9,'Vehicle Specification'!$J$13,'Vehicle Specification'!$J$10,C629^2)</f>
        <v>-533.12754363609997</v>
      </c>
      <c r="G629" s="21">
        <f>PRODUCT(0.5,'Vehicle Specification'!$J$9,'Vehicle Specification'!$J$13,'Vehicle Specification'!$J$11,C629^2)</f>
        <v>358.11910985889995</v>
      </c>
      <c r="H629" s="21" t="str">
        <f>IMSUB('Vehicle Specification'!$J$7,F629)</f>
        <v>1143.1275436361</v>
      </c>
      <c r="I629" s="22">
        <f>PRODUCT('Vehicle Specification'!$J$12,IMSUB('Vehicle Specification'!$J$7,F629))</f>
        <v>22.862550872722</v>
      </c>
      <c r="J629" s="21">
        <f t="shared" si="29"/>
        <v>-5272.7370437854297</v>
      </c>
      <c r="K629" s="113">
        <f>PRODUCT(J629,'Forces Acting on Vehicle'!C629)</f>
        <v>-170309.40651426936</v>
      </c>
      <c r="L629" s="22">
        <f t="shared" si="27"/>
        <v>0</v>
      </c>
      <c r="M629" s="22">
        <f t="shared" si="28"/>
        <v>-170309.40651426936</v>
      </c>
    </row>
    <row r="630" spans="1:13" ht="15.6" thickTop="1" thickBot="1" x14ac:dyDescent="0.35">
      <c r="A630" s="5">
        <v>12.188000000000001</v>
      </c>
      <c r="B630" s="5">
        <v>571</v>
      </c>
      <c r="C630" s="5">
        <v>32.1</v>
      </c>
      <c r="D630" s="12">
        <v>-9.3538339038956657</v>
      </c>
      <c r="E630" s="21">
        <f>PRODUCT('Vehicle Specification'!$J$7,D630)</f>
        <v>-5705.8386813763564</v>
      </c>
      <c r="F630" s="20">
        <f>PRODUCT(0.5,'Vehicle Specification'!$J$9,'Vehicle Specification'!$J$13,'Vehicle Specification'!$J$10,C630^2)</f>
        <v>-526.54578519690017</v>
      </c>
      <c r="G630" s="21">
        <f>PRODUCT(0.5,'Vehicle Specification'!$J$9,'Vehicle Specification'!$J$13,'Vehicle Specification'!$J$11,C630^2)</f>
        <v>353.69792865810007</v>
      </c>
      <c r="H630" s="21" t="str">
        <f>IMSUB('Vehicle Specification'!$J$7,F630)</f>
        <v>1136.5457851969</v>
      </c>
      <c r="I630" s="22">
        <f>PRODUCT('Vehicle Specification'!$J$12,IMSUB('Vehicle Specification'!$J$7,F630))</f>
        <v>22.730915703937999</v>
      </c>
      <c r="J630" s="21">
        <f t="shared" si="29"/>
        <v>-5329.4098370143183</v>
      </c>
      <c r="K630" s="113">
        <f>PRODUCT(J630,'Forces Acting on Vehicle'!C630)</f>
        <v>-171074.05576815963</v>
      </c>
      <c r="L630" s="22">
        <f t="shared" si="27"/>
        <v>0</v>
      </c>
      <c r="M630" s="22">
        <f t="shared" si="28"/>
        <v>-171074.05576815963</v>
      </c>
    </row>
    <row r="631" spans="1:13" ht="15.6" thickTop="1" thickBot="1" x14ac:dyDescent="0.35">
      <c r="A631" s="5">
        <v>12.207000000000001</v>
      </c>
      <c r="B631" s="5">
        <v>571</v>
      </c>
      <c r="C631" s="5">
        <v>31.8</v>
      </c>
      <c r="D631" s="12">
        <v>-9.2802402154973613</v>
      </c>
      <c r="E631" s="21">
        <f>PRODUCT('Vehicle Specification'!$J$7,D631)</f>
        <v>-5660.94653145339</v>
      </c>
      <c r="F631" s="20">
        <f>PRODUCT(0.5,'Vehicle Specification'!$J$9,'Vehicle Specification'!$J$13,'Vehicle Specification'!$J$10,C631^2)</f>
        <v>-516.7497984516001</v>
      </c>
      <c r="G631" s="21">
        <f>PRODUCT(0.5,'Vehicle Specification'!$J$9,'Vehicle Specification'!$J$13,'Vehicle Specification'!$J$11,C631^2)</f>
        <v>347.11764576840005</v>
      </c>
      <c r="H631" s="21" t="str">
        <f>IMSUB('Vehicle Specification'!$J$7,F631)</f>
        <v>1126.7497984516</v>
      </c>
      <c r="I631" s="22">
        <f>PRODUCT('Vehicle Specification'!$J$12,IMSUB('Vehicle Specification'!$J$7,F631))</f>
        <v>22.534995969032003</v>
      </c>
      <c r="J631" s="21">
        <f t="shared" si="29"/>
        <v>-5291.2938897159584</v>
      </c>
      <c r="K631" s="113">
        <f>PRODUCT(J631,'Forces Acting on Vehicle'!C631)</f>
        <v>-168263.14569296749</v>
      </c>
      <c r="L631" s="22">
        <f t="shared" si="27"/>
        <v>0</v>
      </c>
      <c r="M631" s="22">
        <f t="shared" si="28"/>
        <v>-168263.14569296749</v>
      </c>
    </row>
    <row r="632" spans="1:13" ht="15.6" thickTop="1" thickBot="1" x14ac:dyDescent="0.35">
      <c r="A632" s="5">
        <v>12.227</v>
      </c>
      <c r="B632" s="5">
        <v>572</v>
      </c>
      <c r="C632" s="5">
        <v>31.6</v>
      </c>
      <c r="D632" s="12">
        <v>-9.2508801730597643</v>
      </c>
      <c r="E632" s="21">
        <f>PRODUCT('Vehicle Specification'!$J$7,D632)</f>
        <v>-5643.036905566456</v>
      </c>
      <c r="F632" s="20">
        <f>PRODUCT(0.5,'Vehicle Specification'!$J$9,'Vehicle Specification'!$J$13,'Vehicle Specification'!$J$10,C632^2)</f>
        <v>-510.27024123040013</v>
      </c>
      <c r="G632" s="21">
        <f>PRODUCT(0.5,'Vehicle Specification'!$J$9,'Vehicle Specification'!$J$13,'Vehicle Specification'!$J$11,C632^2)</f>
        <v>342.76511644960004</v>
      </c>
      <c r="H632" s="21" t="str">
        <f>IMSUB('Vehicle Specification'!$J$7,F632)</f>
        <v>1120.2702412304</v>
      </c>
      <c r="I632" s="22">
        <f>PRODUCT('Vehicle Specification'!$J$12,IMSUB('Vehicle Specification'!$J$7,F632))</f>
        <v>22.405404824607999</v>
      </c>
      <c r="J632" s="21">
        <f t="shared" si="29"/>
        <v>-5277.8663842922479</v>
      </c>
      <c r="K632" s="113">
        <f>PRODUCT(J632,'Forces Acting on Vehicle'!C632)</f>
        <v>-166780.57774363505</v>
      </c>
      <c r="L632" s="22">
        <f t="shared" si="27"/>
        <v>0</v>
      </c>
      <c r="M632" s="22">
        <f t="shared" si="28"/>
        <v>-166780.57774363505</v>
      </c>
    </row>
    <row r="633" spans="1:13" ht="15.6" thickTop="1" thickBot="1" x14ac:dyDescent="0.35">
      <c r="A633" s="5">
        <v>12.246</v>
      </c>
      <c r="B633" s="5">
        <v>573</v>
      </c>
      <c r="C633" s="5">
        <v>31.3</v>
      </c>
      <c r="D633" s="12">
        <v>-9.2317637947952704</v>
      </c>
      <c r="E633" s="21">
        <f>PRODUCT('Vehicle Specification'!$J$7,D633)</f>
        <v>-5631.3759148251147</v>
      </c>
      <c r="F633" s="20">
        <f>PRODUCT(0.5,'Vehicle Specification'!$J$9,'Vehicle Specification'!$J$13,'Vehicle Specification'!$J$10,C633^2)</f>
        <v>-500.62755631210013</v>
      </c>
      <c r="G633" s="21">
        <f>PRODUCT(0.5,'Vehicle Specification'!$J$9,'Vehicle Specification'!$J$13,'Vehicle Specification'!$J$11,C633^2)</f>
        <v>336.28781138290009</v>
      </c>
      <c r="H633" s="21" t="str">
        <f>IMSUB('Vehicle Specification'!$J$7,F633)</f>
        <v>1110.6275563121</v>
      </c>
      <c r="I633" s="22">
        <f>PRODUCT('Vehicle Specification'!$J$12,IMSUB('Vehicle Specification'!$J$7,F633))</f>
        <v>22.212551126242001</v>
      </c>
      <c r="J633" s="21">
        <f t="shared" si="29"/>
        <v>-5272.8755523159725</v>
      </c>
      <c r="K633" s="113">
        <f>PRODUCT(J633,'Forces Acting on Vehicle'!C633)</f>
        <v>-165041.00478748995</v>
      </c>
      <c r="L633" s="22">
        <f t="shared" si="27"/>
        <v>0</v>
      </c>
      <c r="M633" s="22">
        <f t="shared" si="28"/>
        <v>-165041.00478748995</v>
      </c>
    </row>
    <row r="634" spans="1:13" ht="15.6" thickTop="1" thickBot="1" x14ac:dyDescent="0.35">
      <c r="A634" s="5">
        <v>12.266</v>
      </c>
      <c r="B634" s="5">
        <v>573</v>
      </c>
      <c r="C634" s="5">
        <v>31.1</v>
      </c>
      <c r="D634" s="12">
        <v>-9.2037406274316425</v>
      </c>
      <c r="E634" s="21">
        <f>PRODUCT('Vehicle Specification'!$J$7,D634)</f>
        <v>-5614.281782733302</v>
      </c>
      <c r="F634" s="20">
        <f>PRODUCT(0.5,'Vehicle Specification'!$J$9,'Vehicle Specification'!$J$13,'Vehicle Specification'!$J$10,C634^2)</f>
        <v>-494.25020030890011</v>
      </c>
      <c r="G634" s="21">
        <f>PRODUCT(0.5,'Vehicle Specification'!$J$9,'Vehicle Specification'!$J$13,'Vehicle Specification'!$J$11,C634^2)</f>
        <v>332.00393394610006</v>
      </c>
      <c r="H634" s="21" t="str">
        <f>IMSUB('Vehicle Specification'!$J$7,F634)</f>
        <v>1104.2502003089</v>
      </c>
      <c r="I634" s="22">
        <f>PRODUCT('Vehicle Specification'!$J$12,IMSUB('Vehicle Specification'!$J$7,F634))</f>
        <v>22.085004006178</v>
      </c>
      <c r="J634" s="21">
        <f t="shared" si="29"/>
        <v>-5260.1928447810242</v>
      </c>
      <c r="K634" s="113">
        <f>PRODUCT(J634,'Forces Acting on Vehicle'!C634)</f>
        <v>-163591.99747268987</v>
      </c>
      <c r="L634" s="22">
        <f t="shared" si="27"/>
        <v>0</v>
      </c>
      <c r="M634" s="22">
        <f t="shared" si="28"/>
        <v>-163591.99747268987</v>
      </c>
    </row>
    <row r="635" spans="1:13" ht="15.6" thickTop="1" thickBot="1" x14ac:dyDescent="0.35">
      <c r="A635" s="5">
        <v>12.285</v>
      </c>
      <c r="B635" s="5">
        <v>574</v>
      </c>
      <c r="C635" s="5">
        <v>30.8</v>
      </c>
      <c r="D635" s="12">
        <v>-9.1778843840593964</v>
      </c>
      <c r="E635" s="21">
        <f>PRODUCT('Vehicle Specification'!$J$7,D635)</f>
        <v>-5598.5094742762321</v>
      </c>
      <c r="F635" s="20">
        <f>PRODUCT(0.5,'Vehicle Specification'!$J$9,'Vehicle Specification'!$J$13,'Vehicle Specification'!$J$10,C635^2)</f>
        <v>-484.76081721760011</v>
      </c>
      <c r="G635" s="21">
        <f>PRODUCT(0.5,'Vehicle Specification'!$J$9,'Vehicle Specification'!$J$13,'Vehicle Specification'!$J$11,C635^2)</f>
        <v>325.62960670240005</v>
      </c>
      <c r="H635" s="21" t="str">
        <f>IMSUB('Vehicle Specification'!$J$7,F635)</f>
        <v>1094.7608172176</v>
      </c>
      <c r="I635" s="22">
        <f>PRODUCT('Vehicle Specification'!$J$12,IMSUB('Vehicle Specification'!$J$7,F635))</f>
        <v>21.895216344352004</v>
      </c>
      <c r="J635" s="21">
        <f t="shared" si="29"/>
        <v>-5250.9846512294798</v>
      </c>
      <c r="K635" s="113">
        <f>PRODUCT(J635,'Forces Acting on Vehicle'!C635)</f>
        <v>-161730.32725786799</v>
      </c>
      <c r="L635" s="22">
        <f t="shared" si="27"/>
        <v>0</v>
      </c>
      <c r="M635" s="22">
        <f t="shared" si="28"/>
        <v>-161730.32725786799</v>
      </c>
    </row>
    <row r="636" spans="1:13" ht="15.6" thickTop="1" thickBot="1" x14ac:dyDescent="0.35">
      <c r="A636" s="5">
        <v>12.305</v>
      </c>
      <c r="B636" s="5">
        <v>575</v>
      </c>
      <c r="C636" s="5">
        <v>30.6</v>
      </c>
      <c r="D636" s="12">
        <v>-8.980100938023627</v>
      </c>
      <c r="E636" s="21">
        <f>PRODUCT('Vehicle Specification'!$J$7,D636)</f>
        <v>-5477.8615721944125</v>
      </c>
      <c r="F636" s="20">
        <f>PRODUCT(0.5,'Vehicle Specification'!$J$9,'Vehicle Specification'!$J$13,'Vehicle Specification'!$J$10,C636^2)</f>
        <v>-478.48566243240015</v>
      </c>
      <c r="G636" s="21">
        <f>PRODUCT(0.5,'Vehicle Specification'!$J$9,'Vehicle Specification'!$J$13,'Vehicle Specification'!$J$11,C636^2)</f>
        <v>321.41438114760007</v>
      </c>
      <c r="H636" s="21" t="str">
        <f>IMSUB('Vehicle Specification'!$J$7,F636)</f>
        <v>1088.4856624324</v>
      </c>
      <c r="I636" s="22">
        <f>PRODUCT('Vehicle Specification'!$J$12,IMSUB('Vehicle Specification'!$J$7,F636))</f>
        <v>21.769713248647999</v>
      </c>
      <c r="J636" s="21">
        <f t="shared" si="29"/>
        <v>-5134.6774777981645</v>
      </c>
      <c r="K636" s="113">
        <f>PRODUCT(J636,'Forces Acting on Vehicle'!C636)</f>
        <v>-157121.13082062383</v>
      </c>
      <c r="L636" s="22">
        <f t="shared" si="27"/>
        <v>0</v>
      </c>
      <c r="M636" s="22">
        <f t="shared" si="28"/>
        <v>-157121.13082062383</v>
      </c>
    </row>
    <row r="637" spans="1:13" ht="15.6" thickTop="1" thickBot="1" x14ac:dyDescent="0.35">
      <c r="A637" s="5">
        <v>12.324</v>
      </c>
      <c r="B637" s="5">
        <v>575</v>
      </c>
      <c r="C637" s="5">
        <v>30.3</v>
      </c>
      <c r="D637" s="12">
        <v>-8.8498973330393369</v>
      </c>
      <c r="E637" s="21">
        <f>PRODUCT('Vehicle Specification'!$J$7,D637)</f>
        <v>-5398.4373731539954</v>
      </c>
      <c r="F637" s="20">
        <f>PRODUCT(0.5,'Vehicle Specification'!$J$9,'Vehicle Specification'!$J$13,'Vehicle Specification'!$J$10,C637^2)</f>
        <v>-469.1495811681001</v>
      </c>
      <c r="G637" s="21">
        <f>PRODUCT(0.5,'Vehicle Specification'!$J$9,'Vehicle Specification'!$J$13,'Vehicle Specification'!$J$11,C637^2)</f>
        <v>315.14303172690006</v>
      </c>
      <c r="H637" s="21" t="str">
        <f>IMSUB('Vehicle Specification'!$J$7,F637)</f>
        <v>1079.1495811681</v>
      </c>
      <c r="I637" s="22">
        <f>PRODUCT('Vehicle Specification'!$J$12,IMSUB('Vehicle Specification'!$J$7,F637))</f>
        <v>21.582991623362002</v>
      </c>
      <c r="J637" s="21">
        <f t="shared" si="29"/>
        <v>-5061.7113498037334</v>
      </c>
      <c r="K637" s="113">
        <f>PRODUCT(J637,'Forces Acting on Vehicle'!C637)</f>
        <v>-153369.85389905312</v>
      </c>
      <c r="L637" s="22">
        <f t="shared" si="27"/>
        <v>0</v>
      </c>
      <c r="M637" s="22">
        <f t="shared" si="28"/>
        <v>-153369.85389905312</v>
      </c>
    </row>
    <row r="638" spans="1:13" ht="15.6" thickTop="1" thickBot="1" x14ac:dyDescent="0.35">
      <c r="A638" s="5">
        <v>12.343999999999999</v>
      </c>
      <c r="B638" s="5">
        <v>576</v>
      </c>
      <c r="C638" s="5">
        <v>30.1</v>
      </c>
      <c r="D638" s="12">
        <v>-8.6850864871389124</v>
      </c>
      <c r="E638" s="21">
        <f>PRODUCT('Vehicle Specification'!$J$7,D638)</f>
        <v>-5297.9027571547367</v>
      </c>
      <c r="F638" s="20">
        <f>PRODUCT(0.5,'Vehicle Specification'!$J$9,'Vehicle Specification'!$J$13,'Vehicle Specification'!$J$10,C638^2)</f>
        <v>-462.97662760090014</v>
      </c>
      <c r="G638" s="21">
        <f>PRODUCT(0.5,'Vehicle Specification'!$J$9,'Vehicle Specification'!$J$13,'Vehicle Specification'!$J$11,C638^2)</f>
        <v>310.99645805410006</v>
      </c>
      <c r="H638" s="21" t="str">
        <f>IMSUB('Vehicle Specification'!$J$7,F638)</f>
        <v>1072.9766276009</v>
      </c>
      <c r="I638" s="22">
        <f>PRODUCT('Vehicle Specification'!$J$12,IMSUB('Vehicle Specification'!$J$7,F638))</f>
        <v>21.459532552018</v>
      </c>
      <c r="J638" s="21">
        <f t="shared" si="29"/>
        <v>-4965.4467665486191</v>
      </c>
      <c r="K638" s="113">
        <f>PRODUCT(J638,'Forces Acting on Vehicle'!C638)</f>
        <v>-149459.94767311343</v>
      </c>
      <c r="L638" s="22">
        <f t="shared" si="27"/>
        <v>0</v>
      </c>
      <c r="M638" s="22">
        <f t="shared" si="28"/>
        <v>-149459.94767311343</v>
      </c>
    </row>
    <row r="639" spans="1:13" ht="15.6" thickTop="1" thickBot="1" x14ac:dyDescent="0.35">
      <c r="A639" s="5">
        <v>12.363</v>
      </c>
      <c r="B639" s="5">
        <v>576</v>
      </c>
      <c r="C639" s="5">
        <v>29.8</v>
      </c>
      <c r="D639" s="12">
        <v>-8.5351793682766761</v>
      </c>
      <c r="E639" s="21">
        <f>PRODUCT('Vehicle Specification'!$J$7,D639)</f>
        <v>-5206.4594146487725</v>
      </c>
      <c r="F639" s="20">
        <f>PRODUCT(0.5,'Vehicle Specification'!$J$9,'Vehicle Specification'!$J$13,'Vehicle Specification'!$J$10,C639^2)</f>
        <v>-453.7938481636001</v>
      </c>
      <c r="G639" s="21">
        <f>PRODUCT(0.5,'Vehicle Specification'!$J$9,'Vehicle Specification'!$J$13,'Vehicle Specification'!$J$11,C639^2)</f>
        <v>304.82808645640006</v>
      </c>
      <c r="H639" s="21" t="str">
        <f>IMSUB('Vehicle Specification'!$J$7,F639)</f>
        <v>1063.7938481636</v>
      </c>
      <c r="I639" s="22">
        <f>PRODUCT('Vehicle Specification'!$J$12,IMSUB('Vehicle Specification'!$J$7,F639))</f>
        <v>21.275876963271998</v>
      </c>
      <c r="J639" s="21">
        <f t="shared" si="29"/>
        <v>-4880.3554512291003</v>
      </c>
      <c r="K639" s="113">
        <f>PRODUCT(J639,'Forces Acting on Vehicle'!C639)</f>
        <v>-145434.59244662718</v>
      </c>
      <c r="L639" s="22">
        <f t="shared" si="27"/>
        <v>0</v>
      </c>
      <c r="M639" s="22">
        <f t="shared" si="28"/>
        <v>-145434.59244662718</v>
      </c>
    </row>
    <row r="640" spans="1:13" ht="15.6" thickTop="1" thickBot="1" x14ac:dyDescent="0.35">
      <c r="A640" s="5">
        <v>12.382999999999999</v>
      </c>
      <c r="B640" s="5">
        <v>577</v>
      </c>
      <c r="C640" s="5">
        <v>29.6</v>
      </c>
      <c r="D640" s="12">
        <v>-8.3927838968932775</v>
      </c>
      <c r="E640" s="21">
        <f>PRODUCT('Vehicle Specification'!$J$7,D640)</f>
        <v>-5119.5981771048992</v>
      </c>
      <c r="F640" s="20">
        <f>PRODUCT(0.5,'Vehicle Specification'!$J$9,'Vehicle Specification'!$J$13,'Vehicle Specification'!$J$10,C640^2)</f>
        <v>-447.7230958144001</v>
      </c>
      <c r="G640" s="21">
        <f>PRODUCT(0.5,'Vehicle Specification'!$J$9,'Vehicle Specification'!$J$13,'Vehicle Specification'!$J$11,C640^2)</f>
        <v>300.75016466560004</v>
      </c>
      <c r="H640" s="21" t="str">
        <f>IMSUB('Vehicle Specification'!$J$7,F640)</f>
        <v>1057.7230958144</v>
      </c>
      <c r="I640" s="22">
        <f>PRODUCT('Vehicle Specification'!$J$12,IMSUB('Vehicle Specification'!$J$7,F640))</f>
        <v>21.154461916288</v>
      </c>
      <c r="J640" s="21">
        <f t="shared" si="29"/>
        <v>-4797.6935505230113</v>
      </c>
      <c r="K640" s="113">
        <f>PRODUCT(J640,'Forces Acting on Vehicle'!C640)</f>
        <v>-142011.72909548113</v>
      </c>
      <c r="L640" s="22">
        <f t="shared" si="27"/>
        <v>0</v>
      </c>
      <c r="M640" s="22">
        <f t="shared" si="28"/>
        <v>-142011.72909548113</v>
      </c>
    </row>
    <row r="641" spans="1:13" ht="15.6" thickTop="1" thickBot="1" x14ac:dyDescent="0.35">
      <c r="A641" s="5">
        <v>12.401999999999999</v>
      </c>
      <c r="B641" s="5">
        <v>577</v>
      </c>
      <c r="C641" s="5">
        <v>29.4</v>
      </c>
      <c r="D641" s="12">
        <v>-8.2651208176113009</v>
      </c>
      <c r="E641" s="21">
        <f>PRODUCT('Vehicle Specification'!$J$7,D641)</f>
        <v>-5041.7236987428932</v>
      </c>
      <c r="F641" s="20">
        <f>PRODUCT(0.5,'Vehicle Specification'!$J$9,'Vehicle Specification'!$J$13,'Vehicle Specification'!$J$10,C641^2)</f>
        <v>-441.69322395239999</v>
      </c>
      <c r="G641" s="21">
        <f>PRODUCT(0.5,'Vehicle Specification'!$J$9,'Vehicle Specification'!$J$13,'Vehicle Specification'!$J$11,C641^2)</f>
        <v>296.6997036276</v>
      </c>
      <c r="H641" s="21" t="str">
        <f>IMSUB('Vehicle Specification'!$J$7,F641)</f>
        <v>1051.6932239524</v>
      </c>
      <c r="I641" s="22">
        <f>PRODUCT('Vehicle Specification'!$J$12,IMSUB('Vehicle Specification'!$J$7,F641))</f>
        <v>21.033864479048002</v>
      </c>
      <c r="J641" s="21">
        <f t="shared" si="29"/>
        <v>-4723.9901306362453</v>
      </c>
      <c r="K641" s="113">
        <f>PRODUCT(J641,'Forces Acting on Vehicle'!C641)</f>
        <v>-138885.30984070559</v>
      </c>
      <c r="L641" s="22">
        <f t="shared" si="27"/>
        <v>0</v>
      </c>
      <c r="M641" s="22">
        <f t="shared" si="28"/>
        <v>-138885.30984070559</v>
      </c>
    </row>
    <row r="642" spans="1:13" ht="15.6" thickTop="1" thickBot="1" x14ac:dyDescent="0.35">
      <c r="A642" s="5">
        <v>12.422000000000001</v>
      </c>
      <c r="B642" s="5">
        <v>578</v>
      </c>
      <c r="C642" s="5">
        <v>29.2</v>
      </c>
      <c r="D642" s="12">
        <v>-7.8452236549227159</v>
      </c>
      <c r="E642" s="21">
        <f>PRODUCT('Vehicle Specification'!$J$7,D642)</f>
        <v>-4785.5864295028568</v>
      </c>
      <c r="F642" s="20">
        <f>PRODUCT(0.5,'Vehicle Specification'!$J$9,'Vehicle Specification'!$J$13,'Vehicle Specification'!$J$10,C642^2)</f>
        <v>-435.70423257760007</v>
      </c>
      <c r="G642" s="21">
        <f>PRODUCT(0.5,'Vehicle Specification'!$J$9,'Vehicle Specification'!$J$13,'Vehicle Specification'!$J$11,C642^2)</f>
        <v>292.6767033424</v>
      </c>
      <c r="H642" s="21" t="str">
        <f>IMSUB('Vehicle Specification'!$J$7,F642)</f>
        <v>1045.7042325776</v>
      </c>
      <c r="I642" s="22">
        <f>PRODUCT('Vehicle Specification'!$J$12,IMSUB('Vehicle Specification'!$J$7,F642))</f>
        <v>20.914084651551999</v>
      </c>
      <c r="J642" s="21">
        <f t="shared" si="29"/>
        <v>-4471.9956415089046</v>
      </c>
      <c r="K642" s="113">
        <f>PRODUCT(J642,'Forces Acting on Vehicle'!C642)</f>
        <v>-130582.27273206001</v>
      </c>
      <c r="L642" s="22">
        <f t="shared" si="27"/>
        <v>0</v>
      </c>
      <c r="M642" s="22">
        <f t="shared" si="28"/>
        <v>-130582.27273206001</v>
      </c>
    </row>
    <row r="643" spans="1:13" ht="15.6" thickTop="1" thickBot="1" x14ac:dyDescent="0.35">
      <c r="A643" s="5">
        <v>12.441000000000001</v>
      </c>
      <c r="B643" s="5">
        <v>579</v>
      </c>
      <c r="C643" s="5">
        <v>29</v>
      </c>
      <c r="D643" s="12">
        <v>-7.4189068718351425</v>
      </c>
      <c r="E643" s="21">
        <f>PRODUCT('Vehicle Specification'!$J$7,D643)</f>
        <v>-4525.533191819437</v>
      </c>
      <c r="F643" s="20">
        <f>PRODUCT(0.5,'Vehicle Specification'!$J$9,'Vehicle Specification'!$J$13,'Vehicle Specification'!$J$10,C643^2)</f>
        <v>-429.75612169000004</v>
      </c>
      <c r="G643" s="21">
        <f>PRODUCT(0.5,'Vehicle Specification'!$J$9,'Vehicle Specification'!$J$13,'Vehicle Specification'!$J$11,C643^2)</f>
        <v>288.68116381000004</v>
      </c>
      <c r="H643" s="21" t="str">
        <f>IMSUB('Vehicle Specification'!$J$7,F643)</f>
        <v>1039.75612169</v>
      </c>
      <c r="I643" s="22">
        <f>PRODUCT('Vehicle Specification'!$J$12,IMSUB('Vehicle Specification'!$J$7,F643))</f>
        <v>20.795122433800003</v>
      </c>
      <c r="J643" s="21">
        <f t="shared" si="29"/>
        <v>-4216.0569055756368</v>
      </c>
      <c r="K643" s="113">
        <f>PRODUCT(J643,'Forces Acting on Vehicle'!C643)</f>
        <v>-122265.65026169347</v>
      </c>
      <c r="L643" s="22">
        <f t="shared" si="27"/>
        <v>0</v>
      </c>
      <c r="M643" s="22">
        <f t="shared" si="28"/>
        <v>-122265.65026169347</v>
      </c>
    </row>
    <row r="644" spans="1:13" ht="15.6" thickTop="1" thickBot="1" x14ac:dyDescent="0.35">
      <c r="A644" s="5">
        <v>12.461</v>
      </c>
      <c r="B644" s="5">
        <v>579</v>
      </c>
      <c r="C644" s="5">
        <v>28.8</v>
      </c>
      <c r="D644" s="12">
        <v>-7.056766427401552</v>
      </c>
      <c r="E644" s="21">
        <f>PRODUCT('Vehicle Specification'!$J$7,D644)</f>
        <v>-4304.6275207149465</v>
      </c>
      <c r="F644" s="20">
        <f>PRODUCT(0.5,'Vehicle Specification'!$J$9,'Vehicle Specification'!$J$13,'Vehicle Specification'!$J$10,C644^2)</f>
        <v>-423.84889128960009</v>
      </c>
      <c r="G644" s="21">
        <f>PRODUCT(0.5,'Vehicle Specification'!$J$9,'Vehicle Specification'!$J$13,'Vehicle Specification'!$J$11,C644^2)</f>
        <v>284.71308503040007</v>
      </c>
      <c r="H644" s="21" t="str">
        <f>IMSUB('Vehicle Specification'!$J$7,F644)</f>
        <v>1033.8488912896</v>
      </c>
      <c r="I644" s="22">
        <f>PRODUCT('Vehicle Specification'!$J$12,IMSUB('Vehicle Specification'!$J$7,F644))</f>
        <v>20.676977825792001</v>
      </c>
      <c r="J644" s="21">
        <f t="shared" si="29"/>
        <v>-3999.2374578587542</v>
      </c>
      <c r="K644" s="113">
        <f>PRODUCT(J644,'Forces Acting on Vehicle'!C644)</f>
        <v>-115178.03878633212</v>
      </c>
      <c r="L644" s="22">
        <f t="shared" si="27"/>
        <v>0</v>
      </c>
      <c r="M644" s="22">
        <f t="shared" si="28"/>
        <v>-115178.03878633212</v>
      </c>
    </row>
    <row r="645" spans="1:13" ht="15.6" thickTop="1" thickBot="1" x14ac:dyDescent="0.35">
      <c r="A645" s="5">
        <v>12.48</v>
      </c>
      <c r="B645" s="5">
        <v>580</v>
      </c>
      <c r="C645" s="5">
        <v>28.6</v>
      </c>
      <c r="D645" s="12">
        <v>-6.4744439902395223</v>
      </c>
      <c r="E645" s="21">
        <f>PRODUCT('Vehicle Specification'!$J$7,D645)</f>
        <v>-3949.4108340461084</v>
      </c>
      <c r="F645" s="20">
        <f>PRODUCT(0.5,'Vehicle Specification'!$J$9,'Vehicle Specification'!$J$13,'Vehicle Specification'!$J$10,C645^2)</f>
        <v>-417.98254137640009</v>
      </c>
      <c r="G645" s="21">
        <f>PRODUCT(0.5,'Vehicle Specification'!$J$9,'Vehicle Specification'!$J$13,'Vehicle Specification'!$J$11,C645^2)</f>
        <v>280.77246700360007</v>
      </c>
      <c r="H645" s="21" t="str">
        <f>IMSUB('Vehicle Specification'!$J$7,F645)</f>
        <v>1027.9825413764</v>
      </c>
      <c r="I645" s="22">
        <f>PRODUCT('Vehicle Specification'!$J$12,IMSUB('Vehicle Specification'!$J$7,F645))</f>
        <v>20.559650827527999</v>
      </c>
      <c r="J645" s="21">
        <f t="shared" si="29"/>
        <v>-3648.0787162149804</v>
      </c>
      <c r="K645" s="113">
        <f>PRODUCT(J645,'Forces Acting on Vehicle'!C645)</f>
        <v>-104335.05128374844</v>
      </c>
      <c r="L645" s="22">
        <f t="shared" si="27"/>
        <v>0</v>
      </c>
      <c r="M645" s="22">
        <f t="shared" si="28"/>
        <v>-104335.05128374844</v>
      </c>
    </row>
    <row r="646" spans="1:13" ht="15.6" thickTop="1" thickBot="1" x14ac:dyDescent="0.35">
      <c r="A646" s="5">
        <v>12.5</v>
      </c>
      <c r="B646" s="5">
        <v>580</v>
      </c>
      <c r="C646" s="5">
        <v>28.4</v>
      </c>
      <c r="D646" s="12">
        <v>-5.9007328676766031</v>
      </c>
      <c r="E646" s="21">
        <f>PRODUCT('Vehicle Specification'!$J$7,D646)</f>
        <v>-3599.4470492827277</v>
      </c>
      <c r="F646" s="20">
        <f>PRODUCT(0.5,'Vehicle Specification'!$J$9,'Vehicle Specification'!$J$13,'Vehicle Specification'!$J$10,C646^2)</f>
        <v>-412.15707195040005</v>
      </c>
      <c r="G646" s="21">
        <f>PRODUCT(0.5,'Vehicle Specification'!$J$9,'Vehicle Specification'!$J$13,'Vehicle Specification'!$J$11,C646^2)</f>
        <v>276.8593097296</v>
      </c>
      <c r="H646" s="21" t="str">
        <f>IMSUB('Vehicle Specification'!$J$7,F646)</f>
        <v>1022.1570719504</v>
      </c>
      <c r="I646" s="22">
        <f>PRODUCT('Vehicle Specification'!$J$12,IMSUB('Vehicle Specification'!$J$7,F646))</f>
        <v>20.443141439007999</v>
      </c>
      <c r="J646" s="21">
        <f t="shared" si="29"/>
        <v>-3302.1445981141201</v>
      </c>
      <c r="K646" s="113">
        <f>PRODUCT(J646,'Forces Acting on Vehicle'!C646)</f>
        <v>-93780.906586441008</v>
      </c>
      <c r="L646" s="22">
        <f t="shared" si="27"/>
        <v>0</v>
      </c>
      <c r="M646" s="22">
        <f t="shared" si="28"/>
        <v>-93780.906586441008</v>
      </c>
    </row>
    <row r="647" spans="1:13" ht="15.6" thickTop="1" thickBot="1" x14ac:dyDescent="0.35">
      <c r="A647" s="5">
        <v>12.52</v>
      </c>
      <c r="B647" s="5">
        <v>581</v>
      </c>
      <c r="C647" s="5">
        <v>28.3</v>
      </c>
      <c r="D647" s="12">
        <v>-5.2763313033409052</v>
      </c>
      <c r="E647" s="21">
        <f>PRODUCT('Vehicle Specification'!$J$7,D647)</f>
        <v>-3218.5620950379521</v>
      </c>
      <c r="F647" s="20">
        <f>PRODUCT(0.5,'Vehicle Specification'!$J$9,'Vehicle Specification'!$J$13,'Vehicle Specification'!$J$10,C647^2)</f>
        <v>-409.25966742010007</v>
      </c>
      <c r="G647" s="21">
        <f>PRODUCT(0.5,'Vehicle Specification'!$J$9,'Vehicle Specification'!$J$13,'Vehicle Specification'!$J$11,C647^2)</f>
        <v>274.91302887490002</v>
      </c>
      <c r="H647" s="21" t="str">
        <f>IMSUB('Vehicle Specification'!$J$7,F647)</f>
        <v>1019.2596674201</v>
      </c>
      <c r="I647" s="22">
        <f>PRODUCT('Vehicle Specification'!$J$12,IMSUB('Vehicle Specification'!$J$7,F647))</f>
        <v>20.385193348401998</v>
      </c>
      <c r="J647" s="21">
        <f t="shared" si="29"/>
        <v>-2923.2638728146499</v>
      </c>
      <c r="K647" s="113">
        <f>PRODUCT(J647,'Forces Acting on Vehicle'!C647)</f>
        <v>-82728.367600654587</v>
      </c>
      <c r="L647" s="22">
        <f t="shared" ref="L647:L710" si="30">IF(K647&lt;0,0,K647)</f>
        <v>0</v>
      </c>
      <c r="M647" s="22">
        <f t="shared" ref="M647:M710" si="31">IF(K647&gt;0,0,K647)</f>
        <v>-82728.367600654587</v>
      </c>
    </row>
    <row r="648" spans="1:13" ht="15.6" thickTop="1" thickBot="1" x14ac:dyDescent="0.35">
      <c r="A648" s="5">
        <v>12.539</v>
      </c>
      <c r="B648" s="5">
        <v>581</v>
      </c>
      <c r="C648" s="5">
        <v>28.2</v>
      </c>
      <c r="D648" s="12">
        <v>-4.8630363391507672</v>
      </c>
      <c r="E648" s="21">
        <f>PRODUCT('Vehicle Specification'!$J$7,D648)</f>
        <v>-2966.452166881968</v>
      </c>
      <c r="F648" s="20">
        <f>PRODUCT(0.5,'Vehicle Specification'!$J$9,'Vehicle Specification'!$J$13,'Vehicle Specification'!$J$10,C648^2)</f>
        <v>-406.37248301160008</v>
      </c>
      <c r="G648" s="21">
        <f>PRODUCT(0.5,'Vehicle Specification'!$J$9,'Vehicle Specification'!$J$13,'Vehicle Specification'!$J$11,C648^2)</f>
        <v>272.97361320840002</v>
      </c>
      <c r="H648" s="21" t="str">
        <f>IMSUB('Vehicle Specification'!$J$7,F648)</f>
        <v>1016.3724830116</v>
      </c>
      <c r="I648" s="22">
        <f>PRODUCT('Vehicle Specification'!$J$12,IMSUB('Vehicle Specification'!$J$7,F648))</f>
        <v>20.327449660232002</v>
      </c>
      <c r="J648" s="21">
        <f t="shared" ref="J648:J711" si="32">SUM(E648,G648,I648)</f>
        <v>-2673.151104013336</v>
      </c>
      <c r="K648" s="113">
        <f>PRODUCT(J648,'Forces Acting on Vehicle'!C648)</f>
        <v>-75382.861133176077</v>
      </c>
      <c r="L648" s="22">
        <f t="shared" si="30"/>
        <v>0</v>
      </c>
      <c r="M648" s="22">
        <f t="shared" si="31"/>
        <v>-75382.861133176077</v>
      </c>
    </row>
    <row r="649" spans="1:13" ht="15.6" thickTop="1" thickBot="1" x14ac:dyDescent="0.35">
      <c r="A649" s="5">
        <v>12.558999999999999</v>
      </c>
      <c r="B649" s="5">
        <v>582</v>
      </c>
      <c r="C649" s="5">
        <v>28</v>
      </c>
      <c r="D649" s="12">
        <v>-4.5442876563546761</v>
      </c>
      <c r="E649" s="21">
        <f>PRODUCT('Vehicle Specification'!$J$7,D649)</f>
        <v>-2772.0154703763524</v>
      </c>
      <c r="F649" s="20">
        <f>PRODUCT(0.5,'Vehicle Specification'!$J$9,'Vehicle Specification'!$J$13,'Vehicle Specification'!$J$10,C649^2)</f>
        <v>-400.62877456000007</v>
      </c>
      <c r="G649" s="21">
        <f>PRODUCT(0.5,'Vehicle Specification'!$J$9,'Vehicle Specification'!$J$13,'Vehicle Specification'!$J$11,C649^2)</f>
        <v>269.11537744000003</v>
      </c>
      <c r="H649" s="21" t="str">
        <f>IMSUB('Vehicle Specification'!$J$7,F649)</f>
        <v>1010.62877456</v>
      </c>
      <c r="I649" s="22">
        <f>PRODUCT('Vehicle Specification'!$J$12,IMSUB('Vehicle Specification'!$J$7,F649))</f>
        <v>20.212575491199999</v>
      </c>
      <c r="J649" s="21">
        <f t="shared" si="32"/>
        <v>-2482.6875174451525</v>
      </c>
      <c r="K649" s="113">
        <f>PRODUCT(J649,'Forces Acting on Vehicle'!C649)</f>
        <v>-69515.250488464269</v>
      </c>
      <c r="L649" s="22">
        <f t="shared" si="30"/>
        <v>0</v>
      </c>
      <c r="M649" s="22">
        <f t="shared" si="31"/>
        <v>-69515.250488464269</v>
      </c>
    </row>
    <row r="650" spans="1:13" ht="15.6" thickTop="1" thickBot="1" x14ac:dyDescent="0.35">
      <c r="A650" s="5">
        <v>12.577999999999999</v>
      </c>
      <c r="B650" s="5">
        <v>582</v>
      </c>
      <c r="C650" s="5">
        <v>27.9</v>
      </c>
      <c r="D650" s="12">
        <v>-4.3297523764546373</v>
      </c>
      <c r="E650" s="21">
        <f>PRODUCT('Vehicle Specification'!$J$7,D650)</f>
        <v>-2641.1489496373288</v>
      </c>
      <c r="F650" s="20">
        <f>PRODUCT(0.5,'Vehicle Specification'!$J$9,'Vehicle Specification'!$J$13,'Vehicle Specification'!$J$10,C650^2)</f>
        <v>-397.77225051690004</v>
      </c>
      <c r="G650" s="21">
        <f>PRODUCT(0.5,'Vehicle Specification'!$J$9,'Vehicle Specification'!$J$13,'Vehicle Specification'!$J$11,C650^2)</f>
        <v>267.19655733810004</v>
      </c>
      <c r="H650" s="21" t="str">
        <f>IMSUB('Vehicle Specification'!$J$7,F650)</f>
        <v>1007.7722505169</v>
      </c>
      <c r="I650" s="22">
        <f>PRODUCT('Vehicle Specification'!$J$12,IMSUB('Vehicle Specification'!$J$7,F650))</f>
        <v>20.155445010338003</v>
      </c>
      <c r="J650" s="21">
        <f t="shared" si="32"/>
        <v>-2353.7969472888908</v>
      </c>
      <c r="K650" s="113">
        <f>PRODUCT(J650,'Forces Acting on Vehicle'!C650)</f>
        <v>-65670.934829360049</v>
      </c>
      <c r="L650" s="22">
        <f t="shared" si="30"/>
        <v>0</v>
      </c>
      <c r="M650" s="22">
        <f t="shared" si="31"/>
        <v>-65670.934829360049</v>
      </c>
    </row>
    <row r="651" spans="1:13" ht="15.6" thickTop="1" thickBot="1" x14ac:dyDescent="0.35">
      <c r="A651" s="5">
        <v>12.598000000000001</v>
      </c>
      <c r="B651" s="5">
        <v>583</v>
      </c>
      <c r="C651" s="5">
        <v>27.8</v>
      </c>
      <c r="D651" s="12">
        <v>-4.1998628942139336</v>
      </c>
      <c r="E651" s="21">
        <f>PRODUCT('Vehicle Specification'!$J$7,D651)</f>
        <v>-2561.9163654704994</v>
      </c>
      <c r="F651" s="20">
        <f>PRODUCT(0.5,'Vehicle Specification'!$J$9,'Vehicle Specification'!$J$13,'Vehicle Specification'!$J$10,C651^2)</f>
        <v>-394.92594659560007</v>
      </c>
      <c r="G651" s="21">
        <f>PRODUCT(0.5,'Vehicle Specification'!$J$9,'Vehicle Specification'!$J$13,'Vehicle Specification'!$J$11,C651^2)</f>
        <v>265.28460242440002</v>
      </c>
      <c r="H651" s="21" t="str">
        <f>IMSUB('Vehicle Specification'!$J$7,F651)</f>
        <v>1004.9259465956</v>
      </c>
      <c r="I651" s="22">
        <f>PRODUCT('Vehicle Specification'!$J$12,IMSUB('Vehicle Specification'!$J$7,F651))</f>
        <v>20.098518931912</v>
      </c>
      <c r="J651" s="21">
        <f t="shared" si="32"/>
        <v>-2276.5332441141873</v>
      </c>
      <c r="K651" s="113">
        <f>PRODUCT(J651,'Forces Acting on Vehicle'!C651)</f>
        <v>-63287.624186374407</v>
      </c>
      <c r="L651" s="22">
        <f t="shared" si="30"/>
        <v>0</v>
      </c>
      <c r="M651" s="22">
        <f t="shared" si="31"/>
        <v>-63287.624186374407</v>
      </c>
    </row>
    <row r="652" spans="1:13" ht="15.6" thickTop="1" thickBot="1" x14ac:dyDescent="0.35">
      <c r="A652" s="5">
        <v>12.617000000000001</v>
      </c>
      <c r="B652" s="5">
        <v>584</v>
      </c>
      <c r="C652" s="5">
        <v>27.7</v>
      </c>
      <c r="D652" s="12">
        <v>-4.0705415848323021</v>
      </c>
      <c r="E652" s="21">
        <f>PRODUCT('Vehicle Specification'!$J$7,D652)</f>
        <v>-2483.0303667477042</v>
      </c>
      <c r="F652" s="20">
        <f>PRODUCT(0.5,'Vehicle Specification'!$J$9,'Vehicle Specification'!$J$13,'Vehicle Specification'!$J$10,C652^2)</f>
        <v>-392.08986279610002</v>
      </c>
      <c r="G652" s="21">
        <f>PRODUCT(0.5,'Vehicle Specification'!$J$9,'Vehicle Specification'!$J$13,'Vehicle Specification'!$J$11,C652^2)</f>
        <v>263.37951269890004</v>
      </c>
      <c r="H652" s="21" t="str">
        <f>IMSUB('Vehicle Specification'!$J$7,F652)</f>
        <v>1002.0898627961</v>
      </c>
      <c r="I652" s="22">
        <f>PRODUCT('Vehicle Specification'!$J$12,IMSUB('Vehicle Specification'!$J$7,F652))</f>
        <v>20.041797255921999</v>
      </c>
      <c r="J652" s="21">
        <f t="shared" si="32"/>
        <v>-2199.6090567928818</v>
      </c>
      <c r="K652" s="113">
        <f>PRODUCT(J652,'Forces Acting on Vehicle'!C652)</f>
        <v>-60929.170873162824</v>
      </c>
      <c r="L652" s="22">
        <f t="shared" si="30"/>
        <v>0</v>
      </c>
      <c r="M652" s="22">
        <f t="shared" si="31"/>
        <v>-60929.170873162824</v>
      </c>
    </row>
    <row r="653" spans="1:13" ht="15.6" thickTop="1" thickBot="1" x14ac:dyDescent="0.35">
      <c r="A653" s="5">
        <v>12.637</v>
      </c>
      <c r="B653" s="5">
        <v>584</v>
      </c>
      <c r="C653" s="5">
        <v>27.6</v>
      </c>
      <c r="D653" s="12">
        <v>-4.240848358374862</v>
      </c>
      <c r="E653" s="21">
        <f>PRODUCT('Vehicle Specification'!$J$7,D653)</f>
        <v>-2586.9174986086659</v>
      </c>
      <c r="F653" s="20">
        <f>PRODUCT(0.5,'Vehicle Specification'!$J$9,'Vehicle Specification'!$J$13,'Vehicle Specification'!$J$10,C653^2)</f>
        <v>-389.26399911840014</v>
      </c>
      <c r="G653" s="21">
        <f>PRODUCT(0.5,'Vehicle Specification'!$J$9,'Vehicle Specification'!$J$13,'Vehicle Specification'!$J$11,C653^2)</f>
        <v>261.48128816160005</v>
      </c>
      <c r="H653" s="21" t="str">
        <f>IMSUB('Vehicle Specification'!$J$7,F653)</f>
        <v>999.2639991184</v>
      </c>
      <c r="I653" s="22">
        <f>PRODUCT('Vehicle Specification'!$J$12,IMSUB('Vehicle Specification'!$J$7,F653))</f>
        <v>19.985279982367999</v>
      </c>
      <c r="J653" s="21">
        <f t="shared" si="32"/>
        <v>-2305.4509304646981</v>
      </c>
      <c r="K653" s="113">
        <f>PRODUCT(J653,'Forces Acting on Vehicle'!C653)</f>
        <v>-63630.445680825673</v>
      </c>
      <c r="L653" s="22">
        <f t="shared" si="30"/>
        <v>0</v>
      </c>
      <c r="M653" s="22">
        <f t="shared" si="31"/>
        <v>-63630.445680825673</v>
      </c>
    </row>
    <row r="654" spans="1:13" ht="15.6" thickTop="1" thickBot="1" x14ac:dyDescent="0.35">
      <c r="A654" s="5">
        <v>12.656000000000001</v>
      </c>
      <c r="B654" s="5">
        <v>585</v>
      </c>
      <c r="C654" s="5">
        <v>27.4</v>
      </c>
      <c r="D654" s="12">
        <v>-4.380625536656253</v>
      </c>
      <c r="E654" s="21">
        <f>PRODUCT('Vehicle Specification'!$J$7,D654)</f>
        <v>-2672.1815773603143</v>
      </c>
      <c r="F654" s="20">
        <f>PRODUCT(0.5,'Vehicle Specification'!$J$9,'Vehicle Specification'!$J$13,'Vehicle Specification'!$J$10,C654^2)</f>
        <v>-383.64293212839999</v>
      </c>
      <c r="G654" s="21">
        <f>PRODUCT(0.5,'Vehicle Specification'!$J$9,'Vehicle Specification'!$J$13,'Vehicle Specification'!$J$11,C654^2)</f>
        <v>257.7054346516</v>
      </c>
      <c r="H654" s="21" t="str">
        <f>IMSUB('Vehicle Specification'!$J$7,F654)</f>
        <v>993.6429321284</v>
      </c>
      <c r="I654" s="22">
        <f>PRODUCT('Vehicle Specification'!$J$12,IMSUB('Vehicle Specification'!$J$7,F654))</f>
        <v>19.872858642568001</v>
      </c>
      <c r="J654" s="21">
        <f t="shared" si="32"/>
        <v>-2394.603284066146</v>
      </c>
      <c r="K654" s="113">
        <f>PRODUCT(J654,'Forces Acting on Vehicle'!C654)</f>
        <v>-65612.129983412393</v>
      </c>
      <c r="L654" s="22">
        <f t="shared" si="30"/>
        <v>0</v>
      </c>
      <c r="M654" s="22">
        <f t="shared" si="31"/>
        <v>-65612.129983412393</v>
      </c>
    </row>
    <row r="655" spans="1:13" ht="15.6" thickTop="1" thickBot="1" x14ac:dyDescent="0.35">
      <c r="A655" s="5">
        <v>12.676</v>
      </c>
      <c r="B655" s="5">
        <v>585</v>
      </c>
      <c r="C655" s="5">
        <v>27.3</v>
      </c>
      <c r="D655" s="12">
        <v>-4.2126533926334062</v>
      </c>
      <c r="E655" s="21">
        <f>PRODUCT('Vehicle Specification'!$J$7,D655)</f>
        <v>-2569.7185695063777</v>
      </c>
      <c r="F655" s="20">
        <f>PRODUCT(0.5,'Vehicle Specification'!$J$9,'Vehicle Specification'!$J$13,'Vehicle Specification'!$J$10,C655^2)</f>
        <v>-380.84772881610007</v>
      </c>
      <c r="G655" s="21">
        <f>PRODUCT(0.5,'Vehicle Specification'!$J$9,'Vehicle Specification'!$J$13,'Vehicle Specification'!$J$11,C655^2)</f>
        <v>255.82780567890006</v>
      </c>
      <c r="H655" s="21" t="str">
        <f>IMSUB('Vehicle Specification'!$J$7,F655)</f>
        <v>990.8477288161</v>
      </c>
      <c r="I655" s="22">
        <f>PRODUCT('Vehicle Specification'!$J$12,IMSUB('Vehicle Specification'!$J$7,F655))</f>
        <v>19.816954576322001</v>
      </c>
      <c r="J655" s="21">
        <f t="shared" si="32"/>
        <v>-2294.0738092511556</v>
      </c>
      <c r="K655" s="113">
        <f>PRODUCT(J655,'Forces Acting on Vehicle'!C655)</f>
        <v>-62628.214992556546</v>
      </c>
      <c r="L655" s="22">
        <f t="shared" si="30"/>
        <v>0</v>
      </c>
      <c r="M655" s="22">
        <f t="shared" si="31"/>
        <v>-62628.214992556546</v>
      </c>
    </row>
    <row r="656" spans="1:13" ht="15.6" thickTop="1" thickBot="1" x14ac:dyDescent="0.35">
      <c r="A656" s="5">
        <v>12.695</v>
      </c>
      <c r="B656" s="5">
        <v>586</v>
      </c>
      <c r="C656" s="5">
        <v>27.2</v>
      </c>
      <c r="D656" s="12">
        <v>-4.1038889156235392</v>
      </c>
      <c r="E656" s="21">
        <f>PRODUCT('Vehicle Specification'!$J$7,D656)</f>
        <v>-2503.372238530359</v>
      </c>
      <c r="F656" s="20">
        <f>PRODUCT(0.5,'Vehicle Specification'!$J$9,'Vehicle Specification'!$J$13,'Vehicle Specification'!$J$10,C656^2)</f>
        <v>-378.06274562560003</v>
      </c>
      <c r="G656" s="21">
        <f>PRODUCT(0.5,'Vehicle Specification'!$J$9,'Vehicle Specification'!$J$13,'Vehicle Specification'!$J$11,C656^2)</f>
        <v>253.95704189439999</v>
      </c>
      <c r="H656" s="21" t="str">
        <f>IMSUB('Vehicle Specification'!$J$7,F656)</f>
        <v>988.0627456256</v>
      </c>
      <c r="I656" s="22">
        <f>PRODUCT('Vehicle Specification'!$J$12,IMSUB('Vehicle Specification'!$J$7,F656))</f>
        <v>19.761254912512001</v>
      </c>
      <c r="J656" s="21">
        <f t="shared" si="32"/>
        <v>-2229.6539417234471</v>
      </c>
      <c r="K656" s="113">
        <f>PRODUCT(J656,'Forces Acting on Vehicle'!C656)</f>
        <v>-60646.587214877763</v>
      </c>
      <c r="L656" s="22">
        <f t="shared" si="30"/>
        <v>0</v>
      </c>
      <c r="M656" s="22">
        <f t="shared" si="31"/>
        <v>-60646.587214877763</v>
      </c>
    </row>
    <row r="657" spans="1:13" ht="15.6" thickTop="1" thickBot="1" x14ac:dyDescent="0.35">
      <c r="A657" s="5">
        <v>12.715</v>
      </c>
      <c r="B657" s="5">
        <v>586</v>
      </c>
      <c r="C657" s="5">
        <v>27.1</v>
      </c>
      <c r="D657" s="12">
        <v>-3.9872281111532115</v>
      </c>
      <c r="E657" s="21">
        <f>PRODUCT('Vehicle Specification'!$J$7,D657)</f>
        <v>-2432.209147803459</v>
      </c>
      <c r="F657" s="20">
        <f>PRODUCT(0.5,'Vehicle Specification'!$J$9,'Vehicle Specification'!$J$13,'Vehicle Specification'!$J$10,C657^2)</f>
        <v>-375.28798255690009</v>
      </c>
      <c r="G657" s="21">
        <f>PRODUCT(0.5,'Vehicle Specification'!$J$9,'Vehicle Specification'!$J$13,'Vehicle Specification'!$J$11,C657^2)</f>
        <v>252.09314329810005</v>
      </c>
      <c r="H657" s="21" t="str">
        <f>IMSUB('Vehicle Specification'!$J$7,F657)</f>
        <v>985.2879825569</v>
      </c>
      <c r="I657" s="22">
        <f>PRODUCT('Vehicle Specification'!$J$12,IMSUB('Vehicle Specification'!$J$7,F657))</f>
        <v>19.705759651138003</v>
      </c>
      <c r="J657" s="21">
        <f t="shared" si="32"/>
        <v>-2160.4102448542208</v>
      </c>
      <c r="K657" s="113">
        <f>PRODUCT(J657,'Forces Acting on Vehicle'!C657)</f>
        <v>-58547.117635549388</v>
      </c>
      <c r="L657" s="22">
        <f t="shared" si="30"/>
        <v>0</v>
      </c>
      <c r="M657" s="22">
        <f t="shared" si="31"/>
        <v>-58547.117635549388</v>
      </c>
    </row>
    <row r="658" spans="1:13" ht="15.6" thickTop="1" thickBot="1" x14ac:dyDescent="0.35">
      <c r="A658" s="5">
        <v>12.734</v>
      </c>
      <c r="B658" s="5">
        <v>587</v>
      </c>
      <c r="C658" s="5">
        <v>27</v>
      </c>
      <c r="D658" s="12">
        <v>-3.7941940780577847</v>
      </c>
      <c r="E658" s="21">
        <f>PRODUCT('Vehicle Specification'!$J$7,D658)</f>
        <v>-2314.4583876152487</v>
      </c>
      <c r="F658" s="20">
        <f>PRODUCT(0.5,'Vehicle Specification'!$J$9,'Vehicle Specification'!$J$13,'Vehicle Specification'!$J$10,C658^2)</f>
        <v>-372.52343961000008</v>
      </c>
      <c r="G658" s="21">
        <f>PRODUCT(0.5,'Vehicle Specification'!$J$9,'Vehicle Specification'!$J$13,'Vehicle Specification'!$J$11,C658^2)</f>
        <v>250.23610989000002</v>
      </c>
      <c r="H658" s="21" t="str">
        <f>IMSUB('Vehicle Specification'!$J$7,F658)</f>
        <v>982.52343961</v>
      </c>
      <c r="I658" s="22">
        <f>PRODUCT('Vehicle Specification'!$J$12,IMSUB('Vehicle Specification'!$J$7,F658))</f>
        <v>19.650468792199998</v>
      </c>
      <c r="J658" s="21">
        <f t="shared" si="32"/>
        <v>-2044.5718089330487</v>
      </c>
      <c r="K658" s="113">
        <f>PRODUCT(J658,'Forces Acting on Vehicle'!C658)</f>
        <v>-55203.438841192314</v>
      </c>
      <c r="L658" s="22">
        <f t="shared" si="30"/>
        <v>0</v>
      </c>
      <c r="M658" s="22">
        <f t="shared" si="31"/>
        <v>-55203.438841192314</v>
      </c>
    </row>
    <row r="659" spans="1:13" ht="15.6" thickTop="1" thickBot="1" x14ac:dyDescent="0.35">
      <c r="A659" s="5">
        <v>12.754</v>
      </c>
      <c r="B659" s="5">
        <v>587</v>
      </c>
      <c r="C659" s="5">
        <v>26.9</v>
      </c>
      <c r="D659" s="12">
        <v>-3.5868119007998613</v>
      </c>
      <c r="E659" s="21">
        <f>PRODUCT('Vehicle Specification'!$J$7,D659)</f>
        <v>-2187.9552594879156</v>
      </c>
      <c r="F659" s="20">
        <f>PRODUCT(0.5,'Vehicle Specification'!$J$9,'Vehicle Specification'!$J$13,'Vehicle Specification'!$J$10,C659^2)</f>
        <v>-369.76911678490001</v>
      </c>
      <c r="G659" s="21">
        <f>PRODUCT(0.5,'Vehicle Specification'!$J$9,'Vehicle Specification'!$J$13,'Vehicle Specification'!$J$11,C659^2)</f>
        <v>248.38594167010001</v>
      </c>
      <c r="H659" s="21" t="str">
        <f>IMSUB('Vehicle Specification'!$J$7,F659)</f>
        <v>979.7691167849</v>
      </c>
      <c r="I659" s="22">
        <f>PRODUCT('Vehicle Specification'!$J$12,IMSUB('Vehicle Specification'!$J$7,F659))</f>
        <v>19.595382335698002</v>
      </c>
      <c r="J659" s="21">
        <f t="shared" si="32"/>
        <v>-1919.9739354821174</v>
      </c>
      <c r="K659" s="113">
        <f>PRODUCT(J659,'Forces Acting on Vehicle'!C659)</f>
        <v>-51647.298864468954</v>
      </c>
      <c r="L659" s="22">
        <f t="shared" si="30"/>
        <v>0</v>
      </c>
      <c r="M659" s="22">
        <f t="shared" si="31"/>
        <v>-51647.298864468954</v>
      </c>
    </row>
    <row r="660" spans="1:13" ht="15.6" thickTop="1" thickBot="1" x14ac:dyDescent="0.35">
      <c r="A660" s="5">
        <v>12.773</v>
      </c>
      <c r="B660" s="5">
        <v>588</v>
      </c>
      <c r="C660" s="5">
        <v>26.8</v>
      </c>
      <c r="D660" s="12">
        <v>-3.4014211447959242</v>
      </c>
      <c r="E660" s="21">
        <f>PRODUCT('Vehicle Specification'!$J$7,D660)</f>
        <v>-2074.8668983255138</v>
      </c>
      <c r="F660" s="20">
        <f>PRODUCT(0.5,'Vehicle Specification'!$J$9,'Vehicle Specification'!$J$13,'Vehicle Specification'!$J$10,C660^2)</f>
        <v>-367.02501408160003</v>
      </c>
      <c r="G660" s="21">
        <f>PRODUCT(0.5,'Vehicle Specification'!$J$9,'Vehicle Specification'!$J$13,'Vehicle Specification'!$J$11,C660^2)</f>
        <v>246.54263863840004</v>
      </c>
      <c r="H660" s="21" t="str">
        <f>IMSUB('Vehicle Specification'!$J$7,F660)</f>
        <v>977.0250140816</v>
      </c>
      <c r="I660" s="22">
        <f>PRODUCT('Vehicle Specification'!$J$12,IMSUB('Vehicle Specification'!$J$7,F660))</f>
        <v>19.540500281632003</v>
      </c>
      <c r="J660" s="21">
        <f t="shared" si="32"/>
        <v>-1808.7837594054818</v>
      </c>
      <c r="K660" s="113">
        <f>PRODUCT(J660,'Forces Acting on Vehicle'!C660)</f>
        <v>-48475.404752066912</v>
      </c>
      <c r="L660" s="22">
        <f t="shared" si="30"/>
        <v>0</v>
      </c>
      <c r="M660" s="22">
        <f t="shared" si="31"/>
        <v>-48475.404752066912</v>
      </c>
    </row>
    <row r="661" spans="1:13" ht="15.6" thickTop="1" thickBot="1" x14ac:dyDescent="0.35">
      <c r="A661" s="5">
        <v>12.792999999999999</v>
      </c>
      <c r="B661" s="5">
        <v>588</v>
      </c>
      <c r="C661" s="5">
        <v>26.7</v>
      </c>
      <c r="D661" s="12">
        <v>-3.2322567733005827</v>
      </c>
      <c r="E661" s="21">
        <f>PRODUCT('Vehicle Specification'!$J$7,D661)</f>
        <v>-1971.6766317133554</v>
      </c>
      <c r="F661" s="20">
        <f>PRODUCT(0.5,'Vehicle Specification'!$J$9,'Vehicle Specification'!$J$13,'Vehicle Specification'!$J$10,C661^2)</f>
        <v>-364.29113150010005</v>
      </c>
      <c r="G661" s="21">
        <f>PRODUCT(0.5,'Vehicle Specification'!$J$9,'Vehicle Specification'!$J$13,'Vehicle Specification'!$J$11,C661^2)</f>
        <v>244.70620079490001</v>
      </c>
      <c r="H661" s="21" t="str">
        <f>IMSUB('Vehicle Specification'!$J$7,F661)</f>
        <v>974.2911315001</v>
      </c>
      <c r="I661" s="22">
        <f>PRODUCT('Vehicle Specification'!$J$12,IMSUB('Vehicle Specification'!$J$7,F661))</f>
        <v>19.485822630002001</v>
      </c>
      <c r="J661" s="21">
        <f t="shared" si="32"/>
        <v>-1707.4846082884533</v>
      </c>
      <c r="K661" s="113">
        <f>PRODUCT(J661,'Forces Acting on Vehicle'!C661)</f>
        <v>-45589.839041301704</v>
      </c>
      <c r="L661" s="22">
        <f t="shared" si="30"/>
        <v>0</v>
      </c>
      <c r="M661" s="22">
        <f t="shared" si="31"/>
        <v>-45589.839041301704</v>
      </c>
    </row>
    <row r="662" spans="1:13" ht="15.6" thickTop="1" thickBot="1" x14ac:dyDescent="0.35">
      <c r="A662" s="5">
        <v>12.813000000000001</v>
      </c>
      <c r="B662" s="5">
        <v>589</v>
      </c>
      <c r="C662" s="5">
        <v>26.6</v>
      </c>
      <c r="D662" s="12">
        <v>-3.0500579627964846</v>
      </c>
      <c r="E662" s="21">
        <f>PRODUCT('Vehicle Specification'!$J$7,D662)</f>
        <v>-1860.5353573058555</v>
      </c>
      <c r="F662" s="20">
        <f>PRODUCT(0.5,'Vehicle Specification'!$J$9,'Vehicle Specification'!$J$13,'Vehicle Specification'!$J$10,C662^2)</f>
        <v>-361.56746904040011</v>
      </c>
      <c r="G662" s="21">
        <f>PRODUCT(0.5,'Vehicle Specification'!$J$9,'Vehicle Specification'!$J$13,'Vehicle Specification'!$J$11,C662^2)</f>
        <v>242.87662813960006</v>
      </c>
      <c r="H662" s="21" t="str">
        <f>IMSUB('Vehicle Specification'!$J$7,F662)</f>
        <v>971.5674690404</v>
      </c>
      <c r="I662" s="22">
        <f>PRODUCT('Vehicle Specification'!$J$12,IMSUB('Vehicle Specification'!$J$7,F662))</f>
        <v>19.431349380808001</v>
      </c>
      <c r="J662" s="21">
        <f t="shared" si="32"/>
        <v>-1598.2273797854473</v>
      </c>
      <c r="K662" s="113">
        <f>PRODUCT(J662,'Forces Acting on Vehicle'!C662)</f>
        <v>-42512.848302292899</v>
      </c>
      <c r="L662" s="22">
        <f t="shared" si="30"/>
        <v>0</v>
      </c>
      <c r="M662" s="22">
        <f t="shared" si="31"/>
        <v>-42512.848302292899</v>
      </c>
    </row>
    <row r="663" spans="1:13" ht="15.6" thickTop="1" thickBot="1" x14ac:dyDescent="0.35">
      <c r="A663" s="5">
        <v>12.832000000000001</v>
      </c>
      <c r="B663" s="5">
        <v>589</v>
      </c>
      <c r="C663" s="5">
        <v>26.5</v>
      </c>
      <c r="D663" s="12">
        <v>-2.842794116428534</v>
      </c>
      <c r="E663" s="21">
        <f>PRODUCT('Vehicle Specification'!$J$7,D663)</f>
        <v>-1734.1044110214057</v>
      </c>
      <c r="F663" s="20">
        <f>PRODUCT(0.5,'Vehicle Specification'!$J$9,'Vehicle Specification'!$J$13,'Vehicle Specification'!$J$10,C663^2)</f>
        <v>-358.85402670250005</v>
      </c>
      <c r="G663" s="21">
        <f>PRODUCT(0.5,'Vehicle Specification'!$J$9,'Vehicle Specification'!$J$13,'Vehicle Specification'!$J$11,C663^2)</f>
        <v>241.05392067250003</v>
      </c>
      <c r="H663" s="21" t="str">
        <f>IMSUB('Vehicle Specification'!$J$7,F663)</f>
        <v>968.8540267025</v>
      </c>
      <c r="I663" s="22">
        <f>PRODUCT('Vehicle Specification'!$J$12,IMSUB('Vehicle Specification'!$J$7,F663))</f>
        <v>19.377080534050002</v>
      </c>
      <c r="J663" s="21">
        <f t="shared" si="32"/>
        <v>-1473.6734098148556</v>
      </c>
      <c r="K663" s="113">
        <f>PRODUCT(J663,'Forces Acting on Vehicle'!C663)</f>
        <v>-39052.345360093677</v>
      </c>
      <c r="L663" s="22">
        <f t="shared" si="30"/>
        <v>0</v>
      </c>
      <c r="M663" s="22">
        <f t="shared" si="31"/>
        <v>-39052.345360093677</v>
      </c>
    </row>
    <row r="664" spans="1:13" ht="15.6" thickTop="1" thickBot="1" x14ac:dyDescent="0.35">
      <c r="A664" s="5">
        <v>12.852</v>
      </c>
      <c r="B664" s="5">
        <v>590</v>
      </c>
      <c r="C664" s="5">
        <v>26.4</v>
      </c>
      <c r="D664" s="12">
        <v>-2.6608890868285755</v>
      </c>
      <c r="E664" s="21">
        <f>PRODUCT('Vehicle Specification'!$J$7,D664)</f>
        <v>-1623.142342965431</v>
      </c>
      <c r="F664" s="20">
        <f>PRODUCT(0.5,'Vehicle Specification'!$J$9,'Vehicle Specification'!$J$13,'Vehicle Specification'!$J$10,C664^2)</f>
        <v>-356.15080448640003</v>
      </c>
      <c r="G664" s="21">
        <f>PRODUCT(0.5,'Vehicle Specification'!$J$9,'Vehicle Specification'!$J$13,'Vehicle Specification'!$J$11,C664^2)</f>
        <v>239.23807839360001</v>
      </c>
      <c r="H664" s="21" t="str">
        <f>IMSUB('Vehicle Specification'!$J$7,F664)</f>
        <v>966.1508044864</v>
      </c>
      <c r="I664" s="22">
        <f>PRODUCT('Vehicle Specification'!$J$12,IMSUB('Vehicle Specification'!$J$7,F664))</f>
        <v>19.323016089728</v>
      </c>
      <c r="J664" s="21">
        <f t="shared" si="32"/>
        <v>-1364.5812484821029</v>
      </c>
      <c r="K664" s="113">
        <f>PRODUCT(J664,'Forces Acting on Vehicle'!C664)</f>
        <v>-36024.94495992751</v>
      </c>
      <c r="L664" s="22">
        <f t="shared" si="30"/>
        <v>0</v>
      </c>
      <c r="M664" s="22">
        <f t="shared" si="31"/>
        <v>-36024.94495992751</v>
      </c>
    </row>
    <row r="665" spans="1:13" ht="15.6" thickTop="1" thickBot="1" x14ac:dyDescent="0.35">
      <c r="A665" s="5">
        <v>12.871</v>
      </c>
      <c r="B665" s="5">
        <v>590</v>
      </c>
      <c r="C665" s="5">
        <v>26.4</v>
      </c>
      <c r="D665" s="12">
        <v>-2.494749500699764</v>
      </c>
      <c r="E665" s="21">
        <f>PRODUCT('Vehicle Specification'!$J$7,D665)</f>
        <v>-1521.797195426856</v>
      </c>
      <c r="F665" s="20">
        <f>PRODUCT(0.5,'Vehicle Specification'!$J$9,'Vehicle Specification'!$J$13,'Vehicle Specification'!$J$10,C665^2)</f>
        <v>-356.15080448640003</v>
      </c>
      <c r="G665" s="21">
        <f>PRODUCT(0.5,'Vehicle Specification'!$J$9,'Vehicle Specification'!$J$13,'Vehicle Specification'!$J$11,C665^2)</f>
        <v>239.23807839360001</v>
      </c>
      <c r="H665" s="21" t="str">
        <f>IMSUB('Vehicle Specification'!$J$7,F665)</f>
        <v>966.1508044864</v>
      </c>
      <c r="I665" s="22">
        <f>PRODUCT('Vehicle Specification'!$J$12,IMSUB('Vehicle Specification'!$J$7,F665))</f>
        <v>19.323016089728</v>
      </c>
      <c r="J665" s="21">
        <f t="shared" si="32"/>
        <v>-1263.2361009435278</v>
      </c>
      <c r="K665" s="113">
        <f>PRODUCT(J665,'Forces Acting on Vehicle'!C665)</f>
        <v>-33349.433064909135</v>
      </c>
      <c r="L665" s="22">
        <f t="shared" si="30"/>
        <v>0</v>
      </c>
      <c r="M665" s="22">
        <f t="shared" si="31"/>
        <v>-33349.433064909135</v>
      </c>
    </row>
    <row r="666" spans="1:13" ht="15.6" thickTop="1" thickBot="1" x14ac:dyDescent="0.35">
      <c r="A666" s="5">
        <v>12.891</v>
      </c>
      <c r="B666" s="5">
        <v>591</v>
      </c>
      <c r="C666" s="5">
        <v>26.3</v>
      </c>
      <c r="D666" s="12">
        <v>-2.3659319973418533</v>
      </c>
      <c r="E666" s="21">
        <f>PRODUCT('Vehicle Specification'!$J$7,D666)</f>
        <v>-1443.2185183785305</v>
      </c>
      <c r="F666" s="20">
        <f>PRODUCT(0.5,'Vehicle Specification'!$J$9,'Vehicle Specification'!$J$13,'Vehicle Specification'!$J$10,C666^2)</f>
        <v>-353.45780239210006</v>
      </c>
      <c r="G666" s="21">
        <f>PRODUCT(0.5,'Vehicle Specification'!$J$9,'Vehicle Specification'!$J$13,'Vehicle Specification'!$J$11,C666^2)</f>
        <v>237.42910130290005</v>
      </c>
      <c r="H666" s="21" t="str">
        <f>IMSUB('Vehicle Specification'!$J$7,F666)</f>
        <v>963.4578023921</v>
      </c>
      <c r="I666" s="22">
        <f>PRODUCT('Vehicle Specification'!$J$12,IMSUB('Vehicle Specification'!$J$7,F666))</f>
        <v>19.269156047841999</v>
      </c>
      <c r="J666" s="21">
        <f t="shared" si="32"/>
        <v>-1186.5202610277884</v>
      </c>
      <c r="K666" s="113">
        <f>PRODUCT(J666,'Forces Acting on Vehicle'!C666)</f>
        <v>-31205.482865030834</v>
      </c>
      <c r="L666" s="22">
        <f t="shared" si="30"/>
        <v>0</v>
      </c>
      <c r="M666" s="22">
        <f t="shared" si="31"/>
        <v>-31205.482865030834</v>
      </c>
    </row>
    <row r="667" spans="1:13" ht="15.6" thickTop="1" thickBot="1" x14ac:dyDescent="0.35">
      <c r="A667" s="5">
        <v>12.91</v>
      </c>
      <c r="B667" s="5">
        <v>591</v>
      </c>
      <c r="C667" s="5">
        <v>26.2</v>
      </c>
      <c r="D667" s="12">
        <v>-2.2814768115590671</v>
      </c>
      <c r="E667" s="21">
        <f>PRODUCT('Vehicle Specification'!$J$7,D667)</f>
        <v>-1391.7008550510309</v>
      </c>
      <c r="F667" s="20">
        <f>PRODUCT(0.5,'Vehicle Specification'!$J$9,'Vehicle Specification'!$J$13,'Vehicle Specification'!$J$10,C667^2)</f>
        <v>-350.77502041960003</v>
      </c>
      <c r="G667" s="21">
        <f>PRODUCT(0.5,'Vehicle Specification'!$J$9,'Vehicle Specification'!$J$13,'Vehicle Specification'!$J$11,C667^2)</f>
        <v>235.62698940040002</v>
      </c>
      <c r="H667" s="21" t="str">
        <f>IMSUB('Vehicle Specification'!$J$7,F667)</f>
        <v>960.7750204196</v>
      </c>
      <c r="I667" s="22">
        <f>PRODUCT('Vehicle Specification'!$J$12,IMSUB('Vehicle Specification'!$J$7,F667))</f>
        <v>19.215500408392</v>
      </c>
      <c r="J667" s="21">
        <f t="shared" si="32"/>
        <v>-1136.858365242239</v>
      </c>
      <c r="K667" s="113">
        <f>PRODUCT(J667,'Forces Acting on Vehicle'!C667)</f>
        <v>-29785.68916934666</v>
      </c>
      <c r="L667" s="22">
        <f t="shared" si="30"/>
        <v>0</v>
      </c>
      <c r="M667" s="22">
        <f t="shared" si="31"/>
        <v>-29785.68916934666</v>
      </c>
    </row>
    <row r="668" spans="1:13" ht="15.6" thickTop="1" thickBot="1" x14ac:dyDescent="0.35">
      <c r="A668" s="5">
        <v>12.93</v>
      </c>
      <c r="B668" s="5">
        <v>592</v>
      </c>
      <c r="C668" s="5">
        <v>26.1</v>
      </c>
      <c r="D668" s="12">
        <v>-2.2719695975703571</v>
      </c>
      <c r="E668" s="21">
        <f>PRODUCT('Vehicle Specification'!$J$7,D668)</f>
        <v>-1385.9014545179177</v>
      </c>
      <c r="F668" s="20">
        <f>PRODUCT(0.5,'Vehicle Specification'!$J$9,'Vehicle Specification'!$J$13,'Vehicle Specification'!$J$10,C668^2)</f>
        <v>-348.10245856890009</v>
      </c>
      <c r="G668" s="21">
        <f>PRODUCT(0.5,'Vehicle Specification'!$J$9,'Vehicle Specification'!$J$13,'Vehicle Specification'!$J$11,C668^2)</f>
        <v>233.83174268610003</v>
      </c>
      <c r="H668" s="21" t="str">
        <f>IMSUB('Vehicle Specification'!$J$7,F668)</f>
        <v>958.1024585689</v>
      </c>
      <c r="I668" s="22">
        <f>PRODUCT('Vehicle Specification'!$J$12,IMSUB('Vehicle Specification'!$J$7,F668))</f>
        <v>19.162049171378001</v>
      </c>
      <c r="J668" s="21">
        <f t="shared" si="32"/>
        <v>-1132.9076626604397</v>
      </c>
      <c r="K668" s="113">
        <f>PRODUCT(J668,'Forces Acting on Vehicle'!C668)</f>
        <v>-29568.889995437476</v>
      </c>
      <c r="L668" s="22">
        <f t="shared" si="30"/>
        <v>0</v>
      </c>
      <c r="M668" s="22">
        <f t="shared" si="31"/>
        <v>-29568.889995437476</v>
      </c>
    </row>
    <row r="669" spans="1:13" ht="15.6" thickTop="1" thickBot="1" x14ac:dyDescent="0.35">
      <c r="A669" s="5">
        <v>12.949</v>
      </c>
      <c r="B669" s="5">
        <v>592</v>
      </c>
      <c r="C669" s="5">
        <v>26.1</v>
      </c>
      <c r="D669" s="12">
        <v>-2.2934838802409705</v>
      </c>
      <c r="E669" s="21">
        <f>PRODUCT('Vehicle Specification'!$J$7,D669)</f>
        <v>-1399.0251669469919</v>
      </c>
      <c r="F669" s="20">
        <f>PRODUCT(0.5,'Vehicle Specification'!$J$9,'Vehicle Specification'!$J$13,'Vehicle Specification'!$J$10,C669^2)</f>
        <v>-348.10245856890009</v>
      </c>
      <c r="G669" s="21">
        <f>PRODUCT(0.5,'Vehicle Specification'!$J$9,'Vehicle Specification'!$J$13,'Vehicle Specification'!$J$11,C669^2)</f>
        <v>233.83174268610003</v>
      </c>
      <c r="H669" s="21" t="str">
        <f>IMSUB('Vehicle Specification'!$J$7,F669)</f>
        <v>958.1024585689</v>
      </c>
      <c r="I669" s="22">
        <f>PRODUCT('Vehicle Specification'!$J$12,IMSUB('Vehicle Specification'!$J$7,F669))</f>
        <v>19.162049171378001</v>
      </c>
      <c r="J669" s="21">
        <f t="shared" si="32"/>
        <v>-1146.0313750895139</v>
      </c>
      <c r="K669" s="113">
        <f>PRODUCT(J669,'Forces Acting on Vehicle'!C669)</f>
        <v>-29911.418889836314</v>
      </c>
      <c r="L669" s="22">
        <f t="shared" si="30"/>
        <v>0</v>
      </c>
      <c r="M669" s="22">
        <f t="shared" si="31"/>
        <v>-29911.418889836314</v>
      </c>
    </row>
    <row r="670" spans="1:13" ht="15.6" thickTop="1" thickBot="1" x14ac:dyDescent="0.35">
      <c r="A670" s="5">
        <v>12.968999999999999</v>
      </c>
      <c r="B670" s="5">
        <v>593</v>
      </c>
      <c r="C670" s="5">
        <v>26</v>
      </c>
      <c r="D670" s="12">
        <v>-2.3280476725958033</v>
      </c>
      <c r="E670" s="21">
        <f>PRODUCT('Vehicle Specification'!$J$7,D670)</f>
        <v>-1420.1090802834399</v>
      </c>
      <c r="F670" s="20">
        <f>PRODUCT(0.5,'Vehicle Specification'!$J$9,'Vehicle Specification'!$J$13,'Vehicle Specification'!$J$10,C670^2)</f>
        <v>-345.44011684000003</v>
      </c>
      <c r="G670" s="21">
        <f>PRODUCT(0.5,'Vehicle Specification'!$J$9,'Vehicle Specification'!$J$13,'Vehicle Specification'!$J$11,C670^2)</f>
        <v>232.04336116000002</v>
      </c>
      <c r="H670" s="21" t="str">
        <f>IMSUB('Vehicle Specification'!$J$7,F670)</f>
        <v>955.44011684</v>
      </c>
      <c r="I670" s="22">
        <f>PRODUCT('Vehicle Specification'!$J$12,IMSUB('Vehicle Specification'!$J$7,F670))</f>
        <v>19.1088023368</v>
      </c>
      <c r="J670" s="21">
        <f t="shared" si="32"/>
        <v>-1168.95691678664</v>
      </c>
      <c r="K670" s="113">
        <f>PRODUCT(J670,'Forces Acting on Vehicle'!C670)</f>
        <v>-30392.879836452641</v>
      </c>
      <c r="L670" s="22">
        <f t="shared" si="30"/>
        <v>0</v>
      </c>
      <c r="M670" s="22">
        <f t="shared" si="31"/>
        <v>-30392.879836452641</v>
      </c>
    </row>
    <row r="671" spans="1:13" ht="15.6" thickTop="1" thickBot="1" x14ac:dyDescent="0.35">
      <c r="A671" s="5">
        <v>12.988</v>
      </c>
      <c r="B671" s="5">
        <v>593</v>
      </c>
      <c r="C671" s="5">
        <v>25.9</v>
      </c>
      <c r="D671" s="12">
        <v>-2.3485526032832351</v>
      </c>
      <c r="E671" s="21">
        <f>PRODUCT('Vehicle Specification'!$J$7,D671)</f>
        <v>-1432.6170880027735</v>
      </c>
      <c r="F671" s="20">
        <f>PRODUCT(0.5,'Vehicle Specification'!$J$9,'Vehicle Specification'!$J$13,'Vehicle Specification'!$J$10,C671^2)</f>
        <v>-342.78799523290002</v>
      </c>
      <c r="G671" s="21">
        <f>PRODUCT(0.5,'Vehicle Specification'!$J$9,'Vehicle Specification'!$J$13,'Vehicle Specification'!$J$11,C671^2)</f>
        <v>230.26184482210002</v>
      </c>
      <c r="H671" s="21" t="str">
        <f>IMSUB('Vehicle Specification'!$J$7,F671)</f>
        <v>952.7879952329</v>
      </c>
      <c r="I671" s="22">
        <f>PRODUCT('Vehicle Specification'!$J$12,IMSUB('Vehicle Specification'!$J$7,F671))</f>
        <v>19.055759904658</v>
      </c>
      <c r="J671" s="21">
        <f t="shared" si="32"/>
        <v>-1183.2994832760153</v>
      </c>
      <c r="K671" s="113">
        <f>PRODUCT(J671,'Forces Acting on Vehicle'!C671)</f>
        <v>-30647.456616848795</v>
      </c>
      <c r="L671" s="22">
        <f t="shared" si="30"/>
        <v>0</v>
      </c>
      <c r="M671" s="22">
        <f t="shared" si="31"/>
        <v>-30647.456616848795</v>
      </c>
    </row>
    <row r="672" spans="1:13" ht="15.6" thickTop="1" thickBot="1" x14ac:dyDescent="0.35">
      <c r="A672" s="5">
        <v>13.007999999999999</v>
      </c>
      <c r="B672" s="5">
        <v>594</v>
      </c>
      <c r="C672" s="5">
        <v>25.9</v>
      </c>
      <c r="D672" s="12">
        <v>-2.3978450141342962</v>
      </c>
      <c r="E672" s="21">
        <f>PRODUCT('Vehicle Specification'!$J$7,D672)</f>
        <v>-1462.6854586219206</v>
      </c>
      <c r="F672" s="20">
        <f>PRODUCT(0.5,'Vehicle Specification'!$J$9,'Vehicle Specification'!$J$13,'Vehicle Specification'!$J$10,C672^2)</f>
        <v>-342.78799523290002</v>
      </c>
      <c r="G672" s="21">
        <f>PRODUCT(0.5,'Vehicle Specification'!$J$9,'Vehicle Specification'!$J$13,'Vehicle Specification'!$J$11,C672^2)</f>
        <v>230.26184482210002</v>
      </c>
      <c r="H672" s="21" t="str">
        <f>IMSUB('Vehicle Specification'!$J$7,F672)</f>
        <v>952.7879952329</v>
      </c>
      <c r="I672" s="22">
        <f>PRODUCT('Vehicle Specification'!$J$12,IMSUB('Vehicle Specification'!$J$7,F672))</f>
        <v>19.055759904658</v>
      </c>
      <c r="J672" s="21">
        <f t="shared" si="32"/>
        <v>-1213.3678538951624</v>
      </c>
      <c r="K672" s="113">
        <f>PRODUCT(J672,'Forces Acting on Vehicle'!C672)</f>
        <v>-31426.227415884703</v>
      </c>
      <c r="L672" s="22">
        <f t="shared" si="30"/>
        <v>0</v>
      </c>
      <c r="M672" s="22">
        <f t="shared" si="31"/>
        <v>-31426.227415884703</v>
      </c>
    </row>
    <row r="673" spans="1:13" ht="15.6" thickTop="1" thickBot="1" x14ac:dyDescent="0.35">
      <c r="A673" s="5">
        <v>13.026999999999999</v>
      </c>
      <c r="B673" s="5">
        <v>594</v>
      </c>
      <c r="C673" s="5">
        <v>25.8</v>
      </c>
      <c r="D673" s="12">
        <v>-2.4320891612582707</v>
      </c>
      <c r="E673" s="21">
        <f>PRODUCT('Vehicle Specification'!$J$7,D673)</f>
        <v>-1483.5743883675452</v>
      </c>
      <c r="F673" s="20">
        <f>PRODUCT(0.5,'Vehicle Specification'!$J$9,'Vehicle Specification'!$J$13,'Vehicle Specification'!$J$10,C673^2)</f>
        <v>-340.14609374760005</v>
      </c>
      <c r="G673" s="21">
        <f>PRODUCT(0.5,'Vehicle Specification'!$J$9,'Vehicle Specification'!$J$13,'Vehicle Specification'!$J$11,C673^2)</f>
        <v>228.48719367240002</v>
      </c>
      <c r="H673" s="21" t="str">
        <f>IMSUB('Vehicle Specification'!$J$7,F673)</f>
        <v>950.1460937476</v>
      </c>
      <c r="I673" s="22">
        <f>PRODUCT('Vehicle Specification'!$J$12,IMSUB('Vehicle Specification'!$J$7,F673))</f>
        <v>19.002921874952001</v>
      </c>
      <c r="J673" s="21">
        <f t="shared" si="32"/>
        <v>-1236.0842728201931</v>
      </c>
      <c r="K673" s="113">
        <f>PRODUCT(J673,'Forces Acting on Vehicle'!C673)</f>
        <v>-31890.97423876098</v>
      </c>
      <c r="L673" s="22">
        <f t="shared" si="30"/>
        <v>0</v>
      </c>
      <c r="M673" s="22">
        <f t="shared" si="31"/>
        <v>-31890.97423876098</v>
      </c>
    </row>
    <row r="674" spans="1:13" ht="15.6" thickTop="1" thickBot="1" x14ac:dyDescent="0.35">
      <c r="A674" s="5">
        <v>13.047000000000001</v>
      </c>
      <c r="B674" s="5">
        <v>595</v>
      </c>
      <c r="C674" s="5">
        <v>25.7</v>
      </c>
      <c r="D674" s="12">
        <v>-2.464626836157866</v>
      </c>
      <c r="E674" s="21">
        <f>PRODUCT('Vehicle Specification'!$J$7,D674)</f>
        <v>-1503.4223700562982</v>
      </c>
      <c r="F674" s="20">
        <f>PRODUCT(0.5,'Vehicle Specification'!$J$9,'Vehicle Specification'!$J$13,'Vehicle Specification'!$J$10,C674^2)</f>
        <v>-337.51441238410007</v>
      </c>
      <c r="G674" s="21">
        <f>PRODUCT(0.5,'Vehicle Specification'!$J$9,'Vehicle Specification'!$J$13,'Vehicle Specification'!$J$11,C674^2)</f>
        <v>226.71940771090004</v>
      </c>
      <c r="H674" s="21" t="str">
        <f>IMSUB('Vehicle Specification'!$J$7,F674)</f>
        <v>947.5144123841</v>
      </c>
      <c r="I674" s="22">
        <f>PRODUCT('Vehicle Specification'!$J$12,IMSUB('Vehicle Specification'!$J$7,F674))</f>
        <v>18.950288247682</v>
      </c>
      <c r="J674" s="21">
        <f t="shared" si="32"/>
        <v>-1257.7526740977162</v>
      </c>
      <c r="K674" s="113">
        <f>PRODUCT(J674,'Forces Acting on Vehicle'!C674)</f>
        <v>-32324.243724311305</v>
      </c>
      <c r="L674" s="22">
        <f t="shared" si="30"/>
        <v>0</v>
      </c>
      <c r="M674" s="22">
        <f t="shared" si="31"/>
        <v>-32324.243724311305</v>
      </c>
    </row>
    <row r="675" spans="1:13" ht="15.6" thickTop="1" thickBot="1" x14ac:dyDescent="0.35">
      <c r="A675" s="5">
        <v>13.066000000000001</v>
      </c>
      <c r="B675" s="5">
        <v>595</v>
      </c>
      <c r="C675" s="5">
        <v>25.6</v>
      </c>
      <c r="D675" s="12">
        <v>-2.5079553162298631</v>
      </c>
      <c r="E675" s="21">
        <f>PRODUCT('Vehicle Specification'!$J$7,D675)</f>
        <v>-1529.8527429002165</v>
      </c>
      <c r="F675" s="20">
        <f>PRODUCT(0.5,'Vehicle Specification'!$J$9,'Vehicle Specification'!$J$13,'Vehicle Specification'!$J$10,C675^2)</f>
        <v>-334.89295114240014</v>
      </c>
      <c r="G675" s="21">
        <f>PRODUCT(0.5,'Vehicle Specification'!$J$9,'Vehicle Specification'!$J$13,'Vehicle Specification'!$J$11,C675^2)</f>
        <v>224.95848693760007</v>
      </c>
      <c r="H675" s="21" t="str">
        <f>IMSUB('Vehicle Specification'!$J$7,F675)</f>
        <v>944.8929511424</v>
      </c>
      <c r="I675" s="22">
        <f>PRODUCT('Vehicle Specification'!$J$12,IMSUB('Vehicle Specification'!$J$7,F675))</f>
        <v>18.897859022847999</v>
      </c>
      <c r="J675" s="21">
        <f t="shared" si="32"/>
        <v>-1285.9963969397684</v>
      </c>
      <c r="K675" s="113">
        <f>PRODUCT(J675,'Forces Acting on Vehicle'!C675)</f>
        <v>-32921.507761658075</v>
      </c>
      <c r="L675" s="22">
        <f t="shared" si="30"/>
        <v>0</v>
      </c>
      <c r="M675" s="22">
        <f t="shared" si="31"/>
        <v>-32921.507761658075</v>
      </c>
    </row>
    <row r="676" spans="1:13" ht="15.6" thickTop="1" thickBot="1" x14ac:dyDescent="0.35">
      <c r="A676" s="5">
        <v>13.086</v>
      </c>
      <c r="B676" s="5">
        <v>596</v>
      </c>
      <c r="C676" s="5">
        <v>25.6</v>
      </c>
      <c r="D676" s="12">
        <v>-2.5801891962477028</v>
      </c>
      <c r="E676" s="21">
        <f>PRODUCT('Vehicle Specification'!$J$7,D676)</f>
        <v>-1573.9154097110986</v>
      </c>
      <c r="F676" s="20">
        <f>PRODUCT(0.5,'Vehicle Specification'!$J$9,'Vehicle Specification'!$J$13,'Vehicle Specification'!$J$10,C676^2)</f>
        <v>-334.89295114240014</v>
      </c>
      <c r="G676" s="21">
        <f>PRODUCT(0.5,'Vehicle Specification'!$J$9,'Vehicle Specification'!$J$13,'Vehicle Specification'!$J$11,C676^2)</f>
        <v>224.95848693760007</v>
      </c>
      <c r="H676" s="21" t="str">
        <f>IMSUB('Vehicle Specification'!$J$7,F676)</f>
        <v>944.8929511424</v>
      </c>
      <c r="I676" s="22">
        <f>PRODUCT('Vehicle Specification'!$J$12,IMSUB('Vehicle Specification'!$J$7,F676))</f>
        <v>18.897859022847999</v>
      </c>
      <c r="J676" s="21">
        <f t="shared" si="32"/>
        <v>-1330.0590637506505</v>
      </c>
      <c r="K676" s="113">
        <f>PRODUCT(J676,'Forces Acting on Vehicle'!C676)</f>
        <v>-34049.512032016653</v>
      </c>
      <c r="L676" s="22">
        <f t="shared" si="30"/>
        <v>0</v>
      </c>
      <c r="M676" s="22">
        <f t="shared" si="31"/>
        <v>-34049.512032016653</v>
      </c>
    </row>
    <row r="677" spans="1:13" ht="15.6" thickTop="1" thickBot="1" x14ac:dyDescent="0.35">
      <c r="A677" s="5">
        <v>13.105</v>
      </c>
      <c r="B677" s="5">
        <v>596</v>
      </c>
      <c r="C677" s="5">
        <v>25.5</v>
      </c>
      <c r="D677" s="12">
        <v>-2.6546065882131438</v>
      </c>
      <c r="E677" s="21">
        <f>PRODUCT('Vehicle Specification'!$J$7,D677)</f>
        <v>-1619.3100188100177</v>
      </c>
      <c r="F677" s="20">
        <f>PRODUCT(0.5,'Vehicle Specification'!$J$9,'Vehicle Specification'!$J$13,'Vehicle Specification'!$J$10,C677^2)</f>
        <v>-332.28171002250008</v>
      </c>
      <c r="G677" s="21">
        <f>PRODUCT(0.5,'Vehicle Specification'!$J$9,'Vehicle Specification'!$J$13,'Vehicle Specification'!$J$11,C677^2)</f>
        <v>223.20443135250002</v>
      </c>
      <c r="H677" s="21" t="str">
        <f>IMSUB('Vehicle Specification'!$J$7,F677)</f>
        <v>942.2817100225</v>
      </c>
      <c r="I677" s="22">
        <f>PRODUCT('Vehicle Specification'!$J$12,IMSUB('Vehicle Specification'!$J$7,F677))</f>
        <v>18.84563420045</v>
      </c>
      <c r="J677" s="21">
        <f t="shared" si="32"/>
        <v>-1377.2599532570678</v>
      </c>
      <c r="K677" s="113">
        <f>PRODUCT(J677,'Forces Acting on Vehicle'!C677)</f>
        <v>-35120.128808055226</v>
      </c>
      <c r="L677" s="22">
        <f t="shared" si="30"/>
        <v>0</v>
      </c>
      <c r="M677" s="22">
        <f t="shared" si="31"/>
        <v>-35120.128808055226</v>
      </c>
    </row>
    <row r="678" spans="1:13" ht="15.6" thickTop="1" thickBot="1" x14ac:dyDescent="0.35">
      <c r="A678" s="5">
        <v>13.125</v>
      </c>
      <c r="B678" s="5">
        <v>597</v>
      </c>
      <c r="C678" s="5">
        <v>25.4</v>
      </c>
      <c r="D678" s="12">
        <v>-2.774421522903078</v>
      </c>
      <c r="E678" s="21">
        <f>PRODUCT('Vehicle Specification'!$J$7,D678)</f>
        <v>-1692.3971289708775</v>
      </c>
      <c r="F678" s="20">
        <f>PRODUCT(0.5,'Vehicle Specification'!$J$9,'Vehicle Specification'!$J$13,'Vehicle Specification'!$J$10,C678^2)</f>
        <v>-329.68068902440001</v>
      </c>
      <c r="G678" s="21">
        <f>PRODUCT(0.5,'Vehicle Specification'!$J$9,'Vehicle Specification'!$J$13,'Vehicle Specification'!$J$11,C678^2)</f>
        <v>221.45724095560001</v>
      </c>
      <c r="H678" s="21" t="str">
        <f>IMSUB('Vehicle Specification'!$J$7,F678)</f>
        <v>939.6806890244</v>
      </c>
      <c r="I678" s="22">
        <f>PRODUCT('Vehicle Specification'!$J$12,IMSUB('Vehicle Specification'!$J$7,F678))</f>
        <v>18.793613780487998</v>
      </c>
      <c r="J678" s="21">
        <f t="shared" si="32"/>
        <v>-1452.1462742347896</v>
      </c>
      <c r="K678" s="113">
        <f>PRODUCT(J678,'Forces Acting on Vehicle'!C678)</f>
        <v>-36884.515365563653</v>
      </c>
      <c r="L678" s="22">
        <f t="shared" si="30"/>
        <v>0</v>
      </c>
      <c r="M678" s="22">
        <f t="shared" si="31"/>
        <v>-36884.515365563653</v>
      </c>
    </row>
    <row r="679" spans="1:13" ht="15.6" thickTop="1" thickBot="1" x14ac:dyDescent="0.35">
      <c r="A679" s="5">
        <v>13.145</v>
      </c>
      <c r="B679" s="5">
        <v>597</v>
      </c>
      <c r="C679" s="5">
        <v>25.3</v>
      </c>
      <c r="D679" s="12">
        <v>-2.9124582509902135</v>
      </c>
      <c r="E679" s="21">
        <f>PRODUCT('Vehicle Specification'!$J$7,D679)</f>
        <v>-1776.5995331040303</v>
      </c>
      <c r="F679" s="20">
        <f>PRODUCT(0.5,'Vehicle Specification'!$J$9,'Vehicle Specification'!$J$13,'Vehicle Specification'!$J$10,C679^2)</f>
        <v>-327.08988814810004</v>
      </c>
      <c r="G679" s="21">
        <f>PRODUCT(0.5,'Vehicle Specification'!$J$9,'Vehicle Specification'!$J$13,'Vehicle Specification'!$J$11,C679^2)</f>
        <v>219.71691574690004</v>
      </c>
      <c r="H679" s="21" t="str">
        <f>IMSUB('Vehicle Specification'!$J$7,F679)</f>
        <v>937.0898881481</v>
      </c>
      <c r="I679" s="22">
        <f>PRODUCT('Vehicle Specification'!$J$12,IMSUB('Vehicle Specification'!$J$7,F679))</f>
        <v>18.741797762962001</v>
      </c>
      <c r="J679" s="21">
        <f t="shared" si="32"/>
        <v>-1538.1408195941683</v>
      </c>
      <c r="K679" s="113">
        <f>PRODUCT(J679,'Forces Acting on Vehicle'!C679)</f>
        <v>-38914.962735732457</v>
      </c>
      <c r="L679" s="22">
        <f t="shared" si="30"/>
        <v>0</v>
      </c>
      <c r="M679" s="22">
        <f t="shared" si="31"/>
        <v>-38914.962735732457</v>
      </c>
    </row>
    <row r="680" spans="1:13" ht="15.6" thickTop="1" thickBot="1" x14ac:dyDescent="0.35">
      <c r="A680" s="5">
        <v>13.164</v>
      </c>
      <c r="B680" s="5">
        <v>598</v>
      </c>
      <c r="C680" s="5">
        <v>25.2</v>
      </c>
      <c r="D680" s="12">
        <v>-2.9667767817134205</v>
      </c>
      <c r="E680" s="21">
        <f>PRODUCT('Vehicle Specification'!$J$7,D680)</f>
        <v>-1809.7338368451865</v>
      </c>
      <c r="F680" s="20">
        <f>PRODUCT(0.5,'Vehicle Specification'!$J$9,'Vehicle Specification'!$J$13,'Vehicle Specification'!$J$10,C680^2)</f>
        <v>-324.50930739360001</v>
      </c>
      <c r="G680" s="21">
        <f>PRODUCT(0.5,'Vehicle Specification'!$J$9,'Vehicle Specification'!$J$13,'Vehicle Specification'!$J$11,C680^2)</f>
        <v>217.98345572640002</v>
      </c>
      <c r="H680" s="21" t="str">
        <f>IMSUB('Vehicle Specification'!$J$7,F680)</f>
        <v>934.5093073936</v>
      </c>
      <c r="I680" s="22">
        <f>PRODUCT('Vehicle Specification'!$J$12,IMSUB('Vehicle Specification'!$J$7,F680))</f>
        <v>18.690186147872001</v>
      </c>
      <c r="J680" s="21">
        <f t="shared" si="32"/>
        <v>-1573.0601949709144</v>
      </c>
      <c r="K680" s="113">
        <f>PRODUCT(J680,'Forces Acting on Vehicle'!C680)</f>
        <v>-39641.11691326704</v>
      </c>
      <c r="L680" s="22">
        <f t="shared" si="30"/>
        <v>0</v>
      </c>
      <c r="M680" s="22">
        <f t="shared" si="31"/>
        <v>-39641.11691326704</v>
      </c>
    </row>
    <row r="681" spans="1:13" ht="15.6" thickTop="1" thickBot="1" x14ac:dyDescent="0.35">
      <c r="A681" s="5">
        <v>13.183999999999999</v>
      </c>
      <c r="B681" s="5">
        <v>598</v>
      </c>
      <c r="C681" s="5">
        <v>25.1</v>
      </c>
      <c r="D681" s="12">
        <v>-2.9128282087876074</v>
      </c>
      <c r="E681" s="21">
        <f>PRODUCT('Vehicle Specification'!$J$7,D681)</f>
        <v>-1776.8252073604406</v>
      </c>
      <c r="F681" s="20">
        <f>PRODUCT(0.5,'Vehicle Specification'!$J$9,'Vehicle Specification'!$J$13,'Vehicle Specification'!$J$10,C681^2)</f>
        <v>-321.93894676090008</v>
      </c>
      <c r="G681" s="21">
        <f>PRODUCT(0.5,'Vehicle Specification'!$J$9,'Vehicle Specification'!$J$13,'Vehicle Specification'!$J$11,C681^2)</f>
        <v>216.25686089410007</v>
      </c>
      <c r="H681" s="21" t="str">
        <f>IMSUB('Vehicle Specification'!$J$7,F681)</f>
        <v>931.9389467609</v>
      </c>
      <c r="I681" s="22">
        <f>PRODUCT('Vehicle Specification'!$J$12,IMSUB('Vehicle Specification'!$J$7,F681))</f>
        <v>18.638778935217999</v>
      </c>
      <c r="J681" s="21">
        <f t="shared" si="32"/>
        <v>-1541.9295675311225</v>
      </c>
      <c r="K681" s="113">
        <f>PRODUCT(J681,'Forces Acting on Vehicle'!C681)</f>
        <v>-38702.432145031176</v>
      </c>
      <c r="L681" s="22">
        <f t="shared" si="30"/>
        <v>0</v>
      </c>
      <c r="M681" s="22">
        <f t="shared" si="31"/>
        <v>-38702.432145031176</v>
      </c>
    </row>
    <row r="682" spans="1:13" ht="15.6" thickTop="1" thickBot="1" x14ac:dyDescent="0.35">
      <c r="A682" s="5">
        <v>13.202999999999999</v>
      </c>
      <c r="B682" s="5">
        <v>599</v>
      </c>
      <c r="C682" s="5">
        <v>25.1</v>
      </c>
      <c r="D682" s="12">
        <v>-2.7764348538371357</v>
      </c>
      <c r="E682" s="21">
        <f>PRODUCT('Vehicle Specification'!$J$7,D682)</f>
        <v>-1693.6252608406528</v>
      </c>
      <c r="F682" s="20">
        <f>PRODUCT(0.5,'Vehicle Specification'!$J$9,'Vehicle Specification'!$J$13,'Vehicle Specification'!$J$10,C682^2)</f>
        <v>-321.93894676090008</v>
      </c>
      <c r="G682" s="21">
        <f>PRODUCT(0.5,'Vehicle Specification'!$J$9,'Vehicle Specification'!$J$13,'Vehicle Specification'!$J$11,C682^2)</f>
        <v>216.25686089410007</v>
      </c>
      <c r="H682" s="21" t="str">
        <f>IMSUB('Vehicle Specification'!$J$7,F682)</f>
        <v>931.9389467609</v>
      </c>
      <c r="I682" s="22">
        <f>PRODUCT('Vehicle Specification'!$J$12,IMSUB('Vehicle Specification'!$J$7,F682))</f>
        <v>18.638778935217999</v>
      </c>
      <c r="J682" s="21">
        <f t="shared" si="32"/>
        <v>-1458.7296210113348</v>
      </c>
      <c r="K682" s="113">
        <f>PRODUCT(J682,'Forces Acting on Vehicle'!C682)</f>
        <v>-36614.113487384508</v>
      </c>
      <c r="L682" s="22">
        <f t="shared" si="30"/>
        <v>0</v>
      </c>
      <c r="M682" s="22">
        <f t="shared" si="31"/>
        <v>-36614.113487384508</v>
      </c>
    </row>
    <row r="683" spans="1:13" ht="15.6" thickTop="1" thickBot="1" x14ac:dyDescent="0.35">
      <c r="A683" s="5">
        <v>13.223000000000001</v>
      </c>
      <c r="B683" s="5">
        <v>599</v>
      </c>
      <c r="C683" s="5">
        <v>25</v>
      </c>
      <c r="D683" s="12">
        <v>-2.6034351959307882</v>
      </c>
      <c r="E683" s="21">
        <f>PRODUCT('Vehicle Specification'!$J$7,D683)</f>
        <v>-1588.0954695177809</v>
      </c>
      <c r="F683" s="20">
        <f>PRODUCT(0.5,'Vehicle Specification'!$J$9,'Vehicle Specification'!$J$13,'Vehicle Specification'!$J$10,C683^2)</f>
        <v>-319.37880625000003</v>
      </c>
      <c r="G683" s="21">
        <f>PRODUCT(0.5,'Vehicle Specification'!$J$9,'Vehicle Specification'!$J$13,'Vehicle Specification'!$J$11,C683^2)</f>
        <v>214.53713125000002</v>
      </c>
      <c r="H683" s="21" t="str">
        <f>IMSUB('Vehicle Specification'!$J$7,F683)</f>
        <v>929.37880625</v>
      </c>
      <c r="I683" s="22">
        <f>PRODUCT('Vehicle Specification'!$J$12,IMSUB('Vehicle Specification'!$J$7,F683))</f>
        <v>18.587576125000002</v>
      </c>
      <c r="J683" s="21">
        <f t="shared" si="32"/>
        <v>-1354.970762142781</v>
      </c>
      <c r="K683" s="113">
        <f>PRODUCT(J683,'Forces Acting on Vehicle'!C683)</f>
        <v>-33874.269053569529</v>
      </c>
      <c r="L683" s="22">
        <f t="shared" si="30"/>
        <v>0</v>
      </c>
      <c r="M683" s="22">
        <f t="shared" si="31"/>
        <v>-33874.269053569529</v>
      </c>
    </row>
    <row r="684" spans="1:13" ht="15.6" thickTop="1" thickBot="1" x14ac:dyDescent="0.35">
      <c r="A684" s="5">
        <v>13.242000000000001</v>
      </c>
      <c r="B684" s="5">
        <v>600</v>
      </c>
      <c r="C684" s="5">
        <v>24.9</v>
      </c>
      <c r="D684" s="12">
        <v>-2.4827223211167624</v>
      </c>
      <c r="E684" s="21">
        <f>PRODUCT('Vehicle Specification'!$J$7,D684)</f>
        <v>-1514.4606158812251</v>
      </c>
      <c r="F684" s="20">
        <f>PRODUCT(0.5,'Vehicle Specification'!$J$9,'Vehicle Specification'!$J$13,'Vehicle Specification'!$J$10,C684^2)</f>
        <v>-316.82888586089996</v>
      </c>
      <c r="G684" s="21">
        <f>PRODUCT(0.5,'Vehicle Specification'!$J$9,'Vehicle Specification'!$J$13,'Vehicle Specification'!$J$11,C684^2)</f>
        <v>212.8242667941</v>
      </c>
      <c r="H684" s="21" t="str">
        <f>IMSUB('Vehicle Specification'!$J$7,F684)</f>
        <v>926.8288858609</v>
      </c>
      <c r="I684" s="22">
        <f>PRODUCT('Vehicle Specification'!$J$12,IMSUB('Vehicle Specification'!$J$7,F684))</f>
        <v>18.536577717217998</v>
      </c>
      <c r="J684" s="21">
        <f t="shared" si="32"/>
        <v>-1283.0997713699071</v>
      </c>
      <c r="K684" s="113">
        <f>PRODUCT(J684,'Forces Acting on Vehicle'!C684)</f>
        <v>-31949.184307110685</v>
      </c>
      <c r="L684" s="22">
        <f t="shared" si="30"/>
        <v>0</v>
      </c>
      <c r="M684" s="22">
        <f t="shared" si="31"/>
        <v>-31949.184307110685</v>
      </c>
    </row>
    <row r="685" spans="1:13" ht="15.6" thickTop="1" thickBot="1" x14ac:dyDescent="0.35">
      <c r="A685" s="5">
        <v>13.262</v>
      </c>
      <c r="B685" s="5">
        <v>600</v>
      </c>
      <c r="C685" s="5">
        <v>24.8</v>
      </c>
      <c r="D685" s="12">
        <v>-2.3702063198704733</v>
      </c>
      <c r="E685" s="21">
        <f>PRODUCT('Vehicle Specification'!$J$7,D685)</f>
        <v>-1445.8258551209888</v>
      </c>
      <c r="F685" s="20">
        <f>PRODUCT(0.5,'Vehicle Specification'!$J$9,'Vehicle Specification'!$J$13,'Vehicle Specification'!$J$10,C685^2)</f>
        <v>-314.28918559360011</v>
      </c>
      <c r="G685" s="21">
        <f>PRODUCT(0.5,'Vehicle Specification'!$J$9,'Vehicle Specification'!$J$13,'Vehicle Specification'!$J$11,C685^2)</f>
        <v>211.11826752640005</v>
      </c>
      <c r="H685" s="21" t="str">
        <f>IMSUB('Vehicle Specification'!$J$7,F685)</f>
        <v>924.2891855936</v>
      </c>
      <c r="I685" s="22">
        <f>PRODUCT('Vehicle Specification'!$J$12,IMSUB('Vehicle Specification'!$J$7,F685))</f>
        <v>18.485783711871999</v>
      </c>
      <c r="J685" s="21">
        <f t="shared" si="32"/>
        <v>-1216.2218038827166</v>
      </c>
      <c r="K685" s="113">
        <f>PRODUCT(J685,'Forces Acting on Vehicle'!C685)</f>
        <v>-30162.30073629137</v>
      </c>
      <c r="L685" s="22">
        <f t="shared" si="30"/>
        <v>0</v>
      </c>
      <c r="M685" s="22">
        <f t="shared" si="31"/>
        <v>-30162.30073629137</v>
      </c>
    </row>
    <row r="686" spans="1:13" ht="15.6" thickTop="1" thickBot="1" x14ac:dyDescent="0.35">
      <c r="A686" s="5">
        <v>13.281000000000001</v>
      </c>
      <c r="B686" s="5">
        <v>601</v>
      </c>
      <c r="C686" s="5">
        <v>24.7</v>
      </c>
      <c r="D686" s="12">
        <v>-2.3440504353356322</v>
      </c>
      <c r="E686" s="21">
        <f>PRODUCT('Vehicle Specification'!$J$7,D686)</f>
        <v>-1429.8707655547357</v>
      </c>
      <c r="F686" s="20">
        <f>PRODUCT(0.5,'Vehicle Specification'!$J$9,'Vehicle Specification'!$J$13,'Vehicle Specification'!$J$10,C686^2)</f>
        <v>-311.75970544810002</v>
      </c>
      <c r="G686" s="21">
        <f>PRODUCT(0.5,'Vehicle Specification'!$J$9,'Vehicle Specification'!$J$13,'Vehicle Specification'!$J$11,C686^2)</f>
        <v>209.41913344689999</v>
      </c>
      <c r="H686" s="21" t="str">
        <f>IMSUB('Vehicle Specification'!$J$7,F686)</f>
        <v>921.7597054481</v>
      </c>
      <c r="I686" s="22">
        <f>PRODUCT('Vehicle Specification'!$J$12,IMSUB('Vehicle Specification'!$J$7,F686))</f>
        <v>18.435194108962001</v>
      </c>
      <c r="J686" s="21">
        <f t="shared" si="32"/>
        <v>-1202.0164379988739</v>
      </c>
      <c r="K686" s="113">
        <f>PRODUCT(J686,'Forces Acting on Vehicle'!C686)</f>
        <v>-29689.806018572184</v>
      </c>
      <c r="L686" s="22">
        <f t="shared" si="30"/>
        <v>0</v>
      </c>
      <c r="M686" s="22">
        <f t="shared" si="31"/>
        <v>-29689.806018572184</v>
      </c>
    </row>
    <row r="687" spans="1:13" ht="15.6" thickTop="1" thickBot="1" x14ac:dyDescent="0.35">
      <c r="A687" s="5">
        <v>13.301</v>
      </c>
      <c r="B687" s="5">
        <v>601</v>
      </c>
      <c r="C687" s="5">
        <v>24.6</v>
      </c>
      <c r="D687" s="12">
        <v>-2.2938528218342014</v>
      </c>
      <c r="E687" s="21">
        <f>PRODUCT('Vehicle Specification'!$J$7,D687)</f>
        <v>-1399.2502213188629</v>
      </c>
      <c r="F687" s="20">
        <f>PRODUCT(0.5,'Vehicle Specification'!$J$9,'Vehicle Specification'!$J$13,'Vehicle Specification'!$J$10,C687^2)</f>
        <v>-309.24044542440009</v>
      </c>
      <c r="G687" s="21">
        <f>PRODUCT(0.5,'Vehicle Specification'!$J$9,'Vehicle Specification'!$J$13,'Vehicle Specification'!$J$11,C687^2)</f>
        <v>207.72686455560006</v>
      </c>
      <c r="H687" s="21" t="str">
        <f>IMSUB('Vehicle Specification'!$J$7,F687)</f>
        <v>919.2404454244</v>
      </c>
      <c r="I687" s="22">
        <f>PRODUCT('Vehicle Specification'!$J$12,IMSUB('Vehicle Specification'!$J$7,F687))</f>
        <v>18.384808908488001</v>
      </c>
      <c r="J687" s="21">
        <f t="shared" si="32"/>
        <v>-1173.138547854775</v>
      </c>
      <c r="K687" s="113">
        <f>PRODUCT(J687,'Forces Acting on Vehicle'!C687)</f>
        <v>-28859.208277227466</v>
      </c>
      <c r="L687" s="22">
        <f t="shared" si="30"/>
        <v>0</v>
      </c>
      <c r="M687" s="22">
        <f t="shared" si="31"/>
        <v>-28859.208277227466</v>
      </c>
    </row>
    <row r="688" spans="1:13" ht="15.6" thickTop="1" thickBot="1" x14ac:dyDescent="0.35">
      <c r="A688" s="5">
        <v>13.32</v>
      </c>
      <c r="B688" s="5">
        <v>602</v>
      </c>
      <c r="C688" s="5">
        <v>24.6</v>
      </c>
      <c r="D688" s="12">
        <v>-2.2318449363750732</v>
      </c>
      <c r="E688" s="21">
        <f>PRODUCT('Vehicle Specification'!$J$7,D688)</f>
        <v>-1361.4254111887947</v>
      </c>
      <c r="F688" s="20">
        <f>PRODUCT(0.5,'Vehicle Specification'!$J$9,'Vehicle Specification'!$J$13,'Vehicle Specification'!$J$10,C688^2)</f>
        <v>-309.24044542440009</v>
      </c>
      <c r="G688" s="21">
        <f>PRODUCT(0.5,'Vehicle Specification'!$J$9,'Vehicle Specification'!$J$13,'Vehicle Specification'!$J$11,C688^2)</f>
        <v>207.72686455560006</v>
      </c>
      <c r="H688" s="21" t="str">
        <f>IMSUB('Vehicle Specification'!$J$7,F688)</f>
        <v>919.2404454244</v>
      </c>
      <c r="I688" s="22">
        <f>PRODUCT('Vehicle Specification'!$J$12,IMSUB('Vehicle Specification'!$J$7,F688))</f>
        <v>18.384808908488001</v>
      </c>
      <c r="J688" s="21">
        <f t="shared" si="32"/>
        <v>-1135.3137377247067</v>
      </c>
      <c r="K688" s="113">
        <f>PRODUCT(J688,'Forces Acting on Vehicle'!C688)</f>
        <v>-27928.717948027785</v>
      </c>
      <c r="L688" s="22">
        <f t="shared" si="30"/>
        <v>0</v>
      </c>
      <c r="M688" s="22">
        <f t="shared" si="31"/>
        <v>-27928.717948027785</v>
      </c>
    </row>
    <row r="689" spans="1:13" ht="15.6" thickTop="1" thickBot="1" x14ac:dyDescent="0.35">
      <c r="A689" s="5">
        <v>13.34</v>
      </c>
      <c r="B689" s="5">
        <v>602</v>
      </c>
      <c r="C689" s="5">
        <v>24.5</v>
      </c>
      <c r="D689" s="12">
        <v>-2.1623962065909881</v>
      </c>
      <c r="E689" s="21">
        <f>PRODUCT('Vehicle Specification'!$J$7,D689)</f>
        <v>-1319.0616860205027</v>
      </c>
      <c r="F689" s="20">
        <f>PRODUCT(0.5,'Vehicle Specification'!$J$9,'Vehicle Specification'!$J$13,'Vehicle Specification'!$J$10,C689^2)</f>
        <v>-306.73140552250004</v>
      </c>
      <c r="G689" s="21">
        <f>PRODUCT(0.5,'Vehicle Specification'!$J$9,'Vehicle Specification'!$J$13,'Vehicle Specification'!$J$11,C689^2)</f>
        <v>206.04146085250002</v>
      </c>
      <c r="H689" s="21" t="str">
        <f>IMSUB('Vehicle Specification'!$J$7,F689)</f>
        <v>916.7314055225</v>
      </c>
      <c r="I689" s="22">
        <f>PRODUCT('Vehicle Specification'!$J$12,IMSUB('Vehicle Specification'!$J$7,F689))</f>
        <v>18.334628110450002</v>
      </c>
      <c r="J689" s="21">
        <f t="shared" si="32"/>
        <v>-1094.6855970575527</v>
      </c>
      <c r="K689" s="113">
        <f>PRODUCT(J689,'Forces Acting on Vehicle'!C689)</f>
        <v>-26819.797127910042</v>
      </c>
      <c r="L689" s="22">
        <f t="shared" si="30"/>
        <v>0</v>
      </c>
      <c r="M689" s="22">
        <f t="shared" si="31"/>
        <v>-26819.797127910042</v>
      </c>
    </row>
    <row r="690" spans="1:13" ht="15.6" thickTop="1" thickBot="1" x14ac:dyDescent="0.35">
      <c r="A690" s="5">
        <v>13.359</v>
      </c>
      <c r="B690" s="5">
        <v>603</v>
      </c>
      <c r="C690" s="5">
        <v>24.4</v>
      </c>
      <c r="D690" s="12">
        <v>-2.1096086625302397</v>
      </c>
      <c r="E690" s="21">
        <f>PRODUCT('Vehicle Specification'!$J$7,D690)</f>
        <v>-1286.8612841434463</v>
      </c>
      <c r="F690" s="20">
        <f>PRODUCT(0.5,'Vehicle Specification'!$J$9,'Vehicle Specification'!$J$13,'Vehicle Specification'!$J$10,C690^2)</f>
        <v>-304.23258574239998</v>
      </c>
      <c r="G690" s="21">
        <f>PRODUCT(0.5,'Vehicle Specification'!$J$9,'Vehicle Specification'!$J$13,'Vehicle Specification'!$J$11,C690^2)</f>
        <v>204.3629223376</v>
      </c>
      <c r="H690" s="21" t="str">
        <f>IMSUB('Vehicle Specification'!$J$7,F690)</f>
        <v>914.2325857424</v>
      </c>
      <c r="I690" s="22">
        <f>PRODUCT('Vehicle Specification'!$J$12,IMSUB('Vehicle Specification'!$J$7,F690))</f>
        <v>18.284651714848</v>
      </c>
      <c r="J690" s="21">
        <f t="shared" si="32"/>
        <v>-1064.2137100909983</v>
      </c>
      <c r="K690" s="113">
        <f>PRODUCT(J690,'Forces Acting on Vehicle'!C690)</f>
        <v>-25966.814526220358</v>
      </c>
      <c r="L690" s="22">
        <f t="shared" si="30"/>
        <v>0</v>
      </c>
      <c r="M690" s="22">
        <f t="shared" si="31"/>
        <v>-25966.814526220358</v>
      </c>
    </row>
    <row r="691" spans="1:13" ht="15.6" thickTop="1" thickBot="1" x14ac:dyDescent="0.35">
      <c r="A691" s="5">
        <v>13.379</v>
      </c>
      <c r="B691" s="5">
        <v>603</v>
      </c>
      <c r="C691" s="5">
        <v>24.3</v>
      </c>
      <c r="D691" s="12">
        <v>-2.0651600532266432</v>
      </c>
      <c r="E691" s="21">
        <f>PRODUCT('Vehicle Specification'!$J$7,D691)</f>
        <v>-1259.7476324682523</v>
      </c>
      <c r="F691" s="20">
        <f>PRODUCT(0.5,'Vehicle Specification'!$J$9,'Vehicle Specification'!$J$13,'Vehicle Specification'!$J$10,C691^2)</f>
        <v>-301.74398608410007</v>
      </c>
      <c r="G691" s="21">
        <f>PRODUCT(0.5,'Vehicle Specification'!$J$9,'Vehicle Specification'!$J$13,'Vehicle Specification'!$J$11,C691^2)</f>
        <v>202.69124901090004</v>
      </c>
      <c r="H691" s="21" t="str">
        <f>IMSUB('Vehicle Specification'!$J$7,F691)</f>
        <v>911.7439860841</v>
      </c>
      <c r="I691" s="22">
        <f>PRODUCT('Vehicle Specification'!$J$12,IMSUB('Vehicle Specification'!$J$7,F691))</f>
        <v>18.234879721682002</v>
      </c>
      <c r="J691" s="21">
        <f t="shared" si="32"/>
        <v>-1038.8215037356701</v>
      </c>
      <c r="K691" s="113">
        <f>PRODUCT(J691,'Forces Acting on Vehicle'!C691)</f>
        <v>-25243.362540776787</v>
      </c>
      <c r="L691" s="22">
        <f t="shared" si="30"/>
        <v>0</v>
      </c>
      <c r="M691" s="22">
        <f t="shared" si="31"/>
        <v>-25243.362540776787</v>
      </c>
    </row>
    <row r="692" spans="1:13" ht="15.6" thickTop="1" thickBot="1" x14ac:dyDescent="0.35">
      <c r="A692" s="5">
        <v>13.398</v>
      </c>
      <c r="B692" s="5">
        <v>604</v>
      </c>
      <c r="C692" s="5">
        <v>24.2</v>
      </c>
      <c r="D692" s="12">
        <v>-1.9989242982178819</v>
      </c>
      <c r="E692" s="21">
        <f>PRODUCT('Vehicle Specification'!$J$7,D692)</f>
        <v>-1219.343821912908</v>
      </c>
      <c r="F692" s="20">
        <f>PRODUCT(0.5,'Vehicle Specification'!$J$9,'Vehicle Specification'!$J$13,'Vehicle Specification'!$J$10,C692^2)</f>
        <v>-299.26560654760004</v>
      </c>
      <c r="G692" s="21">
        <f>PRODUCT(0.5,'Vehicle Specification'!$J$9,'Vehicle Specification'!$J$13,'Vehicle Specification'!$J$11,C692^2)</f>
        <v>201.02644087240003</v>
      </c>
      <c r="H692" s="21" t="str">
        <f>IMSUB('Vehicle Specification'!$J$7,F692)</f>
        <v>909.2656065476</v>
      </c>
      <c r="I692" s="22">
        <f>PRODUCT('Vehicle Specification'!$J$12,IMSUB('Vehicle Specification'!$J$7,F692))</f>
        <v>18.185312130951999</v>
      </c>
      <c r="J692" s="21">
        <f t="shared" si="32"/>
        <v>-1000.132068909556</v>
      </c>
      <c r="K692" s="113">
        <f>PRODUCT(J692,'Forces Acting on Vehicle'!C692)</f>
        <v>-24203.196067611254</v>
      </c>
      <c r="L692" s="22">
        <f t="shared" si="30"/>
        <v>0</v>
      </c>
      <c r="M692" s="22">
        <f t="shared" si="31"/>
        <v>-24203.196067611254</v>
      </c>
    </row>
    <row r="693" spans="1:13" ht="15.6" thickTop="1" thickBot="1" x14ac:dyDescent="0.35">
      <c r="A693" s="5">
        <v>13.417999999999999</v>
      </c>
      <c r="B693" s="5">
        <v>604</v>
      </c>
      <c r="C693" s="5">
        <v>24.2</v>
      </c>
      <c r="D693" s="12">
        <v>-1.8963450966921467</v>
      </c>
      <c r="E693" s="21">
        <f>PRODUCT('Vehicle Specification'!$J$7,D693)</f>
        <v>-1156.7705089822095</v>
      </c>
      <c r="F693" s="20">
        <f>PRODUCT(0.5,'Vehicle Specification'!$J$9,'Vehicle Specification'!$J$13,'Vehicle Specification'!$J$10,C693^2)</f>
        <v>-299.26560654760004</v>
      </c>
      <c r="G693" s="21">
        <f>PRODUCT(0.5,'Vehicle Specification'!$J$9,'Vehicle Specification'!$J$13,'Vehicle Specification'!$J$11,C693^2)</f>
        <v>201.02644087240003</v>
      </c>
      <c r="H693" s="21" t="str">
        <f>IMSUB('Vehicle Specification'!$J$7,F693)</f>
        <v>909.2656065476</v>
      </c>
      <c r="I693" s="22">
        <f>PRODUCT('Vehicle Specification'!$J$12,IMSUB('Vehicle Specification'!$J$7,F693))</f>
        <v>18.185312130951999</v>
      </c>
      <c r="J693" s="21">
        <f t="shared" si="32"/>
        <v>-937.55875597885756</v>
      </c>
      <c r="K693" s="113">
        <f>PRODUCT(J693,'Forces Acting on Vehicle'!C693)</f>
        <v>-22688.921894688352</v>
      </c>
      <c r="L693" s="22">
        <f t="shared" si="30"/>
        <v>0</v>
      </c>
      <c r="M693" s="22">
        <f t="shared" si="31"/>
        <v>-22688.921894688352</v>
      </c>
    </row>
    <row r="694" spans="1:13" ht="15.6" thickTop="1" thickBot="1" x14ac:dyDescent="0.35">
      <c r="A694" s="5">
        <v>13.438000000000001</v>
      </c>
      <c r="B694" s="5">
        <v>605</v>
      </c>
      <c r="C694" s="5">
        <v>24.1</v>
      </c>
      <c r="D694" s="12">
        <v>-1.7642857453125038</v>
      </c>
      <c r="E694" s="21">
        <f>PRODUCT('Vehicle Specification'!$J$7,D694)</f>
        <v>-1076.2143046406272</v>
      </c>
      <c r="F694" s="20">
        <f>PRODUCT(0.5,'Vehicle Specification'!$J$9,'Vehicle Specification'!$J$13,'Vehicle Specification'!$J$10,C694^2)</f>
        <v>-296.79744713290006</v>
      </c>
      <c r="G694" s="21">
        <f>PRODUCT(0.5,'Vehicle Specification'!$J$9,'Vehicle Specification'!$J$13,'Vehicle Specification'!$J$11,C694^2)</f>
        <v>199.36849792210003</v>
      </c>
      <c r="H694" s="21" t="str">
        <f>IMSUB('Vehicle Specification'!$J$7,F694)</f>
        <v>906.7974471329</v>
      </c>
      <c r="I694" s="22">
        <f>PRODUCT('Vehicle Specification'!$J$12,IMSUB('Vehicle Specification'!$J$7,F694))</f>
        <v>18.135948942658001</v>
      </c>
      <c r="J694" s="21">
        <f t="shared" si="32"/>
        <v>-858.70985777586918</v>
      </c>
      <c r="K694" s="113">
        <f>PRODUCT(J694,'Forces Acting on Vehicle'!C694)</f>
        <v>-20694.90757239845</v>
      </c>
      <c r="L694" s="22">
        <f t="shared" si="30"/>
        <v>0</v>
      </c>
      <c r="M694" s="22">
        <f t="shared" si="31"/>
        <v>-20694.90757239845</v>
      </c>
    </row>
    <row r="695" spans="1:13" ht="15.6" thickTop="1" thickBot="1" x14ac:dyDescent="0.35">
      <c r="A695" s="5">
        <v>13.457000000000001</v>
      </c>
      <c r="B695" s="5">
        <v>605</v>
      </c>
      <c r="C695" s="5">
        <v>24</v>
      </c>
      <c r="D695" s="12">
        <v>-1.5611360107578927</v>
      </c>
      <c r="E695" s="21">
        <f>PRODUCT('Vehicle Specification'!$J$7,D695)</f>
        <v>-952.29296656231452</v>
      </c>
      <c r="F695" s="20">
        <f>PRODUCT(0.5,'Vehicle Specification'!$J$9,'Vehicle Specification'!$J$13,'Vehicle Specification'!$J$10,C695^2)</f>
        <v>-294.33950784000007</v>
      </c>
      <c r="G695" s="21">
        <f>PRODUCT(0.5,'Vehicle Specification'!$J$9,'Vehicle Specification'!$J$13,'Vehicle Specification'!$J$11,C695^2)</f>
        <v>197.71742016000002</v>
      </c>
      <c r="H695" s="21" t="str">
        <f>IMSUB('Vehicle Specification'!$J$7,F695)</f>
        <v>904.33950784</v>
      </c>
      <c r="I695" s="22">
        <f>PRODUCT('Vehicle Specification'!$J$12,IMSUB('Vehicle Specification'!$J$7,F695))</f>
        <v>18.086790156799999</v>
      </c>
      <c r="J695" s="21">
        <f t="shared" si="32"/>
        <v>-736.48875624551454</v>
      </c>
      <c r="K695" s="113">
        <f>PRODUCT(J695,'Forces Acting on Vehicle'!C695)</f>
        <v>-17675.730149892348</v>
      </c>
      <c r="L695" s="22">
        <f t="shared" si="30"/>
        <v>0</v>
      </c>
      <c r="M695" s="22">
        <f t="shared" si="31"/>
        <v>-17675.730149892348</v>
      </c>
    </row>
    <row r="696" spans="1:13" ht="15.6" thickTop="1" thickBot="1" x14ac:dyDescent="0.35">
      <c r="A696" s="5">
        <v>13.477</v>
      </c>
      <c r="B696" s="5">
        <v>606</v>
      </c>
      <c r="C696" s="5">
        <v>24</v>
      </c>
      <c r="D696" s="12">
        <v>-1.2747701779373857</v>
      </c>
      <c r="E696" s="21">
        <f>PRODUCT('Vehicle Specification'!$J$7,D696)</f>
        <v>-777.60980854180525</v>
      </c>
      <c r="F696" s="20">
        <f>PRODUCT(0.5,'Vehicle Specification'!$J$9,'Vehicle Specification'!$J$13,'Vehicle Specification'!$J$10,C696^2)</f>
        <v>-294.33950784000007</v>
      </c>
      <c r="G696" s="21">
        <f>PRODUCT(0.5,'Vehicle Specification'!$J$9,'Vehicle Specification'!$J$13,'Vehicle Specification'!$J$11,C696^2)</f>
        <v>197.71742016000002</v>
      </c>
      <c r="H696" s="21" t="str">
        <f>IMSUB('Vehicle Specification'!$J$7,F696)</f>
        <v>904.33950784</v>
      </c>
      <c r="I696" s="22">
        <f>PRODUCT('Vehicle Specification'!$J$12,IMSUB('Vehicle Specification'!$J$7,F696))</f>
        <v>18.086790156799999</v>
      </c>
      <c r="J696" s="21">
        <f t="shared" si="32"/>
        <v>-561.80559822500516</v>
      </c>
      <c r="K696" s="113">
        <f>PRODUCT(J696,'Forces Acting on Vehicle'!C696)</f>
        <v>-13483.334357400123</v>
      </c>
      <c r="L696" s="22">
        <f t="shared" si="30"/>
        <v>0</v>
      </c>
      <c r="M696" s="22">
        <f t="shared" si="31"/>
        <v>-13483.334357400123</v>
      </c>
    </row>
    <row r="697" spans="1:13" ht="15.6" thickTop="1" thickBot="1" x14ac:dyDescent="0.35">
      <c r="A697" s="5">
        <v>13.496</v>
      </c>
      <c r="B697" s="5">
        <v>606</v>
      </c>
      <c r="C697" s="5">
        <v>23.9</v>
      </c>
      <c r="D697" s="12">
        <v>-0.97615529518428001</v>
      </c>
      <c r="E697" s="21">
        <f>PRODUCT('Vehicle Specification'!$J$7,D697)</f>
        <v>-595.45473006241082</v>
      </c>
      <c r="F697" s="20">
        <f>PRODUCT(0.5,'Vehicle Specification'!$J$9,'Vehicle Specification'!$J$13,'Vehicle Specification'!$J$10,C697^2)</f>
        <v>-291.89178866890001</v>
      </c>
      <c r="G697" s="21">
        <f>PRODUCT(0.5,'Vehicle Specification'!$J$9,'Vehicle Specification'!$J$13,'Vehicle Specification'!$J$11,C697^2)</f>
        <v>196.07320758610001</v>
      </c>
      <c r="H697" s="21" t="str">
        <f>IMSUB('Vehicle Specification'!$J$7,F697)</f>
        <v>901.8917886689</v>
      </c>
      <c r="I697" s="22">
        <f>PRODUCT('Vehicle Specification'!$J$12,IMSUB('Vehicle Specification'!$J$7,F697))</f>
        <v>18.037835773377999</v>
      </c>
      <c r="J697" s="21">
        <f t="shared" si="32"/>
        <v>-381.34368670293281</v>
      </c>
      <c r="K697" s="113">
        <f>PRODUCT(J697,'Forces Acting on Vehicle'!C697)</f>
        <v>-9114.1141122000936</v>
      </c>
      <c r="L697" s="22">
        <f t="shared" si="30"/>
        <v>0</v>
      </c>
      <c r="M697" s="22">
        <f t="shared" si="31"/>
        <v>-9114.1141122000936</v>
      </c>
    </row>
    <row r="698" spans="1:13" ht="15.6" thickTop="1" thickBot="1" x14ac:dyDescent="0.35">
      <c r="A698" s="5">
        <v>13.516</v>
      </c>
      <c r="B698" s="5">
        <v>607</v>
      </c>
      <c r="C698" s="5">
        <v>23.8</v>
      </c>
      <c r="D698" s="12">
        <v>-0.72139498265364488</v>
      </c>
      <c r="E698" s="21">
        <f>PRODUCT('Vehicle Specification'!$J$7,D698)</f>
        <v>-440.05093941872337</v>
      </c>
      <c r="F698" s="20">
        <f>PRODUCT(0.5,'Vehicle Specification'!$J$9,'Vehicle Specification'!$J$13,'Vehicle Specification'!$J$10,C698^2)</f>
        <v>-289.45428961960005</v>
      </c>
      <c r="G698" s="21">
        <f>PRODUCT(0.5,'Vehicle Specification'!$J$9,'Vehicle Specification'!$J$13,'Vehicle Specification'!$J$11,C698^2)</f>
        <v>194.43586020040004</v>
      </c>
      <c r="H698" s="21" t="str">
        <f>IMSUB('Vehicle Specification'!$J$7,F698)</f>
        <v>899.4542896196</v>
      </c>
      <c r="I698" s="22">
        <f>PRODUCT('Vehicle Specification'!$J$12,IMSUB('Vehicle Specification'!$J$7,F698))</f>
        <v>17.989085792392</v>
      </c>
      <c r="J698" s="21">
        <f t="shared" si="32"/>
        <v>-227.62599342593134</v>
      </c>
      <c r="K698" s="113">
        <f>PRODUCT(J698,'Forces Acting on Vehicle'!C698)</f>
        <v>-5417.4986435371657</v>
      </c>
      <c r="L698" s="22">
        <f t="shared" si="30"/>
        <v>0</v>
      </c>
      <c r="M698" s="22">
        <f t="shared" si="31"/>
        <v>-5417.4986435371657</v>
      </c>
    </row>
    <row r="699" spans="1:13" ht="15.6" thickTop="1" thickBot="1" x14ac:dyDescent="0.35">
      <c r="A699" s="5">
        <v>13.535</v>
      </c>
      <c r="B699" s="5">
        <v>607</v>
      </c>
      <c r="C699" s="5">
        <v>23.8</v>
      </c>
      <c r="D699" s="12">
        <v>-0.5324438955668761</v>
      </c>
      <c r="E699" s="21">
        <f>PRODUCT('Vehicle Specification'!$J$7,D699)</f>
        <v>-324.79077629579444</v>
      </c>
      <c r="F699" s="20">
        <f>PRODUCT(0.5,'Vehicle Specification'!$J$9,'Vehicle Specification'!$J$13,'Vehicle Specification'!$J$10,C699^2)</f>
        <v>-289.45428961960005</v>
      </c>
      <c r="G699" s="21">
        <f>PRODUCT(0.5,'Vehicle Specification'!$J$9,'Vehicle Specification'!$J$13,'Vehicle Specification'!$J$11,C699^2)</f>
        <v>194.43586020040004</v>
      </c>
      <c r="H699" s="21" t="str">
        <f>IMSUB('Vehicle Specification'!$J$7,F699)</f>
        <v>899.4542896196</v>
      </c>
      <c r="I699" s="22">
        <f>PRODUCT('Vehicle Specification'!$J$12,IMSUB('Vehicle Specification'!$J$7,F699))</f>
        <v>17.989085792392</v>
      </c>
      <c r="J699" s="21">
        <f t="shared" si="32"/>
        <v>-112.3658303030024</v>
      </c>
      <c r="K699" s="113">
        <f>PRODUCT(J699,'Forces Acting on Vehicle'!C699)</f>
        <v>-2674.3067612114573</v>
      </c>
      <c r="L699" s="22">
        <f t="shared" si="30"/>
        <v>0</v>
      </c>
      <c r="M699" s="22">
        <f t="shared" si="31"/>
        <v>-2674.3067612114573</v>
      </c>
    </row>
    <row r="700" spans="1:13" ht="15.6" thickTop="1" thickBot="1" x14ac:dyDescent="0.35">
      <c r="A700" s="5">
        <v>13.555</v>
      </c>
      <c r="B700" s="5">
        <v>607</v>
      </c>
      <c r="C700" s="5">
        <v>23.8</v>
      </c>
      <c r="D700" s="12">
        <v>-0.37255704521134159</v>
      </c>
      <c r="E700" s="21">
        <f>PRODUCT('Vehicle Specification'!$J$7,D700)</f>
        <v>-227.25979757891838</v>
      </c>
      <c r="F700" s="20">
        <f>PRODUCT(0.5,'Vehicle Specification'!$J$9,'Vehicle Specification'!$J$13,'Vehicle Specification'!$J$10,C700^2)</f>
        <v>-289.45428961960005</v>
      </c>
      <c r="G700" s="21">
        <f>PRODUCT(0.5,'Vehicle Specification'!$J$9,'Vehicle Specification'!$J$13,'Vehicle Specification'!$J$11,C700^2)</f>
        <v>194.43586020040004</v>
      </c>
      <c r="H700" s="21" t="str">
        <f>IMSUB('Vehicle Specification'!$J$7,F700)</f>
        <v>899.4542896196</v>
      </c>
      <c r="I700" s="22">
        <f>PRODUCT('Vehicle Specification'!$J$12,IMSUB('Vehicle Specification'!$J$7,F700))</f>
        <v>17.989085792392</v>
      </c>
      <c r="J700" s="21">
        <f t="shared" si="32"/>
        <v>-14.834851586126337</v>
      </c>
      <c r="K700" s="113">
        <f>PRODUCT(J700,'Forces Acting on Vehicle'!C700)</f>
        <v>-353.06946774980685</v>
      </c>
      <c r="L700" s="22">
        <f t="shared" si="30"/>
        <v>0</v>
      </c>
      <c r="M700" s="22">
        <f t="shared" si="31"/>
        <v>-353.06946774980685</v>
      </c>
    </row>
    <row r="701" spans="1:13" ht="15.6" thickTop="1" thickBot="1" x14ac:dyDescent="0.35">
      <c r="A701" s="5">
        <v>13.574</v>
      </c>
      <c r="B701" s="5">
        <v>608</v>
      </c>
      <c r="C701" s="5">
        <v>23.7</v>
      </c>
      <c r="D701" s="12">
        <v>-0.21146918214113217</v>
      </c>
      <c r="E701" s="21">
        <f>PRODUCT('Vehicle Specification'!$J$7,D701)</f>
        <v>-128.99620110609061</v>
      </c>
      <c r="F701" s="20">
        <f>PRODUCT(0.5,'Vehicle Specification'!$J$9,'Vehicle Specification'!$J$13,'Vehicle Specification'!$J$10,C701^2)</f>
        <v>-287.02701069210002</v>
      </c>
      <c r="G701" s="21">
        <f>PRODUCT(0.5,'Vehicle Specification'!$J$9,'Vehicle Specification'!$J$13,'Vehicle Specification'!$J$11,C701^2)</f>
        <v>192.8053780029</v>
      </c>
      <c r="H701" s="21" t="str">
        <f>IMSUB('Vehicle Specification'!$J$7,F701)</f>
        <v>897.0270106921</v>
      </c>
      <c r="I701" s="22">
        <f>PRODUCT('Vehicle Specification'!$J$12,IMSUB('Vehicle Specification'!$J$7,F701))</f>
        <v>17.940540213842002</v>
      </c>
      <c r="J701" s="21">
        <f t="shared" si="32"/>
        <v>81.749717110651389</v>
      </c>
      <c r="K701" s="113">
        <f>PRODUCT(J701,'Forces Acting on Vehicle'!C701)</f>
        <v>1937.4682955224378</v>
      </c>
      <c r="L701" s="22">
        <f t="shared" si="30"/>
        <v>1937.4682955224378</v>
      </c>
      <c r="M701" s="22">
        <f t="shared" si="31"/>
        <v>0</v>
      </c>
    </row>
    <row r="702" spans="1:13" ht="15.6" thickTop="1" thickBot="1" x14ac:dyDescent="0.35">
      <c r="A702" s="5">
        <v>13.593999999999999</v>
      </c>
      <c r="B702" s="5">
        <v>608</v>
      </c>
      <c r="C702" s="5">
        <v>23.7</v>
      </c>
      <c r="D702" s="12">
        <v>-4.5022048692583208E-2</v>
      </c>
      <c r="E702" s="21">
        <f>PRODUCT('Vehicle Specification'!$J$7,D702)</f>
        <v>-27.463449702475756</v>
      </c>
      <c r="F702" s="20">
        <f>PRODUCT(0.5,'Vehicle Specification'!$J$9,'Vehicle Specification'!$J$13,'Vehicle Specification'!$J$10,C702^2)</f>
        <v>-287.02701069210002</v>
      </c>
      <c r="G702" s="21">
        <f>PRODUCT(0.5,'Vehicle Specification'!$J$9,'Vehicle Specification'!$J$13,'Vehicle Specification'!$J$11,C702^2)</f>
        <v>192.8053780029</v>
      </c>
      <c r="H702" s="21" t="str">
        <f>IMSUB('Vehicle Specification'!$J$7,F702)</f>
        <v>897.0270106921</v>
      </c>
      <c r="I702" s="22">
        <f>PRODUCT('Vehicle Specification'!$J$12,IMSUB('Vehicle Specification'!$J$7,F702))</f>
        <v>17.940540213842002</v>
      </c>
      <c r="J702" s="21">
        <f t="shared" si="32"/>
        <v>183.28246851426624</v>
      </c>
      <c r="K702" s="113">
        <f>PRODUCT(J702,'Forces Acting on Vehicle'!C702)</f>
        <v>4343.79450378811</v>
      </c>
      <c r="L702" s="22">
        <f t="shared" si="30"/>
        <v>4343.79450378811</v>
      </c>
      <c r="M702" s="22">
        <f t="shared" si="31"/>
        <v>0</v>
      </c>
    </row>
    <row r="703" spans="1:13" ht="15.6" thickTop="1" thickBot="1" x14ac:dyDescent="0.35">
      <c r="A703" s="5">
        <v>13.613</v>
      </c>
      <c r="B703" s="5">
        <v>609</v>
      </c>
      <c r="C703" s="5">
        <v>23.7</v>
      </c>
      <c r="D703" s="12">
        <v>9.0203611355681307E-2</v>
      </c>
      <c r="E703" s="21">
        <f>PRODUCT('Vehicle Specification'!$J$7,D703)</f>
        <v>55.0242029269656</v>
      </c>
      <c r="F703" s="20">
        <f>PRODUCT(0.5,'Vehicle Specification'!$J$9,'Vehicle Specification'!$J$13,'Vehicle Specification'!$J$10,C703^2)</f>
        <v>-287.02701069210002</v>
      </c>
      <c r="G703" s="21">
        <f>PRODUCT(0.5,'Vehicle Specification'!$J$9,'Vehicle Specification'!$J$13,'Vehicle Specification'!$J$11,C703^2)</f>
        <v>192.8053780029</v>
      </c>
      <c r="H703" s="21" t="str">
        <f>IMSUB('Vehicle Specification'!$J$7,F703)</f>
        <v>897.0270106921</v>
      </c>
      <c r="I703" s="22">
        <f>PRODUCT('Vehicle Specification'!$J$12,IMSUB('Vehicle Specification'!$J$7,F703))</f>
        <v>17.940540213842002</v>
      </c>
      <c r="J703" s="21">
        <f t="shared" si="32"/>
        <v>265.77012114370757</v>
      </c>
      <c r="K703" s="113">
        <f>PRODUCT(J703,'Forces Acting on Vehicle'!C703)</f>
        <v>6298.7518711058692</v>
      </c>
      <c r="L703" s="22">
        <f t="shared" si="30"/>
        <v>6298.7518711058692</v>
      </c>
      <c r="M703" s="22">
        <f t="shared" si="31"/>
        <v>0</v>
      </c>
    </row>
    <row r="704" spans="1:13" ht="15.6" thickTop="1" thickBot="1" x14ac:dyDescent="0.35">
      <c r="A704" s="5">
        <v>13.632999999999999</v>
      </c>
      <c r="B704" s="5">
        <v>609</v>
      </c>
      <c r="C704" s="5">
        <v>23.6</v>
      </c>
      <c r="D704" s="12">
        <v>0.19067164769383096</v>
      </c>
      <c r="E704" s="21">
        <f>PRODUCT('Vehicle Specification'!$J$7,D704)</f>
        <v>116.30970509323689</v>
      </c>
      <c r="F704" s="20">
        <f>PRODUCT(0.5,'Vehicle Specification'!$J$9,'Vehicle Specification'!$J$13,'Vehicle Specification'!$J$10,C704^2)</f>
        <v>-284.60995188640004</v>
      </c>
      <c r="G704" s="21">
        <f>PRODUCT(0.5,'Vehicle Specification'!$J$9,'Vehicle Specification'!$J$13,'Vehicle Specification'!$J$11,C704^2)</f>
        <v>191.18176099360002</v>
      </c>
      <c r="H704" s="21" t="str">
        <f>IMSUB('Vehicle Specification'!$J$7,F704)</f>
        <v>894.6099518864</v>
      </c>
      <c r="I704" s="22">
        <f>PRODUCT('Vehicle Specification'!$J$12,IMSUB('Vehicle Specification'!$J$7,F704))</f>
        <v>17.892199037728002</v>
      </c>
      <c r="J704" s="21">
        <f t="shared" si="32"/>
        <v>325.38366512456491</v>
      </c>
      <c r="K704" s="113">
        <f>PRODUCT(J704,'Forces Acting on Vehicle'!C704)</f>
        <v>7679.0544969397324</v>
      </c>
      <c r="L704" s="22">
        <f t="shared" si="30"/>
        <v>7679.0544969397324</v>
      </c>
      <c r="M704" s="22">
        <f t="shared" si="31"/>
        <v>0</v>
      </c>
    </row>
    <row r="705" spans="1:13" ht="15.6" thickTop="1" thickBot="1" x14ac:dyDescent="0.35">
      <c r="A705" s="5">
        <v>13.651999999999999</v>
      </c>
      <c r="B705" s="5">
        <v>610</v>
      </c>
      <c r="C705" s="5">
        <v>23.6</v>
      </c>
      <c r="D705" s="12">
        <v>0.28066302275311805</v>
      </c>
      <c r="E705" s="21">
        <f>PRODUCT('Vehicle Specification'!$J$7,D705)</f>
        <v>171.20444387940202</v>
      </c>
      <c r="F705" s="20">
        <f>PRODUCT(0.5,'Vehicle Specification'!$J$9,'Vehicle Specification'!$J$13,'Vehicle Specification'!$J$10,C705^2)</f>
        <v>-284.60995188640004</v>
      </c>
      <c r="G705" s="21">
        <f>PRODUCT(0.5,'Vehicle Specification'!$J$9,'Vehicle Specification'!$J$13,'Vehicle Specification'!$J$11,C705^2)</f>
        <v>191.18176099360002</v>
      </c>
      <c r="H705" s="21" t="str">
        <f>IMSUB('Vehicle Specification'!$J$7,F705)</f>
        <v>894.6099518864</v>
      </c>
      <c r="I705" s="22">
        <f>PRODUCT('Vehicle Specification'!$J$12,IMSUB('Vehicle Specification'!$J$7,F705))</f>
        <v>17.892199037728002</v>
      </c>
      <c r="J705" s="21">
        <f t="shared" si="32"/>
        <v>380.27840391073005</v>
      </c>
      <c r="K705" s="113">
        <f>PRODUCT(J705,'Forces Acting on Vehicle'!C705)</f>
        <v>8974.5703322932295</v>
      </c>
      <c r="L705" s="22">
        <f t="shared" si="30"/>
        <v>8974.5703322932295</v>
      </c>
      <c r="M705" s="22">
        <f t="shared" si="31"/>
        <v>0</v>
      </c>
    </row>
    <row r="706" spans="1:13" ht="15.6" thickTop="1" thickBot="1" x14ac:dyDescent="0.35">
      <c r="A706" s="5">
        <v>13.672000000000001</v>
      </c>
      <c r="B706" s="5">
        <v>610</v>
      </c>
      <c r="C706" s="5">
        <v>23.6</v>
      </c>
      <c r="D706" s="12">
        <v>0.38784744536850108</v>
      </c>
      <c r="E706" s="21">
        <f>PRODUCT('Vehicle Specification'!$J$7,D706)</f>
        <v>236.58694167478566</v>
      </c>
      <c r="F706" s="20">
        <f>PRODUCT(0.5,'Vehicle Specification'!$J$9,'Vehicle Specification'!$J$13,'Vehicle Specification'!$J$10,C706^2)</f>
        <v>-284.60995188640004</v>
      </c>
      <c r="G706" s="21">
        <f>PRODUCT(0.5,'Vehicle Specification'!$J$9,'Vehicle Specification'!$J$13,'Vehicle Specification'!$J$11,C706^2)</f>
        <v>191.18176099360002</v>
      </c>
      <c r="H706" s="21" t="str">
        <f>IMSUB('Vehicle Specification'!$J$7,F706)</f>
        <v>894.6099518864</v>
      </c>
      <c r="I706" s="22">
        <f>PRODUCT('Vehicle Specification'!$J$12,IMSUB('Vehicle Specification'!$J$7,F706))</f>
        <v>17.892199037728002</v>
      </c>
      <c r="J706" s="21">
        <f t="shared" si="32"/>
        <v>445.66090170611369</v>
      </c>
      <c r="K706" s="113">
        <f>PRODUCT(J706,'Forces Acting on Vehicle'!C706)</f>
        <v>10517.597280264285</v>
      </c>
      <c r="L706" s="22">
        <f t="shared" si="30"/>
        <v>10517.597280264285</v>
      </c>
      <c r="M706" s="22">
        <f t="shared" si="31"/>
        <v>0</v>
      </c>
    </row>
    <row r="707" spans="1:13" ht="15.6" thickTop="1" thickBot="1" x14ac:dyDescent="0.35">
      <c r="A707" s="5">
        <v>13.691000000000001</v>
      </c>
      <c r="B707" s="5">
        <v>611</v>
      </c>
      <c r="C707" s="5">
        <v>23.6</v>
      </c>
      <c r="D707" s="12">
        <v>0.50292252801990944</v>
      </c>
      <c r="E707" s="21">
        <f>PRODUCT('Vehicle Specification'!$J$7,D707)</f>
        <v>306.78274209214476</v>
      </c>
      <c r="F707" s="20">
        <f>PRODUCT(0.5,'Vehicle Specification'!$J$9,'Vehicle Specification'!$J$13,'Vehicle Specification'!$J$10,C707^2)</f>
        <v>-284.60995188640004</v>
      </c>
      <c r="G707" s="21">
        <f>PRODUCT(0.5,'Vehicle Specification'!$J$9,'Vehicle Specification'!$J$13,'Vehicle Specification'!$J$11,C707^2)</f>
        <v>191.18176099360002</v>
      </c>
      <c r="H707" s="21" t="str">
        <f>IMSUB('Vehicle Specification'!$J$7,F707)</f>
        <v>894.6099518864</v>
      </c>
      <c r="I707" s="22">
        <f>PRODUCT('Vehicle Specification'!$J$12,IMSUB('Vehicle Specification'!$J$7,F707))</f>
        <v>17.892199037728002</v>
      </c>
      <c r="J707" s="21">
        <f t="shared" si="32"/>
        <v>515.85670212347281</v>
      </c>
      <c r="K707" s="113">
        <f>PRODUCT(J707,'Forces Acting on Vehicle'!C707)</f>
        <v>12174.21817011396</v>
      </c>
      <c r="L707" s="22">
        <f t="shared" si="30"/>
        <v>12174.21817011396</v>
      </c>
      <c r="M707" s="22">
        <f t="shared" si="31"/>
        <v>0</v>
      </c>
    </row>
    <row r="708" spans="1:13" ht="15.6" thickTop="1" thickBot="1" x14ac:dyDescent="0.35">
      <c r="A708" s="5">
        <v>13.711</v>
      </c>
      <c r="B708" s="5">
        <v>611</v>
      </c>
      <c r="C708" s="5">
        <v>23.6</v>
      </c>
      <c r="D708" s="12">
        <v>0.58937023858896054</v>
      </c>
      <c r="E708" s="21">
        <f>PRODUCT('Vehicle Specification'!$J$7,D708)</f>
        <v>359.51584553926591</v>
      </c>
      <c r="F708" s="20">
        <f>PRODUCT(0.5,'Vehicle Specification'!$J$9,'Vehicle Specification'!$J$13,'Vehicle Specification'!$J$10,C708^2)</f>
        <v>-284.60995188640004</v>
      </c>
      <c r="G708" s="21">
        <f>PRODUCT(0.5,'Vehicle Specification'!$J$9,'Vehicle Specification'!$J$13,'Vehicle Specification'!$J$11,C708^2)</f>
        <v>191.18176099360002</v>
      </c>
      <c r="H708" s="21" t="str">
        <f>IMSUB('Vehicle Specification'!$J$7,F708)</f>
        <v>894.6099518864</v>
      </c>
      <c r="I708" s="22">
        <f>PRODUCT('Vehicle Specification'!$J$12,IMSUB('Vehicle Specification'!$J$7,F708))</f>
        <v>17.892199037728002</v>
      </c>
      <c r="J708" s="21">
        <f t="shared" si="32"/>
        <v>568.58980557059397</v>
      </c>
      <c r="K708" s="113">
        <f>PRODUCT(J708,'Forces Acting on Vehicle'!C708)</f>
        <v>13418.719411466018</v>
      </c>
      <c r="L708" s="22">
        <f t="shared" si="30"/>
        <v>13418.719411466018</v>
      </c>
      <c r="M708" s="22">
        <f t="shared" si="31"/>
        <v>0</v>
      </c>
    </row>
    <row r="709" spans="1:13" ht="15.6" thickTop="1" thickBot="1" x14ac:dyDescent="0.35">
      <c r="A709" s="5">
        <v>13.73</v>
      </c>
      <c r="B709" s="5">
        <v>612</v>
      </c>
      <c r="C709" s="5">
        <v>23.6</v>
      </c>
      <c r="D709" s="12">
        <v>0.610547696482035</v>
      </c>
      <c r="E709" s="21">
        <f>PRODUCT('Vehicle Specification'!$J$7,D709)</f>
        <v>372.43409485404135</v>
      </c>
      <c r="F709" s="20">
        <f>PRODUCT(0.5,'Vehicle Specification'!$J$9,'Vehicle Specification'!$J$13,'Vehicle Specification'!$J$10,C709^2)</f>
        <v>-284.60995188640004</v>
      </c>
      <c r="G709" s="21">
        <f>PRODUCT(0.5,'Vehicle Specification'!$J$9,'Vehicle Specification'!$J$13,'Vehicle Specification'!$J$11,C709^2)</f>
        <v>191.18176099360002</v>
      </c>
      <c r="H709" s="21" t="str">
        <f>IMSUB('Vehicle Specification'!$J$7,F709)</f>
        <v>894.6099518864</v>
      </c>
      <c r="I709" s="22">
        <f>PRODUCT('Vehicle Specification'!$J$12,IMSUB('Vehicle Specification'!$J$7,F709))</f>
        <v>17.892199037728002</v>
      </c>
      <c r="J709" s="21">
        <f t="shared" si="32"/>
        <v>581.50805488536935</v>
      </c>
      <c r="K709" s="113">
        <f>PRODUCT(J709,'Forces Acting on Vehicle'!C709)</f>
        <v>13723.590095294718</v>
      </c>
      <c r="L709" s="22">
        <f t="shared" si="30"/>
        <v>13723.590095294718</v>
      </c>
      <c r="M709" s="22">
        <f t="shared" si="31"/>
        <v>0</v>
      </c>
    </row>
    <row r="710" spans="1:13" ht="15.6" thickTop="1" thickBot="1" x14ac:dyDescent="0.35">
      <c r="A710" s="5">
        <v>13.75</v>
      </c>
      <c r="B710" s="5">
        <v>612</v>
      </c>
      <c r="C710" s="5">
        <v>23.5</v>
      </c>
      <c r="D710" s="12">
        <v>0.53598554287169164</v>
      </c>
      <c r="E710" s="21">
        <f>PRODUCT('Vehicle Specification'!$J$7,D710)</f>
        <v>326.95118115173193</v>
      </c>
      <c r="F710" s="20">
        <f>PRODUCT(0.5,'Vehicle Specification'!$J$9,'Vehicle Specification'!$J$13,'Vehicle Specification'!$J$10,C710^2)</f>
        <v>-282.20311320250005</v>
      </c>
      <c r="G710" s="21">
        <f>PRODUCT(0.5,'Vehicle Specification'!$J$9,'Vehicle Specification'!$J$13,'Vehicle Specification'!$J$11,C710^2)</f>
        <v>189.56500917250003</v>
      </c>
      <c r="H710" s="21" t="str">
        <f>IMSUB('Vehicle Specification'!$J$7,F710)</f>
        <v>892.2031132025</v>
      </c>
      <c r="I710" s="22">
        <f>PRODUCT('Vehicle Specification'!$J$12,IMSUB('Vehicle Specification'!$J$7,F710))</f>
        <v>17.844062264050002</v>
      </c>
      <c r="J710" s="21">
        <f t="shared" si="32"/>
        <v>534.36025258828192</v>
      </c>
      <c r="K710" s="113">
        <f>PRODUCT(J710,'Forces Acting on Vehicle'!C710)</f>
        <v>12557.465935824624</v>
      </c>
      <c r="L710" s="22">
        <f t="shared" si="30"/>
        <v>12557.465935824624</v>
      </c>
      <c r="M710" s="22">
        <f t="shared" si="31"/>
        <v>0</v>
      </c>
    </row>
    <row r="711" spans="1:13" ht="15.6" thickTop="1" thickBot="1" x14ac:dyDescent="0.35">
      <c r="A711" s="5">
        <v>13.77</v>
      </c>
      <c r="B711" s="5">
        <v>613</v>
      </c>
      <c r="C711" s="5">
        <v>23.5</v>
      </c>
      <c r="D711" s="12">
        <v>0.38742099402779101</v>
      </c>
      <c r="E711" s="21">
        <f>PRODUCT('Vehicle Specification'!$J$7,D711)</f>
        <v>236.32680635695252</v>
      </c>
      <c r="F711" s="20">
        <f>PRODUCT(0.5,'Vehicle Specification'!$J$9,'Vehicle Specification'!$J$13,'Vehicle Specification'!$J$10,C711^2)</f>
        <v>-282.20311320250005</v>
      </c>
      <c r="G711" s="21">
        <f>PRODUCT(0.5,'Vehicle Specification'!$J$9,'Vehicle Specification'!$J$13,'Vehicle Specification'!$J$11,C711^2)</f>
        <v>189.56500917250003</v>
      </c>
      <c r="H711" s="21" t="str">
        <f>IMSUB('Vehicle Specification'!$J$7,F711)</f>
        <v>892.2031132025</v>
      </c>
      <c r="I711" s="22">
        <f>PRODUCT('Vehicle Specification'!$J$12,IMSUB('Vehicle Specification'!$J$7,F711))</f>
        <v>17.844062264050002</v>
      </c>
      <c r="J711" s="21">
        <f t="shared" si="32"/>
        <v>443.73587779350254</v>
      </c>
      <c r="K711" s="113">
        <f>PRODUCT(J711,'Forces Acting on Vehicle'!C711)</f>
        <v>10427.79312814731</v>
      </c>
      <c r="L711" s="22">
        <f t="shared" ref="L711:L774" si="33">IF(K711&lt;0,0,K711)</f>
        <v>10427.79312814731</v>
      </c>
      <c r="M711" s="22">
        <f t="shared" ref="M711:M774" si="34">IF(K711&gt;0,0,K711)</f>
        <v>0</v>
      </c>
    </row>
    <row r="712" spans="1:13" ht="15.6" thickTop="1" thickBot="1" x14ac:dyDescent="0.35">
      <c r="A712" s="5">
        <v>13.789</v>
      </c>
      <c r="B712" s="5">
        <v>613</v>
      </c>
      <c r="C712" s="5">
        <v>23.5</v>
      </c>
      <c r="D712" s="12">
        <v>0.20532483639540167</v>
      </c>
      <c r="E712" s="21">
        <f>PRODUCT('Vehicle Specification'!$J$7,D712)</f>
        <v>125.24815020119502</v>
      </c>
      <c r="F712" s="20">
        <f>PRODUCT(0.5,'Vehicle Specification'!$J$9,'Vehicle Specification'!$J$13,'Vehicle Specification'!$J$10,C712^2)</f>
        <v>-282.20311320250005</v>
      </c>
      <c r="G712" s="21">
        <f>PRODUCT(0.5,'Vehicle Specification'!$J$9,'Vehicle Specification'!$J$13,'Vehicle Specification'!$J$11,C712^2)</f>
        <v>189.56500917250003</v>
      </c>
      <c r="H712" s="21" t="str">
        <f>IMSUB('Vehicle Specification'!$J$7,F712)</f>
        <v>892.2031132025</v>
      </c>
      <c r="I712" s="22">
        <f>PRODUCT('Vehicle Specification'!$J$12,IMSUB('Vehicle Specification'!$J$7,F712))</f>
        <v>17.844062264050002</v>
      </c>
      <c r="J712" s="21">
        <f t="shared" ref="J712:J775" si="35">SUM(E712,G712,I712)</f>
        <v>332.65722163774507</v>
      </c>
      <c r="K712" s="113">
        <f>PRODUCT(J712,'Forces Acting on Vehicle'!C712)</f>
        <v>7817.4447084870089</v>
      </c>
      <c r="L712" s="22">
        <f t="shared" si="33"/>
        <v>7817.4447084870089</v>
      </c>
      <c r="M712" s="22">
        <f t="shared" si="34"/>
        <v>0</v>
      </c>
    </row>
    <row r="713" spans="1:13" ht="15.6" thickTop="1" thickBot="1" x14ac:dyDescent="0.35">
      <c r="A713" s="5">
        <v>13.808999999999999</v>
      </c>
      <c r="B713" s="5">
        <v>613</v>
      </c>
      <c r="C713" s="5">
        <v>23.5</v>
      </c>
      <c r="D713" s="12">
        <v>-1.8322025600686867E-2</v>
      </c>
      <c r="E713" s="21">
        <f>PRODUCT('Vehicle Specification'!$J$7,D713)</f>
        <v>-11.176435616418988</v>
      </c>
      <c r="F713" s="20">
        <f>PRODUCT(0.5,'Vehicle Specification'!$J$9,'Vehicle Specification'!$J$13,'Vehicle Specification'!$J$10,C713^2)</f>
        <v>-282.20311320250005</v>
      </c>
      <c r="G713" s="21">
        <f>PRODUCT(0.5,'Vehicle Specification'!$J$9,'Vehicle Specification'!$J$13,'Vehicle Specification'!$J$11,C713^2)</f>
        <v>189.56500917250003</v>
      </c>
      <c r="H713" s="21" t="str">
        <f>IMSUB('Vehicle Specification'!$J$7,F713)</f>
        <v>892.2031132025</v>
      </c>
      <c r="I713" s="22">
        <f>PRODUCT('Vehicle Specification'!$J$12,IMSUB('Vehicle Specification'!$J$7,F713))</f>
        <v>17.844062264050002</v>
      </c>
      <c r="J713" s="21">
        <f t="shared" si="35"/>
        <v>196.23263582013104</v>
      </c>
      <c r="K713" s="113">
        <f>PRODUCT(J713,'Forces Acting on Vehicle'!C713)</f>
        <v>4611.4669417730793</v>
      </c>
      <c r="L713" s="22">
        <f t="shared" si="33"/>
        <v>4611.4669417730793</v>
      </c>
      <c r="M713" s="22">
        <f t="shared" si="34"/>
        <v>0</v>
      </c>
    </row>
    <row r="714" spans="1:13" ht="15.6" thickTop="1" thickBot="1" x14ac:dyDescent="0.35">
      <c r="A714" s="5">
        <v>13.827999999999999</v>
      </c>
      <c r="B714" s="5">
        <v>614</v>
      </c>
      <c r="C714" s="5">
        <v>23.5</v>
      </c>
      <c r="D714" s="12">
        <v>-0.31532750069659987</v>
      </c>
      <c r="E714" s="21">
        <f>PRODUCT('Vehicle Specification'!$J$7,D714)</f>
        <v>-192.34977542492592</v>
      </c>
      <c r="F714" s="20">
        <f>PRODUCT(0.5,'Vehicle Specification'!$J$9,'Vehicle Specification'!$J$13,'Vehicle Specification'!$J$10,C714^2)</f>
        <v>-282.20311320250005</v>
      </c>
      <c r="G714" s="21">
        <f>PRODUCT(0.5,'Vehicle Specification'!$J$9,'Vehicle Specification'!$J$13,'Vehicle Specification'!$J$11,C714^2)</f>
        <v>189.56500917250003</v>
      </c>
      <c r="H714" s="21" t="str">
        <f>IMSUB('Vehicle Specification'!$J$7,F714)</f>
        <v>892.2031132025</v>
      </c>
      <c r="I714" s="22">
        <f>PRODUCT('Vehicle Specification'!$J$12,IMSUB('Vehicle Specification'!$J$7,F714))</f>
        <v>17.844062264050002</v>
      </c>
      <c r="J714" s="21">
        <f t="shared" si="35"/>
        <v>15.059296011624106</v>
      </c>
      <c r="K714" s="113">
        <f>PRODUCT(J714,'Forces Acting on Vehicle'!C714)</f>
        <v>353.89345627316646</v>
      </c>
      <c r="L714" s="22">
        <f t="shared" si="33"/>
        <v>353.89345627316646</v>
      </c>
      <c r="M714" s="22">
        <f t="shared" si="34"/>
        <v>0</v>
      </c>
    </row>
    <row r="715" spans="1:13" ht="15.6" thickTop="1" thickBot="1" x14ac:dyDescent="0.35">
      <c r="A715" s="5">
        <v>13.848000000000001</v>
      </c>
      <c r="B715" s="5">
        <v>614</v>
      </c>
      <c r="C715" s="5">
        <v>23.5</v>
      </c>
      <c r="D715" s="12">
        <v>-0.62663897302388982</v>
      </c>
      <c r="E715" s="21">
        <f>PRODUCT('Vehicle Specification'!$J$7,D715)</f>
        <v>-382.2497735445728</v>
      </c>
      <c r="F715" s="20">
        <f>PRODUCT(0.5,'Vehicle Specification'!$J$9,'Vehicle Specification'!$J$13,'Vehicle Specification'!$J$10,C715^2)</f>
        <v>-282.20311320250005</v>
      </c>
      <c r="G715" s="21">
        <f>PRODUCT(0.5,'Vehicle Specification'!$J$9,'Vehicle Specification'!$J$13,'Vehicle Specification'!$J$11,C715^2)</f>
        <v>189.56500917250003</v>
      </c>
      <c r="H715" s="21" t="str">
        <f>IMSUB('Vehicle Specification'!$J$7,F715)</f>
        <v>892.2031132025</v>
      </c>
      <c r="I715" s="22">
        <f>PRODUCT('Vehicle Specification'!$J$12,IMSUB('Vehicle Specification'!$J$7,F715))</f>
        <v>17.844062264050002</v>
      </c>
      <c r="J715" s="21">
        <f t="shared" si="35"/>
        <v>-174.84070210802278</v>
      </c>
      <c r="K715" s="113">
        <f>PRODUCT(J715,'Forces Acting on Vehicle'!C715)</f>
        <v>-4108.7564995385355</v>
      </c>
      <c r="L715" s="22">
        <f t="shared" si="33"/>
        <v>0</v>
      </c>
      <c r="M715" s="22">
        <f t="shared" si="34"/>
        <v>-4108.7564995385355</v>
      </c>
    </row>
    <row r="716" spans="1:13" ht="15.6" thickTop="1" thickBot="1" x14ac:dyDescent="0.35">
      <c r="A716" s="5">
        <v>13.867000000000001</v>
      </c>
      <c r="B716" s="5">
        <v>615</v>
      </c>
      <c r="C716" s="5">
        <v>23.4</v>
      </c>
      <c r="D716" s="12">
        <v>-0.93892516293866846</v>
      </c>
      <c r="E716" s="21">
        <f>PRODUCT('Vehicle Specification'!$J$7,D716)</f>
        <v>-572.74434939258776</v>
      </c>
      <c r="F716" s="20">
        <f>PRODUCT(0.5,'Vehicle Specification'!$J$9,'Vehicle Specification'!$J$13,'Vehicle Specification'!$J$10,C716^2)</f>
        <v>-279.80649464039999</v>
      </c>
      <c r="G716" s="21">
        <f>PRODUCT(0.5,'Vehicle Specification'!$J$9,'Vehicle Specification'!$J$13,'Vehicle Specification'!$J$11,C716^2)</f>
        <v>187.95512253960001</v>
      </c>
      <c r="H716" s="21" t="str">
        <f>IMSUB('Vehicle Specification'!$J$7,F716)</f>
        <v>889.8064946404</v>
      </c>
      <c r="I716" s="22">
        <f>PRODUCT('Vehicle Specification'!$J$12,IMSUB('Vehicle Specification'!$J$7,F716))</f>
        <v>17.796129892808001</v>
      </c>
      <c r="J716" s="21">
        <f t="shared" si="35"/>
        <v>-366.9930969601798</v>
      </c>
      <c r="K716" s="113">
        <f>PRODUCT(J716,'Forces Acting on Vehicle'!C716)</f>
        <v>-8587.6384688682065</v>
      </c>
      <c r="L716" s="22">
        <f t="shared" si="33"/>
        <v>0</v>
      </c>
      <c r="M716" s="22">
        <f t="shared" si="34"/>
        <v>-8587.6384688682065</v>
      </c>
    </row>
    <row r="717" spans="1:13" ht="15.6" thickTop="1" thickBot="1" x14ac:dyDescent="0.35">
      <c r="A717" s="5">
        <v>13.887</v>
      </c>
      <c r="B717" s="5">
        <v>615</v>
      </c>
      <c r="C717" s="5">
        <v>23.4</v>
      </c>
      <c r="D717" s="12">
        <v>-1.1287687366530201</v>
      </c>
      <c r="E717" s="21">
        <f>PRODUCT('Vehicle Specification'!$J$7,D717)</f>
        <v>-688.54892935834232</v>
      </c>
      <c r="F717" s="20">
        <f>PRODUCT(0.5,'Vehicle Specification'!$J$9,'Vehicle Specification'!$J$13,'Vehicle Specification'!$J$10,C717^2)</f>
        <v>-279.80649464039999</v>
      </c>
      <c r="G717" s="21">
        <f>PRODUCT(0.5,'Vehicle Specification'!$J$9,'Vehicle Specification'!$J$13,'Vehicle Specification'!$J$11,C717^2)</f>
        <v>187.95512253960001</v>
      </c>
      <c r="H717" s="21" t="str">
        <f>IMSUB('Vehicle Specification'!$J$7,F717)</f>
        <v>889.8064946404</v>
      </c>
      <c r="I717" s="22">
        <f>PRODUCT('Vehicle Specification'!$J$12,IMSUB('Vehicle Specification'!$J$7,F717))</f>
        <v>17.796129892808001</v>
      </c>
      <c r="J717" s="21">
        <f t="shared" si="35"/>
        <v>-482.79767692593435</v>
      </c>
      <c r="K717" s="113">
        <f>PRODUCT(J717,'Forces Acting on Vehicle'!C717)</f>
        <v>-11297.465640066863</v>
      </c>
      <c r="L717" s="22">
        <f t="shared" si="33"/>
        <v>0</v>
      </c>
      <c r="M717" s="22">
        <f t="shared" si="34"/>
        <v>-11297.465640066863</v>
      </c>
    </row>
    <row r="718" spans="1:13" ht="15.6" thickTop="1" thickBot="1" x14ac:dyDescent="0.35">
      <c r="A718" s="5">
        <v>13.906000000000001</v>
      </c>
      <c r="B718" s="5">
        <v>616</v>
      </c>
      <c r="C718" s="5">
        <v>23.3</v>
      </c>
      <c r="D718" s="12">
        <v>-1.2374104972002855</v>
      </c>
      <c r="E718" s="21">
        <f>PRODUCT('Vehicle Specification'!$J$7,D718)</f>
        <v>-754.82040329217421</v>
      </c>
      <c r="F718" s="20">
        <f>PRODUCT(0.5,'Vehicle Specification'!$J$9,'Vehicle Specification'!$J$13,'Vehicle Specification'!$J$10,C718^2)</f>
        <v>-277.42009620010003</v>
      </c>
      <c r="G718" s="21">
        <f>PRODUCT(0.5,'Vehicle Specification'!$J$9,'Vehicle Specification'!$J$13,'Vehicle Specification'!$J$11,C718^2)</f>
        <v>186.35210109490001</v>
      </c>
      <c r="H718" s="21" t="str">
        <f>IMSUB('Vehicle Specification'!$J$7,F718)</f>
        <v>887.4200962001</v>
      </c>
      <c r="I718" s="22">
        <f>PRODUCT('Vehicle Specification'!$J$12,IMSUB('Vehicle Specification'!$J$7,F718))</f>
        <v>17.748401924002</v>
      </c>
      <c r="J718" s="21">
        <f t="shared" si="35"/>
        <v>-550.71990027327217</v>
      </c>
      <c r="K718" s="113">
        <f>PRODUCT(J718,'Forces Acting on Vehicle'!C718)</f>
        <v>-12831.773676367242</v>
      </c>
      <c r="L718" s="22">
        <f t="shared" si="33"/>
        <v>0</v>
      </c>
      <c r="M718" s="22">
        <f t="shared" si="34"/>
        <v>-12831.773676367242</v>
      </c>
    </row>
    <row r="719" spans="1:13" ht="15.6" thickTop="1" thickBot="1" x14ac:dyDescent="0.35">
      <c r="A719" s="5">
        <v>13.926</v>
      </c>
      <c r="B719" s="5">
        <v>616</v>
      </c>
      <c r="C719" s="5">
        <v>23.3</v>
      </c>
      <c r="D719" s="12">
        <v>-1.2302354826154258</v>
      </c>
      <c r="E719" s="21">
        <f>PRODUCT('Vehicle Specification'!$J$7,D719)</f>
        <v>-750.44364439540971</v>
      </c>
      <c r="F719" s="20">
        <f>PRODUCT(0.5,'Vehicle Specification'!$J$9,'Vehicle Specification'!$J$13,'Vehicle Specification'!$J$10,C719^2)</f>
        <v>-277.42009620010003</v>
      </c>
      <c r="G719" s="21">
        <f>PRODUCT(0.5,'Vehicle Specification'!$J$9,'Vehicle Specification'!$J$13,'Vehicle Specification'!$J$11,C719^2)</f>
        <v>186.35210109490001</v>
      </c>
      <c r="H719" s="21" t="str">
        <f>IMSUB('Vehicle Specification'!$J$7,F719)</f>
        <v>887.4200962001</v>
      </c>
      <c r="I719" s="22">
        <f>PRODUCT('Vehicle Specification'!$J$12,IMSUB('Vehicle Specification'!$J$7,F719))</f>
        <v>17.748401924002</v>
      </c>
      <c r="J719" s="21">
        <f t="shared" si="35"/>
        <v>-546.34314137650767</v>
      </c>
      <c r="K719" s="113">
        <f>PRODUCT(J719,'Forces Acting on Vehicle'!C719)</f>
        <v>-12729.795194072629</v>
      </c>
      <c r="L719" s="22">
        <f t="shared" si="33"/>
        <v>0</v>
      </c>
      <c r="M719" s="22">
        <f t="shared" si="34"/>
        <v>-12729.795194072629</v>
      </c>
    </row>
    <row r="720" spans="1:13" ht="15.6" thickTop="1" thickBot="1" x14ac:dyDescent="0.35">
      <c r="A720" s="5">
        <v>13.945</v>
      </c>
      <c r="B720" s="5">
        <v>617</v>
      </c>
      <c r="C720" s="5">
        <v>23.3</v>
      </c>
      <c r="D720" s="12">
        <v>-1.2041933362958559</v>
      </c>
      <c r="E720" s="21">
        <f>PRODUCT('Vehicle Specification'!$J$7,D720)</f>
        <v>-734.55793514047207</v>
      </c>
      <c r="F720" s="20">
        <f>PRODUCT(0.5,'Vehicle Specification'!$J$9,'Vehicle Specification'!$J$13,'Vehicle Specification'!$J$10,C720^2)</f>
        <v>-277.42009620010003</v>
      </c>
      <c r="G720" s="21">
        <f>PRODUCT(0.5,'Vehicle Specification'!$J$9,'Vehicle Specification'!$J$13,'Vehicle Specification'!$J$11,C720^2)</f>
        <v>186.35210109490001</v>
      </c>
      <c r="H720" s="21" t="str">
        <f>IMSUB('Vehicle Specification'!$J$7,F720)</f>
        <v>887.4200962001</v>
      </c>
      <c r="I720" s="22">
        <f>PRODUCT('Vehicle Specification'!$J$12,IMSUB('Vehicle Specification'!$J$7,F720))</f>
        <v>17.748401924002</v>
      </c>
      <c r="J720" s="21">
        <f t="shared" si="35"/>
        <v>-530.45743212157004</v>
      </c>
      <c r="K720" s="113">
        <f>PRODUCT(J720,'Forces Acting on Vehicle'!C720)</f>
        <v>-12359.658168432583</v>
      </c>
      <c r="L720" s="22">
        <f t="shared" si="33"/>
        <v>0</v>
      </c>
      <c r="M720" s="22">
        <f t="shared" si="34"/>
        <v>-12359.658168432583</v>
      </c>
    </row>
    <row r="721" spans="1:13" ht="15.6" thickTop="1" thickBot="1" x14ac:dyDescent="0.35">
      <c r="A721" s="5">
        <v>13.965</v>
      </c>
      <c r="B721" s="5">
        <v>617</v>
      </c>
      <c r="C721" s="5">
        <v>23.2</v>
      </c>
      <c r="D721" s="12">
        <v>-1.2031760161196403</v>
      </c>
      <c r="E721" s="21">
        <f>PRODUCT('Vehicle Specification'!$J$7,D721)</f>
        <v>-733.93736983298061</v>
      </c>
      <c r="F721" s="20">
        <f>PRODUCT(0.5,'Vehicle Specification'!$J$9,'Vehicle Specification'!$J$13,'Vehicle Specification'!$J$10,C721^2)</f>
        <v>-275.04391788160007</v>
      </c>
      <c r="G721" s="21">
        <f>PRODUCT(0.5,'Vehicle Specification'!$J$9,'Vehicle Specification'!$J$13,'Vehicle Specification'!$J$11,C721^2)</f>
        <v>184.75594483840001</v>
      </c>
      <c r="H721" s="21" t="str">
        <f>IMSUB('Vehicle Specification'!$J$7,F721)</f>
        <v>885.0439178816</v>
      </c>
      <c r="I721" s="22">
        <f>PRODUCT('Vehicle Specification'!$J$12,IMSUB('Vehicle Specification'!$J$7,F721))</f>
        <v>17.700878357632</v>
      </c>
      <c r="J721" s="21">
        <f t="shared" si="35"/>
        <v>-531.48054663694859</v>
      </c>
      <c r="K721" s="113">
        <f>PRODUCT(J721,'Forces Acting on Vehicle'!C721)</f>
        <v>-12330.348681977206</v>
      </c>
      <c r="L721" s="22">
        <f t="shared" si="33"/>
        <v>0</v>
      </c>
      <c r="M721" s="22">
        <f t="shared" si="34"/>
        <v>-12330.348681977206</v>
      </c>
    </row>
    <row r="722" spans="1:13" ht="15.6" thickTop="1" thickBot="1" x14ac:dyDescent="0.35">
      <c r="A722" s="5">
        <v>13.984</v>
      </c>
      <c r="B722" s="5">
        <v>618</v>
      </c>
      <c r="C722" s="5">
        <v>23.2</v>
      </c>
      <c r="D722" s="12">
        <v>-1.2232150093005125</v>
      </c>
      <c r="E722" s="21">
        <f>PRODUCT('Vehicle Specification'!$J$7,D722)</f>
        <v>-746.16115567331269</v>
      </c>
      <c r="F722" s="20">
        <f>PRODUCT(0.5,'Vehicle Specification'!$J$9,'Vehicle Specification'!$J$13,'Vehicle Specification'!$J$10,C722^2)</f>
        <v>-275.04391788160007</v>
      </c>
      <c r="G722" s="21">
        <f>PRODUCT(0.5,'Vehicle Specification'!$J$9,'Vehicle Specification'!$J$13,'Vehicle Specification'!$J$11,C722^2)</f>
        <v>184.75594483840001</v>
      </c>
      <c r="H722" s="21" t="str">
        <f>IMSUB('Vehicle Specification'!$J$7,F722)</f>
        <v>885.0439178816</v>
      </c>
      <c r="I722" s="22">
        <f>PRODUCT('Vehicle Specification'!$J$12,IMSUB('Vehicle Specification'!$J$7,F722))</f>
        <v>17.700878357632</v>
      </c>
      <c r="J722" s="21">
        <f t="shared" si="35"/>
        <v>-543.70433247728067</v>
      </c>
      <c r="K722" s="113">
        <f>PRODUCT(J722,'Forces Acting on Vehicle'!C722)</f>
        <v>-12613.940513472911</v>
      </c>
      <c r="L722" s="22">
        <f t="shared" si="33"/>
        <v>0</v>
      </c>
      <c r="M722" s="22">
        <f t="shared" si="34"/>
        <v>-12613.940513472911</v>
      </c>
    </row>
    <row r="723" spans="1:13" ht="15.6" thickTop="1" thickBot="1" x14ac:dyDescent="0.35">
      <c r="A723" s="5">
        <v>14.004</v>
      </c>
      <c r="B723" s="5">
        <v>618</v>
      </c>
      <c r="C723" s="5">
        <v>23.1</v>
      </c>
      <c r="D723" s="12">
        <v>-1.2397700011621122</v>
      </c>
      <c r="E723" s="21">
        <f>PRODUCT('Vehicle Specification'!$J$7,D723)</f>
        <v>-756.25970070888843</v>
      </c>
      <c r="F723" s="20">
        <f>PRODUCT(0.5,'Vehicle Specification'!$J$9,'Vehicle Specification'!$J$13,'Vehicle Specification'!$J$10,C723^2)</f>
        <v>-272.67795968490003</v>
      </c>
      <c r="G723" s="21">
        <f>PRODUCT(0.5,'Vehicle Specification'!$J$9,'Vehicle Specification'!$J$13,'Vehicle Specification'!$J$11,C723^2)</f>
        <v>183.16665377010003</v>
      </c>
      <c r="H723" s="21" t="str">
        <f>IMSUB('Vehicle Specification'!$J$7,F723)</f>
        <v>882.6779596849</v>
      </c>
      <c r="I723" s="22">
        <f>PRODUCT('Vehicle Specification'!$J$12,IMSUB('Vehicle Specification'!$J$7,F723))</f>
        <v>17.653559193698001</v>
      </c>
      <c r="J723" s="21">
        <f t="shared" si="35"/>
        <v>-555.43948774509033</v>
      </c>
      <c r="K723" s="113">
        <f>PRODUCT(J723,'Forces Acting on Vehicle'!C723)</f>
        <v>-12830.652166911588</v>
      </c>
      <c r="L723" s="22">
        <f t="shared" si="33"/>
        <v>0</v>
      </c>
      <c r="M723" s="22">
        <f t="shared" si="34"/>
        <v>-12830.652166911588</v>
      </c>
    </row>
    <row r="724" spans="1:13" ht="15.6" thickTop="1" thickBot="1" x14ac:dyDescent="0.35">
      <c r="A724" s="5">
        <v>14.023</v>
      </c>
      <c r="B724" s="5">
        <v>618</v>
      </c>
      <c r="C724" s="5">
        <v>23.1</v>
      </c>
      <c r="D724" s="12">
        <v>-1.2773126930568386</v>
      </c>
      <c r="E724" s="21">
        <f>PRODUCT('Vehicle Specification'!$J$7,D724)</f>
        <v>-779.16074276467157</v>
      </c>
      <c r="F724" s="20">
        <f>PRODUCT(0.5,'Vehicle Specification'!$J$9,'Vehicle Specification'!$J$13,'Vehicle Specification'!$J$10,C724^2)</f>
        <v>-272.67795968490003</v>
      </c>
      <c r="G724" s="21">
        <f>PRODUCT(0.5,'Vehicle Specification'!$J$9,'Vehicle Specification'!$J$13,'Vehicle Specification'!$J$11,C724^2)</f>
        <v>183.16665377010003</v>
      </c>
      <c r="H724" s="21" t="str">
        <f>IMSUB('Vehicle Specification'!$J$7,F724)</f>
        <v>882.6779596849</v>
      </c>
      <c r="I724" s="22">
        <f>PRODUCT('Vehicle Specification'!$J$12,IMSUB('Vehicle Specification'!$J$7,F724))</f>
        <v>17.653559193698001</v>
      </c>
      <c r="J724" s="21">
        <f t="shared" si="35"/>
        <v>-578.34052980087347</v>
      </c>
      <c r="K724" s="113">
        <f>PRODUCT(J724,'Forces Acting on Vehicle'!C724)</f>
        <v>-13359.666238400177</v>
      </c>
      <c r="L724" s="22">
        <f t="shared" si="33"/>
        <v>0</v>
      </c>
      <c r="M724" s="22">
        <f t="shared" si="34"/>
        <v>-13359.666238400177</v>
      </c>
    </row>
    <row r="725" spans="1:13" ht="15.6" thickTop="1" thickBot="1" x14ac:dyDescent="0.35">
      <c r="A725" s="5">
        <v>14.042999999999999</v>
      </c>
      <c r="B725" s="5">
        <v>619</v>
      </c>
      <c r="C725" s="5">
        <v>23</v>
      </c>
      <c r="D725" s="12">
        <v>-1.2964337412404003</v>
      </c>
      <c r="E725" s="21">
        <f>PRODUCT('Vehicle Specification'!$J$7,D725)</f>
        <v>-790.82458215664417</v>
      </c>
      <c r="F725" s="20">
        <f>PRODUCT(0.5,'Vehicle Specification'!$J$9,'Vehicle Specification'!$J$13,'Vehicle Specification'!$J$10,C725^2)</f>
        <v>-270.32222161000004</v>
      </c>
      <c r="G725" s="21">
        <f>PRODUCT(0.5,'Vehicle Specification'!$J$9,'Vehicle Specification'!$J$13,'Vehicle Specification'!$J$11,C725^2)</f>
        <v>181.58422789000002</v>
      </c>
      <c r="H725" s="21" t="str">
        <f>IMSUB('Vehicle Specification'!$J$7,F725)</f>
        <v>880.32222161</v>
      </c>
      <c r="I725" s="22">
        <f>PRODUCT('Vehicle Specification'!$J$12,IMSUB('Vehicle Specification'!$J$7,F725))</f>
        <v>17.6064444322</v>
      </c>
      <c r="J725" s="21">
        <f t="shared" si="35"/>
        <v>-591.63390983444413</v>
      </c>
      <c r="K725" s="113">
        <f>PRODUCT(J725,'Forces Acting on Vehicle'!C725)</f>
        <v>-13607.579926192215</v>
      </c>
      <c r="L725" s="22">
        <f t="shared" si="33"/>
        <v>0</v>
      </c>
      <c r="M725" s="22">
        <f t="shared" si="34"/>
        <v>-13607.579926192215</v>
      </c>
    </row>
    <row r="726" spans="1:13" ht="15.6" thickTop="1" thickBot="1" x14ac:dyDescent="0.35">
      <c r="A726" s="5">
        <v>14.063000000000001</v>
      </c>
      <c r="B726" s="5">
        <v>619</v>
      </c>
      <c r="C726" s="5">
        <v>23</v>
      </c>
      <c r="D726" s="12">
        <v>-1.3343096503252609</v>
      </c>
      <c r="E726" s="21">
        <f>PRODUCT('Vehicle Specification'!$J$7,D726)</f>
        <v>-813.9288866984092</v>
      </c>
      <c r="F726" s="20">
        <f>PRODUCT(0.5,'Vehicle Specification'!$J$9,'Vehicle Specification'!$J$13,'Vehicle Specification'!$J$10,C726^2)</f>
        <v>-270.32222161000004</v>
      </c>
      <c r="G726" s="21">
        <f>PRODUCT(0.5,'Vehicle Specification'!$J$9,'Vehicle Specification'!$J$13,'Vehicle Specification'!$J$11,C726^2)</f>
        <v>181.58422789000002</v>
      </c>
      <c r="H726" s="21" t="str">
        <f>IMSUB('Vehicle Specification'!$J$7,F726)</f>
        <v>880.32222161</v>
      </c>
      <c r="I726" s="22">
        <f>PRODUCT('Vehicle Specification'!$J$12,IMSUB('Vehicle Specification'!$J$7,F726))</f>
        <v>17.6064444322</v>
      </c>
      <c r="J726" s="21">
        <f t="shared" si="35"/>
        <v>-614.73821437620916</v>
      </c>
      <c r="K726" s="113">
        <f>PRODUCT(J726,'Forces Acting on Vehicle'!C726)</f>
        <v>-14138.978930652811</v>
      </c>
      <c r="L726" s="22">
        <f t="shared" si="33"/>
        <v>0</v>
      </c>
      <c r="M726" s="22">
        <f t="shared" si="34"/>
        <v>-14138.978930652811</v>
      </c>
    </row>
    <row r="727" spans="1:13" ht="15.6" thickTop="1" thickBot="1" x14ac:dyDescent="0.35">
      <c r="A727" s="5">
        <v>14.082000000000001</v>
      </c>
      <c r="B727" s="5">
        <v>620</v>
      </c>
      <c r="C727" s="5">
        <v>23</v>
      </c>
      <c r="D727" s="12">
        <v>-1.3748497201098888</v>
      </c>
      <c r="E727" s="21">
        <f>PRODUCT('Vehicle Specification'!$J$7,D727)</f>
        <v>-838.65832926703217</v>
      </c>
      <c r="F727" s="20">
        <f>PRODUCT(0.5,'Vehicle Specification'!$J$9,'Vehicle Specification'!$J$13,'Vehicle Specification'!$J$10,C727^2)</f>
        <v>-270.32222161000004</v>
      </c>
      <c r="G727" s="21">
        <f>PRODUCT(0.5,'Vehicle Specification'!$J$9,'Vehicle Specification'!$J$13,'Vehicle Specification'!$J$11,C727^2)</f>
        <v>181.58422789000002</v>
      </c>
      <c r="H727" s="21" t="str">
        <f>IMSUB('Vehicle Specification'!$J$7,F727)</f>
        <v>880.32222161</v>
      </c>
      <c r="I727" s="22">
        <f>PRODUCT('Vehicle Specification'!$J$12,IMSUB('Vehicle Specification'!$J$7,F727))</f>
        <v>17.6064444322</v>
      </c>
      <c r="J727" s="21">
        <f t="shared" si="35"/>
        <v>-639.46765694483213</v>
      </c>
      <c r="K727" s="113">
        <f>PRODUCT(J727,'Forces Acting on Vehicle'!C727)</f>
        <v>-14707.756109731139</v>
      </c>
      <c r="L727" s="22">
        <f t="shared" si="33"/>
        <v>0</v>
      </c>
      <c r="M727" s="22">
        <f t="shared" si="34"/>
        <v>-14707.756109731139</v>
      </c>
    </row>
    <row r="728" spans="1:13" ht="15.6" thickTop="1" thickBot="1" x14ac:dyDescent="0.35">
      <c r="A728" s="5">
        <v>14.102</v>
      </c>
      <c r="B728" s="5">
        <v>620</v>
      </c>
      <c r="C728" s="5">
        <v>22.9</v>
      </c>
      <c r="D728" s="12">
        <v>-1.4553876747323022</v>
      </c>
      <c r="E728" s="21">
        <f>PRODUCT('Vehicle Specification'!$J$7,D728)</f>
        <v>-887.78648158670433</v>
      </c>
      <c r="F728" s="20">
        <f>PRODUCT(0.5,'Vehicle Specification'!$J$9,'Vehicle Specification'!$J$13,'Vehicle Specification'!$J$10,C728^2)</f>
        <v>-267.97670365690004</v>
      </c>
      <c r="G728" s="21">
        <f>PRODUCT(0.5,'Vehicle Specification'!$J$9,'Vehicle Specification'!$J$13,'Vehicle Specification'!$J$11,C728^2)</f>
        <v>180.0086671981</v>
      </c>
      <c r="H728" s="21" t="str">
        <f>IMSUB('Vehicle Specification'!$J$7,F728)</f>
        <v>877.9767036569</v>
      </c>
      <c r="I728" s="22">
        <f>PRODUCT('Vehicle Specification'!$J$12,IMSUB('Vehicle Specification'!$J$7,F728))</f>
        <v>17.559534073138</v>
      </c>
      <c r="J728" s="21">
        <f t="shared" si="35"/>
        <v>-690.21828031546636</v>
      </c>
      <c r="K728" s="113">
        <f>PRODUCT(J728,'Forces Acting on Vehicle'!C728)</f>
        <v>-15805.998619224179</v>
      </c>
      <c r="L728" s="22">
        <f t="shared" si="33"/>
        <v>0</v>
      </c>
      <c r="M728" s="22">
        <f t="shared" si="34"/>
        <v>-15805.998619224179</v>
      </c>
    </row>
    <row r="729" spans="1:13" ht="15.6" thickTop="1" thickBot="1" x14ac:dyDescent="0.35">
      <c r="A729" s="5">
        <v>14.121</v>
      </c>
      <c r="B729" s="5">
        <v>621</v>
      </c>
      <c r="C729" s="5">
        <v>22.9</v>
      </c>
      <c r="D729" s="12">
        <v>-1.5598772089836781</v>
      </c>
      <c r="E729" s="21">
        <f>PRODUCT('Vehicle Specification'!$J$7,D729)</f>
        <v>-951.52509748004366</v>
      </c>
      <c r="F729" s="20">
        <f>PRODUCT(0.5,'Vehicle Specification'!$J$9,'Vehicle Specification'!$J$13,'Vehicle Specification'!$J$10,C729^2)</f>
        <v>-267.97670365690004</v>
      </c>
      <c r="G729" s="21">
        <f>PRODUCT(0.5,'Vehicle Specification'!$J$9,'Vehicle Specification'!$J$13,'Vehicle Specification'!$J$11,C729^2)</f>
        <v>180.0086671981</v>
      </c>
      <c r="H729" s="21" t="str">
        <f>IMSUB('Vehicle Specification'!$J$7,F729)</f>
        <v>877.9767036569</v>
      </c>
      <c r="I729" s="22">
        <f>PRODUCT('Vehicle Specification'!$J$12,IMSUB('Vehicle Specification'!$J$7,F729))</f>
        <v>17.559534073138</v>
      </c>
      <c r="J729" s="21">
        <f t="shared" si="35"/>
        <v>-753.95689620880569</v>
      </c>
      <c r="K729" s="113">
        <f>PRODUCT(J729,'Forces Acting on Vehicle'!C729)</f>
        <v>-17265.612923181649</v>
      </c>
      <c r="L729" s="22">
        <f t="shared" si="33"/>
        <v>0</v>
      </c>
      <c r="M729" s="22">
        <f t="shared" si="34"/>
        <v>-17265.612923181649</v>
      </c>
    </row>
    <row r="730" spans="1:13" ht="15.6" thickTop="1" thickBot="1" x14ac:dyDescent="0.35">
      <c r="A730" s="5">
        <v>14.141</v>
      </c>
      <c r="B730" s="5">
        <v>621</v>
      </c>
      <c r="C730" s="5">
        <v>22.8</v>
      </c>
      <c r="D730" s="12">
        <v>-1.7000149991771785</v>
      </c>
      <c r="E730" s="21">
        <f>PRODUCT('Vehicle Specification'!$J$7,D730)</f>
        <v>-1037.0091494980788</v>
      </c>
      <c r="F730" s="20">
        <f>PRODUCT(0.5,'Vehicle Specification'!$J$9,'Vehicle Specification'!$J$13,'Vehicle Specification'!$J$10,C730^2)</f>
        <v>-265.64140582560003</v>
      </c>
      <c r="G730" s="21">
        <f>PRODUCT(0.5,'Vehicle Specification'!$J$9,'Vehicle Specification'!$J$13,'Vehicle Specification'!$J$11,C730^2)</f>
        <v>178.43997169440004</v>
      </c>
      <c r="H730" s="21" t="str">
        <f>IMSUB('Vehicle Specification'!$J$7,F730)</f>
        <v>875.6414058256</v>
      </c>
      <c r="I730" s="22">
        <f>PRODUCT('Vehicle Specification'!$J$12,IMSUB('Vehicle Specification'!$J$7,F730))</f>
        <v>17.512828116512001</v>
      </c>
      <c r="J730" s="21">
        <f t="shared" si="35"/>
        <v>-841.05634968716686</v>
      </c>
      <c r="K730" s="113">
        <f>PRODUCT(J730,'Forces Acting on Vehicle'!C730)</f>
        <v>-19176.084772867405</v>
      </c>
      <c r="L730" s="22">
        <f t="shared" si="33"/>
        <v>0</v>
      </c>
      <c r="M730" s="22">
        <f t="shared" si="34"/>
        <v>-19176.084772867405</v>
      </c>
    </row>
    <row r="731" spans="1:13" ht="15.6" thickTop="1" thickBot="1" x14ac:dyDescent="0.35">
      <c r="A731" s="5">
        <v>14.16</v>
      </c>
      <c r="B731" s="5">
        <v>622</v>
      </c>
      <c r="C731" s="5">
        <v>22.8</v>
      </c>
      <c r="D731" s="12">
        <v>-1.8085797225139388</v>
      </c>
      <c r="E731" s="21">
        <f>PRODUCT('Vehicle Specification'!$J$7,D731)</f>
        <v>-1103.2336307335027</v>
      </c>
      <c r="F731" s="20">
        <f>PRODUCT(0.5,'Vehicle Specification'!$J$9,'Vehicle Specification'!$J$13,'Vehicle Specification'!$J$10,C731^2)</f>
        <v>-265.64140582560003</v>
      </c>
      <c r="G731" s="21">
        <f>PRODUCT(0.5,'Vehicle Specification'!$J$9,'Vehicle Specification'!$J$13,'Vehicle Specification'!$J$11,C731^2)</f>
        <v>178.43997169440004</v>
      </c>
      <c r="H731" s="21" t="str">
        <f>IMSUB('Vehicle Specification'!$J$7,F731)</f>
        <v>875.6414058256</v>
      </c>
      <c r="I731" s="22">
        <f>PRODUCT('Vehicle Specification'!$J$12,IMSUB('Vehicle Specification'!$J$7,F731))</f>
        <v>17.512828116512001</v>
      </c>
      <c r="J731" s="21">
        <f t="shared" si="35"/>
        <v>-907.28083092259067</v>
      </c>
      <c r="K731" s="113">
        <f>PRODUCT(J731,'Forces Acting on Vehicle'!C731)</f>
        <v>-20686.002945035067</v>
      </c>
      <c r="L731" s="22">
        <f t="shared" si="33"/>
        <v>0</v>
      </c>
      <c r="M731" s="22">
        <f t="shared" si="34"/>
        <v>-20686.002945035067</v>
      </c>
    </row>
    <row r="732" spans="1:13" ht="15.6" thickTop="1" thickBot="1" x14ac:dyDescent="0.35">
      <c r="A732" s="5">
        <v>14.18</v>
      </c>
      <c r="B732" s="5">
        <v>622</v>
      </c>
      <c r="C732" s="5">
        <v>22.7</v>
      </c>
      <c r="D732" s="12">
        <v>-1.8487255551529216</v>
      </c>
      <c r="E732" s="21">
        <f>PRODUCT('Vehicle Specification'!$J$7,D732)</f>
        <v>-1127.7225886432823</v>
      </c>
      <c r="F732" s="20">
        <f>PRODUCT(0.5,'Vehicle Specification'!$J$9,'Vehicle Specification'!$J$13,'Vehicle Specification'!$J$10,C732^2)</f>
        <v>-263.31632811610001</v>
      </c>
      <c r="G732" s="21">
        <f>PRODUCT(0.5,'Vehicle Specification'!$J$9,'Vehicle Specification'!$J$13,'Vehicle Specification'!$J$11,C732^2)</f>
        <v>176.87814137890001</v>
      </c>
      <c r="H732" s="21" t="str">
        <f>IMSUB('Vehicle Specification'!$J$7,F732)</f>
        <v>873.3163281161</v>
      </c>
      <c r="I732" s="22">
        <f>PRODUCT('Vehicle Specification'!$J$12,IMSUB('Vehicle Specification'!$J$7,F732))</f>
        <v>17.466326562321999</v>
      </c>
      <c r="J732" s="21">
        <f t="shared" si="35"/>
        <v>-933.3781207020603</v>
      </c>
      <c r="K732" s="113">
        <f>PRODUCT(J732,'Forces Acting on Vehicle'!C732)</f>
        <v>-21187.683339936768</v>
      </c>
      <c r="L732" s="22">
        <f t="shared" si="33"/>
        <v>0</v>
      </c>
      <c r="M732" s="22">
        <f t="shared" si="34"/>
        <v>-21187.683339936768</v>
      </c>
    </row>
    <row r="733" spans="1:13" ht="15.6" thickTop="1" thickBot="1" x14ac:dyDescent="0.35">
      <c r="A733" s="5">
        <v>14.199</v>
      </c>
      <c r="B733" s="5">
        <v>622</v>
      </c>
      <c r="C733" s="5">
        <v>22.6</v>
      </c>
      <c r="D733" s="12">
        <v>-1.8412895258301081</v>
      </c>
      <c r="E733" s="21">
        <f>PRODUCT('Vehicle Specification'!$J$7,D733)</f>
        <v>-1123.186610756366</v>
      </c>
      <c r="F733" s="20">
        <f>PRODUCT(0.5,'Vehicle Specification'!$J$9,'Vehicle Specification'!$J$13,'Vehicle Specification'!$J$10,C733^2)</f>
        <v>-261.00147052840009</v>
      </c>
      <c r="G733" s="21">
        <f>PRODUCT(0.5,'Vehicle Specification'!$J$9,'Vehicle Specification'!$J$13,'Vehicle Specification'!$J$11,C733^2)</f>
        <v>175.32317625160005</v>
      </c>
      <c r="H733" s="21" t="str">
        <f>IMSUB('Vehicle Specification'!$J$7,F733)</f>
        <v>871.0014705284</v>
      </c>
      <c r="I733" s="22">
        <f>PRODUCT('Vehicle Specification'!$J$12,IMSUB('Vehicle Specification'!$J$7,F733))</f>
        <v>17.420029410567999</v>
      </c>
      <c r="J733" s="21">
        <f t="shared" si="35"/>
        <v>-930.44340509419806</v>
      </c>
      <c r="K733" s="113">
        <f>PRODUCT(J733,'Forces Acting on Vehicle'!C733)</f>
        <v>-21028.020955128879</v>
      </c>
      <c r="L733" s="22">
        <f t="shared" si="33"/>
        <v>0</v>
      </c>
      <c r="M733" s="22">
        <f t="shared" si="34"/>
        <v>-21028.020955128879</v>
      </c>
    </row>
    <row r="734" spans="1:13" ht="15.6" thickTop="1" thickBot="1" x14ac:dyDescent="0.35">
      <c r="A734" s="5">
        <v>14.218999999999999</v>
      </c>
      <c r="B734" s="5">
        <v>623</v>
      </c>
      <c r="C734" s="5">
        <v>22.6</v>
      </c>
      <c r="D734" s="12">
        <v>-1.8680360806351848</v>
      </c>
      <c r="E734" s="21">
        <f>PRODUCT('Vehicle Specification'!$J$7,D734)</f>
        <v>-1139.5020091874628</v>
      </c>
      <c r="F734" s="20">
        <f>PRODUCT(0.5,'Vehicle Specification'!$J$9,'Vehicle Specification'!$J$13,'Vehicle Specification'!$J$10,C734^2)</f>
        <v>-261.00147052840009</v>
      </c>
      <c r="G734" s="21">
        <f>PRODUCT(0.5,'Vehicle Specification'!$J$9,'Vehicle Specification'!$J$13,'Vehicle Specification'!$J$11,C734^2)</f>
        <v>175.32317625160005</v>
      </c>
      <c r="H734" s="21" t="str">
        <f>IMSUB('Vehicle Specification'!$J$7,F734)</f>
        <v>871.0014705284</v>
      </c>
      <c r="I734" s="22">
        <f>PRODUCT('Vehicle Specification'!$J$12,IMSUB('Vehicle Specification'!$J$7,F734))</f>
        <v>17.420029410567999</v>
      </c>
      <c r="J734" s="21">
        <f t="shared" si="35"/>
        <v>-946.75880352529487</v>
      </c>
      <c r="K734" s="113">
        <f>PRODUCT(J734,'Forces Acting on Vehicle'!C734)</f>
        <v>-21396.748959671666</v>
      </c>
      <c r="L734" s="22">
        <f t="shared" si="33"/>
        <v>0</v>
      </c>
      <c r="M734" s="22">
        <f t="shared" si="34"/>
        <v>-21396.748959671666</v>
      </c>
    </row>
    <row r="735" spans="1:13" ht="15.6" thickTop="1" thickBot="1" x14ac:dyDescent="0.35">
      <c r="A735" s="5">
        <v>14.238</v>
      </c>
      <c r="B735" s="5">
        <v>623</v>
      </c>
      <c r="C735" s="5">
        <v>22.5</v>
      </c>
      <c r="D735" s="12">
        <v>-1.8843382682743501</v>
      </c>
      <c r="E735" s="21">
        <f>PRODUCT('Vehicle Specification'!$J$7,D735)</f>
        <v>-1149.4463436473536</v>
      </c>
      <c r="F735" s="20">
        <f>PRODUCT(0.5,'Vehicle Specification'!$J$9,'Vehicle Specification'!$J$13,'Vehicle Specification'!$J$10,C735^2)</f>
        <v>-258.69683306250005</v>
      </c>
      <c r="G735" s="21">
        <f>PRODUCT(0.5,'Vehicle Specification'!$J$9,'Vehicle Specification'!$J$13,'Vehicle Specification'!$J$11,C735^2)</f>
        <v>173.77507631250003</v>
      </c>
      <c r="H735" s="21" t="str">
        <f>IMSUB('Vehicle Specification'!$J$7,F735)</f>
        <v>868.6968330625</v>
      </c>
      <c r="I735" s="22">
        <f>PRODUCT('Vehicle Specification'!$J$12,IMSUB('Vehicle Specification'!$J$7,F735))</f>
        <v>17.373936661249999</v>
      </c>
      <c r="J735" s="21">
        <f t="shared" si="35"/>
        <v>-958.2973306736036</v>
      </c>
      <c r="K735" s="113">
        <f>PRODUCT(J735,'Forces Acting on Vehicle'!C735)</f>
        <v>-21561.68994015608</v>
      </c>
      <c r="L735" s="22">
        <f t="shared" si="33"/>
        <v>0</v>
      </c>
      <c r="M735" s="22">
        <f t="shared" si="34"/>
        <v>-21561.68994015608</v>
      </c>
    </row>
    <row r="736" spans="1:13" ht="15.6" thickTop="1" thickBot="1" x14ac:dyDescent="0.35">
      <c r="A736" s="5">
        <v>14.257999999999999</v>
      </c>
      <c r="B736" s="5">
        <v>624</v>
      </c>
      <c r="C736" s="5">
        <v>22.5</v>
      </c>
      <c r="D736" s="12">
        <v>-1.8002450959039771</v>
      </c>
      <c r="E736" s="21">
        <f>PRODUCT('Vehicle Specification'!$J$7,D736)</f>
        <v>-1098.149508501426</v>
      </c>
      <c r="F736" s="20">
        <f>PRODUCT(0.5,'Vehicle Specification'!$J$9,'Vehicle Specification'!$J$13,'Vehicle Specification'!$J$10,C736^2)</f>
        <v>-258.69683306250005</v>
      </c>
      <c r="G736" s="21">
        <f>PRODUCT(0.5,'Vehicle Specification'!$J$9,'Vehicle Specification'!$J$13,'Vehicle Specification'!$J$11,C736^2)</f>
        <v>173.77507631250003</v>
      </c>
      <c r="H736" s="21" t="str">
        <f>IMSUB('Vehicle Specification'!$J$7,F736)</f>
        <v>868.6968330625</v>
      </c>
      <c r="I736" s="22">
        <f>PRODUCT('Vehicle Specification'!$J$12,IMSUB('Vehicle Specification'!$J$7,F736))</f>
        <v>17.373936661249999</v>
      </c>
      <c r="J736" s="21">
        <f t="shared" si="35"/>
        <v>-907.00049552767598</v>
      </c>
      <c r="K736" s="113">
        <f>PRODUCT(J736,'Forces Acting on Vehicle'!C736)</f>
        <v>-20407.511149372709</v>
      </c>
      <c r="L736" s="22">
        <f t="shared" si="33"/>
        <v>0</v>
      </c>
      <c r="M736" s="22">
        <f t="shared" si="34"/>
        <v>-20407.511149372709</v>
      </c>
    </row>
    <row r="737" spans="1:13" ht="15.6" thickTop="1" thickBot="1" x14ac:dyDescent="0.35">
      <c r="A737" s="5">
        <v>14.276999999999999</v>
      </c>
      <c r="B737" s="5">
        <v>624</v>
      </c>
      <c r="C737" s="5">
        <v>22.4</v>
      </c>
      <c r="D737" s="12">
        <v>-1.5926014652029699</v>
      </c>
      <c r="E737" s="21">
        <f>PRODUCT('Vehicle Specification'!$J$7,D737)</f>
        <v>-971.48689377381163</v>
      </c>
      <c r="F737" s="20">
        <f>PRODUCT(0.5,'Vehicle Specification'!$J$9,'Vehicle Specification'!$J$13,'Vehicle Specification'!$J$10,C737^2)</f>
        <v>-256.40241571839999</v>
      </c>
      <c r="G737" s="21">
        <f>PRODUCT(0.5,'Vehicle Specification'!$J$9,'Vehicle Specification'!$J$13,'Vehicle Specification'!$J$11,C737^2)</f>
        <v>172.2338415616</v>
      </c>
      <c r="H737" s="21" t="str">
        <f>IMSUB('Vehicle Specification'!$J$7,F737)</f>
        <v>866.4024157184</v>
      </c>
      <c r="I737" s="22">
        <f>PRODUCT('Vehicle Specification'!$J$12,IMSUB('Vehicle Specification'!$J$7,F737))</f>
        <v>17.328048314368001</v>
      </c>
      <c r="J737" s="21">
        <f t="shared" si="35"/>
        <v>-781.92500389784368</v>
      </c>
      <c r="K737" s="113">
        <f>PRODUCT(J737,'Forces Acting on Vehicle'!C737)</f>
        <v>-17515.120087311698</v>
      </c>
      <c r="L737" s="22">
        <f t="shared" si="33"/>
        <v>0</v>
      </c>
      <c r="M737" s="22">
        <f t="shared" si="34"/>
        <v>-17515.120087311698</v>
      </c>
    </row>
    <row r="738" spans="1:13" ht="15.6" thickTop="1" thickBot="1" x14ac:dyDescent="0.35">
      <c r="A738" s="5">
        <v>14.297000000000001</v>
      </c>
      <c r="B738" s="5">
        <v>625</v>
      </c>
      <c r="C738" s="5">
        <v>22.3</v>
      </c>
      <c r="D738" s="12">
        <v>-1.3771513947695875</v>
      </c>
      <c r="E738" s="21">
        <f>PRODUCT('Vehicle Specification'!$J$7,D738)</f>
        <v>-840.06235080944839</v>
      </c>
      <c r="F738" s="20">
        <f>PRODUCT(0.5,'Vehicle Specification'!$J$9,'Vehicle Specification'!$J$13,'Vehicle Specification'!$J$10,C738^2)</f>
        <v>-254.11821849610004</v>
      </c>
      <c r="G738" s="21">
        <f>PRODUCT(0.5,'Vehicle Specification'!$J$9,'Vehicle Specification'!$J$13,'Vehicle Specification'!$J$11,C738^2)</f>
        <v>170.69947199890004</v>
      </c>
      <c r="H738" s="21" t="str">
        <f>IMSUB('Vehicle Specification'!$J$7,F738)</f>
        <v>864.1182184961</v>
      </c>
      <c r="I738" s="22">
        <f>PRODUCT('Vehicle Specification'!$J$12,IMSUB('Vehicle Specification'!$J$7,F738))</f>
        <v>17.282364369922</v>
      </c>
      <c r="J738" s="21">
        <f t="shared" si="35"/>
        <v>-652.08051444062642</v>
      </c>
      <c r="K738" s="113">
        <f>PRODUCT(J738,'Forces Acting on Vehicle'!C738)</f>
        <v>-14541.39547202597</v>
      </c>
      <c r="L738" s="22">
        <f t="shared" si="33"/>
        <v>0</v>
      </c>
      <c r="M738" s="22">
        <f t="shared" si="34"/>
        <v>-14541.39547202597</v>
      </c>
    </row>
    <row r="739" spans="1:13" ht="15.6" thickTop="1" thickBot="1" x14ac:dyDescent="0.35">
      <c r="A739" s="5">
        <v>14.316000000000001</v>
      </c>
      <c r="B739" s="5">
        <v>625</v>
      </c>
      <c r="C739" s="5">
        <v>22.3</v>
      </c>
      <c r="D739" s="12">
        <v>-1.234826051471176</v>
      </c>
      <c r="E739" s="21">
        <f>PRODUCT('Vehicle Specification'!$J$7,D739)</f>
        <v>-753.24389139741731</v>
      </c>
      <c r="F739" s="20">
        <f>PRODUCT(0.5,'Vehicle Specification'!$J$9,'Vehicle Specification'!$J$13,'Vehicle Specification'!$J$10,C739^2)</f>
        <v>-254.11821849610004</v>
      </c>
      <c r="G739" s="21">
        <f>PRODUCT(0.5,'Vehicle Specification'!$J$9,'Vehicle Specification'!$J$13,'Vehicle Specification'!$J$11,C739^2)</f>
        <v>170.69947199890004</v>
      </c>
      <c r="H739" s="21" t="str">
        <f>IMSUB('Vehicle Specification'!$J$7,F739)</f>
        <v>864.1182184961</v>
      </c>
      <c r="I739" s="22">
        <f>PRODUCT('Vehicle Specification'!$J$12,IMSUB('Vehicle Specification'!$J$7,F739))</f>
        <v>17.282364369922</v>
      </c>
      <c r="J739" s="21">
        <f t="shared" si="35"/>
        <v>-565.26205502859523</v>
      </c>
      <c r="K739" s="113">
        <f>PRODUCT(J739,'Forces Acting on Vehicle'!C739)</f>
        <v>-12605.343827137674</v>
      </c>
      <c r="L739" s="22">
        <f t="shared" si="33"/>
        <v>0</v>
      </c>
      <c r="M739" s="22">
        <f t="shared" si="34"/>
        <v>-12605.343827137674</v>
      </c>
    </row>
    <row r="740" spans="1:13" ht="15.6" thickTop="1" thickBot="1" x14ac:dyDescent="0.35">
      <c r="A740" s="5">
        <v>14.336</v>
      </c>
      <c r="B740" s="5">
        <v>626</v>
      </c>
      <c r="C740" s="5">
        <v>22.2</v>
      </c>
      <c r="D740" s="12">
        <v>-1.131761740097895</v>
      </c>
      <c r="E740" s="21">
        <f>PRODUCT('Vehicle Specification'!$J$7,D740)</f>
        <v>-690.37466145971598</v>
      </c>
      <c r="F740" s="20">
        <f>PRODUCT(0.5,'Vehicle Specification'!$J$9,'Vehicle Specification'!$J$13,'Vehicle Specification'!$J$10,C740^2)</f>
        <v>-251.84424139560002</v>
      </c>
      <c r="G740" s="21">
        <f>PRODUCT(0.5,'Vehicle Specification'!$J$9,'Vehicle Specification'!$J$13,'Vehicle Specification'!$J$11,C740^2)</f>
        <v>169.17196762440003</v>
      </c>
      <c r="H740" s="21" t="str">
        <f>IMSUB('Vehicle Specification'!$J$7,F740)</f>
        <v>861.8442413956</v>
      </c>
      <c r="I740" s="22">
        <f>PRODUCT('Vehicle Specification'!$J$12,IMSUB('Vehicle Specification'!$J$7,F740))</f>
        <v>17.236884827912</v>
      </c>
      <c r="J740" s="21">
        <f t="shared" si="35"/>
        <v>-503.96580900740395</v>
      </c>
      <c r="K740" s="113">
        <f>PRODUCT(J740,'Forces Acting on Vehicle'!C740)</f>
        <v>-11188.040959964368</v>
      </c>
      <c r="L740" s="22">
        <f t="shared" si="33"/>
        <v>0</v>
      </c>
      <c r="M740" s="22">
        <f t="shared" si="34"/>
        <v>-11188.040959964368</v>
      </c>
    </row>
    <row r="741" spans="1:13" ht="15.6" thickTop="1" thickBot="1" x14ac:dyDescent="0.35">
      <c r="A741" s="5">
        <v>14.355</v>
      </c>
      <c r="B741" s="5">
        <v>626</v>
      </c>
      <c r="C741" s="5">
        <v>22.2</v>
      </c>
      <c r="D741" s="12">
        <v>-1.0195021330916045</v>
      </c>
      <c r="E741" s="21">
        <f>PRODUCT('Vehicle Specification'!$J$7,D741)</f>
        <v>-621.89630118587877</v>
      </c>
      <c r="F741" s="20">
        <f>PRODUCT(0.5,'Vehicle Specification'!$J$9,'Vehicle Specification'!$J$13,'Vehicle Specification'!$J$10,C741^2)</f>
        <v>-251.84424139560002</v>
      </c>
      <c r="G741" s="21">
        <f>PRODUCT(0.5,'Vehicle Specification'!$J$9,'Vehicle Specification'!$J$13,'Vehicle Specification'!$J$11,C741^2)</f>
        <v>169.17196762440003</v>
      </c>
      <c r="H741" s="21" t="str">
        <f>IMSUB('Vehicle Specification'!$J$7,F741)</f>
        <v>861.8442413956</v>
      </c>
      <c r="I741" s="22">
        <f>PRODUCT('Vehicle Specification'!$J$12,IMSUB('Vehicle Specification'!$J$7,F741))</f>
        <v>17.236884827912</v>
      </c>
      <c r="J741" s="21">
        <f t="shared" si="35"/>
        <v>-435.48744873356674</v>
      </c>
      <c r="K741" s="113">
        <f>PRODUCT(J741,'Forces Acting on Vehicle'!C741)</f>
        <v>-9667.8213618851805</v>
      </c>
      <c r="L741" s="22">
        <f t="shared" si="33"/>
        <v>0</v>
      </c>
      <c r="M741" s="22">
        <f t="shared" si="34"/>
        <v>-9667.8213618851805</v>
      </c>
    </row>
    <row r="742" spans="1:13" ht="15.6" thickTop="1" thickBot="1" x14ac:dyDescent="0.35">
      <c r="A742" s="5">
        <v>14.375</v>
      </c>
      <c r="B742" s="5">
        <v>626</v>
      </c>
      <c r="C742" s="5">
        <v>22.1</v>
      </c>
      <c r="D742" s="12">
        <v>-0.90233733734627775</v>
      </c>
      <c r="E742" s="21">
        <f>PRODUCT('Vehicle Specification'!$J$7,D742)</f>
        <v>-550.42577578122939</v>
      </c>
      <c r="F742" s="20">
        <f>PRODUCT(0.5,'Vehicle Specification'!$J$9,'Vehicle Specification'!$J$13,'Vehicle Specification'!$J$10,C742^2)</f>
        <v>-249.58048441690008</v>
      </c>
      <c r="G742" s="21">
        <f>PRODUCT(0.5,'Vehicle Specification'!$J$9,'Vehicle Specification'!$J$13,'Vehicle Specification'!$J$11,C742^2)</f>
        <v>167.65132843810005</v>
      </c>
      <c r="H742" s="21" t="str">
        <f>IMSUB('Vehicle Specification'!$J$7,F742)</f>
        <v>859.5804844169</v>
      </c>
      <c r="I742" s="22">
        <f>PRODUCT('Vehicle Specification'!$J$12,IMSUB('Vehicle Specification'!$J$7,F742))</f>
        <v>17.191609688338001</v>
      </c>
      <c r="J742" s="21">
        <f t="shared" si="35"/>
        <v>-365.58283765479132</v>
      </c>
      <c r="K742" s="113">
        <f>PRODUCT(J742,'Forces Acting on Vehicle'!C742)</f>
        <v>-8079.3807121708887</v>
      </c>
      <c r="L742" s="22">
        <f t="shared" si="33"/>
        <v>0</v>
      </c>
      <c r="M742" s="22">
        <f t="shared" si="34"/>
        <v>-8079.3807121708887</v>
      </c>
    </row>
    <row r="743" spans="1:13" ht="15.6" thickTop="1" thickBot="1" x14ac:dyDescent="0.35">
      <c r="A743" s="5">
        <v>14.395</v>
      </c>
      <c r="B743" s="5">
        <v>627</v>
      </c>
      <c r="C743" s="5">
        <v>22.1</v>
      </c>
      <c r="D743" s="12">
        <v>-0.80200237948321851</v>
      </c>
      <c r="E743" s="21">
        <f>PRODUCT('Vehicle Specification'!$J$7,D743)</f>
        <v>-489.22145148476329</v>
      </c>
      <c r="F743" s="20">
        <f>PRODUCT(0.5,'Vehicle Specification'!$J$9,'Vehicle Specification'!$J$13,'Vehicle Specification'!$J$10,C743^2)</f>
        <v>-249.58048441690008</v>
      </c>
      <c r="G743" s="21">
        <f>PRODUCT(0.5,'Vehicle Specification'!$J$9,'Vehicle Specification'!$J$13,'Vehicle Specification'!$J$11,C743^2)</f>
        <v>167.65132843810005</v>
      </c>
      <c r="H743" s="21" t="str">
        <f>IMSUB('Vehicle Specification'!$J$7,F743)</f>
        <v>859.5804844169</v>
      </c>
      <c r="I743" s="22">
        <f>PRODUCT('Vehicle Specification'!$J$12,IMSUB('Vehicle Specification'!$J$7,F743))</f>
        <v>17.191609688338001</v>
      </c>
      <c r="J743" s="21">
        <f t="shared" si="35"/>
        <v>-304.37851335832522</v>
      </c>
      <c r="K743" s="113">
        <f>PRODUCT(J743,'Forces Acting on Vehicle'!C743)</f>
        <v>-6726.7651452189875</v>
      </c>
      <c r="L743" s="22">
        <f t="shared" si="33"/>
        <v>0</v>
      </c>
      <c r="M743" s="22">
        <f t="shared" si="34"/>
        <v>-6726.7651452189875</v>
      </c>
    </row>
    <row r="744" spans="1:13" ht="15.6" thickTop="1" thickBot="1" x14ac:dyDescent="0.35">
      <c r="A744" s="5">
        <v>14.414</v>
      </c>
      <c r="B744" s="5">
        <v>627</v>
      </c>
      <c r="C744" s="5">
        <v>22.1</v>
      </c>
      <c r="D744" s="12">
        <v>-0.67517689120101076</v>
      </c>
      <c r="E744" s="21">
        <f>PRODUCT('Vehicle Specification'!$J$7,D744)</f>
        <v>-411.85790363261657</v>
      </c>
      <c r="F744" s="20">
        <f>PRODUCT(0.5,'Vehicle Specification'!$J$9,'Vehicle Specification'!$J$13,'Vehicle Specification'!$J$10,C744^2)</f>
        <v>-249.58048441690008</v>
      </c>
      <c r="G744" s="21">
        <f>PRODUCT(0.5,'Vehicle Specification'!$J$9,'Vehicle Specification'!$J$13,'Vehicle Specification'!$J$11,C744^2)</f>
        <v>167.65132843810005</v>
      </c>
      <c r="H744" s="21" t="str">
        <f>IMSUB('Vehicle Specification'!$J$7,F744)</f>
        <v>859.5804844169</v>
      </c>
      <c r="I744" s="22">
        <f>PRODUCT('Vehicle Specification'!$J$12,IMSUB('Vehicle Specification'!$J$7,F744))</f>
        <v>17.191609688338001</v>
      </c>
      <c r="J744" s="21">
        <f t="shared" si="35"/>
        <v>-227.01496550617853</v>
      </c>
      <c r="K744" s="113">
        <f>PRODUCT(J744,'Forces Acting on Vehicle'!C744)</f>
        <v>-5017.0307376865458</v>
      </c>
      <c r="L744" s="22">
        <f t="shared" si="33"/>
        <v>0</v>
      </c>
      <c r="M744" s="22">
        <f t="shared" si="34"/>
        <v>-5017.0307376865458</v>
      </c>
    </row>
    <row r="745" spans="1:13" ht="15.6" thickTop="1" thickBot="1" x14ac:dyDescent="0.35">
      <c r="A745" s="5">
        <v>14.433999999999999</v>
      </c>
      <c r="B745" s="5">
        <v>628</v>
      </c>
      <c r="C745" s="5">
        <v>22</v>
      </c>
      <c r="D745" s="12">
        <v>-0.49732053309935842</v>
      </c>
      <c r="E745" s="21">
        <f>PRODUCT('Vehicle Specification'!$J$7,D745)</f>
        <v>-303.36552519060865</v>
      </c>
      <c r="F745" s="20">
        <f>PRODUCT(0.5,'Vehicle Specification'!$J$9,'Vehicle Specification'!$J$13,'Vehicle Specification'!$J$10,C745^2)</f>
        <v>-247.32694756000004</v>
      </c>
      <c r="G745" s="21">
        <f>PRODUCT(0.5,'Vehicle Specification'!$J$9,'Vehicle Specification'!$J$13,'Vehicle Specification'!$J$11,C745^2)</f>
        <v>166.13755444000003</v>
      </c>
      <c r="H745" s="21" t="str">
        <f>IMSUB('Vehicle Specification'!$J$7,F745)</f>
        <v>857.32694756</v>
      </c>
      <c r="I745" s="22">
        <f>PRODUCT('Vehicle Specification'!$J$12,IMSUB('Vehicle Specification'!$J$7,F745))</f>
        <v>17.1465389512</v>
      </c>
      <c r="J745" s="21">
        <f t="shared" si="35"/>
        <v>-120.08143179940862</v>
      </c>
      <c r="K745" s="113">
        <f>PRODUCT(J745,'Forces Acting on Vehicle'!C745)</f>
        <v>-2641.7914995869896</v>
      </c>
      <c r="L745" s="22">
        <f t="shared" si="33"/>
        <v>0</v>
      </c>
      <c r="M745" s="22">
        <f t="shared" si="34"/>
        <v>-2641.7914995869896</v>
      </c>
    </row>
    <row r="746" spans="1:13" ht="15.6" thickTop="1" thickBot="1" x14ac:dyDescent="0.35">
      <c r="A746" s="5">
        <v>14.452999999999999</v>
      </c>
      <c r="B746" s="5">
        <v>628</v>
      </c>
      <c r="C746" s="5">
        <v>22</v>
      </c>
      <c r="D746" s="12">
        <v>-0.287356804005027</v>
      </c>
      <c r="E746" s="21">
        <f>PRODUCT('Vehicle Specification'!$J$7,D746)</f>
        <v>-175.28765044306647</v>
      </c>
      <c r="F746" s="20">
        <f>PRODUCT(0.5,'Vehicle Specification'!$J$9,'Vehicle Specification'!$J$13,'Vehicle Specification'!$J$10,C746^2)</f>
        <v>-247.32694756000004</v>
      </c>
      <c r="G746" s="21">
        <f>PRODUCT(0.5,'Vehicle Specification'!$J$9,'Vehicle Specification'!$J$13,'Vehicle Specification'!$J$11,C746^2)</f>
        <v>166.13755444000003</v>
      </c>
      <c r="H746" s="21" t="str">
        <f>IMSUB('Vehicle Specification'!$J$7,F746)</f>
        <v>857.32694756</v>
      </c>
      <c r="I746" s="22">
        <f>PRODUCT('Vehicle Specification'!$J$12,IMSUB('Vehicle Specification'!$J$7,F746))</f>
        <v>17.1465389512</v>
      </c>
      <c r="J746" s="21">
        <f t="shared" si="35"/>
        <v>7.9964429481335628</v>
      </c>
      <c r="K746" s="113">
        <f>PRODUCT(J746,'Forces Acting on Vehicle'!C746)</f>
        <v>175.92174485893838</v>
      </c>
      <c r="L746" s="22">
        <f t="shared" si="33"/>
        <v>175.92174485893838</v>
      </c>
      <c r="M746" s="22">
        <f t="shared" si="34"/>
        <v>0</v>
      </c>
    </row>
    <row r="747" spans="1:13" ht="15.6" thickTop="1" thickBot="1" x14ac:dyDescent="0.35">
      <c r="A747" s="5">
        <v>14.473000000000001</v>
      </c>
      <c r="B747" s="5">
        <v>629</v>
      </c>
      <c r="C747" s="5">
        <v>22</v>
      </c>
      <c r="D747" s="12">
        <v>-9.5735830180721612E-2</v>
      </c>
      <c r="E747" s="21">
        <f>PRODUCT('Vehicle Specification'!$J$7,D747)</f>
        <v>-58.398856410240185</v>
      </c>
      <c r="F747" s="20">
        <f>PRODUCT(0.5,'Vehicle Specification'!$J$9,'Vehicle Specification'!$J$13,'Vehicle Specification'!$J$10,C747^2)</f>
        <v>-247.32694756000004</v>
      </c>
      <c r="G747" s="21">
        <f>PRODUCT(0.5,'Vehicle Specification'!$J$9,'Vehicle Specification'!$J$13,'Vehicle Specification'!$J$11,C747^2)</f>
        <v>166.13755444000003</v>
      </c>
      <c r="H747" s="21" t="str">
        <f>IMSUB('Vehicle Specification'!$J$7,F747)</f>
        <v>857.32694756</v>
      </c>
      <c r="I747" s="22">
        <f>PRODUCT('Vehicle Specification'!$J$12,IMSUB('Vehicle Specification'!$J$7,F747))</f>
        <v>17.1465389512</v>
      </c>
      <c r="J747" s="21">
        <f t="shared" si="35"/>
        <v>124.88523698095985</v>
      </c>
      <c r="K747" s="113">
        <f>PRODUCT(J747,'Forces Acting on Vehicle'!C747)</f>
        <v>2747.4752135811168</v>
      </c>
      <c r="L747" s="22">
        <f t="shared" si="33"/>
        <v>2747.4752135811168</v>
      </c>
      <c r="M747" s="22">
        <f t="shared" si="34"/>
        <v>0</v>
      </c>
    </row>
    <row r="748" spans="1:13" ht="15.6" thickTop="1" thickBot="1" x14ac:dyDescent="0.35">
      <c r="A748" s="5">
        <v>14.492000000000001</v>
      </c>
      <c r="B748" s="5">
        <v>629</v>
      </c>
      <c r="C748" s="5">
        <v>22</v>
      </c>
      <c r="D748" s="12">
        <v>7.3586850207465207E-2</v>
      </c>
      <c r="E748" s="21">
        <f>PRODUCT('Vehicle Specification'!$J$7,D748)</f>
        <v>44.887978626553775</v>
      </c>
      <c r="F748" s="20">
        <f>PRODUCT(0.5,'Vehicle Specification'!$J$9,'Vehicle Specification'!$J$13,'Vehicle Specification'!$J$10,C748^2)</f>
        <v>-247.32694756000004</v>
      </c>
      <c r="G748" s="21">
        <f>PRODUCT(0.5,'Vehicle Specification'!$J$9,'Vehicle Specification'!$J$13,'Vehicle Specification'!$J$11,C748^2)</f>
        <v>166.13755444000003</v>
      </c>
      <c r="H748" s="21" t="str">
        <f>IMSUB('Vehicle Specification'!$J$7,F748)</f>
        <v>857.32694756</v>
      </c>
      <c r="I748" s="22">
        <f>PRODUCT('Vehicle Specification'!$J$12,IMSUB('Vehicle Specification'!$J$7,F748))</f>
        <v>17.1465389512</v>
      </c>
      <c r="J748" s="21">
        <f t="shared" si="35"/>
        <v>228.17207201775381</v>
      </c>
      <c r="K748" s="113">
        <f>PRODUCT(J748,'Forces Acting on Vehicle'!C748)</f>
        <v>5019.7855843905836</v>
      </c>
      <c r="L748" s="22">
        <f t="shared" si="33"/>
        <v>5019.7855843905836</v>
      </c>
      <c r="M748" s="22">
        <f t="shared" si="34"/>
        <v>0</v>
      </c>
    </row>
    <row r="749" spans="1:13" ht="15.6" thickTop="1" thickBot="1" x14ac:dyDescent="0.35">
      <c r="A749" s="5">
        <v>14.512</v>
      </c>
      <c r="B749" s="5">
        <v>629</v>
      </c>
      <c r="C749" s="5">
        <v>22</v>
      </c>
      <c r="D749" s="12">
        <v>0.23685736122948825</v>
      </c>
      <c r="E749" s="21">
        <f>PRODUCT('Vehicle Specification'!$J$7,D749)</f>
        <v>144.48299034998783</v>
      </c>
      <c r="F749" s="20">
        <f>PRODUCT(0.5,'Vehicle Specification'!$J$9,'Vehicle Specification'!$J$13,'Vehicle Specification'!$J$10,C749^2)</f>
        <v>-247.32694756000004</v>
      </c>
      <c r="G749" s="21">
        <f>PRODUCT(0.5,'Vehicle Specification'!$J$9,'Vehicle Specification'!$J$13,'Vehicle Specification'!$J$11,C749^2)</f>
        <v>166.13755444000003</v>
      </c>
      <c r="H749" s="21" t="str">
        <f>IMSUB('Vehicle Specification'!$J$7,F749)</f>
        <v>857.32694756</v>
      </c>
      <c r="I749" s="22">
        <f>PRODUCT('Vehicle Specification'!$J$12,IMSUB('Vehicle Specification'!$J$7,F749))</f>
        <v>17.1465389512</v>
      </c>
      <c r="J749" s="21">
        <f t="shared" si="35"/>
        <v>327.76708374118789</v>
      </c>
      <c r="K749" s="113">
        <f>PRODUCT(J749,'Forces Acting on Vehicle'!C749)</f>
        <v>7210.8758423061336</v>
      </c>
      <c r="L749" s="22">
        <f t="shared" si="33"/>
        <v>7210.8758423061336</v>
      </c>
      <c r="M749" s="22">
        <f t="shared" si="34"/>
        <v>0</v>
      </c>
    </row>
    <row r="750" spans="1:13" ht="15.6" thickTop="1" thickBot="1" x14ac:dyDescent="0.35">
      <c r="A750" s="5">
        <v>14.531000000000001</v>
      </c>
      <c r="B750" s="5">
        <v>630</v>
      </c>
      <c r="C750" s="5">
        <v>21.9</v>
      </c>
      <c r="D750" s="12">
        <v>0.3776213380017534</v>
      </c>
      <c r="E750" s="21">
        <f>PRODUCT('Vehicle Specification'!$J$7,D750)</f>
        <v>230.34901618106957</v>
      </c>
      <c r="F750" s="20">
        <f>PRODUCT(0.5,'Vehicle Specification'!$J$9,'Vehicle Specification'!$J$13,'Vehicle Specification'!$J$10,C750^2)</f>
        <v>-245.08363082490001</v>
      </c>
      <c r="G750" s="21">
        <f>PRODUCT(0.5,'Vehicle Specification'!$J$9,'Vehicle Specification'!$J$13,'Vehicle Specification'!$J$11,C750^2)</f>
        <v>164.63064563010002</v>
      </c>
      <c r="H750" s="21" t="str">
        <f>IMSUB('Vehicle Specification'!$J$7,F750)</f>
        <v>855.0836308249</v>
      </c>
      <c r="I750" s="22">
        <f>PRODUCT('Vehicle Specification'!$J$12,IMSUB('Vehicle Specification'!$J$7,F750))</f>
        <v>17.101672616498</v>
      </c>
      <c r="J750" s="21">
        <f t="shared" si="35"/>
        <v>412.08133442766757</v>
      </c>
      <c r="K750" s="113">
        <f>PRODUCT(J750,'Forces Acting on Vehicle'!C750)</f>
        <v>9024.581223965919</v>
      </c>
      <c r="L750" s="22">
        <f t="shared" si="33"/>
        <v>9024.581223965919</v>
      </c>
      <c r="M750" s="22">
        <f t="shared" si="34"/>
        <v>0</v>
      </c>
    </row>
    <row r="751" spans="1:13" ht="15.6" thickTop="1" thickBot="1" x14ac:dyDescent="0.35">
      <c r="A751" s="5">
        <v>14.551</v>
      </c>
      <c r="B751" s="5">
        <v>630</v>
      </c>
      <c r="C751" s="5">
        <v>21.9</v>
      </c>
      <c r="D751" s="12">
        <v>0.46343193496110141</v>
      </c>
      <c r="E751" s="21">
        <f>PRODUCT('Vehicle Specification'!$J$7,D751)</f>
        <v>282.69348032627187</v>
      </c>
      <c r="F751" s="20">
        <f>PRODUCT(0.5,'Vehicle Specification'!$J$9,'Vehicle Specification'!$J$13,'Vehicle Specification'!$J$10,C751^2)</f>
        <v>-245.08363082490001</v>
      </c>
      <c r="G751" s="21">
        <f>PRODUCT(0.5,'Vehicle Specification'!$J$9,'Vehicle Specification'!$J$13,'Vehicle Specification'!$J$11,C751^2)</f>
        <v>164.63064563010002</v>
      </c>
      <c r="H751" s="21" t="str">
        <f>IMSUB('Vehicle Specification'!$J$7,F751)</f>
        <v>855.0836308249</v>
      </c>
      <c r="I751" s="22">
        <f>PRODUCT('Vehicle Specification'!$J$12,IMSUB('Vehicle Specification'!$J$7,F751))</f>
        <v>17.101672616498</v>
      </c>
      <c r="J751" s="21">
        <f t="shared" si="35"/>
        <v>464.42579857286984</v>
      </c>
      <c r="K751" s="113">
        <f>PRODUCT(J751,'Forces Acting on Vehicle'!C751)</f>
        <v>10170.924988745848</v>
      </c>
      <c r="L751" s="22">
        <f t="shared" si="33"/>
        <v>10170.924988745848</v>
      </c>
      <c r="M751" s="22">
        <f t="shared" si="34"/>
        <v>0</v>
      </c>
    </row>
    <row r="752" spans="1:13" ht="15.6" thickTop="1" thickBot="1" x14ac:dyDescent="0.35">
      <c r="A752" s="5">
        <v>14.57</v>
      </c>
      <c r="B752" s="5">
        <v>631</v>
      </c>
      <c r="C752" s="5">
        <v>21.9</v>
      </c>
      <c r="D752" s="12">
        <v>0.49170680192812966</v>
      </c>
      <c r="E752" s="21">
        <f>PRODUCT('Vehicle Specification'!$J$7,D752)</f>
        <v>299.94114917615912</v>
      </c>
      <c r="F752" s="20">
        <f>PRODUCT(0.5,'Vehicle Specification'!$J$9,'Vehicle Specification'!$J$13,'Vehicle Specification'!$J$10,C752^2)</f>
        <v>-245.08363082490001</v>
      </c>
      <c r="G752" s="21">
        <f>PRODUCT(0.5,'Vehicle Specification'!$J$9,'Vehicle Specification'!$J$13,'Vehicle Specification'!$J$11,C752^2)</f>
        <v>164.63064563010002</v>
      </c>
      <c r="H752" s="21" t="str">
        <f>IMSUB('Vehicle Specification'!$J$7,F752)</f>
        <v>855.0836308249</v>
      </c>
      <c r="I752" s="22">
        <f>PRODUCT('Vehicle Specification'!$J$12,IMSUB('Vehicle Specification'!$J$7,F752))</f>
        <v>17.101672616498</v>
      </c>
      <c r="J752" s="21">
        <f t="shared" si="35"/>
        <v>481.67346742275714</v>
      </c>
      <c r="K752" s="113">
        <f>PRODUCT(J752,'Forces Acting on Vehicle'!C752)</f>
        <v>10548.64893655838</v>
      </c>
      <c r="L752" s="22">
        <f t="shared" si="33"/>
        <v>10548.64893655838</v>
      </c>
      <c r="M752" s="22">
        <f t="shared" si="34"/>
        <v>0</v>
      </c>
    </row>
    <row r="753" spans="1:13" ht="15.6" thickTop="1" thickBot="1" x14ac:dyDescent="0.35">
      <c r="A753" s="5">
        <v>14.59</v>
      </c>
      <c r="B753" s="5">
        <v>631</v>
      </c>
      <c r="C753" s="5">
        <v>21.9</v>
      </c>
      <c r="D753" s="12">
        <v>0.50173079084855665</v>
      </c>
      <c r="E753" s="21">
        <f>PRODUCT('Vehicle Specification'!$J$7,D753)</f>
        <v>306.05578241761958</v>
      </c>
      <c r="F753" s="20">
        <f>PRODUCT(0.5,'Vehicle Specification'!$J$9,'Vehicle Specification'!$J$13,'Vehicle Specification'!$J$10,C753^2)</f>
        <v>-245.08363082490001</v>
      </c>
      <c r="G753" s="21">
        <f>PRODUCT(0.5,'Vehicle Specification'!$J$9,'Vehicle Specification'!$J$13,'Vehicle Specification'!$J$11,C753^2)</f>
        <v>164.63064563010002</v>
      </c>
      <c r="H753" s="21" t="str">
        <f>IMSUB('Vehicle Specification'!$J$7,F753)</f>
        <v>855.0836308249</v>
      </c>
      <c r="I753" s="22">
        <f>PRODUCT('Vehicle Specification'!$J$12,IMSUB('Vehicle Specification'!$J$7,F753))</f>
        <v>17.101672616498</v>
      </c>
      <c r="J753" s="21">
        <f t="shared" si="35"/>
        <v>487.78810066421755</v>
      </c>
      <c r="K753" s="113">
        <f>PRODUCT(J753,'Forces Acting on Vehicle'!C753)</f>
        <v>10682.559404546364</v>
      </c>
      <c r="L753" s="22">
        <f t="shared" si="33"/>
        <v>10682.559404546364</v>
      </c>
      <c r="M753" s="22">
        <f t="shared" si="34"/>
        <v>0</v>
      </c>
    </row>
    <row r="754" spans="1:13" ht="15.6" thickTop="1" thickBot="1" x14ac:dyDescent="0.35">
      <c r="A754" s="5">
        <v>14.609</v>
      </c>
      <c r="B754" s="5">
        <v>632</v>
      </c>
      <c r="C754" s="5">
        <v>21.9</v>
      </c>
      <c r="D754" s="12">
        <v>0.54677515819083933</v>
      </c>
      <c r="E754" s="21">
        <f>PRODUCT('Vehicle Specification'!$J$7,D754)</f>
        <v>333.53284649641199</v>
      </c>
      <c r="F754" s="20">
        <f>PRODUCT(0.5,'Vehicle Specification'!$J$9,'Vehicle Specification'!$J$13,'Vehicle Specification'!$J$10,C754^2)</f>
        <v>-245.08363082490001</v>
      </c>
      <c r="G754" s="21">
        <f>PRODUCT(0.5,'Vehicle Specification'!$J$9,'Vehicle Specification'!$J$13,'Vehicle Specification'!$J$11,C754^2)</f>
        <v>164.63064563010002</v>
      </c>
      <c r="H754" s="21" t="str">
        <f>IMSUB('Vehicle Specification'!$J$7,F754)</f>
        <v>855.0836308249</v>
      </c>
      <c r="I754" s="22">
        <f>PRODUCT('Vehicle Specification'!$J$12,IMSUB('Vehicle Specification'!$J$7,F754))</f>
        <v>17.101672616498</v>
      </c>
      <c r="J754" s="21">
        <f t="shared" si="35"/>
        <v>515.26516474301002</v>
      </c>
      <c r="K754" s="113">
        <f>PRODUCT(J754,'Forces Acting on Vehicle'!C754)</f>
        <v>11284.307107871919</v>
      </c>
      <c r="L754" s="22">
        <f t="shared" si="33"/>
        <v>11284.307107871919</v>
      </c>
      <c r="M754" s="22">
        <f t="shared" si="34"/>
        <v>0</v>
      </c>
    </row>
    <row r="755" spans="1:13" ht="15.6" thickTop="1" thickBot="1" x14ac:dyDescent="0.35">
      <c r="A755" s="5">
        <v>14.629</v>
      </c>
      <c r="B755" s="5">
        <v>632</v>
      </c>
      <c r="C755" s="5">
        <v>21.9</v>
      </c>
      <c r="D755" s="12">
        <v>0.6518204038354376</v>
      </c>
      <c r="E755" s="21">
        <f>PRODUCT('Vehicle Specification'!$J$7,D755)</f>
        <v>397.61044633961694</v>
      </c>
      <c r="F755" s="20">
        <f>PRODUCT(0.5,'Vehicle Specification'!$J$9,'Vehicle Specification'!$J$13,'Vehicle Specification'!$J$10,C755^2)</f>
        <v>-245.08363082490001</v>
      </c>
      <c r="G755" s="21">
        <f>PRODUCT(0.5,'Vehicle Specification'!$J$9,'Vehicle Specification'!$J$13,'Vehicle Specification'!$J$11,C755^2)</f>
        <v>164.63064563010002</v>
      </c>
      <c r="H755" s="21" t="str">
        <f>IMSUB('Vehicle Specification'!$J$7,F755)</f>
        <v>855.0836308249</v>
      </c>
      <c r="I755" s="22">
        <f>PRODUCT('Vehicle Specification'!$J$12,IMSUB('Vehicle Specification'!$J$7,F755))</f>
        <v>17.101672616498</v>
      </c>
      <c r="J755" s="21">
        <f t="shared" si="35"/>
        <v>579.34276458621503</v>
      </c>
      <c r="K755" s="113">
        <f>PRODUCT(J755,'Forces Acting on Vehicle'!C755)</f>
        <v>12687.606544438107</v>
      </c>
      <c r="L755" s="22">
        <f t="shared" si="33"/>
        <v>12687.606544438107</v>
      </c>
      <c r="M755" s="22">
        <f t="shared" si="34"/>
        <v>0</v>
      </c>
    </row>
    <row r="756" spans="1:13" ht="15.6" thickTop="1" thickBot="1" x14ac:dyDescent="0.35">
      <c r="A756" s="5">
        <v>14.648</v>
      </c>
      <c r="B756" s="5">
        <v>632</v>
      </c>
      <c r="C756" s="5">
        <v>21.9</v>
      </c>
      <c r="D756" s="12">
        <v>0.79995010944119627</v>
      </c>
      <c r="E756" s="21">
        <f>PRODUCT('Vehicle Specification'!$J$7,D756)</f>
        <v>487.96956675912975</v>
      </c>
      <c r="F756" s="20">
        <f>PRODUCT(0.5,'Vehicle Specification'!$J$9,'Vehicle Specification'!$J$13,'Vehicle Specification'!$J$10,C756^2)</f>
        <v>-245.08363082490001</v>
      </c>
      <c r="G756" s="21">
        <f>PRODUCT(0.5,'Vehicle Specification'!$J$9,'Vehicle Specification'!$J$13,'Vehicle Specification'!$J$11,C756^2)</f>
        <v>164.63064563010002</v>
      </c>
      <c r="H756" s="21" t="str">
        <f>IMSUB('Vehicle Specification'!$J$7,F756)</f>
        <v>855.0836308249</v>
      </c>
      <c r="I756" s="22">
        <f>PRODUCT('Vehicle Specification'!$J$12,IMSUB('Vehicle Specification'!$J$7,F756))</f>
        <v>17.101672616498</v>
      </c>
      <c r="J756" s="21">
        <f t="shared" si="35"/>
        <v>669.70188500572783</v>
      </c>
      <c r="K756" s="113">
        <f>PRODUCT(J756,'Forces Acting on Vehicle'!C756)</f>
        <v>14666.471281625438</v>
      </c>
      <c r="L756" s="22">
        <f t="shared" si="33"/>
        <v>14666.471281625438</v>
      </c>
      <c r="M756" s="22">
        <f t="shared" si="34"/>
        <v>0</v>
      </c>
    </row>
    <row r="757" spans="1:13" ht="15.6" thickTop="1" thickBot="1" x14ac:dyDescent="0.35">
      <c r="A757" s="5">
        <v>14.667999999999999</v>
      </c>
      <c r="B757" s="5">
        <v>633</v>
      </c>
      <c r="C757" s="5">
        <v>21.9</v>
      </c>
      <c r="D757" s="12">
        <v>0.9434623503896975</v>
      </c>
      <c r="E757" s="21">
        <f>PRODUCT('Vehicle Specification'!$J$7,D757)</f>
        <v>575.51203373771546</v>
      </c>
      <c r="F757" s="20">
        <f>PRODUCT(0.5,'Vehicle Specification'!$J$9,'Vehicle Specification'!$J$13,'Vehicle Specification'!$J$10,C757^2)</f>
        <v>-245.08363082490001</v>
      </c>
      <c r="G757" s="21">
        <f>PRODUCT(0.5,'Vehicle Specification'!$J$9,'Vehicle Specification'!$J$13,'Vehicle Specification'!$J$11,C757^2)</f>
        <v>164.63064563010002</v>
      </c>
      <c r="H757" s="21" t="str">
        <f>IMSUB('Vehicle Specification'!$J$7,F757)</f>
        <v>855.0836308249</v>
      </c>
      <c r="I757" s="22">
        <f>PRODUCT('Vehicle Specification'!$J$12,IMSUB('Vehicle Specification'!$J$7,F757))</f>
        <v>17.101672616498</v>
      </c>
      <c r="J757" s="21">
        <f t="shared" si="35"/>
        <v>757.24435198431354</v>
      </c>
      <c r="K757" s="113">
        <f>PRODUCT(J757,'Forces Acting on Vehicle'!C757)</f>
        <v>16583.651308456465</v>
      </c>
      <c r="L757" s="22">
        <f t="shared" si="33"/>
        <v>16583.651308456465</v>
      </c>
      <c r="M757" s="22">
        <f t="shared" si="34"/>
        <v>0</v>
      </c>
    </row>
    <row r="758" spans="1:13" ht="15.6" thickTop="1" thickBot="1" x14ac:dyDescent="0.35">
      <c r="A758" s="5">
        <v>14.688000000000001</v>
      </c>
      <c r="B758" s="5">
        <v>633</v>
      </c>
      <c r="C758" s="5">
        <v>21.9</v>
      </c>
      <c r="D758" s="12">
        <v>1.0673353645336106</v>
      </c>
      <c r="E758" s="21">
        <f>PRODUCT('Vehicle Specification'!$J$7,D758)</f>
        <v>651.07457236550249</v>
      </c>
      <c r="F758" s="20">
        <f>PRODUCT(0.5,'Vehicle Specification'!$J$9,'Vehicle Specification'!$J$13,'Vehicle Specification'!$J$10,C758^2)</f>
        <v>-245.08363082490001</v>
      </c>
      <c r="G758" s="21">
        <f>PRODUCT(0.5,'Vehicle Specification'!$J$9,'Vehicle Specification'!$J$13,'Vehicle Specification'!$J$11,C758^2)</f>
        <v>164.63064563010002</v>
      </c>
      <c r="H758" s="21" t="str">
        <f>IMSUB('Vehicle Specification'!$J$7,F758)</f>
        <v>855.0836308249</v>
      </c>
      <c r="I758" s="22">
        <f>PRODUCT('Vehicle Specification'!$J$12,IMSUB('Vehicle Specification'!$J$7,F758))</f>
        <v>17.101672616498</v>
      </c>
      <c r="J758" s="21">
        <f t="shared" si="35"/>
        <v>832.80689061210057</v>
      </c>
      <c r="K758" s="113">
        <f>PRODUCT(J758,'Forces Acting on Vehicle'!C758)</f>
        <v>18238.470904405</v>
      </c>
      <c r="L758" s="22">
        <f t="shared" si="33"/>
        <v>18238.470904405</v>
      </c>
      <c r="M758" s="22">
        <f t="shared" si="34"/>
        <v>0</v>
      </c>
    </row>
    <row r="759" spans="1:13" ht="15.6" thickTop="1" thickBot="1" x14ac:dyDescent="0.35">
      <c r="A759" s="5">
        <v>14.707000000000001</v>
      </c>
      <c r="B759" s="5">
        <v>634</v>
      </c>
      <c r="C759" s="5">
        <v>21.9</v>
      </c>
      <c r="D759" s="12">
        <v>1.1879495644373643</v>
      </c>
      <c r="E759" s="21">
        <f>PRODUCT('Vehicle Specification'!$J$7,D759)</f>
        <v>724.64923430679221</v>
      </c>
      <c r="F759" s="20">
        <f>PRODUCT(0.5,'Vehicle Specification'!$J$9,'Vehicle Specification'!$J$13,'Vehicle Specification'!$J$10,C759^2)</f>
        <v>-245.08363082490001</v>
      </c>
      <c r="G759" s="21">
        <f>PRODUCT(0.5,'Vehicle Specification'!$J$9,'Vehicle Specification'!$J$13,'Vehicle Specification'!$J$11,C759^2)</f>
        <v>164.63064563010002</v>
      </c>
      <c r="H759" s="21" t="str">
        <f>IMSUB('Vehicle Specification'!$J$7,F759)</f>
        <v>855.0836308249</v>
      </c>
      <c r="I759" s="22">
        <f>PRODUCT('Vehicle Specification'!$J$12,IMSUB('Vehicle Specification'!$J$7,F759))</f>
        <v>17.101672616498</v>
      </c>
      <c r="J759" s="21">
        <f t="shared" si="35"/>
        <v>906.38155255339029</v>
      </c>
      <c r="K759" s="113">
        <f>PRODUCT(J759,'Forces Acting on Vehicle'!C759)</f>
        <v>19849.756000919246</v>
      </c>
      <c r="L759" s="22">
        <f t="shared" si="33"/>
        <v>19849.756000919246</v>
      </c>
      <c r="M759" s="22">
        <f t="shared" si="34"/>
        <v>0</v>
      </c>
    </row>
    <row r="760" spans="1:13" ht="15.6" thickTop="1" thickBot="1" x14ac:dyDescent="0.35">
      <c r="A760" s="5">
        <v>14.727</v>
      </c>
      <c r="B760" s="5">
        <v>634</v>
      </c>
      <c r="C760" s="5">
        <v>22</v>
      </c>
      <c r="D760" s="12">
        <v>1.3247693749422609</v>
      </c>
      <c r="E760" s="21">
        <f>PRODUCT('Vehicle Specification'!$J$7,D760)</f>
        <v>808.10931871477919</v>
      </c>
      <c r="F760" s="20">
        <f>PRODUCT(0.5,'Vehicle Specification'!$J$9,'Vehicle Specification'!$J$13,'Vehicle Specification'!$J$10,C760^2)</f>
        <v>-247.32694756000004</v>
      </c>
      <c r="G760" s="21">
        <f>PRODUCT(0.5,'Vehicle Specification'!$J$9,'Vehicle Specification'!$J$13,'Vehicle Specification'!$J$11,C760^2)</f>
        <v>166.13755444000003</v>
      </c>
      <c r="H760" s="21" t="str">
        <f>IMSUB('Vehicle Specification'!$J$7,F760)</f>
        <v>857.32694756</v>
      </c>
      <c r="I760" s="22">
        <f>PRODUCT('Vehicle Specification'!$J$12,IMSUB('Vehicle Specification'!$J$7,F760))</f>
        <v>17.1465389512</v>
      </c>
      <c r="J760" s="21">
        <f t="shared" si="35"/>
        <v>991.39341210597922</v>
      </c>
      <c r="K760" s="113">
        <f>PRODUCT(J760,'Forces Acting on Vehicle'!C760)</f>
        <v>21810.655066331543</v>
      </c>
      <c r="L760" s="22">
        <f t="shared" si="33"/>
        <v>21810.655066331543</v>
      </c>
      <c r="M760" s="22">
        <f t="shared" si="34"/>
        <v>0</v>
      </c>
    </row>
    <row r="761" spans="1:13" ht="15.6" thickTop="1" thickBot="1" x14ac:dyDescent="0.35">
      <c r="A761" s="5">
        <v>14.746</v>
      </c>
      <c r="B761" s="5">
        <v>635</v>
      </c>
      <c r="C761" s="5">
        <v>22</v>
      </c>
      <c r="D761" s="12">
        <v>1.4690826319472179</v>
      </c>
      <c r="E761" s="21">
        <f>PRODUCT('Vehicle Specification'!$J$7,D761)</f>
        <v>896.14040548780292</v>
      </c>
      <c r="F761" s="20">
        <f>PRODUCT(0.5,'Vehicle Specification'!$J$9,'Vehicle Specification'!$J$13,'Vehicle Specification'!$J$10,C761^2)</f>
        <v>-247.32694756000004</v>
      </c>
      <c r="G761" s="21">
        <f>PRODUCT(0.5,'Vehicle Specification'!$J$9,'Vehicle Specification'!$J$13,'Vehicle Specification'!$J$11,C761^2)</f>
        <v>166.13755444000003</v>
      </c>
      <c r="H761" s="21" t="str">
        <f>IMSUB('Vehicle Specification'!$J$7,F761)</f>
        <v>857.32694756</v>
      </c>
      <c r="I761" s="22">
        <f>PRODUCT('Vehicle Specification'!$J$12,IMSUB('Vehicle Specification'!$J$7,F761))</f>
        <v>17.1465389512</v>
      </c>
      <c r="J761" s="21">
        <f t="shared" si="35"/>
        <v>1079.4244988790028</v>
      </c>
      <c r="K761" s="113">
        <f>PRODUCT(J761,'Forces Acting on Vehicle'!C761)</f>
        <v>23747.338975338062</v>
      </c>
      <c r="L761" s="22">
        <f t="shared" si="33"/>
        <v>23747.338975338062</v>
      </c>
      <c r="M761" s="22">
        <f t="shared" si="34"/>
        <v>0</v>
      </c>
    </row>
    <row r="762" spans="1:13" ht="15.6" thickTop="1" thickBot="1" x14ac:dyDescent="0.35">
      <c r="A762" s="5">
        <v>14.766</v>
      </c>
      <c r="B762" s="5">
        <v>635</v>
      </c>
      <c r="C762" s="5">
        <v>22</v>
      </c>
      <c r="D762" s="12">
        <v>1.6035775722454111</v>
      </c>
      <c r="E762" s="21">
        <f>PRODUCT('Vehicle Specification'!$J$7,D762)</f>
        <v>978.18231906970072</v>
      </c>
      <c r="F762" s="20">
        <f>PRODUCT(0.5,'Vehicle Specification'!$J$9,'Vehicle Specification'!$J$13,'Vehicle Specification'!$J$10,C762^2)</f>
        <v>-247.32694756000004</v>
      </c>
      <c r="G762" s="21">
        <f>PRODUCT(0.5,'Vehicle Specification'!$J$9,'Vehicle Specification'!$J$13,'Vehicle Specification'!$J$11,C762^2)</f>
        <v>166.13755444000003</v>
      </c>
      <c r="H762" s="21" t="str">
        <f>IMSUB('Vehicle Specification'!$J$7,F762)</f>
        <v>857.32694756</v>
      </c>
      <c r="I762" s="22">
        <f>PRODUCT('Vehicle Specification'!$J$12,IMSUB('Vehicle Specification'!$J$7,F762))</f>
        <v>17.1465389512</v>
      </c>
      <c r="J762" s="21">
        <f t="shared" si="35"/>
        <v>1161.4664124609008</v>
      </c>
      <c r="K762" s="113">
        <f>PRODUCT(J762,'Forces Acting on Vehicle'!C762)</f>
        <v>25552.261074139817</v>
      </c>
      <c r="L762" s="22">
        <f t="shared" si="33"/>
        <v>25552.261074139817</v>
      </c>
      <c r="M762" s="22">
        <f t="shared" si="34"/>
        <v>0</v>
      </c>
    </row>
    <row r="763" spans="1:13" ht="15.6" thickTop="1" thickBot="1" x14ac:dyDescent="0.35">
      <c r="A763" s="5">
        <v>14.785</v>
      </c>
      <c r="B763" s="5">
        <v>635</v>
      </c>
      <c r="C763" s="5">
        <v>22.1</v>
      </c>
      <c r="D763" s="12">
        <v>1.697589816242326</v>
      </c>
      <c r="E763" s="21">
        <f>PRODUCT('Vehicle Specification'!$J$7,D763)</f>
        <v>1035.5297879078189</v>
      </c>
      <c r="F763" s="20">
        <f>PRODUCT(0.5,'Vehicle Specification'!$J$9,'Vehicle Specification'!$J$13,'Vehicle Specification'!$J$10,C763^2)</f>
        <v>-249.58048441690008</v>
      </c>
      <c r="G763" s="21">
        <f>PRODUCT(0.5,'Vehicle Specification'!$J$9,'Vehicle Specification'!$J$13,'Vehicle Specification'!$J$11,C763^2)</f>
        <v>167.65132843810005</v>
      </c>
      <c r="H763" s="21" t="str">
        <f>IMSUB('Vehicle Specification'!$J$7,F763)</f>
        <v>859.5804844169</v>
      </c>
      <c r="I763" s="22">
        <f>PRODUCT('Vehicle Specification'!$J$12,IMSUB('Vehicle Specification'!$J$7,F763))</f>
        <v>17.191609688338001</v>
      </c>
      <c r="J763" s="21">
        <f t="shared" si="35"/>
        <v>1220.3727260342571</v>
      </c>
      <c r="K763" s="113">
        <f>PRODUCT(J763,'Forces Acting on Vehicle'!C763)</f>
        <v>26970.237245357082</v>
      </c>
      <c r="L763" s="22">
        <f t="shared" si="33"/>
        <v>26970.237245357082</v>
      </c>
      <c r="M763" s="22">
        <f t="shared" si="34"/>
        <v>0</v>
      </c>
    </row>
    <row r="764" spans="1:13" ht="15.6" thickTop="1" thickBot="1" x14ac:dyDescent="0.35">
      <c r="A764" s="5">
        <v>14.805</v>
      </c>
      <c r="B764" s="5">
        <v>636</v>
      </c>
      <c r="C764" s="5">
        <v>22.1</v>
      </c>
      <c r="D764" s="12">
        <v>1.7319048265272003</v>
      </c>
      <c r="E764" s="21">
        <f>PRODUCT('Vehicle Specification'!$J$7,D764)</f>
        <v>1056.4619441815921</v>
      </c>
      <c r="F764" s="20">
        <f>PRODUCT(0.5,'Vehicle Specification'!$J$9,'Vehicle Specification'!$J$13,'Vehicle Specification'!$J$10,C764^2)</f>
        <v>-249.58048441690008</v>
      </c>
      <c r="G764" s="21">
        <f>PRODUCT(0.5,'Vehicle Specification'!$J$9,'Vehicle Specification'!$J$13,'Vehicle Specification'!$J$11,C764^2)</f>
        <v>167.65132843810005</v>
      </c>
      <c r="H764" s="21" t="str">
        <f>IMSUB('Vehicle Specification'!$J$7,F764)</f>
        <v>859.5804844169</v>
      </c>
      <c r="I764" s="22">
        <f>PRODUCT('Vehicle Specification'!$J$12,IMSUB('Vehicle Specification'!$J$7,F764))</f>
        <v>17.191609688338001</v>
      </c>
      <c r="J764" s="21">
        <f t="shared" si="35"/>
        <v>1241.3048823080303</v>
      </c>
      <c r="K764" s="113">
        <f>PRODUCT(J764,'Forces Acting on Vehicle'!C764)</f>
        <v>27432.837899007471</v>
      </c>
      <c r="L764" s="22">
        <f t="shared" si="33"/>
        <v>27432.837899007471</v>
      </c>
      <c r="M764" s="22">
        <f t="shared" si="34"/>
        <v>0</v>
      </c>
    </row>
    <row r="765" spans="1:13" ht="15.6" thickTop="1" thickBot="1" x14ac:dyDescent="0.35">
      <c r="A765" s="5">
        <v>14.824</v>
      </c>
      <c r="B765" s="5">
        <v>636</v>
      </c>
      <c r="C765" s="5">
        <v>22.1</v>
      </c>
      <c r="D765" s="12">
        <v>1.7197662020014481</v>
      </c>
      <c r="E765" s="21">
        <f>PRODUCT('Vehicle Specification'!$J$7,D765)</f>
        <v>1049.0573832208834</v>
      </c>
      <c r="F765" s="20">
        <f>PRODUCT(0.5,'Vehicle Specification'!$J$9,'Vehicle Specification'!$J$13,'Vehicle Specification'!$J$10,C765^2)</f>
        <v>-249.58048441690008</v>
      </c>
      <c r="G765" s="21">
        <f>PRODUCT(0.5,'Vehicle Specification'!$J$9,'Vehicle Specification'!$J$13,'Vehicle Specification'!$J$11,C765^2)</f>
        <v>167.65132843810005</v>
      </c>
      <c r="H765" s="21" t="str">
        <f>IMSUB('Vehicle Specification'!$J$7,F765)</f>
        <v>859.5804844169</v>
      </c>
      <c r="I765" s="22">
        <f>PRODUCT('Vehicle Specification'!$J$12,IMSUB('Vehicle Specification'!$J$7,F765))</f>
        <v>17.191609688338001</v>
      </c>
      <c r="J765" s="21">
        <f t="shared" si="35"/>
        <v>1233.9003213473216</v>
      </c>
      <c r="K765" s="113">
        <f>PRODUCT(J765,'Forces Acting on Vehicle'!C765)</f>
        <v>27269.197101775808</v>
      </c>
      <c r="L765" s="22">
        <f t="shared" si="33"/>
        <v>27269.197101775808</v>
      </c>
      <c r="M765" s="22">
        <f t="shared" si="34"/>
        <v>0</v>
      </c>
    </row>
    <row r="766" spans="1:13" ht="15.6" thickTop="1" thickBot="1" x14ac:dyDescent="0.35">
      <c r="A766" s="5">
        <v>14.843999999999999</v>
      </c>
      <c r="B766" s="5">
        <v>637</v>
      </c>
      <c r="C766" s="5">
        <v>22.2</v>
      </c>
      <c r="D766" s="12">
        <v>1.6846681881096961</v>
      </c>
      <c r="E766" s="21">
        <f>PRODUCT('Vehicle Specification'!$J$7,D766)</f>
        <v>1027.6475947469146</v>
      </c>
      <c r="F766" s="20">
        <f>PRODUCT(0.5,'Vehicle Specification'!$J$9,'Vehicle Specification'!$J$13,'Vehicle Specification'!$J$10,C766^2)</f>
        <v>-251.84424139560002</v>
      </c>
      <c r="G766" s="21">
        <f>PRODUCT(0.5,'Vehicle Specification'!$J$9,'Vehicle Specification'!$J$13,'Vehicle Specification'!$J$11,C766^2)</f>
        <v>169.17196762440003</v>
      </c>
      <c r="H766" s="21" t="str">
        <f>IMSUB('Vehicle Specification'!$J$7,F766)</f>
        <v>861.8442413956</v>
      </c>
      <c r="I766" s="22">
        <f>PRODUCT('Vehicle Specification'!$J$12,IMSUB('Vehicle Specification'!$J$7,F766))</f>
        <v>17.236884827912</v>
      </c>
      <c r="J766" s="21">
        <f t="shared" si="35"/>
        <v>1214.0564471992266</v>
      </c>
      <c r="K766" s="113">
        <f>PRODUCT(J766,'Forces Acting on Vehicle'!C766)</f>
        <v>26952.05312782283</v>
      </c>
      <c r="L766" s="22">
        <f t="shared" si="33"/>
        <v>26952.05312782283</v>
      </c>
      <c r="M766" s="22">
        <f t="shared" si="34"/>
        <v>0</v>
      </c>
    </row>
    <row r="767" spans="1:13" ht="15.6" thickTop="1" thickBot="1" x14ac:dyDescent="0.35">
      <c r="A767" s="5">
        <v>14.863</v>
      </c>
      <c r="B767" s="5">
        <v>637</v>
      </c>
      <c r="C767" s="5">
        <v>22.2</v>
      </c>
      <c r="D767" s="12">
        <v>1.6537340789587851</v>
      </c>
      <c r="E767" s="21">
        <f>PRODUCT('Vehicle Specification'!$J$7,D767)</f>
        <v>1008.7777881648589</v>
      </c>
      <c r="F767" s="20">
        <f>PRODUCT(0.5,'Vehicle Specification'!$J$9,'Vehicle Specification'!$J$13,'Vehicle Specification'!$J$10,C767^2)</f>
        <v>-251.84424139560002</v>
      </c>
      <c r="G767" s="21">
        <f>PRODUCT(0.5,'Vehicle Specification'!$J$9,'Vehicle Specification'!$J$13,'Vehicle Specification'!$J$11,C767^2)</f>
        <v>169.17196762440003</v>
      </c>
      <c r="H767" s="21" t="str">
        <f>IMSUB('Vehicle Specification'!$J$7,F767)</f>
        <v>861.8442413956</v>
      </c>
      <c r="I767" s="22">
        <f>PRODUCT('Vehicle Specification'!$J$12,IMSUB('Vehicle Specification'!$J$7,F767))</f>
        <v>17.236884827912</v>
      </c>
      <c r="J767" s="21">
        <f t="shared" si="35"/>
        <v>1195.186640617171</v>
      </c>
      <c r="K767" s="113">
        <f>PRODUCT(J767,'Forces Acting on Vehicle'!C767)</f>
        <v>26533.143421701196</v>
      </c>
      <c r="L767" s="22">
        <f t="shared" si="33"/>
        <v>26533.143421701196</v>
      </c>
      <c r="M767" s="22">
        <f t="shared" si="34"/>
        <v>0</v>
      </c>
    </row>
    <row r="768" spans="1:13" ht="15.6" thickTop="1" thickBot="1" x14ac:dyDescent="0.35">
      <c r="A768" s="5">
        <v>14.882999999999999</v>
      </c>
      <c r="B768" s="5">
        <v>638</v>
      </c>
      <c r="C768" s="5">
        <v>22.2</v>
      </c>
      <c r="D768" s="12">
        <v>1.6484325309124057</v>
      </c>
      <c r="E768" s="21">
        <f>PRODUCT('Vehicle Specification'!$J$7,D768)</f>
        <v>1005.5438438565675</v>
      </c>
      <c r="F768" s="20">
        <f>PRODUCT(0.5,'Vehicle Specification'!$J$9,'Vehicle Specification'!$J$13,'Vehicle Specification'!$J$10,C768^2)</f>
        <v>-251.84424139560002</v>
      </c>
      <c r="G768" s="21">
        <f>PRODUCT(0.5,'Vehicle Specification'!$J$9,'Vehicle Specification'!$J$13,'Vehicle Specification'!$J$11,C768^2)</f>
        <v>169.17196762440003</v>
      </c>
      <c r="H768" s="21" t="str">
        <f>IMSUB('Vehicle Specification'!$J$7,F768)</f>
        <v>861.8442413956</v>
      </c>
      <c r="I768" s="22">
        <f>PRODUCT('Vehicle Specification'!$J$12,IMSUB('Vehicle Specification'!$J$7,F768))</f>
        <v>17.236884827912</v>
      </c>
      <c r="J768" s="21">
        <f t="shared" si="35"/>
        <v>1191.9526963088795</v>
      </c>
      <c r="K768" s="113">
        <f>PRODUCT(J768,'Forces Acting on Vehicle'!C768)</f>
        <v>26461.349858057125</v>
      </c>
      <c r="L768" s="22">
        <f t="shared" si="33"/>
        <v>26461.349858057125</v>
      </c>
      <c r="M768" s="22">
        <f t="shared" si="34"/>
        <v>0</v>
      </c>
    </row>
    <row r="769" spans="1:13" ht="15.6" thickTop="1" thickBot="1" x14ac:dyDescent="0.35">
      <c r="A769" s="5">
        <v>14.901999999999999</v>
      </c>
      <c r="B769" s="5">
        <v>638</v>
      </c>
      <c r="C769" s="5">
        <v>22.3</v>
      </c>
      <c r="D769" s="12">
        <v>1.6521145101846082</v>
      </c>
      <c r="E769" s="21">
        <f>PRODUCT('Vehicle Specification'!$J$7,D769)</f>
        <v>1007.789851212611</v>
      </c>
      <c r="F769" s="20">
        <f>PRODUCT(0.5,'Vehicle Specification'!$J$9,'Vehicle Specification'!$J$13,'Vehicle Specification'!$J$10,C769^2)</f>
        <v>-254.11821849610004</v>
      </c>
      <c r="G769" s="21">
        <f>PRODUCT(0.5,'Vehicle Specification'!$J$9,'Vehicle Specification'!$J$13,'Vehicle Specification'!$J$11,C769^2)</f>
        <v>170.69947199890004</v>
      </c>
      <c r="H769" s="21" t="str">
        <f>IMSUB('Vehicle Specification'!$J$7,F769)</f>
        <v>864.1182184961</v>
      </c>
      <c r="I769" s="22">
        <f>PRODUCT('Vehicle Specification'!$J$12,IMSUB('Vehicle Specification'!$J$7,F769))</f>
        <v>17.282364369922</v>
      </c>
      <c r="J769" s="21">
        <f t="shared" si="35"/>
        <v>1195.7716875814331</v>
      </c>
      <c r="K769" s="113">
        <f>PRODUCT(J769,'Forces Acting on Vehicle'!C769)</f>
        <v>26665.708633065959</v>
      </c>
      <c r="L769" s="22">
        <f t="shared" si="33"/>
        <v>26665.708633065959</v>
      </c>
      <c r="M769" s="22">
        <f t="shared" si="34"/>
        <v>0</v>
      </c>
    </row>
    <row r="770" spans="1:13" ht="15.6" thickTop="1" thickBot="1" x14ac:dyDescent="0.35">
      <c r="A770" s="5">
        <v>14.922000000000001</v>
      </c>
      <c r="B770" s="5">
        <v>638</v>
      </c>
      <c r="C770" s="5">
        <v>22.3</v>
      </c>
      <c r="D770" s="12">
        <v>1.5630467861784227</v>
      </c>
      <c r="E770" s="21">
        <f>PRODUCT('Vehicle Specification'!$J$7,D770)</f>
        <v>953.45853956883786</v>
      </c>
      <c r="F770" s="20">
        <f>PRODUCT(0.5,'Vehicle Specification'!$J$9,'Vehicle Specification'!$J$13,'Vehicle Specification'!$J$10,C770^2)</f>
        <v>-254.11821849610004</v>
      </c>
      <c r="G770" s="21">
        <f>PRODUCT(0.5,'Vehicle Specification'!$J$9,'Vehicle Specification'!$J$13,'Vehicle Specification'!$J$11,C770^2)</f>
        <v>170.69947199890004</v>
      </c>
      <c r="H770" s="21" t="str">
        <f>IMSUB('Vehicle Specification'!$J$7,F770)</f>
        <v>864.1182184961</v>
      </c>
      <c r="I770" s="22">
        <f>PRODUCT('Vehicle Specification'!$J$12,IMSUB('Vehicle Specification'!$J$7,F770))</f>
        <v>17.282364369922</v>
      </c>
      <c r="J770" s="21">
        <f t="shared" si="35"/>
        <v>1141.4403759376601</v>
      </c>
      <c r="K770" s="113">
        <f>PRODUCT(J770,'Forces Acting on Vehicle'!C770)</f>
        <v>25454.12038340982</v>
      </c>
      <c r="L770" s="22">
        <f t="shared" si="33"/>
        <v>25454.12038340982</v>
      </c>
      <c r="M770" s="22">
        <f t="shared" si="34"/>
        <v>0</v>
      </c>
    </row>
    <row r="771" spans="1:13" ht="15.6" thickTop="1" thickBot="1" x14ac:dyDescent="0.35">
      <c r="A771" s="5">
        <v>14.941000000000001</v>
      </c>
      <c r="B771" s="5">
        <v>639</v>
      </c>
      <c r="C771" s="5">
        <v>22.3</v>
      </c>
      <c r="D771" s="12">
        <v>1.3047509875703169</v>
      </c>
      <c r="E771" s="21">
        <f>PRODUCT('Vehicle Specification'!$J$7,D771)</f>
        <v>795.89810241789337</v>
      </c>
      <c r="F771" s="20">
        <f>PRODUCT(0.5,'Vehicle Specification'!$J$9,'Vehicle Specification'!$J$13,'Vehicle Specification'!$J$10,C771^2)</f>
        <v>-254.11821849610004</v>
      </c>
      <c r="G771" s="21">
        <f>PRODUCT(0.5,'Vehicle Specification'!$J$9,'Vehicle Specification'!$J$13,'Vehicle Specification'!$J$11,C771^2)</f>
        <v>170.69947199890004</v>
      </c>
      <c r="H771" s="21" t="str">
        <f>IMSUB('Vehicle Specification'!$J$7,F771)</f>
        <v>864.1182184961</v>
      </c>
      <c r="I771" s="22">
        <f>PRODUCT('Vehicle Specification'!$J$12,IMSUB('Vehicle Specification'!$J$7,F771))</f>
        <v>17.282364369922</v>
      </c>
      <c r="J771" s="21">
        <f t="shared" si="35"/>
        <v>983.87993878671534</v>
      </c>
      <c r="K771" s="113">
        <f>PRODUCT(J771,'Forces Acting on Vehicle'!C771)</f>
        <v>21940.522634943754</v>
      </c>
      <c r="L771" s="22">
        <f t="shared" si="33"/>
        <v>21940.522634943754</v>
      </c>
      <c r="M771" s="22">
        <f t="shared" si="34"/>
        <v>0</v>
      </c>
    </row>
    <row r="772" spans="1:13" ht="15.6" thickTop="1" thickBot="1" x14ac:dyDescent="0.35">
      <c r="A772" s="5">
        <v>14.961</v>
      </c>
      <c r="B772" s="5">
        <v>639</v>
      </c>
      <c r="C772" s="5">
        <v>22.4</v>
      </c>
      <c r="D772" s="12">
        <v>0.89258004320296513</v>
      </c>
      <c r="E772" s="21">
        <f>PRODUCT('Vehicle Specification'!$J$7,D772)</f>
        <v>544.4738263538087</v>
      </c>
      <c r="F772" s="20">
        <f>PRODUCT(0.5,'Vehicle Specification'!$J$9,'Vehicle Specification'!$J$13,'Vehicle Specification'!$J$10,C772^2)</f>
        <v>-256.40241571839999</v>
      </c>
      <c r="G772" s="21">
        <f>PRODUCT(0.5,'Vehicle Specification'!$J$9,'Vehicle Specification'!$J$13,'Vehicle Specification'!$J$11,C772^2)</f>
        <v>172.2338415616</v>
      </c>
      <c r="H772" s="21" t="str">
        <f>IMSUB('Vehicle Specification'!$J$7,F772)</f>
        <v>866.4024157184</v>
      </c>
      <c r="I772" s="22">
        <f>PRODUCT('Vehicle Specification'!$J$12,IMSUB('Vehicle Specification'!$J$7,F772))</f>
        <v>17.328048314368001</v>
      </c>
      <c r="J772" s="21">
        <f t="shared" si="35"/>
        <v>734.03571622977665</v>
      </c>
      <c r="K772" s="113">
        <f>PRODUCT(J772,'Forces Acting on Vehicle'!C772)</f>
        <v>16442.400043546997</v>
      </c>
      <c r="L772" s="22">
        <f t="shared" si="33"/>
        <v>16442.400043546997</v>
      </c>
      <c r="M772" s="22">
        <f t="shared" si="34"/>
        <v>0</v>
      </c>
    </row>
    <row r="773" spans="1:13" ht="15.6" thickTop="1" thickBot="1" x14ac:dyDescent="0.35">
      <c r="A773" s="5">
        <v>14.98</v>
      </c>
      <c r="B773" s="5">
        <v>640</v>
      </c>
      <c r="C773" s="5">
        <v>22.4</v>
      </c>
      <c r="D773" s="12">
        <v>0.41869201834955377</v>
      </c>
      <c r="E773" s="21">
        <f>PRODUCT('Vehicle Specification'!$J$7,D773)</f>
        <v>255.4021311932278</v>
      </c>
      <c r="F773" s="20">
        <f>PRODUCT(0.5,'Vehicle Specification'!$J$9,'Vehicle Specification'!$J$13,'Vehicle Specification'!$J$10,C773^2)</f>
        <v>-256.40241571839999</v>
      </c>
      <c r="G773" s="21">
        <f>PRODUCT(0.5,'Vehicle Specification'!$J$9,'Vehicle Specification'!$J$13,'Vehicle Specification'!$J$11,C773^2)</f>
        <v>172.2338415616</v>
      </c>
      <c r="H773" s="21" t="str">
        <f>IMSUB('Vehicle Specification'!$J$7,F773)</f>
        <v>866.4024157184</v>
      </c>
      <c r="I773" s="22">
        <f>PRODUCT('Vehicle Specification'!$J$12,IMSUB('Vehicle Specification'!$J$7,F773))</f>
        <v>17.328048314368001</v>
      </c>
      <c r="J773" s="21">
        <f t="shared" si="35"/>
        <v>444.96402106919578</v>
      </c>
      <c r="K773" s="113">
        <f>PRODUCT(J773,'Forces Acting on Vehicle'!C773)</f>
        <v>9967.1940719499853</v>
      </c>
      <c r="L773" s="22">
        <f t="shared" si="33"/>
        <v>9967.1940719499853</v>
      </c>
      <c r="M773" s="22">
        <f t="shared" si="34"/>
        <v>0</v>
      </c>
    </row>
    <row r="774" spans="1:13" ht="15.6" thickTop="1" thickBot="1" x14ac:dyDescent="0.35">
      <c r="A774" s="5">
        <v>15</v>
      </c>
      <c r="B774" s="5">
        <v>640</v>
      </c>
      <c r="C774" s="5">
        <v>22.4</v>
      </c>
      <c r="D774" s="12">
        <v>2.0145559901663418E-2</v>
      </c>
      <c r="E774" s="21">
        <f>PRODUCT('Vehicle Specification'!$J$7,D774)</f>
        <v>12.288791540014685</v>
      </c>
      <c r="F774" s="20">
        <f>PRODUCT(0.5,'Vehicle Specification'!$J$9,'Vehicle Specification'!$J$13,'Vehicle Specification'!$J$10,C774^2)</f>
        <v>-256.40241571839999</v>
      </c>
      <c r="G774" s="21">
        <f>PRODUCT(0.5,'Vehicle Specification'!$J$9,'Vehicle Specification'!$J$13,'Vehicle Specification'!$J$11,C774^2)</f>
        <v>172.2338415616</v>
      </c>
      <c r="H774" s="21" t="str">
        <f>IMSUB('Vehicle Specification'!$J$7,F774)</f>
        <v>866.4024157184</v>
      </c>
      <c r="I774" s="22">
        <f>PRODUCT('Vehicle Specification'!$J$12,IMSUB('Vehicle Specification'!$J$7,F774))</f>
        <v>17.328048314368001</v>
      </c>
      <c r="J774" s="21">
        <f t="shared" si="35"/>
        <v>201.85068141598271</v>
      </c>
      <c r="K774" s="113">
        <f>PRODUCT(J774,'Forces Acting on Vehicle'!C774)</f>
        <v>4521.4552637180122</v>
      </c>
      <c r="L774" s="22">
        <f t="shared" si="33"/>
        <v>4521.4552637180122</v>
      </c>
      <c r="M774" s="22">
        <f t="shared" si="34"/>
        <v>0</v>
      </c>
    </row>
    <row r="775" spans="1:13" ht="15.6" thickTop="1" thickBot="1" x14ac:dyDescent="0.35">
      <c r="A775" s="5">
        <v>15.02</v>
      </c>
      <c r="B775" s="5">
        <v>641</v>
      </c>
      <c r="C775" s="5">
        <v>22.3</v>
      </c>
      <c r="D775" s="12">
        <v>-0.29426021362377158</v>
      </c>
      <c r="E775" s="21">
        <f>PRODUCT('Vehicle Specification'!$J$7,D775)</f>
        <v>-179.49873031050066</v>
      </c>
      <c r="F775" s="20">
        <f>PRODUCT(0.5,'Vehicle Specification'!$J$9,'Vehicle Specification'!$J$13,'Vehicle Specification'!$J$10,C775^2)</f>
        <v>-254.11821849610004</v>
      </c>
      <c r="G775" s="21">
        <f>PRODUCT(0.5,'Vehicle Specification'!$J$9,'Vehicle Specification'!$J$13,'Vehicle Specification'!$J$11,C775^2)</f>
        <v>170.69947199890004</v>
      </c>
      <c r="H775" s="21" t="str">
        <f>IMSUB('Vehicle Specification'!$J$7,F775)</f>
        <v>864.1182184961</v>
      </c>
      <c r="I775" s="22">
        <f>PRODUCT('Vehicle Specification'!$J$12,IMSUB('Vehicle Specification'!$J$7,F775))</f>
        <v>17.282364369922</v>
      </c>
      <c r="J775" s="21">
        <f t="shared" si="35"/>
        <v>8.4831060583213755</v>
      </c>
      <c r="K775" s="113">
        <f>PRODUCT(J775,'Forces Acting on Vehicle'!C775)</f>
        <v>189.17326510056668</v>
      </c>
      <c r="L775" s="22">
        <f t="shared" ref="L775:L838" si="36">IF(K775&lt;0,0,K775)</f>
        <v>189.17326510056668</v>
      </c>
      <c r="M775" s="22">
        <f t="shared" ref="M775:M838" si="37">IF(K775&gt;0,0,K775)</f>
        <v>0</v>
      </c>
    </row>
    <row r="776" spans="1:13" ht="15.6" thickTop="1" thickBot="1" x14ac:dyDescent="0.35">
      <c r="A776" s="5">
        <v>15.039</v>
      </c>
      <c r="B776" s="5">
        <v>641</v>
      </c>
      <c r="C776" s="5">
        <v>22.3</v>
      </c>
      <c r="D776" s="12">
        <v>-0.53986542831249429</v>
      </c>
      <c r="E776" s="21">
        <f>PRODUCT('Vehicle Specification'!$J$7,D776)</f>
        <v>-329.31791127062149</v>
      </c>
      <c r="F776" s="20">
        <f>PRODUCT(0.5,'Vehicle Specification'!$J$9,'Vehicle Specification'!$J$13,'Vehicle Specification'!$J$10,C776^2)</f>
        <v>-254.11821849610004</v>
      </c>
      <c r="G776" s="21">
        <f>PRODUCT(0.5,'Vehicle Specification'!$J$9,'Vehicle Specification'!$J$13,'Vehicle Specification'!$J$11,C776^2)</f>
        <v>170.69947199890004</v>
      </c>
      <c r="H776" s="21" t="str">
        <f>IMSUB('Vehicle Specification'!$J$7,F776)</f>
        <v>864.1182184961</v>
      </c>
      <c r="I776" s="22">
        <f>PRODUCT('Vehicle Specification'!$J$12,IMSUB('Vehicle Specification'!$J$7,F776))</f>
        <v>17.282364369922</v>
      </c>
      <c r="J776" s="21">
        <f t="shared" ref="J776:J839" si="38">SUM(E776,G776,I776)</f>
        <v>-141.33607490179946</v>
      </c>
      <c r="K776" s="113">
        <f>PRODUCT(J776,'Forces Acting on Vehicle'!C776)</f>
        <v>-3151.794470310128</v>
      </c>
      <c r="L776" s="22">
        <f t="shared" si="36"/>
        <v>0</v>
      </c>
      <c r="M776" s="22">
        <f t="shared" si="37"/>
        <v>-3151.794470310128</v>
      </c>
    </row>
    <row r="777" spans="1:13" ht="15.6" thickTop="1" thickBot="1" x14ac:dyDescent="0.35">
      <c r="A777" s="5">
        <v>15.058999999999999</v>
      </c>
      <c r="B777" s="5">
        <v>641</v>
      </c>
      <c r="C777" s="5">
        <v>22.3</v>
      </c>
      <c r="D777" s="12">
        <v>-0.74109688330070311</v>
      </c>
      <c r="E777" s="21">
        <f>PRODUCT('Vehicle Specification'!$J$7,D777)</f>
        <v>-452.06909881342892</v>
      </c>
      <c r="F777" s="20">
        <f>PRODUCT(0.5,'Vehicle Specification'!$J$9,'Vehicle Specification'!$J$13,'Vehicle Specification'!$J$10,C777^2)</f>
        <v>-254.11821849610004</v>
      </c>
      <c r="G777" s="21">
        <f>PRODUCT(0.5,'Vehicle Specification'!$J$9,'Vehicle Specification'!$J$13,'Vehicle Specification'!$J$11,C777^2)</f>
        <v>170.69947199890004</v>
      </c>
      <c r="H777" s="21" t="str">
        <f>IMSUB('Vehicle Specification'!$J$7,F777)</f>
        <v>864.1182184961</v>
      </c>
      <c r="I777" s="22">
        <f>PRODUCT('Vehicle Specification'!$J$12,IMSUB('Vehicle Specification'!$J$7,F777))</f>
        <v>17.282364369922</v>
      </c>
      <c r="J777" s="21">
        <f t="shared" si="38"/>
        <v>-264.08726244460689</v>
      </c>
      <c r="K777" s="113">
        <f>PRODUCT(J777,'Forces Acting on Vehicle'!C777)</f>
        <v>-5889.1459525147338</v>
      </c>
      <c r="L777" s="22">
        <f t="shared" si="36"/>
        <v>0</v>
      </c>
      <c r="M777" s="22">
        <f t="shared" si="37"/>
        <v>-5889.1459525147338</v>
      </c>
    </row>
    <row r="778" spans="1:13" ht="15.6" thickTop="1" thickBot="1" x14ac:dyDescent="0.35">
      <c r="A778" s="5">
        <v>15.077999999999999</v>
      </c>
      <c r="B778" s="5">
        <v>642</v>
      </c>
      <c r="C778" s="5">
        <v>22.3</v>
      </c>
      <c r="D778" s="12">
        <v>-0.89291927516364467</v>
      </c>
      <c r="E778" s="21">
        <f>PRODUCT('Vehicle Specification'!$J$7,D778)</f>
        <v>-544.68075784982329</v>
      </c>
      <c r="F778" s="20">
        <f>PRODUCT(0.5,'Vehicle Specification'!$J$9,'Vehicle Specification'!$J$13,'Vehicle Specification'!$J$10,C778^2)</f>
        <v>-254.11821849610004</v>
      </c>
      <c r="G778" s="21">
        <f>PRODUCT(0.5,'Vehicle Specification'!$J$9,'Vehicle Specification'!$J$13,'Vehicle Specification'!$J$11,C778^2)</f>
        <v>170.69947199890004</v>
      </c>
      <c r="H778" s="21" t="str">
        <f>IMSUB('Vehicle Specification'!$J$7,F778)</f>
        <v>864.1182184961</v>
      </c>
      <c r="I778" s="22">
        <f>PRODUCT('Vehicle Specification'!$J$12,IMSUB('Vehicle Specification'!$J$7,F778))</f>
        <v>17.282364369922</v>
      </c>
      <c r="J778" s="21">
        <f t="shared" si="38"/>
        <v>-356.69892148100126</v>
      </c>
      <c r="K778" s="113">
        <f>PRODUCT(J778,'Forces Acting on Vehicle'!C778)</f>
        <v>-7954.3859490263285</v>
      </c>
      <c r="L778" s="22">
        <f t="shared" si="36"/>
        <v>0</v>
      </c>
      <c r="M778" s="22">
        <f t="shared" si="37"/>
        <v>-7954.3859490263285</v>
      </c>
    </row>
    <row r="779" spans="1:13" ht="15.6" thickTop="1" thickBot="1" x14ac:dyDescent="0.35">
      <c r="A779" s="5">
        <v>15.098000000000001</v>
      </c>
      <c r="B779" s="5">
        <v>642</v>
      </c>
      <c r="C779" s="5">
        <v>22.2</v>
      </c>
      <c r="D779" s="12">
        <v>-1.0071668837566974</v>
      </c>
      <c r="E779" s="21">
        <f>PRODUCT('Vehicle Specification'!$J$7,D779)</f>
        <v>-614.37179909158544</v>
      </c>
      <c r="F779" s="20">
        <f>PRODUCT(0.5,'Vehicle Specification'!$J$9,'Vehicle Specification'!$J$13,'Vehicle Specification'!$J$10,C779^2)</f>
        <v>-251.84424139560002</v>
      </c>
      <c r="G779" s="21">
        <f>PRODUCT(0.5,'Vehicle Specification'!$J$9,'Vehicle Specification'!$J$13,'Vehicle Specification'!$J$11,C779^2)</f>
        <v>169.17196762440003</v>
      </c>
      <c r="H779" s="21" t="str">
        <f>IMSUB('Vehicle Specification'!$J$7,F779)</f>
        <v>861.8442413956</v>
      </c>
      <c r="I779" s="22">
        <f>PRODUCT('Vehicle Specification'!$J$12,IMSUB('Vehicle Specification'!$J$7,F779))</f>
        <v>17.236884827912</v>
      </c>
      <c r="J779" s="21">
        <f t="shared" si="38"/>
        <v>-427.96294663927341</v>
      </c>
      <c r="K779" s="113">
        <f>PRODUCT(J779,'Forces Acting on Vehicle'!C779)</f>
        <v>-9500.777415391869</v>
      </c>
      <c r="L779" s="22">
        <f t="shared" si="36"/>
        <v>0</v>
      </c>
      <c r="M779" s="22">
        <f t="shared" si="37"/>
        <v>-9500.777415391869</v>
      </c>
    </row>
    <row r="780" spans="1:13" ht="15.6" thickTop="1" thickBot="1" x14ac:dyDescent="0.35">
      <c r="A780" s="5">
        <v>15.117000000000001</v>
      </c>
      <c r="B780" s="5">
        <v>643</v>
      </c>
      <c r="C780" s="5">
        <v>22.2</v>
      </c>
      <c r="D780" s="12">
        <v>-1.0631387064647668</v>
      </c>
      <c r="E780" s="21">
        <f>PRODUCT('Vehicle Specification'!$J$7,D780)</f>
        <v>-648.51461094350782</v>
      </c>
      <c r="F780" s="20">
        <f>PRODUCT(0.5,'Vehicle Specification'!$J$9,'Vehicle Specification'!$J$13,'Vehicle Specification'!$J$10,C780^2)</f>
        <v>-251.84424139560002</v>
      </c>
      <c r="G780" s="21">
        <f>PRODUCT(0.5,'Vehicle Specification'!$J$9,'Vehicle Specification'!$J$13,'Vehicle Specification'!$J$11,C780^2)</f>
        <v>169.17196762440003</v>
      </c>
      <c r="H780" s="21" t="str">
        <f>IMSUB('Vehicle Specification'!$J$7,F780)</f>
        <v>861.8442413956</v>
      </c>
      <c r="I780" s="22">
        <f>PRODUCT('Vehicle Specification'!$J$12,IMSUB('Vehicle Specification'!$J$7,F780))</f>
        <v>17.236884827912</v>
      </c>
      <c r="J780" s="21">
        <f t="shared" si="38"/>
        <v>-462.10575849119579</v>
      </c>
      <c r="K780" s="113">
        <f>PRODUCT(J780,'Forces Acting on Vehicle'!C780)</f>
        <v>-10258.747838504547</v>
      </c>
      <c r="L780" s="22">
        <f t="shared" si="36"/>
        <v>0</v>
      </c>
      <c r="M780" s="22">
        <f t="shared" si="37"/>
        <v>-10258.747838504547</v>
      </c>
    </row>
    <row r="781" spans="1:13" ht="15.6" thickTop="1" thickBot="1" x14ac:dyDescent="0.35">
      <c r="A781" s="5">
        <v>15.137</v>
      </c>
      <c r="B781" s="5">
        <v>643</v>
      </c>
      <c r="C781" s="5">
        <v>22.1</v>
      </c>
      <c r="D781" s="12">
        <v>-1.0437895435523166</v>
      </c>
      <c r="E781" s="21">
        <f>PRODUCT('Vehicle Specification'!$J$7,D781)</f>
        <v>-636.7116215669131</v>
      </c>
      <c r="F781" s="20">
        <f>PRODUCT(0.5,'Vehicle Specification'!$J$9,'Vehicle Specification'!$J$13,'Vehicle Specification'!$J$10,C781^2)</f>
        <v>-249.58048441690008</v>
      </c>
      <c r="G781" s="21">
        <f>PRODUCT(0.5,'Vehicle Specification'!$J$9,'Vehicle Specification'!$J$13,'Vehicle Specification'!$J$11,C781^2)</f>
        <v>167.65132843810005</v>
      </c>
      <c r="H781" s="21" t="str">
        <f>IMSUB('Vehicle Specification'!$J$7,F781)</f>
        <v>859.5804844169</v>
      </c>
      <c r="I781" s="22">
        <f>PRODUCT('Vehicle Specification'!$J$12,IMSUB('Vehicle Specification'!$J$7,F781))</f>
        <v>17.191609688338001</v>
      </c>
      <c r="J781" s="21">
        <f t="shared" si="38"/>
        <v>-451.86868344047502</v>
      </c>
      <c r="K781" s="113">
        <f>PRODUCT(J781,'Forces Acting on Vehicle'!C781)</f>
        <v>-9986.2979040344981</v>
      </c>
      <c r="L781" s="22">
        <f t="shared" si="36"/>
        <v>0</v>
      </c>
      <c r="M781" s="22">
        <f t="shared" si="37"/>
        <v>-9986.2979040344981</v>
      </c>
    </row>
    <row r="782" spans="1:13" ht="15.6" thickTop="1" thickBot="1" x14ac:dyDescent="0.35">
      <c r="A782" s="5">
        <v>15.156000000000001</v>
      </c>
      <c r="B782" s="5">
        <v>644</v>
      </c>
      <c r="C782" s="5">
        <v>22.1</v>
      </c>
      <c r="D782" s="12">
        <v>-0.94618611802709607</v>
      </c>
      <c r="E782" s="21">
        <f>PRODUCT('Vehicle Specification'!$J$7,D782)</f>
        <v>-577.1735319965286</v>
      </c>
      <c r="F782" s="20">
        <f>PRODUCT(0.5,'Vehicle Specification'!$J$9,'Vehicle Specification'!$J$13,'Vehicle Specification'!$J$10,C782^2)</f>
        <v>-249.58048441690008</v>
      </c>
      <c r="G782" s="21">
        <f>PRODUCT(0.5,'Vehicle Specification'!$J$9,'Vehicle Specification'!$J$13,'Vehicle Specification'!$J$11,C782^2)</f>
        <v>167.65132843810005</v>
      </c>
      <c r="H782" s="21" t="str">
        <f>IMSUB('Vehicle Specification'!$J$7,F782)</f>
        <v>859.5804844169</v>
      </c>
      <c r="I782" s="22">
        <f>PRODUCT('Vehicle Specification'!$J$12,IMSUB('Vehicle Specification'!$J$7,F782))</f>
        <v>17.191609688338001</v>
      </c>
      <c r="J782" s="21">
        <f t="shared" si="38"/>
        <v>-392.33059387009052</v>
      </c>
      <c r="K782" s="113">
        <f>PRODUCT(J782,'Forces Acting on Vehicle'!C782)</f>
        <v>-8670.5061245290017</v>
      </c>
      <c r="L782" s="22">
        <f t="shared" si="36"/>
        <v>0</v>
      </c>
      <c r="M782" s="22">
        <f t="shared" si="37"/>
        <v>-8670.5061245290017</v>
      </c>
    </row>
    <row r="783" spans="1:13" ht="15.6" thickTop="1" thickBot="1" x14ac:dyDescent="0.35">
      <c r="A783" s="5">
        <v>15.176</v>
      </c>
      <c r="B783" s="5">
        <v>644</v>
      </c>
      <c r="C783" s="5">
        <v>22.1</v>
      </c>
      <c r="D783" s="12">
        <v>-0.80376527211642979</v>
      </c>
      <c r="E783" s="21">
        <f>PRODUCT('Vehicle Specification'!$J$7,D783)</f>
        <v>-490.29681599102219</v>
      </c>
      <c r="F783" s="20">
        <f>PRODUCT(0.5,'Vehicle Specification'!$J$9,'Vehicle Specification'!$J$13,'Vehicle Specification'!$J$10,C783^2)</f>
        <v>-249.58048441690008</v>
      </c>
      <c r="G783" s="21">
        <f>PRODUCT(0.5,'Vehicle Specification'!$J$9,'Vehicle Specification'!$J$13,'Vehicle Specification'!$J$11,C783^2)</f>
        <v>167.65132843810005</v>
      </c>
      <c r="H783" s="21" t="str">
        <f>IMSUB('Vehicle Specification'!$J$7,F783)</f>
        <v>859.5804844169</v>
      </c>
      <c r="I783" s="22">
        <f>PRODUCT('Vehicle Specification'!$J$12,IMSUB('Vehicle Specification'!$J$7,F783))</f>
        <v>17.191609688338001</v>
      </c>
      <c r="J783" s="21">
        <f t="shared" si="38"/>
        <v>-305.45387786458411</v>
      </c>
      <c r="K783" s="113">
        <f>PRODUCT(J783,'Forces Acting on Vehicle'!C783)</f>
        <v>-6750.5307008073096</v>
      </c>
      <c r="L783" s="22">
        <f t="shared" si="36"/>
        <v>0</v>
      </c>
      <c r="M783" s="22">
        <f t="shared" si="37"/>
        <v>-6750.5307008073096</v>
      </c>
    </row>
    <row r="784" spans="1:13" ht="15.6" thickTop="1" thickBot="1" x14ac:dyDescent="0.35">
      <c r="A784" s="5">
        <v>15.195</v>
      </c>
      <c r="B784" s="5">
        <v>645</v>
      </c>
      <c r="C784" s="5">
        <v>22</v>
      </c>
      <c r="D784" s="12">
        <v>-0.6601793409682658</v>
      </c>
      <c r="E784" s="21">
        <f>PRODUCT('Vehicle Specification'!$J$7,D784)</f>
        <v>-402.70939799064212</v>
      </c>
      <c r="F784" s="20">
        <f>PRODUCT(0.5,'Vehicle Specification'!$J$9,'Vehicle Specification'!$J$13,'Vehicle Specification'!$J$10,C784^2)</f>
        <v>-247.32694756000004</v>
      </c>
      <c r="G784" s="21">
        <f>PRODUCT(0.5,'Vehicle Specification'!$J$9,'Vehicle Specification'!$J$13,'Vehicle Specification'!$J$11,C784^2)</f>
        <v>166.13755444000003</v>
      </c>
      <c r="H784" s="21" t="str">
        <f>IMSUB('Vehicle Specification'!$J$7,F784)</f>
        <v>857.32694756</v>
      </c>
      <c r="I784" s="22">
        <f>PRODUCT('Vehicle Specification'!$J$12,IMSUB('Vehicle Specification'!$J$7,F784))</f>
        <v>17.1465389512</v>
      </c>
      <c r="J784" s="21">
        <f t="shared" si="38"/>
        <v>-219.42530459944209</v>
      </c>
      <c r="K784" s="113">
        <f>PRODUCT(J784,'Forces Acting on Vehicle'!C784)</f>
        <v>-4827.3567011877258</v>
      </c>
      <c r="L784" s="22">
        <f t="shared" si="36"/>
        <v>0</v>
      </c>
      <c r="M784" s="22">
        <f t="shared" si="37"/>
        <v>-4827.3567011877258</v>
      </c>
    </row>
    <row r="785" spans="1:13" ht="15.6" thickTop="1" thickBot="1" x14ac:dyDescent="0.35">
      <c r="A785" s="5">
        <v>15.215</v>
      </c>
      <c r="B785" s="5">
        <v>645</v>
      </c>
      <c r="C785" s="5">
        <v>22</v>
      </c>
      <c r="D785" s="12">
        <v>-0.51296143937127792</v>
      </c>
      <c r="E785" s="21">
        <f>PRODUCT('Vehicle Specification'!$J$7,D785)</f>
        <v>-312.90647801647953</v>
      </c>
      <c r="F785" s="20">
        <f>PRODUCT(0.5,'Vehicle Specification'!$J$9,'Vehicle Specification'!$J$13,'Vehicle Specification'!$J$10,C785^2)</f>
        <v>-247.32694756000004</v>
      </c>
      <c r="G785" s="21">
        <f>PRODUCT(0.5,'Vehicle Specification'!$J$9,'Vehicle Specification'!$J$13,'Vehicle Specification'!$J$11,C785^2)</f>
        <v>166.13755444000003</v>
      </c>
      <c r="H785" s="21" t="str">
        <f>IMSUB('Vehicle Specification'!$J$7,F785)</f>
        <v>857.32694756</v>
      </c>
      <c r="I785" s="22">
        <f>PRODUCT('Vehicle Specification'!$J$12,IMSUB('Vehicle Specification'!$J$7,F785))</f>
        <v>17.1465389512</v>
      </c>
      <c r="J785" s="21">
        <f t="shared" si="38"/>
        <v>-129.62238462527949</v>
      </c>
      <c r="K785" s="113">
        <f>PRODUCT(J785,'Forces Acting on Vehicle'!C785)</f>
        <v>-2851.692461756149</v>
      </c>
      <c r="L785" s="22">
        <f t="shared" si="36"/>
        <v>0</v>
      </c>
      <c r="M785" s="22">
        <f t="shared" si="37"/>
        <v>-2851.692461756149</v>
      </c>
    </row>
    <row r="786" spans="1:13" ht="15.6" thickTop="1" thickBot="1" x14ac:dyDescent="0.35">
      <c r="A786" s="5">
        <v>15.234</v>
      </c>
      <c r="B786" s="5">
        <v>645</v>
      </c>
      <c r="C786" s="5">
        <v>22</v>
      </c>
      <c r="D786" s="12">
        <v>-0.34661139599320123</v>
      </c>
      <c r="E786" s="21">
        <f>PRODUCT('Vehicle Specification'!$J$7,D786)</f>
        <v>-211.43295155585275</v>
      </c>
      <c r="F786" s="20">
        <f>PRODUCT(0.5,'Vehicle Specification'!$J$9,'Vehicle Specification'!$J$13,'Vehicle Specification'!$J$10,C786^2)</f>
        <v>-247.32694756000004</v>
      </c>
      <c r="G786" s="21">
        <f>PRODUCT(0.5,'Vehicle Specification'!$J$9,'Vehicle Specification'!$J$13,'Vehicle Specification'!$J$11,C786^2)</f>
        <v>166.13755444000003</v>
      </c>
      <c r="H786" s="21" t="str">
        <f>IMSUB('Vehicle Specification'!$J$7,F786)</f>
        <v>857.32694756</v>
      </c>
      <c r="I786" s="22">
        <f>PRODUCT('Vehicle Specification'!$J$12,IMSUB('Vehicle Specification'!$J$7,F786))</f>
        <v>17.1465389512</v>
      </c>
      <c r="J786" s="21">
        <f t="shared" si="38"/>
        <v>-28.148858164652722</v>
      </c>
      <c r="K786" s="113">
        <f>PRODUCT(J786,'Forces Acting on Vehicle'!C786)</f>
        <v>-619.27487962235989</v>
      </c>
      <c r="L786" s="22">
        <f t="shared" si="36"/>
        <v>0</v>
      </c>
      <c r="M786" s="22">
        <f t="shared" si="37"/>
        <v>-619.27487962235989</v>
      </c>
    </row>
    <row r="787" spans="1:13" ht="15.6" thickTop="1" thickBot="1" x14ac:dyDescent="0.35">
      <c r="A787" s="5">
        <v>15.254</v>
      </c>
      <c r="B787" s="5">
        <v>646</v>
      </c>
      <c r="C787" s="5">
        <v>22</v>
      </c>
      <c r="D787" s="12">
        <v>-0.1838514743059447</v>
      </c>
      <c r="E787" s="21">
        <f>PRODUCT('Vehicle Specification'!$J$7,D787)</f>
        <v>-112.14939932662627</v>
      </c>
      <c r="F787" s="20">
        <f>PRODUCT(0.5,'Vehicle Specification'!$J$9,'Vehicle Specification'!$J$13,'Vehicle Specification'!$J$10,C787^2)</f>
        <v>-247.32694756000004</v>
      </c>
      <c r="G787" s="21">
        <f>PRODUCT(0.5,'Vehicle Specification'!$J$9,'Vehicle Specification'!$J$13,'Vehicle Specification'!$J$11,C787^2)</f>
        <v>166.13755444000003</v>
      </c>
      <c r="H787" s="21" t="str">
        <f>IMSUB('Vehicle Specification'!$J$7,F787)</f>
        <v>857.32694756</v>
      </c>
      <c r="I787" s="22">
        <f>PRODUCT('Vehicle Specification'!$J$12,IMSUB('Vehicle Specification'!$J$7,F787))</f>
        <v>17.1465389512</v>
      </c>
      <c r="J787" s="21">
        <f t="shared" si="38"/>
        <v>71.134694064573765</v>
      </c>
      <c r="K787" s="113">
        <f>PRODUCT(J787,'Forces Acting on Vehicle'!C787)</f>
        <v>1564.9632694206227</v>
      </c>
      <c r="L787" s="22">
        <f t="shared" si="36"/>
        <v>1564.9632694206227</v>
      </c>
      <c r="M787" s="22">
        <f t="shared" si="37"/>
        <v>0</v>
      </c>
    </row>
    <row r="788" spans="1:13" ht="15.6" thickTop="1" thickBot="1" x14ac:dyDescent="0.35">
      <c r="A788" s="5">
        <v>15.273</v>
      </c>
      <c r="B788" s="5">
        <v>646</v>
      </c>
      <c r="C788" s="5">
        <v>21.9</v>
      </c>
      <c r="D788" s="12">
        <v>-7.2855064261383218E-2</v>
      </c>
      <c r="E788" s="21">
        <f>PRODUCT('Vehicle Specification'!$J$7,D788)</f>
        <v>-44.441589199443762</v>
      </c>
      <c r="F788" s="20">
        <f>PRODUCT(0.5,'Vehicle Specification'!$J$9,'Vehicle Specification'!$J$13,'Vehicle Specification'!$J$10,C788^2)</f>
        <v>-245.08363082490001</v>
      </c>
      <c r="G788" s="21">
        <f>PRODUCT(0.5,'Vehicle Specification'!$J$9,'Vehicle Specification'!$J$13,'Vehicle Specification'!$J$11,C788^2)</f>
        <v>164.63064563010002</v>
      </c>
      <c r="H788" s="21" t="str">
        <f>IMSUB('Vehicle Specification'!$J$7,F788)</f>
        <v>855.0836308249</v>
      </c>
      <c r="I788" s="22">
        <f>PRODUCT('Vehicle Specification'!$J$12,IMSUB('Vehicle Specification'!$J$7,F788))</f>
        <v>17.101672616498</v>
      </c>
      <c r="J788" s="21">
        <f t="shared" si="38"/>
        <v>137.29072904715426</v>
      </c>
      <c r="K788" s="113">
        <f>PRODUCT(J788,'Forces Acting on Vehicle'!C788)</f>
        <v>3006.6669661326782</v>
      </c>
      <c r="L788" s="22">
        <f t="shared" si="36"/>
        <v>3006.6669661326782</v>
      </c>
      <c r="M788" s="22">
        <f t="shared" si="37"/>
        <v>0</v>
      </c>
    </row>
    <row r="789" spans="1:13" ht="15.6" thickTop="1" thickBot="1" x14ac:dyDescent="0.35">
      <c r="A789" s="5">
        <v>15.292999999999999</v>
      </c>
      <c r="B789" s="5">
        <v>647</v>
      </c>
      <c r="C789" s="5">
        <v>21.9</v>
      </c>
      <c r="D789" s="12">
        <v>3.2015357552425225E-2</v>
      </c>
      <c r="E789" s="21">
        <f>PRODUCT('Vehicle Specification'!$J$7,D789)</f>
        <v>19.529368106979387</v>
      </c>
      <c r="F789" s="20">
        <f>PRODUCT(0.5,'Vehicle Specification'!$J$9,'Vehicle Specification'!$J$13,'Vehicle Specification'!$J$10,C789^2)</f>
        <v>-245.08363082490001</v>
      </c>
      <c r="G789" s="21">
        <f>PRODUCT(0.5,'Vehicle Specification'!$J$9,'Vehicle Specification'!$J$13,'Vehicle Specification'!$J$11,C789^2)</f>
        <v>164.63064563010002</v>
      </c>
      <c r="H789" s="21" t="str">
        <f>IMSUB('Vehicle Specification'!$J$7,F789)</f>
        <v>855.0836308249</v>
      </c>
      <c r="I789" s="22">
        <f>PRODUCT('Vehicle Specification'!$J$12,IMSUB('Vehicle Specification'!$J$7,F789))</f>
        <v>17.101672616498</v>
      </c>
      <c r="J789" s="21">
        <f t="shared" si="38"/>
        <v>201.2616863535774</v>
      </c>
      <c r="K789" s="113">
        <f>PRODUCT(J789,'Forces Acting on Vehicle'!C789)</f>
        <v>4407.6309311433452</v>
      </c>
      <c r="L789" s="22">
        <f t="shared" si="36"/>
        <v>4407.6309311433452</v>
      </c>
      <c r="M789" s="22">
        <f t="shared" si="37"/>
        <v>0</v>
      </c>
    </row>
    <row r="790" spans="1:13" ht="15.6" thickTop="1" thickBot="1" x14ac:dyDescent="0.35">
      <c r="A790" s="5">
        <v>15.313000000000001</v>
      </c>
      <c r="B790" s="5">
        <v>647</v>
      </c>
      <c r="C790" s="5">
        <v>21.9</v>
      </c>
      <c r="D790" s="12">
        <v>0.14160360207146774</v>
      </c>
      <c r="E790" s="21">
        <f>PRODUCT('Vehicle Specification'!$J$7,D790)</f>
        <v>86.378197263595325</v>
      </c>
      <c r="F790" s="20">
        <f>PRODUCT(0.5,'Vehicle Specification'!$J$9,'Vehicle Specification'!$J$13,'Vehicle Specification'!$J$10,C790^2)</f>
        <v>-245.08363082490001</v>
      </c>
      <c r="G790" s="21">
        <f>PRODUCT(0.5,'Vehicle Specification'!$J$9,'Vehicle Specification'!$J$13,'Vehicle Specification'!$J$11,C790^2)</f>
        <v>164.63064563010002</v>
      </c>
      <c r="H790" s="21" t="str">
        <f>IMSUB('Vehicle Specification'!$J$7,F790)</f>
        <v>855.0836308249</v>
      </c>
      <c r="I790" s="22">
        <f>PRODUCT('Vehicle Specification'!$J$12,IMSUB('Vehicle Specification'!$J$7,F790))</f>
        <v>17.101672616498</v>
      </c>
      <c r="J790" s="21">
        <f t="shared" si="38"/>
        <v>268.11051551019335</v>
      </c>
      <c r="K790" s="113">
        <f>PRODUCT(J790,'Forces Acting on Vehicle'!C790)</f>
        <v>5871.6202896732339</v>
      </c>
      <c r="L790" s="22">
        <f t="shared" si="36"/>
        <v>5871.6202896732339</v>
      </c>
      <c r="M790" s="22">
        <f t="shared" si="37"/>
        <v>0</v>
      </c>
    </row>
    <row r="791" spans="1:13" ht="15.6" thickTop="1" thickBot="1" x14ac:dyDescent="0.35">
      <c r="A791" s="5">
        <v>15.332000000000001</v>
      </c>
      <c r="B791" s="5">
        <v>648</v>
      </c>
      <c r="C791" s="5">
        <v>21.9</v>
      </c>
      <c r="D791" s="12">
        <v>0.27078037327444704</v>
      </c>
      <c r="E791" s="21">
        <f>PRODUCT('Vehicle Specification'!$J$7,D791)</f>
        <v>165.17602769741271</v>
      </c>
      <c r="F791" s="20">
        <f>PRODUCT(0.5,'Vehicle Specification'!$J$9,'Vehicle Specification'!$J$13,'Vehicle Specification'!$J$10,C791^2)</f>
        <v>-245.08363082490001</v>
      </c>
      <c r="G791" s="21">
        <f>PRODUCT(0.5,'Vehicle Specification'!$J$9,'Vehicle Specification'!$J$13,'Vehicle Specification'!$J$11,C791^2)</f>
        <v>164.63064563010002</v>
      </c>
      <c r="H791" s="21" t="str">
        <f>IMSUB('Vehicle Specification'!$J$7,F791)</f>
        <v>855.0836308249</v>
      </c>
      <c r="I791" s="22">
        <f>PRODUCT('Vehicle Specification'!$J$12,IMSUB('Vehicle Specification'!$J$7,F791))</f>
        <v>17.101672616498</v>
      </c>
      <c r="J791" s="21">
        <f t="shared" si="38"/>
        <v>346.9083459440107</v>
      </c>
      <c r="K791" s="113">
        <f>PRODUCT(J791,'Forces Acting on Vehicle'!C791)</f>
        <v>7597.2927761738338</v>
      </c>
      <c r="L791" s="22">
        <f t="shared" si="36"/>
        <v>7597.2927761738338</v>
      </c>
      <c r="M791" s="22">
        <f t="shared" si="37"/>
        <v>0</v>
      </c>
    </row>
    <row r="792" spans="1:13" ht="15.6" thickTop="1" thickBot="1" x14ac:dyDescent="0.35">
      <c r="A792" s="5">
        <v>15.352</v>
      </c>
      <c r="B792" s="5">
        <v>648</v>
      </c>
      <c r="C792" s="5">
        <v>21.9</v>
      </c>
      <c r="D792" s="12">
        <v>0.39732362350423145</v>
      </c>
      <c r="E792" s="21">
        <f>PRODUCT('Vehicle Specification'!$J$7,D792)</f>
        <v>242.36741033758119</v>
      </c>
      <c r="F792" s="20">
        <f>PRODUCT(0.5,'Vehicle Specification'!$J$9,'Vehicle Specification'!$J$13,'Vehicle Specification'!$J$10,C792^2)</f>
        <v>-245.08363082490001</v>
      </c>
      <c r="G792" s="21">
        <f>PRODUCT(0.5,'Vehicle Specification'!$J$9,'Vehicle Specification'!$J$13,'Vehicle Specification'!$J$11,C792^2)</f>
        <v>164.63064563010002</v>
      </c>
      <c r="H792" s="21" t="str">
        <f>IMSUB('Vehicle Specification'!$J$7,F792)</f>
        <v>855.0836308249</v>
      </c>
      <c r="I792" s="22">
        <f>PRODUCT('Vehicle Specification'!$J$12,IMSUB('Vehicle Specification'!$J$7,F792))</f>
        <v>17.101672616498</v>
      </c>
      <c r="J792" s="21">
        <f t="shared" si="38"/>
        <v>424.09972858417922</v>
      </c>
      <c r="K792" s="113">
        <f>PRODUCT(J792,'Forces Acting on Vehicle'!C792)</f>
        <v>9287.7840559935248</v>
      </c>
      <c r="L792" s="22">
        <f t="shared" si="36"/>
        <v>9287.7840559935248</v>
      </c>
      <c r="M792" s="22">
        <f t="shared" si="37"/>
        <v>0</v>
      </c>
    </row>
    <row r="793" spans="1:13" ht="15.6" thickTop="1" thickBot="1" x14ac:dyDescent="0.35">
      <c r="A793" s="5">
        <v>15.371</v>
      </c>
      <c r="B793" s="5">
        <v>648</v>
      </c>
      <c r="C793" s="5">
        <v>21.9</v>
      </c>
      <c r="D793" s="12">
        <v>0.50282751697364203</v>
      </c>
      <c r="E793" s="21">
        <f>PRODUCT('Vehicle Specification'!$J$7,D793)</f>
        <v>306.72478535392162</v>
      </c>
      <c r="F793" s="20">
        <f>PRODUCT(0.5,'Vehicle Specification'!$J$9,'Vehicle Specification'!$J$13,'Vehicle Specification'!$J$10,C793^2)</f>
        <v>-245.08363082490001</v>
      </c>
      <c r="G793" s="21">
        <f>PRODUCT(0.5,'Vehicle Specification'!$J$9,'Vehicle Specification'!$J$13,'Vehicle Specification'!$J$11,C793^2)</f>
        <v>164.63064563010002</v>
      </c>
      <c r="H793" s="21" t="str">
        <f>IMSUB('Vehicle Specification'!$J$7,F793)</f>
        <v>855.0836308249</v>
      </c>
      <c r="I793" s="22">
        <f>PRODUCT('Vehicle Specification'!$J$12,IMSUB('Vehicle Specification'!$J$7,F793))</f>
        <v>17.101672616498</v>
      </c>
      <c r="J793" s="21">
        <f t="shared" si="38"/>
        <v>488.45710360051959</v>
      </c>
      <c r="K793" s="113">
        <f>PRODUCT(J793,'Forces Acting on Vehicle'!C793)</f>
        <v>10697.210568851378</v>
      </c>
      <c r="L793" s="22">
        <f t="shared" si="36"/>
        <v>10697.210568851378</v>
      </c>
      <c r="M793" s="22">
        <f t="shared" si="37"/>
        <v>0</v>
      </c>
    </row>
    <row r="794" spans="1:13" ht="15.6" thickTop="1" thickBot="1" x14ac:dyDescent="0.35">
      <c r="A794" s="5">
        <v>15.391</v>
      </c>
      <c r="B794" s="5">
        <v>649</v>
      </c>
      <c r="C794" s="5">
        <v>21.9</v>
      </c>
      <c r="D794" s="12">
        <v>0.52988640543691945</v>
      </c>
      <c r="E794" s="21">
        <f>PRODUCT('Vehicle Specification'!$J$7,D794)</f>
        <v>323.23070731652086</v>
      </c>
      <c r="F794" s="20">
        <f>PRODUCT(0.5,'Vehicle Specification'!$J$9,'Vehicle Specification'!$J$13,'Vehicle Specification'!$J$10,C794^2)</f>
        <v>-245.08363082490001</v>
      </c>
      <c r="G794" s="21">
        <f>PRODUCT(0.5,'Vehicle Specification'!$J$9,'Vehicle Specification'!$J$13,'Vehicle Specification'!$J$11,C794^2)</f>
        <v>164.63064563010002</v>
      </c>
      <c r="H794" s="21" t="str">
        <f>IMSUB('Vehicle Specification'!$J$7,F794)</f>
        <v>855.0836308249</v>
      </c>
      <c r="I794" s="22">
        <f>PRODUCT('Vehicle Specification'!$J$12,IMSUB('Vehicle Specification'!$J$7,F794))</f>
        <v>17.101672616498</v>
      </c>
      <c r="J794" s="21">
        <f t="shared" si="38"/>
        <v>504.96302556311883</v>
      </c>
      <c r="K794" s="113">
        <f>PRODUCT(J794,'Forces Acting on Vehicle'!C794)</f>
        <v>11058.690259832301</v>
      </c>
      <c r="L794" s="22">
        <f t="shared" si="36"/>
        <v>11058.690259832301</v>
      </c>
      <c r="M794" s="22">
        <f t="shared" si="37"/>
        <v>0</v>
      </c>
    </row>
    <row r="795" spans="1:13" ht="15.6" thickTop="1" thickBot="1" x14ac:dyDescent="0.35">
      <c r="A795" s="5">
        <v>15.41</v>
      </c>
      <c r="B795" s="5">
        <v>649</v>
      </c>
      <c r="C795" s="5">
        <v>21.9</v>
      </c>
      <c r="D795" s="12">
        <v>0.50935223618422587</v>
      </c>
      <c r="E795" s="21">
        <f>PRODUCT('Vehicle Specification'!$J$7,D795)</f>
        <v>310.7048640723778</v>
      </c>
      <c r="F795" s="20">
        <f>PRODUCT(0.5,'Vehicle Specification'!$J$9,'Vehicle Specification'!$J$13,'Vehicle Specification'!$J$10,C795^2)</f>
        <v>-245.08363082490001</v>
      </c>
      <c r="G795" s="21">
        <f>PRODUCT(0.5,'Vehicle Specification'!$J$9,'Vehicle Specification'!$J$13,'Vehicle Specification'!$J$11,C795^2)</f>
        <v>164.63064563010002</v>
      </c>
      <c r="H795" s="21" t="str">
        <f>IMSUB('Vehicle Specification'!$J$7,F795)</f>
        <v>855.0836308249</v>
      </c>
      <c r="I795" s="22">
        <f>PRODUCT('Vehicle Specification'!$J$12,IMSUB('Vehicle Specification'!$J$7,F795))</f>
        <v>17.101672616498</v>
      </c>
      <c r="J795" s="21">
        <f t="shared" si="38"/>
        <v>492.43718231897577</v>
      </c>
      <c r="K795" s="113">
        <f>PRODUCT(J795,'Forces Acting on Vehicle'!C795)</f>
        <v>10784.374292785569</v>
      </c>
      <c r="L795" s="22">
        <f t="shared" si="36"/>
        <v>10784.374292785569</v>
      </c>
      <c r="M795" s="22">
        <f t="shared" si="37"/>
        <v>0</v>
      </c>
    </row>
    <row r="796" spans="1:13" ht="15.6" thickTop="1" thickBot="1" x14ac:dyDescent="0.35">
      <c r="A796" s="5">
        <v>15.43</v>
      </c>
      <c r="B796" s="5">
        <v>650</v>
      </c>
      <c r="C796" s="5">
        <v>21.9</v>
      </c>
      <c r="D796" s="12">
        <v>0.46531057871652798</v>
      </c>
      <c r="E796" s="21">
        <f>PRODUCT('Vehicle Specification'!$J$7,D796)</f>
        <v>283.83945301708206</v>
      </c>
      <c r="F796" s="20">
        <f>PRODUCT(0.5,'Vehicle Specification'!$J$9,'Vehicle Specification'!$J$13,'Vehicle Specification'!$J$10,C796^2)</f>
        <v>-245.08363082490001</v>
      </c>
      <c r="G796" s="21">
        <f>PRODUCT(0.5,'Vehicle Specification'!$J$9,'Vehicle Specification'!$J$13,'Vehicle Specification'!$J$11,C796^2)</f>
        <v>164.63064563010002</v>
      </c>
      <c r="H796" s="21" t="str">
        <f>IMSUB('Vehicle Specification'!$J$7,F796)</f>
        <v>855.0836308249</v>
      </c>
      <c r="I796" s="22">
        <f>PRODUCT('Vehicle Specification'!$J$12,IMSUB('Vehicle Specification'!$J$7,F796))</f>
        <v>17.101672616498</v>
      </c>
      <c r="J796" s="21">
        <f t="shared" si="38"/>
        <v>465.57177126368009</v>
      </c>
      <c r="K796" s="113">
        <f>PRODUCT(J796,'Forces Acting on Vehicle'!C796)</f>
        <v>10196.021790674593</v>
      </c>
      <c r="L796" s="22">
        <f t="shared" si="36"/>
        <v>10196.021790674593</v>
      </c>
      <c r="M796" s="22">
        <f t="shared" si="37"/>
        <v>0</v>
      </c>
    </row>
    <row r="797" spans="1:13" ht="15.6" thickTop="1" thickBot="1" x14ac:dyDescent="0.35">
      <c r="A797" s="5">
        <v>15.449</v>
      </c>
      <c r="B797" s="5">
        <v>650</v>
      </c>
      <c r="C797" s="5">
        <v>21.9</v>
      </c>
      <c r="D797" s="12">
        <v>0.39397505698028462</v>
      </c>
      <c r="E797" s="21">
        <f>PRODUCT('Vehicle Specification'!$J$7,D797)</f>
        <v>240.32478475797362</v>
      </c>
      <c r="F797" s="20">
        <f>PRODUCT(0.5,'Vehicle Specification'!$J$9,'Vehicle Specification'!$J$13,'Vehicle Specification'!$J$10,C797^2)</f>
        <v>-245.08363082490001</v>
      </c>
      <c r="G797" s="21">
        <f>PRODUCT(0.5,'Vehicle Specification'!$J$9,'Vehicle Specification'!$J$13,'Vehicle Specification'!$J$11,C797^2)</f>
        <v>164.63064563010002</v>
      </c>
      <c r="H797" s="21" t="str">
        <f>IMSUB('Vehicle Specification'!$J$7,F797)</f>
        <v>855.0836308249</v>
      </c>
      <c r="I797" s="22">
        <f>PRODUCT('Vehicle Specification'!$J$12,IMSUB('Vehicle Specification'!$J$7,F797))</f>
        <v>17.101672616498</v>
      </c>
      <c r="J797" s="21">
        <f t="shared" si="38"/>
        <v>422.05710300457162</v>
      </c>
      <c r="K797" s="113">
        <f>PRODUCT(J797,'Forces Acting on Vehicle'!C797)</f>
        <v>9243.0505558001187</v>
      </c>
      <c r="L797" s="22">
        <f t="shared" si="36"/>
        <v>9243.0505558001187</v>
      </c>
      <c r="M797" s="22">
        <f t="shared" si="37"/>
        <v>0</v>
      </c>
    </row>
    <row r="798" spans="1:13" ht="15.6" thickTop="1" thickBot="1" x14ac:dyDescent="0.35">
      <c r="A798" s="5">
        <v>15.468999999999999</v>
      </c>
      <c r="B798" s="5">
        <v>650</v>
      </c>
      <c r="C798" s="5">
        <v>21.9</v>
      </c>
      <c r="D798" s="12">
        <v>0.37653821004336269</v>
      </c>
      <c r="E798" s="21">
        <f>PRODUCT('Vehicle Specification'!$J$7,D798)</f>
        <v>229.68830812645123</v>
      </c>
      <c r="F798" s="20">
        <f>PRODUCT(0.5,'Vehicle Specification'!$J$9,'Vehicle Specification'!$J$13,'Vehicle Specification'!$J$10,C798^2)</f>
        <v>-245.08363082490001</v>
      </c>
      <c r="G798" s="21">
        <f>PRODUCT(0.5,'Vehicle Specification'!$J$9,'Vehicle Specification'!$J$13,'Vehicle Specification'!$J$11,C798^2)</f>
        <v>164.63064563010002</v>
      </c>
      <c r="H798" s="21" t="str">
        <f>IMSUB('Vehicle Specification'!$J$7,F798)</f>
        <v>855.0836308249</v>
      </c>
      <c r="I798" s="22">
        <f>PRODUCT('Vehicle Specification'!$J$12,IMSUB('Vehicle Specification'!$J$7,F798))</f>
        <v>17.101672616498</v>
      </c>
      <c r="J798" s="21">
        <f t="shared" si="38"/>
        <v>411.42062637304923</v>
      </c>
      <c r="K798" s="113">
        <f>PRODUCT(J798,'Forces Acting on Vehicle'!C798)</f>
        <v>9010.1117175697782</v>
      </c>
      <c r="L798" s="22">
        <f t="shared" si="36"/>
        <v>9010.1117175697782</v>
      </c>
      <c r="M798" s="22">
        <f t="shared" si="37"/>
        <v>0</v>
      </c>
    </row>
    <row r="799" spans="1:13" ht="15.6" thickTop="1" thickBot="1" x14ac:dyDescent="0.35">
      <c r="A799" s="5">
        <v>15.488</v>
      </c>
      <c r="B799" s="5">
        <v>651</v>
      </c>
      <c r="C799" s="5">
        <v>21.9</v>
      </c>
      <c r="D799" s="12">
        <v>0.36730012199349316</v>
      </c>
      <c r="E799" s="21">
        <f>PRODUCT('Vehicle Specification'!$J$7,D799)</f>
        <v>224.05307441603082</v>
      </c>
      <c r="F799" s="20">
        <f>PRODUCT(0.5,'Vehicle Specification'!$J$9,'Vehicle Specification'!$J$13,'Vehicle Specification'!$J$10,C799^2)</f>
        <v>-245.08363082490001</v>
      </c>
      <c r="G799" s="21">
        <f>PRODUCT(0.5,'Vehicle Specification'!$J$9,'Vehicle Specification'!$J$13,'Vehicle Specification'!$J$11,C799^2)</f>
        <v>164.63064563010002</v>
      </c>
      <c r="H799" s="21" t="str">
        <f>IMSUB('Vehicle Specification'!$J$7,F799)</f>
        <v>855.0836308249</v>
      </c>
      <c r="I799" s="22">
        <f>PRODUCT('Vehicle Specification'!$J$12,IMSUB('Vehicle Specification'!$J$7,F799))</f>
        <v>17.101672616498</v>
      </c>
      <c r="J799" s="21">
        <f t="shared" si="38"/>
        <v>405.78539266262879</v>
      </c>
      <c r="K799" s="113">
        <f>PRODUCT(J799,'Forces Acting on Vehicle'!C799)</f>
        <v>8886.7000993115707</v>
      </c>
      <c r="L799" s="22">
        <f t="shared" si="36"/>
        <v>8886.7000993115707</v>
      </c>
      <c r="M799" s="22">
        <f t="shared" si="37"/>
        <v>0</v>
      </c>
    </row>
    <row r="800" spans="1:13" ht="15.6" thickTop="1" thickBot="1" x14ac:dyDescent="0.35">
      <c r="A800" s="5">
        <v>15.507999999999999</v>
      </c>
      <c r="B800" s="5">
        <v>651</v>
      </c>
      <c r="C800" s="5">
        <v>21.9</v>
      </c>
      <c r="D800" s="12">
        <v>0.38468550923178702</v>
      </c>
      <c r="E800" s="21">
        <f>PRODUCT('Vehicle Specification'!$J$7,D800)</f>
        <v>234.65816063139007</v>
      </c>
      <c r="F800" s="20">
        <f>PRODUCT(0.5,'Vehicle Specification'!$J$9,'Vehicle Specification'!$J$13,'Vehicle Specification'!$J$10,C800^2)</f>
        <v>-245.08363082490001</v>
      </c>
      <c r="G800" s="21">
        <f>PRODUCT(0.5,'Vehicle Specification'!$J$9,'Vehicle Specification'!$J$13,'Vehicle Specification'!$J$11,C800^2)</f>
        <v>164.63064563010002</v>
      </c>
      <c r="H800" s="21" t="str">
        <f>IMSUB('Vehicle Specification'!$J$7,F800)</f>
        <v>855.0836308249</v>
      </c>
      <c r="I800" s="22">
        <f>PRODUCT('Vehicle Specification'!$J$12,IMSUB('Vehicle Specification'!$J$7,F800))</f>
        <v>17.101672616498</v>
      </c>
      <c r="J800" s="21">
        <f t="shared" si="38"/>
        <v>416.39047887798807</v>
      </c>
      <c r="K800" s="113">
        <f>PRODUCT(J800,'Forces Acting on Vehicle'!C800)</f>
        <v>9118.9514874279375</v>
      </c>
      <c r="L800" s="22">
        <f t="shared" si="36"/>
        <v>9118.9514874279375</v>
      </c>
      <c r="M800" s="22">
        <f t="shared" si="37"/>
        <v>0</v>
      </c>
    </row>
    <row r="801" spans="1:13" ht="15.6" thickTop="1" thickBot="1" x14ac:dyDescent="0.35">
      <c r="A801" s="5">
        <v>15.526999999999999</v>
      </c>
      <c r="B801" s="5">
        <v>652</v>
      </c>
      <c r="C801" s="5">
        <v>21.9</v>
      </c>
      <c r="D801" s="12">
        <v>0.42261925936528383</v>
      </c>
      <c r="E801" s="21">
        <f>PRODUCT('Vehicle Specification'!$J$7,D801)</f>
        <v>257.79774821282314</v>
      </c>
      <c r="F801" s="20">
        <f>PRODUCT(0.5,'Vehicle Specification'!$J$9,'Vehicle Specification'!$J$13,'Vehicle Specification'!$J$10,C801^2)</f>
        <v>-245.08363082490001</v>
      </c>
      <c r="G801" s="21">
        <f>PRODUCT(0.5,'Vehicle Specification'!$J$9,'Vehicle Specification'!$J$13,'Vehicle Specification'!$J$11,C801^2)</f>
        <v>164.63064563010002</v>
      </c>
      <c r="H801" s="21" t="str">
        <f>IMSUB('Vehicle Specification'!$J$7,F801)</f>
        <v>855.0836308249</v>
      </c>
      <c r="I801" s="22">
        <f>PRODUCT('Vehicle Specification'!$J$12,IMSUB('Vehicle Specification'!$J$7,F801))</f>
        <v>17.101672616498</v>
      </c>
      <c r="J801" s="21">
        <f t="shared" si="38"/>
        <v>439.53006645942111</v>
      </c>
      <c r="K801" s="113">
        <f>PRODUCT(J801,'Forces Acting on Vehicle'!C801)</f>
        <v>9625.7084554613211</v>
      </c>
      <c r="L801" s="22">
        <f t="shared" si="36"/>
        <v>9625.7084554613211</v>
      </c>
      <c r="M801" s="22">
        <f t="shared" si="37"/>
        <v>0</v>
      </c>
    </row>
    <row r="802" spans="1:13" ht="15.6" thickTop="1" thickBot="1" x14ac:dyDescent="0.35">
      <c r="A802" s="5">
        <v>15.547000000000001</v>
      </c>
      <c r="B802" s="5">
        <v>652</v>
      </c>
      <c r="C802" s="5">
        <v>21.9</v>
      </c>
      <c r="D802" s="12">
        <v>0.57514816769964094</v>
      </c>
      <c r="E802" s="21">
        <f>PRODUCT('Vehicle Specification'!$J$7,D802)</f>
        <v>350.840382296781</v>
      </c>
      <c r="F802" s="20">
        <f>PRODUCT(0.5,'Vehicle Specification'!$J$9,'Vehicle Specification'!$J$13,'Vehicle Specification'!$J$10,C802^2)</f>
        <v>-245.08363082490001</v>
      </c>
      <c r="G802" s="21">
        <f>PRODUCT(0.5,'Vehicle Specification'!$J$9,'Vehicle Specification'!$J$13,'Vehicle Specification'!$J$11,C802^2)</f>
        <v>164.63064563010002</v>
      </c>
      <c r="H802" s="21" t="str">
        <f>IMSUB('Vehicle Specification'!$J$7,F802)</f>
        <v>855.0836308249</v>
      </c>
      <c r="I802" s="22">
        <f>PRODUCT('Vehicle Specification'!$J$12,IMSUB('Vehicle Specification'!$J$7,F802))</f>
        <v>17.101672616498</v>
      </c>
      <c r="J802" s="21">
        <f t="shared" si="38"/>
        <v>532.57270054337903</v>
      </c>
      <c r="K802" s="113">
        <f>PRODUCT(J802,'Forces Acting on Vehicle'!C802)</f>
        <v>11663.342141900001</v>
      </c>
      <c r="L802" s="22">
        <f t="shared" si="36"/>
        <v>11663.342141900001</v>
      </c>
      <c r="M802" s="22">
        <f t="shared" si="37"/>
        <v>0</v>
      </c>
    </row>
    <row r="803" spans="1:13" ht="15.6" thickTop="1" thickBot="1" x14ac:dyDescent="0.35">
      <c r="A803" s="5">
        <v>15.566000000000001</v>
      </c>
      <c r="B803" s="5">
        <v>653</v>
      </c>
      <c r="C803" s="5">
        <v>21.9</v>
      </c>
      <c r="D803" s="12">
        <v>0.88317372396094418</v>
      </c>
      <c r="E803" s="21">
        <f>PRODUCT('Vehicle Specification'!$J$7,D803)</f>
        <v>538.7359716161759</v>
      </c>
      <c r="F803" s="20">
        <f>PRODUCT(0.5,'Vehicle Specification'!$J$9,'Vehicle Specification'!$J$13,'Vehicle Specification'!$J$10,C803^2)</f>
        <v>-245.08363082490001</v>
      </c>
      <c r="G803" s="21">
        <f>PRODUCT(0.5,'Vehicle Specification'!$J$9,'Vehicle Specification'!$J$13,'Vehicle Specification'!$J$11,C803^2)</f>
        <v>164.63064563010002</v>
      </c>
      <c r="H803" s="21" t="str">
        <f>IMSUB('Vehicle Specification'!$J$7,F803)</f>
        <v>855.0836308249</v>
      </c>
      <c r="I803" s="22">
        <f>PRODUCT('Vehicle Specification'!$J$12,IMSUB('Vehicle Specification'!$J$7,F803))</f>
        <v>17.101672616498</v>
      </c>
      <c r="J803" s="21">
        <f t="shared" si="38"/>
        <v>720.46828986277399</v>
      </c>
      <c r="K803" s="113">
        <f>PRODUCT(J803,'Forces Acting on Vehicle'!C803)</f>
        <v>15778.25554799475</v>
      </c>
      <c r="L803" s="22">
        <f t="shared" si="36"/>
        <v>15778.25554799475</v>
      </c>
      <c r="M803" s="22">
        <f t="shared" si="37"/>
        <v>0</v>
      </c>
    </row>
    <row r="804" spans="1:13" ht="15.6" thickTop="1" thickBot="1" x14ac:dyDescent="0.35">
      <c r="A804" s="5">
        <v>15.586</v>
      </c>
      <c r="B804" s="5">
        <v>653</v>
      </c>
      <c r="C804" s="5">
        <v>21.9</v>
      </c>
      <c r="D804" s="12">
        <v>1.3079088116962623</v>
      </c>
      <c r="E804" s="21">
        <f>PRODUCT('Vehicle Specification'!$J$7,D804)</f>
        <v>797.82437513471996</v>
      </c>
      <c r="F804" s="20">
        <f>PRODUCT(0.5,'Vehicle Specification'!$J$9,'Vehicle Specification'!$J$13,'Vehicle Specification'!$J$10,C804^2)</f>
        <v>-245.08363082490001</v>
      </c>
      <c r="G804" s="21">
        <f>PRODUCT(0.5,'Vehicle Specification'!$J$9,'Vehicle Specification'!$J$13,'Vehicle Specification'!$J$11,C804^2)</f>
        <v>164.63064563010002</v>
      </c>
      <c r="H804" s="21" t="str">
        <f>IMSUB('Vehicle Specification'!$J$7,F804)</f>
        <v>855.0836308249</v>
      </c>
      <c r="I804" s="22">
        <f>PRODUCT('Vehicle Specification'!$J$12,IMSUB('Vehicle Specification'!$J$7,F804))</f>
        <v>17.101672616498</v>
      </c>
      <c r="J804" s="21">
        <f t="shared" si="38"/>
        <v>979.55669338131804</v>
      </c>
      <c r="K804" s="113">
        <f>PRODUCT(J804,'Forces Acting on Vehicle'!C804)</f>
        <v>21452.291585050865</v>
      </c>
      <c r="L804" s="22">
        <f t="shared" si="36"/>
        <v>21452.291585050865</v>
      </c>
      <c r="M804" s="22">
        <f t="shared" si="37"/>
        <v>0</v>
      </c>
    </row>
    <row r="805" spans="1:13" ht="15.6" thickTop="1" thickBot="1" x14ac:dyDescent="0.35">
      <c r="A805" s="5">
        <v>15.605</v>
      </c>
      <c r="B805" s="5">
        <v>653</v>
      </c>
      <c r="C805" s="5">
        <v>21.9</v>
      </c>
      <c r="D805" s="12">
        <v>1.7663741137029285</v>
      </c>
      <c r="E805" s="21">
        <f>PRODUCT('Vehicle Specification'!$J$7,D805)</f>
        <v>1077.4882093587864</v>
      </c>
      <c r="F805" s="20">
        <f>PRODUCT(0.5,'Vehicle Specification'!$J$9,'Vehicle Specification'!$J$13,'Vehicle Specification'!$J$10,C805^2)</f>
        <v>-245.08363082490001</v>
      </c>
      <c r="G805" s="21">
        <f>PRODUCT(0.5,'Vehicle Specification'!$J$9,'Vehicle Specification'!$J$13,'Vehicle Specification'!$J$11,C805^2)</f>
        <v>164.63064563010002</v>
      </c>
      <c r="H805" s="21" t="str">
        <f>IMSUB('Vehicle Specification'!$J$7,F805)</f>
        <v>855.0836308249</v>
      </c>
      <c r="I805" s="22">
        <f>PRODUCT('Vehicle Specification'!$J$12,IMSUB('Vehicle Specification'!$J$7,F805))</f>
        <v>17.101672616498</v>
      </c>
      <c r="J805" s="21">
        <f t="shared" si="38"/>
        <v>1259.2205276053844</v>
      </c>
      <c r="K805" s="113">
        <f>PRODUCT(J805,'Forces Acting on Vehicle'!C805)</f>
        <v>27576.929554557915</v>
      </c>
      <c r="L805" s="22">
        <f t="shared" si="36"/>
        <v>27576.929554557915</v>
      </c>
      <c r="M805" s="22">
        <f t="shared" si="37"/>
        <v>0</v>
      </c>
    </row>
    <row r="806" spans="1:13" ht="15.6" thickTop="1" thickBot="1" x14ac:dyDescent="0.35">
      <c r="A806" s="5">
        <v>15.625</v>
      </c>
      <c r="B806" s="5">
        <v>654</v>
      </c>
      <c r="C806" s="5">
        <v>21.9</v>
      </c>
      <c r="D806" s="12">
        <v>2.0619462580409373</v>
      </c>
      <c r="E806" s="21">
        <f>PRODUCT('Vehicle Specification'!$J$7,D806)</f>
        <v>1257.7872174049717</v>
      </c>
      <c r="F806" s="20">
        <f>PRODUCT(0.5,'Vehicle Specification'!$J$9,'Vehicle Specification'!$J$13,'Vehicle Specification'!$J$10,C806^2)</f>
        <v>-245.08363082490001</v>
      </c>
      <c r="G806" s="21">
        <f>PRODUCT(0.5,'Vehicle Specification'!$J$9,'Vehicle Specification'!$J$13,'Vehicle Specification'!$J$11,C806^2)</f>
        <v>164.63064563010002</v>
      </c>
      <c r="H806" s="21" t="str">
        <f>IMSUB('Vehicle Specification'!$J$7,F806)</f>
        <v>855.0836308249</v>
      </c>
      <c r="I806" s="22">
        <f>PRODUCT('Vehicle Specification'!$J$12,IMSUB('Vehicle Specification'!$J$7,F806))</f>
        <v>17.101672616498</v>
      </c>
      <c r="J806" s="21">
        <f t="shared" si="38"/>
        <v>1439.5195356515696</v>
      </c>
      <c r="K806" s="113">
        <f>PRODUCT(J806,'Forces Acting on Vehicle'!C806)</f>
        <v>31525.477830769374</v>
      </c>
      <c r="L806" s="22">
        <f t="shared" si="36"/>
        <v>31525.477830769374</v>
      </c>
      <c r="M806" s="22">
        <f t="shared" si="37"/>
        <v>0</v>
      </c>
    </row>
    <row r="807" spans="1:13" ht="15.6" thickTop="1" thickBot="1" x14ac:dyDescent="0.35">
      <c r="A807" s="5">
        <v>15.645</v>
      </c>
      <c r="B807" s="5">
        <v>654</v>
      </c>
      <c r="C807" s="5">
        <v>22</v>
      </c>
      <c r="D807" s="12">
        <v>2.3380035676821183</v>
      </c>
      <c r="E807" s="21">
        <f>PRODUCT('Vehicle Specification'!$J$7,D807)</f>
        <v>1426.182176286092</v>
      </c>
      <c r="F807" s="20">
        <f>PRODUCT(0.5,'Vehicle Specification'!$J$9,'Vehicle Specification'!$J$13,'Vehicle Specification'!$J$10,C807^2)</f>
        <v>-247.32694756000004</v>
      </c>
      <c r="G807" s="21">
        <f>PRODUCT(0.5,'Vehicle Specification'!$J$9,'Vehicle Specification'!$J$13,'Vehicle Specification'!$J$11,C807^2)</f>
        <v>166.13755444000003</v>
      </c>
      <c r="H807" s="21" t="str">
        <f>IMSUB('Vehicle Specification'!$J$7,F807)</f>
        <v>857.32694756</v>
      </c>
      <c r="I807" s="22">
        <f>PRODUCT('Vehicle Specification'!$J$12,IMSUB('Vehicle Specification'!$J$7,F807))</f>
        <v>17.1465389512</v>
      </c>
      <c r="J807" s="21">
        <f t="shared" si="38"/>
        <v>1609.4662696772921</v>
      </c>
      <c r="K807" s="113">
        <f>PRODUCT(J807,'Forces Acting on Vehicle'!C807)</f>
        <v>35408.257932900422</v>
      </c>
      <c r="L807" s="22">
        <f t="shared" si="36"/>
        <v>35408.257932900422</v>
      </c>
      <c r="M807" s="22">
        <f t="shared" si="37"/>
        <v>0</v>
      </c>
    </row>
    <row r="808" spans="1:13" ht="15.6" thickTop="1" thickBot="1" x14ac:dyDescent="0.35">
      <c r="A808" s="5">
        <v>15.664</v>
      </c>
      <c r="B808" s="5">
        <v>655</v>
      </c>
      <c r="C808" s="5">
        <v>22</v>
      </c>
      <c r="D808" s="12">
        <v>2.5154365514230674</v>
      </c>
      <c r="E808" s="21">
        <f>PRODUCT('Vehicle Specification'!$J$7,D808)</f>
        <v>1534.4162963680712</v>
      </c>
      <c r="F808" s="20">
        <f>PRODUCT(0.5,'Vehicle Specification'!$J$9,'Vehicle Specification'!$J$13,'Vehicle Specification'!$J$10,C808^2)</f>
        <v>-247.32694756000004</v>
      </c>
      <c r="G808" s="21">
        <f>PRODUCT(0.5,'Vehicle Specification'!$J$9,'Vehicle Specification'!$J$13,'Vehicle Specification'!$J$11,C808^2)</f>
        <v>166.13755444000003</v>
      </c>
      <c r="H808" s="21" t="str">
        <f>IMSUB('Vehicle Specification'!$J$7,F808)</f>
        <v>857.32694756</v>
      </c>
      <c r="I808" s="22">
        <f>PRODUCT('Vehicle Specification'!$J$12,IMSUB('Vehicle Specification'!$J$7,F808))</f>
        <v>17.1465389512</v>
      </c>
      <c r="J808" s="21">
        <f t="shared" si="38"/>
        <v>1717.7003897592713</v>
      </c>
      <c r="K808" s="113">
        <f>PRODUCT(J808,'Forces Acting on Vehicle'!C808)</f>
        <v>37789.408574703964</v>
      </c>
      <c r="L808" s="22">
        <f t="shared" si="36"/>
        <v>37789.408574703964</v>
      </c>
      <c r="M808" s="22">
        <f t="shared" si="37"/>
        <v>0</v>
      </c>
    </row>
    <row r="809" spans="1:13" ht="15.6" thickTop="1" thickBot="1" x14ac:dyDescent="0.35">
      <c r="A809" s="5">
        <v>15.683999999999999</v>
      </c>
      <c r="B809" s="5">
        <v>655</v>
      </c>
      <c r="C809" s="5">
        <v>22.1</v>
      </c>
      <c r="D809" s="12">
        <v>2.681976338726078</v>
      </c>
      <c r="E809" s="21">
        <f>PRODUCT('Vehicle Specification'!$J$7,D809)</f>
        <v>1636.0055666229075</v>
      </c>
      <c r="F809" s="20">
        <f>PRODUCT(0.5,'Vehicle Specification'!$J$9,'Vehicle Specification'!$J$13,'Vehicle Specification'!$J$10,C809^2)</f>
        <v>-249.58048441690008</v>
      </c>
      <c r="G809" s="21">
        <f>PRODUCT(0.5,'Vehicle Specification'!$J$9,'Vehicle Specification'!$J$13,'Vehicle Specification'!$J$11,C809^2)</f>
        <v>167.65132843810005</v>
      </c>
      <c r="H809" s="21" t="str">
        <f>IMSUB('Vehicle Specification'!$J$7,F809)</f>
        <v>859.5804844169</v>
      </c>
      <c r="I809" s="22">
        <f>PRODUCT('Vehicle Specification'!$J$12,IMSUB('Vehicle Specification'!$J$7,F809))</f>
        <v>17.191609688338001</v>
      </c>
      <c r="J809" s="21">
        <f t="shared" si="38"/>
        <v>1820.8485047493457</v>
      </c>
      <c r="K809" s="113">
        <f>PRODUCT(J809,'Forces Acting on Vehicle'!C809)</f>
        <v>40240.751954960542</v>
      </c>
      <c r="L809" s="22">
        <f t="shared" si="36"/>
        <v>40240.751954960542</v>
      </c>
      <c r="M809" s="22">
        <f t="shared" si="37"/>
        <v>0</v>
      </c>
    </row>
    <row r="810" spans="1:13" ht="15.6" thickTop="1" thickBot="1" x14ac:dyDescent="0.35">
      <c r="A810" s="5">
        <v>15.702999999999999</v>
      </c>
      <c r="B810" s="5">
        <v>656</v>
      </c>
      <c r="C810" s="5">
        <v>22.2</v>
      </c>
      <c r="D810" s="12">
        <v>2.8812968971825161</v>
      </c>
      <c r="E810" s="21">
        <f>PRODUCT('Vehicle Specification'!$J$7,D810)</f>
        <v>1757.5911072813349</v>
      </c>
      <c r="F810" s="20">
        <f>PRODUCT(0.5,'Vehicle Specification'!$J$9,'Vehicle Specification'!$J$13,'Vehicle Specification'!$J$10,C810^2)</f>
        <v>-251.84424139560002</v>
      </c>
      <c r="G810" s="21">
        <f>PRODUCT(0.5,'Vehicle Specification'!$J$9,'Vehicle Specification'!$J$13,'Vehicle Specification'!$J$11,C810^2)</f>
        <v>169.17196762440003</v>
      </c>
      <c r="H810" s="21" t="str">
        <f>IMSUB('Vehicle Specification'!$J$7,F810)</f>
        <v>861.8442413956</v>
      </c>
      <c r="I810" s="22">
        <f>PRODUCT('Vehicle Specification'!$J$12,IMSUB('Vehicle Specification'!$J$7,F810))</f>
        <v>17.236884827912</v>
      </c>
      <c r="J810" s="21">
        <f t="shared" si="38"/>
        <v>1943.9999597336468</v>
      </c>
      <c r="K810" s="113">
        <f>PRODUCT(J810,'Forces Acting on Vehicle'!C810)</f>
        <v>43156.799106086961</v>
      </c>
      <c r="L810" s="22">
        <f t="shared" si="36"/>
        <v>43156.799106086961</v>
      </c>
      <c r="M810" s="22">
        <f t="shared" si="37"/>
        <v>0</v>
      </c>
    </row>
    <row r="811" spans="1:13" ht="15.6" thickTop="1" thickBot="1" x14ac:dyDescent="0.35">
      <c r="A811" s="5">
        <v>15.723000000000001</v>
      </c>
      <c r="B811" s="5">
        <v>656</v>
      </c>
      <c r="C811" s="5">
        <v>22.2</v>
      </c>
      <c r="D811" s="12">
        <v>2.9384947443451455</v>
      </c>
      <c r="E811" s="21">
        <f>PRODUCT('Vehicle Specification'!$J$7,D811)</f>
        <v>1792.4817940505388</v>
      </c>
      <c r="F811" s="20">
        <f>PRODUCT(0.5,'Vehicle Specification'!$J$9,'Vehicle Specification'!$J$13,'Vehicle Specification'!$J$10,C811^2)</f>
        <v>-251.84424139560002</v>
      </c>
      <c r="G811" s="21">
        <f>PRODUCT(0.5,'Vehicle Specification'!$J$9,'Vehicle Specification'!$J$13,'Vehicle Specification'!$J$11,C811^2)</f>
        <v>169.17196762440003</v>
      </c>
      <c r="H811" s="21" t="str">
        <f>IMSUB('Vehicle Specification'!$J$7,F811)</f>
        <v>861.8442413956</v>
      </c>
      <c r="I811" s="22">
        <f>PRODUCT('Vehicle Specification'!$J$12,IMSUB('Vehicle Specification'!$J$7,F811))</f>
        <v>17.236884827912</v>
      </c>
      <c r="J811" s="21">
        <f t="shared" si="38"/>
        <v>1978.8906465028508</v>
      </c>
      <c r="K811" s="113">
        <f>PRODUCT(J811,'Forces Acting on Vehicle'!C811)</f>
        <v>43931.372352363287</v>
      </c>
      <c r="L811" s="22">
        <f t="shared" si="36"/>
        <v>43931.372352363287</v>
      </c>
      <c r="M811" s="22">
        <f t="shared" si="37"/>
        <v>0</v>
      </c>
    </row>
    <row r="812" spans="1:13" ht="15.6" thickTop="1" thickBot="1" x14ac:dyDescent="0.35">
      <c r="A812" s="5">
        <v>15.742000000000001</v>
      </c>
      <c r="B812" s="5">
        <v>657</v>
      </c>
      <c r="C812" s="5">
        <v>22.3</v>
      </c>
      <c r="D812" s="12">
        <v>2.9986428294068523</v>
      </c>
      <c r="E812" s="21">
        <f>PRODUCT('Vehicle Specification'!$J$7,D812)</f>
        <v>1829.17212593818</v>
      </c>
      <c r="F812" s="20">
        <f>PRODUCT(0.5,'Vehicle Specification'!$J$9,'Vehicle Specification'!$J$13,'Vehicle Specification'!$J$10,C812^2)</f>
        <v>-254.11821849610004</v>
      </c>
      <c r="G812" s="21">
        <f>PRODUCT(0.5,'Vehicle Specification'!$J$9,'Vehicle Specification'!$J$13,'Vehicle Specification'!$J$11,C812^2)</f>
        <v>170.69947199890004</v>
      </c>
      <c r="H812" s="21" t="str">
        <f>IMSUB('Vehicle Specification'!$J$7,F812)</f>
        <v>864.1182184961</v>
      </c>
      <c r="I812" s="22">
        <f>PRODUCT('Vehicle Specification'!$J$12,IMSUB('Vehicle Specification'!$J$7,F812))</f>
        <v>17.282364369922</v>
      </c>
      <c r="J812" s="21">
        <f t="shared" si="38"/>
        <v>2017.1539623070021</v>
      </c>
      <c r="K812" s="113">
        <f>PRODUCT(J812,'Forces Acting on Vehicle'!C812)</f>
        <v>44982.533359446148</v>
      </c>
      <c r="L812" s="22">
        <f t="shared" si="36"/>
        <v>44982.533359446148</v>
      </c>
      <c r="M812" s="22">
        <f t="shared" si="37"/>
        <v>0</v>
      </c>
    </row>
    <row r="813" spans="1:13" ht="15.6" thickTop="1" thickBot="1" x14ac:dyDescent="0.35">
      <c r="A813" s="5">
        <v>15.762</v>
      </c>
      <c r="B813" s="5">
        <v>657</v>
      </c>
      <c r="C813" s="5">
        <v>22.4</v>
      </c>
      <c r="D813" s="12">
        <v>3.0251074207067945</v>
      </c>
      <c r="E813" s="21">
        <f>PRODUCT('Vehicle Specification'!$J$7,D813)</f>
        <v>1845.3155266311446</v>
      </c>
      <c r="F813" s="20">
        <f>PRODUCT(0.5,'Vehicle Specification'!$J$9,'Vehicle Specification'!$J$13,'Vehicle Specification'!$J$10,C813^2)</f>
        <v>-256.40241571839999</v>
      </c>
      <c r="G813" s="21">
        <f>PRODUCT(0.5,'Vehicle Specification'!$J$9,'Vehicle Specification'!$J$13,'Vehicle Specification'!$J$11,C813^2)</f>
        <v>172.2338415616</v>
      </c>
      <c r="H813" s="21" t="str">
        <f>IMSUB('Vehicle Specification'!$J$7,F813)</f>
        <v>866.4024157184</v>
      </c>
      <c r="I813" s="22">
        <f>PRODUCT('Vehicle Specification'!$J$12,IMSUB('Vehicle Specification'!$J$7,F813))</f>
        <v>17.328048314368001</v>
      </c>
      <c r="J813" s="21">
        <f t="shared" si="38"/>
        <v>2034.8774165071127</v>
      </c>
      <c r="K813" s="113">
        <f>PRODUCT(J813,'Forces Acting on Vehicle'!C813)</f>
        <v>45581.25412975932</v>
      </c>
      <c r="L813" s="22">
        <f t="shared" si="36"/>
        <v>45581.25412975932</v>
      </c>
      <c r="M813" s="22">
        <f t="shared" si="37"/>
        <v>0</v>
      </c>
    </row>
    <row r="814" spans="1:13" ht="15.6" thickTop="1" thickBot="1" x14ac:dyDescent="0.35">
      <c r="A814" s="5">
        <v>15.781000000000001</v>
      </c>
      <c r="B814" s="5">
        <v>657</v>
      </c>
      <c r="C814" s="5">
        <v>22.4</v>
      </c>
      <c r="D814" s="12">
        <v>3.0397101811598275</v>
      </c>
      <c r="E814" s="21">
        <f>PRODUCT('Vehicle Specification'!$J$7,D814)</f>
        <v>1854.2232105074947</v>
      </c>
      <c r="F814" s="20">
        <f>PRODUCT(0.5,'Vehicle Specification'!$J$9,'Vehicle Specification'!$J$13,'Vehicle Specification'!$J$10,C814^2)</f>
        <v>-256.40241571839999</v>
      </c>
      <c r="G814" s="21">
        <f>PRODUCT(0.5,'Vehicle Specification'!$J$9,'Vehicle Specification'!$J$13,'Vehicle Specification'!$J$11,C814^2)</f>
        <v>172.2338415616</v>
      </c>
      <c r="H814" s="21" t="str">
        <f>IMSUB('Vehicle Specification'!$J$7,F814)</f>
        <v>866.4024157184</v>
      </c>
      <c r="I814" s="22">
        <f>PRODUCT('Vehicle Specification'!$J$12,IMSUB('Vehicle Specification'!$J$7,F814))</f>
        <v>17.328048314368001</v>
      </c>
      <c r="J814" s="21">
        <f t="shared" si="38"/>
        <v>2043.7851003834628</v>
      </c>
      <c r="K814" s="113">
        <f>PRODUCT(J814,'Forces Acting on Vehicle'!C814)</f>
        <v>45780.786248589568</v>
      </c>
      <c r="L814" s="22">
        <f t="shared" si="36"/>
        <v>45780.786248589568</v>
      </c>
      <c r="M814" s="22">
        <f t="shared" si="37"/>
        <v>0</v>
      </c>
    </row>
    <row r="815" spans="1:13" ht="15.6" thickTop="1" thickBot="1" x14ac:dyDescent="0.35">
      <c r="A815" s="5">
        <v>15.801</v>
      </c>
      <c r="B815" s="5">
        <v>658</v>
      </c>
      <c r="C815" s="5">
        <v>22.5</v>
      </c>
      <c r="D815" s="12">
        <v>3.0879309568748665</v>
      </c>
      <c r="E815" s="21">
        <f>PRODUCT('Vehicle Specification'!$J$7,D815)</f>
        <v>1883.6378836936685</v>
      </c>
      <c r="F815" s="20">
        <f>PRODUCT(0.5,'Vehicle Specification'!$J$9,'Vehicle Specification'!$J$13,'Vehicle Specification'!$J$10,C815^2)</f>
        <v>-258.69683306250005</v>
      </c>
      <c r="G815" s="21">
        <f>PRODUCT(0.5,'Vehicle Specification'!$J$9,'Vehicle Specification'!$J$13,'Vehicle Specification'!$J$11,C815^2)</f>
        <v>173.77507631250003</v>
      </c>
      <c r="H815" s="21" t="str">
        <f>IMSUB('Vehicle Specification'!$J$7,F815)</f>
        <v>868.6968330625</v>
      </c>
      <c r="I815" s="22">
        <f>PRODUCT('Vehicle Specification'!$J$12,IMSUB('Vehicle Specification'!$J$7,F815))</f>
        <v>17.373936661249999</v>
      </c>
      <c r="J815" s="21">
        <f t="shared" si="38"/>
        <v>2074.7868966674187</v>
      </c>
      <c r="K815" s="113">
        <f>PRODUCT(J815,'Forces Acting on Vehicle'!C815)</f>
        <v>46682.705175016919</v>
      </c>
      <c r="L815" s="22">
        <f t="shared" si="36"/>
        <v>46682.705175016919</v>
      </c>
      <c r="M815" s="22">
        <f t="shared" si="37"/>
        <v>0</v>
      </c>
    </row>
    <row r="816" spans="1:13" ht="15.6" thickTop="1" thickBot="1" x14ac:dyDescent="0.35">
      <c r="A816" s="5">
        <v>15.82</v>
      </c>
      <c r="B816" s="5">
        <v>658</v>
      </c>
      <c r="C816" s="5">
        <v>22.6</v>
      </c>
      <c r="D816" s="12">
        <v>3.2751316740968965</v>
      </c>
      <c r="E816" s="21">
        <f>PRODUCT('Vehicle Specification'!$J$7,D816)</f>
        <v>1997.8303211991069</v>
      </c>
      <c r="F816" s="20">
        <f>PRODUCT(0.5,'Vehicle Specification'!$J$9,'Vehicle Specification'!$J$13,'Vehicle Specification'!$J$10,C816^2)</f>
        <v>-261.00147052840009</v>
      </c>
      <c r="G816" s="21">
        <f>PRODUCT(0.5,'Vehicle Specification'!$J$9,'Vehicle Specification'!$J$13,'Vehicle Specification'!$J$11,C816^2)</f>
        <v>175.32317625160005</v>
      </c>
      <c r="H816" s="21" t="str">
        <f>IMSUB('Vehicle Specification'!$J$7,F816)</f>
        <v>871.0014705284</v>
      </c>
      <c r="I816" s="22">
        <f>PRODUCT('Vehicle Specification'!$J$12,IMSUB('Vehicle Specification'!$J$7,F816))</f>
        <v>17.420029410567999</v>
      </c>
      <c r="J816" s="21">
        <f t="shared" si="38"/>
        <v>2190.5735268612752</v>
      </c>
      <c r="K816" s="113">
        <f>PRODUCT(J816,'Forces Acting on Vehicle'!C816)</f>
        <v>49506.961707064824</v>
      </c>
      <c r="L816" s="22">
        <f t="shared" si="36"/>
        <v>49506.961707064824</v>
      </c>
      <c r="M816" s="22">
        <f t="shared" si="37"/>
        <v>0</v>
      </c>
    </row>
    <row r="817" spans="1:13" ht="15.6" thickTop="1" thickBot="1" x14ac:dyDescent="0.35">
      <c r="A817" s="5">
        <v>15.84</v>
      </c>
      <c r="B817" s="5">
        <v>659</v>
      </c>
      <c r="C817" s="5">
        <v>22.7</v>
      </c>
      <c r="D817" s="12">
        <v>3.4621428247613082</v>
      </c>
      <c r="E817" s="21">
        <f>PRODUCT('Vehicle Specification'!$J$7,D817)</f>
        <v>2111.9071231043981</v>
      </c>
      <c r="F817" s="20">
        <f>PRODUCT(0.5,'Vehicle Specification'!$J$9,'Vehicle Specification'!$J$13,'Vehicle Specification'!$J$10,C817^2)</f>
        <v>-263.31632811610001</v>
      </c>
      <c r="G817" s="21">
        <f>PRODUCT(0.5,'Vehicle Specification'!$J$9,'Vehicle Specification'!$J$13,'Vehicle Specification'!$J$11,C817^2)</f>
        <v>176.87814137890001</v>
      </c>
      <c r="H817" s="21" t="str">
        <f>IMSUB('Vehicle Specification'!$J$7,F817)</f>
        <v>873.3163281161</v>
      </c>
      <c r="I817" s="22">
        <f>PRODUCT('Vehicle Specification'!$J$12,IMSUB('Vehicle Specification'!$J$7,F817))</f>
        <v>17.466326562321999</v>
      </c>
      <c r="J817" s="21">
        <f t="shared" si="38"/>
        <v>2306.2515910456204</v>
      </c>
      <c r="K817" s="113">
        <f>PRODUCT(J817,'Forces Acting on Vehicle'!C817)</f>
        <v>52351.91111673558</v>
      </c>
      <c r="L817" s="22">
        <f t="shared" si="36"/>
        <v>52351.91111673558</v>
      </c>
      <c r="M817" s="22">
        <f t="shared" si="37"/>
        <v>0</v>
      </c>
    </row>
    <row r="818" spans="1:13" ht="15.6" thickTop="1" thickBot="1" x14ac:dyDescent="0.35">
      <c r="A818" s="5">
        <v>15.859</v>
      </c>
      <c r="B818" s="5">
        <v>659</v>
      </c>
      <c r="C818" s="5">
        <v>22.8</v>
      </c>
      <c r="D818" s="12">
        <v>3.439235772910985</v>
      </c>
      <c r="E818" s="21">
        <f>PRODUCT('Vehicle Specification'!$J$7,D818)</f>
        <v>2097.9338214757008</v>
      </c>
      <c r="F818" s="20">
        <f>PRODUCT(0.5,'Vehicle Specification'!$J$9,'Vehicle Specification'!$J$13,'Vehicle Specification'!$J$10,C818^2)</f>
        <v>-265.64140582560003</v>
      </c>
      <c r="G818" s="21">
        <f>PRODUCT(0.5,'Vehicle Specification'!$J$9,'Vehicle Specification'!$J$13,'Vehicle Specification'!$J$11,C818^2)</f>
        <v>178.43997169440004</v>
      </c>
      <c r="H818" s="21" t="str">
        <f>IMSUB('Vehicle Specification'!$J$7,F818)</f>
        <v>875.6414058256</v>
      </c>
      <c r="I818" s="22">
        <f>PRODUCT('Vehicle Specification'!$J$12,IMSUB('Vehicle Specification'!$J$7,F818))</f>
        <v>17.512828116512001</v>
      </c>
      <c r="J818" s="21">
        <f t="shared" si="38"/>
        <v>2293.8866212866128</v>
      </c>
      <c r="K818" s="113">
        <f>PRODUCT(J818,'Forces Acting on Vehicle'!C818)</f>
        <v>52300.614965334775</v>
      </c>
      <c r="L818" s="22">
        <f t="shared" si="36"/>
        <v>52300.614965334775</v>
      </c>
      <c r="M818" s="22">
        <f t="shared" si="37"/>
        <v>0</v>
      </c>
    </row>
    <row r="819" spans="1:13" ht="15.6" thickTop="1" thickBot="1" x14ac:dyDescent="0.35">
      <c r="A819" s="5">
        <v>15.879</v>
      </c>
      <c r="B819" s="5">
        <v>660</v>
      </c>
      <c r="C819" s="5">
        <v>22.8</v>
      </c>
      <c r="D819" s="12">
        <v>3.4560590033255658</v>
      </c>
      <c r="E819" s="21">
        <f>PRODUCT('Vehicle Specification'!$J$7,D819)</f>
        <v>2108.1959920285954</v>
      </c>
      <c r="F819" s="20">
        <f>PRODUCT(0.5,'Vehicle Specification'!$J$9,'Vehicle Specification'!$J$13,'Vehicle Specification'!$J$10,C819^2)</f>
        <v>-265.64140582560003</v>
      </c>
      <c r="G819" s="21">
        <f>PRODUCT(0.5,'Vehicle Specification'!$J$9,'Vehicle Specification'!$J$13,'Vehicle Specification'!$J$11,C819^2)</f>
        <v>178.43997169440004</v>
      </c>
      <c r="H819" s="21" t="str">
        <f>IMSUB('Vehicle Specification'!$J$7,F819)</f>
        <v>875.6414058256</v>
      </c>
      <c r="I819" s="22">
        <f>PRODUCT('Vehicle Specification'!$J$12,IMSUB('Vehicle Specification'!$J$7,F819))</f>
        <v>17.512828116512001</v>
      </c>
      <c r="J819" s="21">
        <f t="shared" si="38"/>
        <v>2304.1487918395073</v>
      </c>
      <c r="K819" s="113">
        <f>PRODUCT(J819,'Forces Acting on Vehicle'!C819)</f>
        <v>52534.592453940772</v>
      </c>
      <c r="L819" s="22">
        <f t="shared" si="36"/>
        <v>52534.592453940772</v>
      </c>
      <c r="M819" s="22">
        <f t="shared" si="37"/>
        <v>0</v>
      </c>
    </row>
    <row r="820" spans="1:13" ht="15.6" thickTop="1" thickBot="1" x14ac:dyDescent="0.35">
      <c r="A820" s="5">
        <v>15.898</v>
      </c>
      <c r="B820" s="5">
        <v>660</v>
      </c>
      <c r="C820" s="5">
        <v>22.9</v>
      </c>
      <c r="D820" s="12">
        <v>3.4766396028685165</v>
      </c>
      <c r="E820" s="21">
        <f>PRODUCT('Vehicle Specification'!$J$7,D820)</f>
        <v>2120.7501577497951</v>
      </c>
      <c r="F820" s="20">
        <f>PRODUCT(0.5,'Vehicle Specification'!$J$9,'Vehicle Specification'!$J$13,'Vehicle Specification'!$J$10,C820^2)</f>
        <v>-267.97670365690004</v>
      </c>
      <c r="G820" s="21">
        <f>PRODUCT(0.5,'Vehicle Specification'!$J$9,'Vehicle Specification'!$J$13,'Vehicle Specification'!$J$11,C820^2)</f>
        <v>180.0086671981</v>
      </c>
      <c r="H820" s="21" t="str">
        <f>IMSUB('Vehicle Specification'!$J$7,F820)</f>
        <v>877.9767036569</v>
      </c>
      <c r="I820" s="22">
        <f>PRODUCT('Vehicle Specification'!$J$12,IMSUB('Vehicle Specification'!$J$7,F820))</f>
        <v>17.559534073138</v>
      </c>
      <c r="J820" s="21">
        <f t="shared" si="38"/>
        <v>2318.3183590210328</v>
      </c>
      <c r="K820" s="113">
        <f>PRODUCT(J820,'Forces Acting on Vehicle'!C820)</f>
        <v>53089.49042158165</v>
      </c>
      <c r="L820" s="22">
        <f t="shared" si="36"/>
        <v>53089.49042158165</v>
      </c>
      <c r="M820" s="22">
        <f t="shared" si="37"/>
        <v>0</v>
      </c>
    </row>
    <row r="821" spans="1:13" ht="15.6" thickTop="1" thickBot="1" x14ac:dyDescent="0.35">
      <c r="A821" s="5">
        <v>15.917999999999999</v>
      </c>
      <c r="B821" s="5">
        <v>660</v>
      </c>
      <c r="C821" s="5">
        <v>23</v>
      </c>
      <c r="D821" s="12">
        <v>3.4695311692527429</v>
      </c>
      <c r="E821" s="21">
        <f>PRODUCT('Vehicle Specification'!$J$7,D821)</f>
        <v>2116.414013244173</v>
      </c>
      <c r="F821" s="20">
        <f>PRODUCT(0.5,'Vehicle Specification'!$J$9,'Vehicle Specification'!$J$13,'Vehicle Specification'!$J$10,C821^2)</f>
        <v>-270.32222161000004</v>
      </c>
      <c r="G821" s="21">
        <f>PRODUCT(0.5,'Vehicle Specification'!$J$9,'Vehicle Specification'!$J$13,'Vehicle Specification'!$J$11,C821^2)</f>
        <v>181.58422789000002</v>
      </c>
      <c r="H821" s="21" t="str">
        <f>IMSUB('Vehicle Specification'!$J$7,F821)</f>
        <v>880.32222161</v>
      </c>
      <c r="I821" s="22">
        <f>PRODUCT('Vehicle Specification'!$J$12,IMSUB('Vehicle Specification'!$J$7,F821))</f>
        <v>17.6064444322</v>
      </c>
      <c r="J821" s="21">
        <f t="shared" si="38"/>
        <v>2315.6046855663731</v>
      </c>
      <c r="K821" s="113">
        <f>PRODUCT(J821,'Forces Acting on Vehicle'!C821)</f>
        <v>53258.907768026584</v>
      </c>
      <c r="L821" s="22">
        <f t="shared" si="36"/>
        <v>53258.907768026584</v>
      </c>
      <c r="M821" s="22">
        <f t="shared" si="37"/>
        <v>0</v>
      </c>
    </row>
    <row r="822" spans="1:13" ht="15.6" thickTop="1" thickBot="1" x14ac:dyDescent="0.35">
      <c r="A822" s="5">
        <v>15.938000000000001</v>
      </c>
      <c r="B822" s="5">
        <v>661</v>
      </c>
      <c r="C822" s="5">
        <v>23.1</v>
      </c>
      <c r="D822" s="12">
        <v>3.5236349724801062</v>
      </c>
      <c r="E822" s="21">
        <f>PRODUCT('Vehicle Specification'!$J$7,D822)</f>
        <v>2149.4173332128648</v>
      </c>
      <c r="F822" s="20">
        <f>PRODUCT(0.5,'Vehicle Specification'!$J$9,'Vehicle Specification'!$J$13,'Vehicle Specification'!$J$10,C822^2)</f>
        <v>-272.67795968490003</v>
      </c>
      <c r="G822" s="21">
        <f>PRODUCT(0.5,'Vehicle Specification'!$J$9,'Vehicle Specification'!$J$13,'Vehicle Specification'!$J$11,C822^2)</f>
        <v>183.16665377010003</v>
      </c>
      <c r="H822" s="21" t="str">
        <f>IMSUB('Vehicle Specification'!$J$7,F822)</f>
        <v>882.6779596849</v>
      </c>
      <c r="I822" s="22">
        <f>PRODUCT('Vehicle Specification'!$J$12,IMSUB('Vehicle Specification'!$J$7,F822))</f>
        <v>17.653559193698001</v>
      </c>
      <c r="J822" s="21">
        <f t="shared" si="38"/>
        <v>2350.2375461766628</v>
      </c>
      <c r="K822" s="113">
        <f>PRODUCT(J822,'Forces Acting on Vehicle'!C822)</f>
        <v>54290.487316680912</v>
      </c>
      <c r="L822" s="22">
        <f t="shared" si="36"/>
        <v>54290.487316680912</v>
      </c>
      <c r="M822" s="22">
        <f t="shared" si="37"/>
        <v>0</v>
      </c>
    </row>
    <row r="823" spans="1:13" ht="15.6" thickTop="1" thickBot="1" x14ac:dyDescent="0.35">
      <c r="A823" s="5">
        <v>15.957000000000001</v>
      </c>
      <c r="B823" s="5">
        <v>661</v>
      </c>
      <c r="C823" s="5">
        <v>23.2</v>
      </c>
      <c r="D823" s="12">
        <v>3.6469143939316</v>
      </c>
      <c r="E823" s="21">
        <f>PRODUCT('Vehicle Specification'!$J$7,D823)</f>
        <v>2224.6177802982761</v>
      </c>
      <c r="F823" s="20">
        <f>PRODUCT(0.5,'Vehicle Specification'!$J$9,'Vehicle Specification'!$J$13,'Vehicle Specification'!$J$10,C823^2)</f>
        <v>-275.04391788160007</v>
      </c>
      <c r="G823" s="21">
        <f>PRODUCT(0.5,'Vehicle Specification'!$J$9,'Vehicle Specification'!$J$13,'Vehicle Specification'!$J$11,C823^2)</f>
        <v>184.75594483840001</v>
      </c>
      <c r="H823" s="21" t="str">
        <f>IMSUB('Vehicle Specification'!$J$7,F823)</f>
        <v>885.0439178816</v>
      </c>
      <c r="I823" s="22">
        <f>PRODUCT('Vehicle Specification'!$J$12,IMSUB('Vehicle Specification'!$J$7,F823))</f>
        <v>17.700878357632</v>
      </c>
      <c r="J823" s="21">
        <f t="shared" si="38"/>
        <v>2427.0746034943081</v>
      </c>
      <c r="K823" s="113">
        <f>PRODUCT(J823,'Forces Acting on Vehicle'!C823)</f>
        <v>56308.13080106795</v>
      </c>
      <c r="L823" s="22">
        <f t="shared" si="36"/>
        <v>56308.13080106795</v>
      </c>
      <c r="M823" s="22">
        <f t="shared" si="37"/>
        <v>0</v>
      </c>
    </row>
    <row r="824" spans="1:13" ht="15.6" thickTop="1" thickBot="1" x14ac:dyDescent="0.35">
      <c r="A824" s="5">
        <v>15.977</v>
      </c>
      <c r="B824" s="5">
        <v>662</v>
      </c>
      <c r="C824" s="5">
        <v>23.3</v>
      </c>
      <c r="D824" s="12">
        <v>3.7758832182514421</v>
      </c>
      <c r="E824" s="21">
        <f>PRODUCT('Vehicle Specification'!$J$7,D824)</f>
        <v>2303.2887631333797</v>
      </c>
      <c r="F824" s="20">
        <f>PRODUCT(0.5,'Vehicle Specification'!$J$9,'Vehicle Specification'!$J$13,'Vehicle Specification'!$J$10,C824^2)</f>
        <v>-277.42009620010003</v>
      </c>
      <c r="G824" s="21">
        <f>PRODUCT(0.5,'Vehicle Specification'!$J$9,'Vehicle Specification'!$J$13,'Vehicle Specification'!$J$11,C824^2)</f>
        <v>186.35210109490001</v>
      </c>
      <c r="H824" s="21" t="str">
        <f>IMSUB('Vehicle Specification'!$J$7,F824)</f>
        <v>887.4200962001</v>
      </c>
      <c r="I824" s="22">
        <f>PRODUCT('Vehicle Specification'!$J$12,IMSUB('Vehicle Specification'!$J$7,F824))</f>
        <v>17.748401924002</v>
      </c>
      <c r="J824" s="21">
        <f t="shared" si="38"/>
        <v>2507.3892661522814</v>
      </c>
      <c r="K824" s="113">
        <f>PRODUCT(J824,'Forces Acting on Vehicle'!C824)</f>
        <v>58422.169901348156</v>
      </c>
      <c r="L824" s="22">
        <f t="shared" si="36"/>
        <v>58422.169901348156</v>
      </c>
      <c r="M824" s="22">
        <f t="shared" si="37"/>
        <v>0</v>
      </c>
    </row>
    <row r="825" spans="1:13" ht="15.6" thickTop="1" thickBot="1" x14ac:dyDescent="0.35">
      <c r="A825" s="5">
        <v>15.996</v>
      </c>
      <c r="B825" s="5">
        <v>662</v>
      </c>
      <c r="C825" s="5">
        <v>23.3</v>
      </c>
      <c r="D825" s="12">
        <v>3.7727024820960096</v>
      </c>
      <c r="E825" s="21">
        <f>PRODUCT('Vehicle Specification'!$J$7,D825)</f>
        <v>2301.348514078566</v>
      </c>
      <c r="F825" s="20">
        <f>PRODUCT(0.5,'Vehicle Specification'!$J$9,'Vehicle Specification'!$J$13,'Vehicle Specification'!$J$10,C825^2)</f>
        <v>-277.42009620010003</v>
      </c>
      <c r="G825" s="21">
        <f>PRODUCT(0.5,'Vehicle Specification'!$J$9,'Vehicle Specification'!$J$13,'Vehicle Specification'!$J$11,C825^2)</f>
        <v>186.35210109490001</v>
      </c>
      <c r="H825" s="21" t="str">
        <f>IMSUB('Vehicle Specification'!$J$7,F825)</f>
        <v>887.4200962001</v>
      </c>
      <c r="I825" s="22">
        <f>PRODUCT('Vehicle Specification'!$J$12,IMSUB('Vehicle Specification'!$J$7,F825))</f>
        <v>17.748401924002</v>
      </c>
      <c r="J825" s="21">
        <f t="shared" si="38"/>
        <v>2505.4490170974677</v>
      </c>
      <c r="K825" s="113">
        <f>PRODUCT(J825,'Forces Acting on Vehicle'!C825)</f>
        <v>58376.962098370997</v>
      </c>
      <c r="L825" s="22">
        <f t="shared" si="36"/>
        <v>58376.962098370997</v>
      </c>
      <c r="M825" s="22">
        <f t="shared" si="37"/>
        <v>0</v>
      </c>
    </row>
    <row r="826" spans="1:13" ht="15.6" thickTop="1" thickBot="1" x14ac:dyDescent="0.35">
      <c r="A826" s="5">
        <v>16.015999999999998</v>
      </c>
      <c r="B826" s="5">
        <v>663</v>
      </c>
      <c r="C826" s="5">
        <v>23.4</v>
      </c>
      <c r="D826" s="12">
        <v>3.6289304134366729</v>
      </c>
      <c r="E826" s="21">
        <f>PRODUCT('Vehicle Specification'!$J$7,D826)</f>
        <v>2213.6475521963703</v>
      </c>
      <c r="F826" s="20">
        <f>PRODUCT(0.5,'Vehicle Specification'!$J$9,'Vehicle Specification'!$J$13,'Vehicle Specification'!$J$10,C826^2)</f>
        <v>-279.80649464039999</v>
      </c>
      <c r="G826" s="21">
        <f>PRODUCT(0.5,'Vehicle Specification'!$J$9,'Vehicle Specification'!$J$13,'Vehicle Specification'!$J$11,C826^2)</f>
        <v>187.95512253960001</v>
      </c>
      <c r="H826" s="21" t="str">
        <f>IMSUB('Vehicle Specification'!$J$7,F826)</f>
        <v>889.8064946404</v>
      </c>
      <c r="I826" s="22">
        <f>PRODUCT('Vehicle Specification'!$J$12,IMSUB('Vehicle Specification'!$J$7,F826))</f>
        <v>17.796129892808001</v>
      </c>
      <c r="J826" s="21">
        <f t="shared" si="38"/>
        <v>2419.3988046287782</v>
      </c>
      <c r="K826" s="113">
        <f>PRODUCT(J826,'Forces Acting on Vehicle'!C826)</f>
        <v>56613.932028313407</v>
      </c>
      <c r="L826" s="22">
        <f t="shared" si="36"/>
        <v>56613.932028313407</v>
      </c>
      <c r="M826" s="22">
        <f t="shared" si="37"/>
        <v>0</v>
      </c>
    </row>
    <row r="827" spans="1:13" ht="15.6" thickTop="1" thickBot="1" x14ac:dyDescent="0.35">
      <c r="A827" s="5">
        <v>16.035</v>
      </c>
      <c r="B827" s="5">
        <v>663</v>
      </c>
      <c r="C827" s="5">
        <v>23.5</v>
      </c>
      <c r="D827" s="12">
        <v>3.4352497938686737</v>
      </c>
      <c r="E827" s="21">
        <f>PRODUCT('Vehicle Specification'!$J$7,D827)</f>
        <v>2095.502374259891</v>
      </c>
      <c r="F827" s="20">
        <f>PRODUCT(0.5,'Vehicle Specification'!$J$9,'Vehicle Specification'!$J$13,'Vehicle Specification'!$J$10,C827^2)</f>
        <v>-282.20311320250005</v>
      </c>
      <c r="G827" s="21">
        <f>PRODUCT(0.5,'Vehicle Specification'!$J$9,'Vehicle Specification'!$J$13,'Vehicle Specification'!$J$11,C827^2)</f>
        <v>189.56500917250003</v>
      </c>
      <c r="H827" s="21" t="str">
        <f>IMSUB('Vehicle Specification'!$J$7,F827)</f>
        <v>892.2031132025</v>
      </c>
      <c r="I827" s="22">
        <f>PRODUCT('Vehicle Specification'!$J$12,IMSUB('Vehicle Specification'!$J$7,F827))</f>
        <v>17.844062264050002</v>
      </c>
      <c r="J827" s="21">
        <f t="shared" si="38"/>
        <v>2302.9114456964412</v>
      </c>
      <c r="K827" s="113">
        <f>PRODUCT(J827,'Forces Acting on Vehicle'!C827)</f>
        <v>54118.41897386637</v>
      </c>
      <c r="L827" s="22">
        <f t="shared" si="36"/>
        <v>54118.41897386637</v>
      </c>
      <c r="M827" s="22">
        <f t="shared" si="37"/>
        <v>0</v>
      </c>
    </row>
    <row r="828" spans="1:13" ht="15.6" thickTop="1" thickBot="1" x14ac:dyDescent="0.35">
      <c r="A828" s="5">
        <v>16.055</v>
      </c>
      <c r="B828" s="5">
        <v>664</v>
      </c>
      <c r="C828" s="5">
        <v>23.6</v>
      </c>
      <c r="D828" s="12">
        <v>3.3750985733402854</v>
      </c>
      <c r="E828" s="21">
        <f>PRODUCT('Vehicle Specification'!$J$7,D828)</f>
        <v>2058.8101297375742</v>
      </c>
      <c r="F828" s="20">
        <f>PRODUCT(0.5,'Vehicle Specification'!$J$9,'Vehicle Specification'!$J$13,'Vehicle Specification'!$J$10,C828^2)</f>
        <v>-284.60995188640004</v>
      </c>
      <c r="G828" s="21">
        <f>PRODUCT(0.5,'Vehicle Specification'!$J$9,'Vehicle Specification'!$J$13,'Vehicle Specification'!$J$11,C828^2)</f>
        <v>191.18176099360002</v>
      </c>
      <c r="H828" s="21" t="str">
        <f>IMSUB('Vehicle Specification'!$J$7,F828)</f>
        <v>894.6099518864</v>
      </c>
      <c r="I828" s="22">
        <f>PRODUCT('Vehicle Specification'!$J$12,IMSUB('Vehicle Specification'!$J$7,F828))</f>
        <v>17.892199037728002</v>
      </c>
      <c r="J828" s="21">
        <f t="shared" si="38"/>
        <v>2267.8840897689024</v>
      </c>
      <c r="K828" s="113">
        <f>PRODUCT(J828,'Forces Acting on Vehicle'!C828)</f>
        <v>53522.064518546103</v>
      </c>
      <c r="L828" s="22">
        <f t="shared" si="36"/>
        <v>53522.064518546103</v>
      </c>
      <c r="M828" s="22">
        <f t="shared" si="37"/>
        <v>0</v>
      </c>
    </row>
    <row r="829" spans="1:13" ht="15.6" thickTop="1" thickBot="1" x14ac:dyDescent="0.35">
      <c r="A829" s="5">
        <v>16.074000000000002</v>
      </c>
      <c r="B829" s="5">
        <v>664</v>
      </c>
      <c r="C829" s="5">
        <v>23.7</v>
      </c>
      <c r="D829" s="12">
        <v>3.4243856898851677</v>
      </c>
      <c r="E829" s="21">
        <f>PRODUCT('Vehicle Specification'!$J$7,D829)</f>
        <v>2088.8752708299521</v>
      </c>
      <c r="F829" s="20">
        <f>PRODUCT(0.5,'Vehicle Specification'!$J$9,'Vehicle Specification'!$J$13,'Vehicle Specification'!$J$10,C829^2)</f>
        <v>-287.02701069210002</v>
      </c>
      <c r="G829" s="21">
        <f>PRODUCT(0.5,'Vehicle Specification'!$J$9,'Vehicle Specification'!$J$13,'Vehicle Specification'!$J$11,C829^2)</f>
        <v>192.8053780029</v>
      </c>
      <c r="H829" s="21" t="str">
        <f>IMSUB('Vehicle Specification'!$J$7,F829)</f>
        <v>897.0270106921</v>
      </c>
      <c r="I829" s="22">
        <f>PRODUCT('Vehicle Specification'!$J$12,IMSUB('Vehicle Specification'!$J$7,F829))</f>
        <v>17.940540213842002</v>
      </c>
      <c r="J829" s="21">
        <f t="shared" si="38"/>
        <v>2299.6211890466939</v>
      </c>
      <c r="K829" s="113">
        <f>PRODUCT(J829,'Forces Acting on Vehicle'!C829)</f>
        <v>54501.022180406646</v>
      </c>
      <c r="L829" s="22">
        <f t="shared" si="36"/>
        <v>54501.022180406646</v>
      </c>
      <c r="M829" s="22">
        <f t="shared" si="37"/>
        <v>0</v>
      </c>
    </row>
    <row r="830" spans="1:13" ht="15.6" thickTop="1" thickBot="1" x14ac:dyDescent="0.35">
      <c r="A830" s="5">
        <v>16.094000000000001</v>
      </c>
      <c r="B830" s="5">
        <v>665</v>
      </c>
      <c r="C830" s="5">
        <v>23.8</v>
      </c>
      <c r="D830" s="12">
        <v>3.4958359500610587</v>
      </c>
      <c r="E830" s="21">
        <f>PRODUCT('Vehicle Specification'!$J$7,D830)</f>
        <v>2132.4599295372459</v>
      </c>
      <c r="F830" s="20">
        <f>PRODUCT(0.5,'Vehicle Specification'!$J$9,'Vehicle Specification'!$J$13,'Vehicle Specification'!$J$10,C830^2)</f>
        <v>-289.45428961960005</v>
      </c>
      <c r="G830" s="21">
        <f>PRODUCT(0.5,'Vehicle Specification'!$J$9,'Vehicle Specification'!$J$13,'Vehicle Specification'!$J$11,C830^2)</f>
        <v>194.43586020040004</v>
      </c>
      <c r="H830" s="21" t="str">
        <f>IMSUB('Vehicle Specification'!$J$7,F830)</f>
        <v>899.4542896196</v>
      </c>
      <c r="I830" s="22">
        <f>PRODUCT('Vehicle Specification'!$J$12,IMSUB('Vehicle Specification'!$J$7,F830))</f>
        <v>17.989085792392</v>
      </c>
      <c r="J830" s="21">
        <f t="shared" si="38"/>
        <v>2344.8848755300378</v>
      </c>
      <c r="K830" s="113">
        <f>PRODUCT(J830,'Forces Acting on Vehicle'!C830)</f>
        <v>55808.260037614898</v>
      </c>
      <c r="L830" s="22">
        <f t="shared" si="36"/>
        <v>55808.260037614898</v>
      </c>
      <c r="M830" s="22">
        <f t="shared" si="37"/>
        <v>0</v>
      </c>
    </row>
    <row r="831" spans="1:13" ht="15.6" thickTop="1" thickBot="1" x14ac:dyDescent="0.35">
      <c r="A831" s="5">
        <v>16.113</v>
      </c>
      <c r="B831" s="5">
        <v>665</v>
      </c>
      <c r="C831" s="5">
        <v>23.8</v>
      </c>
      <c r="D831" s="12">
        <v>3.5654372153428699</v>
      </c>
      <c r="E831" s="21">
        <f>PRODUCT('Vehicle Specification'!$J$7,D831)</f>
        <v>2174.9167013591505</v>
      </c>
      <c r="F831" s="20">
        <f>PRODUCT(0.5,'Vehicle Specification'!$J$9,'Vehicle Specification'!$J$13,'Vehicle Specification'!$J$10,C831^2)</f>
        <v>-289.45428961960005</v>
      </c>
      <c r="G831" s="21">
        <f>PRODUCT(0.5,'Vehicle Specification'!$J$9,'Vehicle Specification'!$J$13,'Vehicle Specification'!$J$11,C831^2)</f>
        <v>194.43586020040004</v>
      </c>
      <c r="H831" s="21" t="str">
        <f>IMSUB('Vehicle Specification'!$J$7,F831)</f>
        <v>899.4542896196</v>
      </c>
      <c r="I831" s="22">
        <f>PRODUCT('Vehicle Specification'!$J$12,IMSUB('Vehicle Specification'!$J$7,F831))</f>
        <v>17.989085792392</v>
      </c>
      <c r="J831" s="21">
        <f t="shared" si="38"/>
        <v>2387.3416473519424</v>
      </c>
      <c r="K831" s="113">
        <f>PRODUCT(J831,'Forces Acting on Vehicle'!C831)</f>
        <v>56818.731206976227</v>
      </c>
      <c r="L831" s="22">
        <f t="shared" si="36"/>
        <v>56818.731206976227</v>
      </c>
      <c r="M831" s="22">
        <f t="shared" si="37"/>
        <v>0</v>
      </c>
    </row>
    <row r="832" spans="1:13" ht="15.6" thickTop="1" thickBot="1" x14ac:dyDescent="0.35">
      <c r="A832" s="5">
        <v>16.132999999999999</v>
      </c>
      <c r="B832" s="5">
        <v>666</v>
      </c>
      <c r="C832" s="5">
        <v>23.9</v>
      </c>
      <c r="D832" s="12">
        <v>3.6338648748055533</v>
      </c>
      <c r="E832" s="21">
        <f>PRODUCT('Vehicle Specification'!$J$7,D832)</f>
        <v>2216.6575736313875</v>
      </c>
      <c r="F832" s="20">
        <f>PRODUCT(0.5,'Vehicle Specification'!$J$9,'Vehicle Specification'!$J$13,'Vehicle Specification'!$J$10,C832^2)</f>
        <v>-291.89178866890001</v>
      </c>
      <c r="G832" s="21">
        <f>PRODUCT(0.5,'Vehicle Specification'!$J$9,'Vehicle Specification'!$J$13,'Vehicle Specification'!$J$11,C832^2)</f>
        <v>196.07320758610001</v>
      </c>
      <c r="H832" s="21" t="str">
        <f>IMSUB('Vehicle Specification'!$J$7,F832)</f>
        <v>901.8917886689</v>
      </c>
      <c r="I832" s="22">
        <f>PRODUCT('Vehicle Specification'!$J$12,IMSUB('Vehicle Specification'!$J$7,F832))</f>
        <v>18.037835773377999</v>
      </c>
      <c r="J832" s="21">
        <f t="shared" si="38"/>
        <v>2430.7686169908657</v>
      </c>
      <c r="K832" s="113">
        <f>PRODUCT(J832,'Forces Acting on Vehicle'!C832)</f>
        <v>58095.369946081686</v>
      </c>
      <c r="L832" s="22">
        <f t="shared" si="36"/>
        <v>58095.369946081686</v>
      </c>
      <c r="M832" s="22">
        <f t="shared" si="37"/>
        <v>0</v>
      </c>
    </row>
    <row r="833" spans="1:13" ht="15.6" thickTop="1" thickBot="1" x14ac:dyDescent="0.35">
      <c r="A833" s="5">
        <v>16.152000000000001</v>
      </c>
      <c r="B833" s="5">
        <v>666</v>
      </c>
      <c r="C833" s="5">
        <v>24</v>
      </c>
      <c r="D833" s="12">
        <v>3.6743465582052512</v>
      </c>
      <c r="E833" s="21">
        <f>PRODUCT('Vehicle Specification'!$J$7,D833)</f>
        <v>2241.3514005052034</v>
      </c>
      <c r="F833" s="20">
        <f>PRODUCT(0.5,'Vehicle Specification'!$J$9,'Vehicle Specification'!$J$13,'Vehicle Specification'!$J$10,C833^2)</f>
        <v>-294.33950784000007</v>
      </c>
      <c r="G833" s="21">
        <f>PRODUCT(0.5,'Vehicle Specification'!$J$9,'Vehicle Specification'!$J$13,'Vehicle Specification'!$J$11,C833^2)</f>
        <v>197.71742016000002</v>
      </c>
      <c r="H833" s="21" t="str">
        <f>IMSUB('Vehicle Specification'!$J$7,F833)</f>
        <v>904.33950784</v>
      </c>
      <c r="I833" s="22">
        <f>PRODUCT('Vehicle Specification'!$J$12,IMSUB('Vehicle Specification'!$J$7,F833))</f>
        <v>18.086790156799999</v>
      </c>
      <c r="J833" s="21">
        <f t="shared" si="38"/>
        <v>2457.1556108220034</v>
      </c>
      <c r="K833" s="113">
        <f>PRODUCT(J833,'Forces Acting on Vehicle'!C833)</f>
        <v>58971.734659728085</v>
      </c>
      <c r="L833" s="22">
        <f t="shared" si="36"/>
        <v>58971.734659728085</v>
      </c>
      <c r="M833" s="22">
        <f t="shared" si="37"/>
        <v>0</v>
      </c>
    </row>
    <row r="834" spans="1:13" ht="15.6" thickTop="1" thickBot="1" x14ac:dyDescent="0.35">
      <c r="A834" s="5">
        <v>16.172000000000001</v>
      </c>
      <c r="B834" s="5">
        <v>666</v>
      </c>
      <c r="C834" s="5">
        <v>24.1</v>
      </c>
      <c r="D834" s="12">
        <v>3.6663658641347614</v>
      </c>
      <c r="E834" s="21">
        <f>PRODUCT('Vehicle Specification'!$J$7,D834)</f>
        <v>2236.4831771222043</v>
      </c>
      <c r="F834" s="20">
        <f>PRODUCT(0.5,'Vehicle Specification'!$J$9,'Vehicle Specification'!$J$13,'Vehicle Specification'!$J$10,C834^2)</f>
        <v>-296.79744713290006</v>
      </c>
      <c r="G834" s="21">
        <f>PRODUCT(0.5,'Vehicle Specification'!$J$9,'Vehicle Specification'!$J$13,'Vehicle Specification'!$J$11,C834^2)</f>
        <v>199.36849792210003</v>
      </c>
      <c r="H834" s="21" t="str">
        <f>IMSUB('Vehicle Specification'!$J$7,F834)</f>
        <v>906.7974471329</v>
      </c>
      <c r="I834" s="22">
        <f>PRODUCT('Vehicle Specification'!$J$12,IMSUB('Vehicle Specification'!$J$7,F834))</f>
        <v>18.135948942658001</v>
      </c>
      <c r="J834" s="21">
        <f t="shared" si="38"/>
        <v>2453.9876239869627</v>
      </c>
      <c r="K834" s="113">
        <f>PRODUCT(J834,'Forces Acting on Vehicle'!C834)</f>
        <v>59141.101738085803</v>
      </c>
      <c r="L834" s="22">
        <f t="shared" si="36"/>
        <v>59141.101738085803</v>
      </c>
      <c r="M834" s="22">
        <f t="shared" si="37"/>
        <v>0</v>
      </c>
    </row>
    <row r="835" spans="1:13" ht="15.6" thickTop="1" thickBot="1" x14ac:dyDescent="0.35">
      <c r="A835" s="5">
        <v>16.190999999999999</v>
      </c>
      <c r="B835" s="5">
        <v>667</v>
      </c>
      <c r="C835" s="5">
        <v>24.2</v>
      </c>
      <c r="D835" s="12">
        <v>3.6317353367298932</v>
      </c>
      <c r="E835" s="21">
        <f>PRODUCT('Vehicle Specification'!$J$7,D835)</f>
        <v>2215.3585554052347</v>
      </c>
      <c r="F835" s="20">
        <f>PRODUCT(0.5,'Vehicle Specification'!$J$9,'Vehicle Specification'!$J$13,'Vehicle Specification'!$J$10,C835^2)</f>
        <v>-299.26560654760004</v>
      </c>
      <c r="G835" s="21">
        <f>PRODUCT(0.5,'Vehicle Specification'!$J$9,'Vehicle Specification'!$J$13,'Vehicle Specification'!$J$11,C835^2)</f>
        <v>201.02644087240003</v>
      </c>
      <c r="H835" s="21" t="str">
        <f>IMSUB('Vehicle Specification'!$J$7,F835)</f>
        <v>909.2656065476</v>
      </c>
      <c r="I835" s="22">
        <f>PRODUCT('Vehicle Specification'!$J$12,IMSUB('Vehicle Specification'!$J$7,F835))</f>
        <v>18.185312130951999</v>
      </c>
      <c r="J835" s="21">
        <f t="shared" si="38"/>
        <v>2434.5703084085867</v>
      </c>
      <c r="K835" s="113">
        <f>PRODUCT(J835,'Forces Acting on Vehicle'!C835)</f>
        <v>58916.601463487794</v>
      </c>
      <c r="L835" s="22">
        <f t="shared" si="36"/>
        <v>58916.601463487794</v>
      </c>
      <c r="M835" s="22">
        <f t="shared" si="37"/>
        <v>0</v>
      </c>
    </row>
    <row r="836" spans="1:13" ht="15.6" thickTop="1" thickBot="1" x14ac:dyDescent="0.35">
      <c r="A836" s="5">
        <v>16.210999999999999</v>
      </c>
      <c r="B836" s="5">
        <v>667</v>
      </c>
      <c r="C836" s="5">
        <v>24.3</v>
      </c>
      <c r="D836" s="12">
        <v>3.6243327947621626</v>
      </c>
      <c r="E836" s="21">
        <f>PRODUCT('Vehicle Specification'!$J$7,D836)</f>
        <v>2210.843004804919</v>
      </c>
      <c r="F836" s="20">
        <f>PRODUCT(0.5,'Vehicle Specification'!$J$9,'Vehicle Specification'!$J$13,'Vehicle Specification'!$J$10,C836^2)</f>
        <v>-301.74398608410007</v>
      </c>
      <c r="G836" s="21">
        <f>PRODUCT(0.5,'Vehicle Specification'!$J$9,'Vehicle Specification'!$J$13,'Vehicle Specification'!$J$11,C836^2)</f>
        <v>202.69124901090004</v>
      </c>
      <c r="H836" s="21" t="str">
        <f>IMSUB('Vehicle Specification'!$J$7,F836)</f>
        <v>911.7439860841</v>
      </c>
      <c r="I836" s="22">
        <f>PRODUCT('Vehicle Specification'!$J$12,IMSUB('Vehicle Specification'!$J$7,F836))</f>
        <v>18.234879721682002</v>
      </c>
      <c r="J836" s="21">
        <f t="shared" si="38"/>
        <v>2431.7691335375011</v>
      </c>
      <c r="K836" s="113">
        <f>PRODUCT(J836,'Forces Acting on Vehicle'!C836)</f>
        <v>59091.989944961279</v>
      </c>
      <c r="L836" s="22">
        <f t="shared" si="36"/>
        <v>59091.989944961279</v>
      </c>
      <c r="M836" s="22">
        <f t="shared" si="37"/>
        <v>0</v>
      </c>
    </row>
    <row r="837" spans="1:13" ht="15.6" thickTop="1" thickBot="1" x14ac:dyDescent="0.35">
      <c r="A837" s="5">
        <v>16.23</v>
      </c>
      <c r="B837" s="5">
        <v>668</v>
      </c>
      <c r="C837" s="5">
        <v>24.3</v>
      </c>
      <c r="D837" s="12">
        <v>3.6548478288567665</v>
      </c>
      <c r="E837" s="21">
        <f>PRODUCT('Vehicle Specification'!$J$7,D837)</f>
        <v>2229.4571756026276</v>
      </c>
      <c r="F837" s="20">
        <f>PRODUCT(0.5,'Vehicle Specification'!$J$9,'Vehicle Specification'!$J$13,'Vehicle Specification'!$J$10,C837^2)</f>
        <v>-301.74398608410007</v>
      </c>
      <c r="G837" s="21">
        <f>PRODUCT(0.5,'Vehicle Specification'!$J$9,'Vehicle Specification'!$J$13,'Vehicle Specification'!$J$11,C837^2)</f>
        <v>202.69124901090004</v>
      </c>
      <c r="H837" s="21" t="str">
        <f>IMSUB('Vehicle Specification'!$J$7,F837)</f>
        <v>911.7439860841</v>
      </c>
      <c r="I837" s="22">
        <f>PRODUCT('Vehicle Specification'!$J$12,IMSUB('Vehicle Specification'!$J$7,F837))</f>
        <v>18.234879721682002</v>
      </c>
      <c r="J837" s="21">
        <f t="shared" si="38"/>
        <v>2450.3833043352097</v>
      </c>
      <c r="K837" s="113">
        <f>PRODUCT(J837,'Forces Acting on Vehicle'!C837)</f>
        <v>59544.314295345597</v>
      </c>
      <c r="L837" s="22">
        <f t="shared" si="36"/>
        <v>59544.314295345597</v>
      </c>
      <c r="M837" s="22">
        <f t="shared" si="37"/>
        <v>0</v>
      </c>
    </row>
    <row r="838" spans="1:13" ht="15.6" thickTop="1" thickBot="1" x14ac:dyDescent="0.35">
      <c r="A838" s="5">
        <v>16.25</v>
      </c>
      <c r="B838" s="5">
        <v>668</v>
      </c>
      <c r="C838" s="5">
        <v>24.4</v>
      </c>
      <c r="D838" s="12">
        <v>3.6682898388417855</v>
      </c>
      <c r="E838" s="21">
        <f>PRODUCT('Vehicle Specification'!$J$7,D838)</f>
        <v>2237.6568016934893</v>
      </c>
      <c r="F838" s="20">
        <f>PRODUCT(0.5,'Vehicle Specification'!$J$9,'Vehicle Specification'!$J$13,'Vehicle Specification'!$J$10,C838^2)</f>
        <v>-304.23258574239998</v>
      </c>
      <c r="G838" s="21">
        <f>PRODUCT(0.5,'Vehicle Specification'!$J$9,'Vehicle Specification'!$J$13,'Vehicle Specification'!$J$11,C838^2)</f>
        <v>204.3629223376</v>
      </c>
      <c r="H838" s="21" t="str">
        <f>IMSUB('Vehicle Specification'!$J$7,F838)</f>
        <v>914.2325857424</v>
      </c>
      <c r="I838" s="22">
        <f>PRODUCT('Vehicle Specification'!$J$12,IMSUB('Vehicle Specification'!$J$7,F838))</f>
        <v>18.284651714848</v>
      </c>
      <c r="J838" s="21">
        <f t="shared" si="38"/>
        <v>2460.3043757459377</v>
      </c>
      <c r="K838" s="113">
        <f>PRODUCT(J838,'Forces Acting on Vehicle'!C838)</f>
        <v>60031.426768200879</v>
      </c>
      <c r="L838" s="22">
        <f t="shared" si="36"/>
        <v>60031.426768200879</v>
      </c>
      <c r="M838" s="22">
        <f t="shared" si="37"/>
        <v>0</v>
      </c>
    </row>
    <row r="839" spans="1:13" ht="15.6" thickTop="1" thickBot="1" x14ac:dyDescent="0.35">
      <c r="A839" s="5">
        <v>16.27</v>
      </c>
      <c r="B839" s="5">
        <v>669</v>
      </c>
      <c r="C839" s="5">
        <v>24.5</v>
      </c>
      <c r="D839" s="12">
        <v>3.6830952334609148</v>
      </c>
      <c r="E839" s="21">
        <f>PRODUCT('Vehicle Specification'!$J$7,D839)</f>
        <v>2246.6880924111579</v>
      </c>
      <c r="F839" s="20">
        <f>PRODUCT(0.5,'Vehicle Specification'!$J$9,'Vehicle Specification'!$J$13,'Vehicle Specification'!$J$10,C839^2)</f>
        <v>-306.73140552250004</v>
      </c>
      <c r="G839" s="21">
        <f>PRODUCT(0.5,'Vehicle Specification'!$J$9,'Vehicle Specification'!$J$13,'Vehicle Specification'!$J$11,C839^2)</f>
        <v>206.04146085250002</v>
      </c>
      <c r="H839" s="21" t="str">
        <f>IMSUB('Vehicle Specification'!$J$7,F839)</f>
        <v>916.7314055225</v>
      </c>
      <c r="I839" s="22">
        <f>PRODUCT('Vehicle Specification'!$J$12,IMSUB('Vehicle Specification'!$J$7,F839))</f>
        <v>18.334628110450002</v>
      </c>
      <c r="J839" s="21">
        <f t="shared" si="38"/>
        <v>2471.0641813741081</v>
      </c>
      <c r="K839" s="113">
        <f>PRODUCT(J839,'Forces Acting on Vehicle'!C839)</f>
        <v>60541.072443665646</v>
      </c>
      <c r="L839" s="22">
        <f t="shared" ref="L839:L902" si="39">IF(K839&lt;0,0,K839)</f>
        <v>60541.072443665646</v>
      </c>
      <c r="M839" s="22">
        <f t="shared" ref="M839:M902" si="40">IF(K839&gt;0,0,K839)</f>
        <v>0</v>
      </c>
    </row>
    <row r="840" spans="1:13" ht="15.6" thickTop="1" thickBot="1" x14ac:dyDescent="0.35">
      <c r="A840" s="5">
        <v>16.289000000000001</v>
      </c>
      <c r="B840" s="5">
        <v>669</v>
      </c>
      <c r="C840" s="5">
        <v>24.6</v>
      </c>
      <c r="D840" s="12">
        <v>3.7104668882382468</v>
      </c>
      <c r="E840" s="21">
        <f>PRODUCT('Vehicle Specification'!$J$7,D840)</f>
        <v>2263.3848018253307</v>
      </c>
      <c r="F840" s="20">
        <f>PRODUCT(0.5,'Vehicle Specification'!$J$9,'Vehicle Specification'!$J$13,'Vehicle Specification'!$J$10,C840^2)</f>
        <v>-309.24044542440009</v>
      </c>
      <c r="G840" s="21">
        <f>PRODUCT(0.5,'Vehicle Specification'!$J$9,'Vehicle Specification'!$J$13,'Vehicle Specification'!$J$11,C840^2)</f>
        <v>207.72686455560006</v>
      </c>
      <c r="H840" s="21" t="str">
        <f>IMSUB('Vehicle Specification'!$J$7,F840)</f>
        <v>919.2404454244</v>
      </c>
      <c r="I840" s="22">
        <f>PRODUCT('Vehicle Specification'!$J$12,IMSUB('Vehicle Specification'!$J$7,F840))</f>
        <v>18.384808908488001</v>
      </c>
      <c r="J840" s="21">
        <f t="shared" ref="J840:J903" si="41">SUM(E840,G840,I840)</f>
        <v>2489.4964752894189</v>
      </c>
      <c r="K840" s="113">
        <f>PRODUCT(J840,'Forces Acting on Vehicle'!C840)</f>
        <v>61241.613292119706</v>
      </c>
      <c r="L840" s="22">
        <f t="shared" si="39"/>
        <v>61241.613292119706</v>
      </c>
      <c r="M840" s="22">
        <f t="shared" si="40"/>
        <v>0</v>
      </c>
    </row>
    <row r="841" spans="1:13" ht="15.6" thickTop="1" thickBot="1" x14ac:dyDescent="0.35">
      <c r="A841" s="5">
        <v>16.309000000000001</v>
      </c>
      <c r="B841" s="5">
        <v>670</v>
      </c>
      <c r="C841" s="5">
        <v>24.7</v>
      </c>
      <c r="D841" s="12">
        <v>3.7439827075300327</v>
      </c>
      <c r="E841" s="21">
        <f>PRODUCT('Vehicle Specification'!$J$7,D841)</f>
        <v>2283.8294515933198</v>
      </c>
      <c r="F841" s="20">
        <f>PRODUCT(0.5,'Vehicle Specification'!$J$9,'Vehicle Specification'!$J$13,'Vehicle Specification'!$J$10,C841^2)</f>
        <v>-311.75970544810002</v>
      </c>
      <c r="G841" s="21">
        <f>PRODUCT(0.5,'Vehicle Specification'!$J$9,'Vehicle Specification'!$J$13,'Vehicle Specification'!$J$11,C841^2)</f>
        <v>209.41913344689999</v>
      </c>
      <c r="H841" s="21" t="str">
        <f>IMSUB('Vehicle Specification'!$J$7,F841)</f>
        <v>921.7597054481</v>
      </c>
      <c r="I841" s="22">
        <f>PRODUCT('Vehicle Specification'!$J$12,IMSUB('Vehicle Specification'!$J$7,F841))</f>
        <v>18.435194108962001</v>
      </c>
      <c r="J841" s="21">
        <f t="shared" si="41"/>
        <v>2511.6837791491821</v>
      </c>
      <c r="K841" s="113">
        <f>PRODUCT(J841,'Forces Acting on Vehicle'!C841)</f>
        <v>62038.589344984794</v>
      </c>
      <c r="L841" s="22">
        <f t="shared" si="39"/>
        <v>62038.589344984794</v>
      </c>
      <c r="M841" s="22">
        <f t="shared" si="40"/>
        <v>0</v>
      </c>
    </row>
    <row r="842" spans="1:13" ht="15.6" thickTop="1" thickBot="1" x14ac:dyDescent="0.35">
      <c r="A842" s="5">
        <v>16.327999999999999</v>
      </c>
      <c r="B842" s="5">
        <v>670</v>
      </c>
      <c r="C842" s="5">
        <v>24.8</v>
      </c>
      <c r="D842" s="12">
        <v>3.77864737395433</v>
      </c>
      <c r="E842" s="21">
        <f>PRODUCT('Vehicle Specification'!$J$7,D842)</f>
        <v>2304.9748981121415</v>
      </c>
      <c r="F842" s="20">
        <f>PRODUCT(0.5,'Vehicle Specification'!$J$9,'Vehicle Specification'!$J$13,'Vehicle Specification'!$J$10,C842^2)</f>
        <v>-314.28918559360011</v>
      </c>
      <c r="G842" s="21">
        <f>PRODUCT(0.5,'Vehicle Specification'!$J$9,'Vehicle Specification'!$J$13,'Vehicle Specification'!$J$11,C842^2)</f>
        <v>211.11826752640005</v>
      </c>
      <c r="H842" s="21" t="str">
        <f>IMSUB('Vehicle Specification'!$J$7,F842)</f>
        <v>924.2891855936</v>
      </c>
      <c r="I842" s="22">
        <f>PRODUCT('Vehicle Specification'!$J$12,IMSUB('Vehicle Specification'!$J$7,F842))</f>
        <v>18.485783711871999</v>
      </c>
      <c r="J842" s="21">
        <f t="shared" si="41"/>
        <v>2534.5789493504135</v>
      </c>
      <c r="K842" s="113">
        <f>PRODUCT(J842,'Forces Acting on Vehicle'!C842)</f>
        <v>62857.557943890257</v>
      </c>
      <c r="L842" s="22">
        <f t="shared" si="39"/>
        <v>62857.557943890257</v>
      </c>
      <c r="M842" s="22">
        <f t="shared" si="40"/>
        <v>0</v>
      </c>
    </row>
    <row r="843" spans="1:13" ht="15.6" thickTop="1" thickBot="1" x14ac:dyDescent="0.35">
      <c r="A843" s="5">
        <v>16.347999999999999</v>
      </c>
      <c r="B843" s="5">
        <v>671</v>
      </c>
      <c r="C843" s="5">
        <v>24.9</v>
      </c>
      <c r="D843" s="12">
        <v>3.8004260782050885</v>
      </c>
      <c r="E843" s="21">
        <f>PRODUCT('Vehicle Specification'!$J$7,D843)</f>
        <v>2318.2599077051041</v>
      </c>
      <c r="F843" s="20">
        <f>PRODUCT(0.5,'Vehicle Specification'!$J$9,'Vehicle Specification'!$J$13,'Vehicle Specification'!$J$10,C843^2)</f>
        <v>-316.82888586089996</v>
      </c>
      <c r="G843" s="21">
        <f>PRODUCT(0.5,'Vehicle Specification'!$J$9,'Vehicle Specification'!$J$13,'Vehicle Specification'!$J$11,C843^2)</f>
        <v>212.8242667941</v>
      </c>
      <c r="H843" s="21" t="str">
        <f>IMSUB('Vehicle Specification'!$J$7,F843)</f>
        <v>926.8288858609</v>
      </c>
      <c r="I843" s="22">
        <f>PRODUCT('Vehicle Specification'!$J$12,IMSUB('Vehicle Specification'!$J$7,F843))</f>
        <v>18.536577717217998</v>
      </c>
      <c r="J843" s="21">
        <f t="shared" si="41"/>
        <v>2549.6207522164218</v>
      </c>
      <c r="K843" s="113">
        <f>PRODUCT(J843,'Forces Acting on Vehicle'!C843)</f>
        <v>63485.556730188902</v>
      </c>
      <c r="L843" s="22">
        <f t="shared" si="39"/>
        <v>63485.556730188902</v>
      </c>
      <c r="M843" s="22">
        <f t="shared" si="40"/>
        <v>0</v>
      </c>
    </row>
    <row r="844" spans="1:13" ht="15.6" thickTop="1" thickBot="1" x14ac:dyDescent="0.35">
      <c r="A844" s="5">
        <v>16.367000000000001</v>
      </c>
      <c r="B844" s="5">
        <v>671</v>
      </c>
      <c r="C844" s="5">
        <v>24.9</v>
      </c>
      <c r="D844" s="12">
        <v>3.8433427619735516</v>
      </c>
      <c r="E844" s="21">
        <f>PRODUCT('Vehicle Specification'!$J$7,D844)</f>
        <v>2344.4390848038665</v>
      </c>
      <c r="F844" s="20">
        <f>PRODUCT(0.5,'Vehicle Specification'!$J$9,'Vehicle Specification'!$J$13,'Vehicle Specification'!$J$10,C844^2)</f>
        <v>-316.82888586089996</v>
      </c>
      <c r="G844" s="21">
        <f>PRODUCT(0.5,'Vehicle Specification'!$J$9,'Vehicle Specification'!$J$13,'Vehicle Specification'!$J$11,C844^2)</f>
        <v>212.8242667941</v>
      </c>
      <c r="H844" s="21" t="str">
        <f>IMSUB('Vehicle Specification'!$J$7,F844)</f>
        <v>926.8288858609</v>
      </c>
      <c r="I844" s="22">
        <f>PRODUCT('Vehicle Specification'!$J$12,IMSUB('Vehicle Specification'!$J$7,F844))</f>
        <v>18.536577717217998</v>
      </c>
      <c r="J844" s="21">
        <f t="shared" si="41"/>
        <v>2575.7999293151843</v>
      </c>
      <c r="K844" s="113">
        <f>PRODUCT(J844,'Forces Acting on Vehicle'!C844)</f>
        <v>64137.418239948085</v>
      </c>
      <c r="L844" s="22">
        <f t="shared" si="39"/>
        <v>64137.418239948085</v>
      </c>
      <c r="M844" s="22">
        <f t="shared" si="40"/>
        <v>0</v>
      </c>
    </row>
    <row r="845" spans="1:13" ht="15.6" thickTop="1" thickBot="1" x14ac:dyDescent="0.35">
      <c r="A845" s="5">
        <v>16.387</v>
      </c>
      <c r="B845" s="5">
        <v>672</v>
      </c>
      <c r="C845" s="5">
        <v>25</v>
      </c>
      <c r="D845" s="12">
        <v>3.885489580223874</v>
      </c>
      <c r="E845" s="21">
        <f>PRODUCT('Vehicle Specification'!$J$7,D845)</f>
        <v>2370.1486439365631</v>
      </c>
      <c r="F845" s="20">
        <f>PRODUCT(0.5,'Vehicle Specification'!$J$9,'Vehicle Specification'!$J$13,'Vehicle Specification'!$J$10,C845^2)</f>
        <v>-319.37880625000003</v>
      </c>
      <c r="G845" s="21">
        <f>PRODUCT(0.5,'Vehicle Specification'!$J$9,'Vehicle Specification'!$J$13,'Vehicle Specification'!$J$11,C845^2)</f>
        <v>214.53713125000002</v>
      </c>
      <c r="H845" s="21" t="str">
        <f>IMSUB('Vehicle Specification'!$J$7,F845)</f>
        <v>929.37880625</v>
      </c>
      <c r="I845" s="22">
        <f>PRODUCT('Vehicle Specification'!$J$12,IMSUB('Vehicle Specification'!$J$7,F845))</f>
        <v>18.587576125000002</v>
      </c>
      <c r="J845" s="21">
        <f t="shared" si="41"/>
        <v>2603.2733513115631</v>
      </c>
      <c r="K845" s="113">
        <f>PRODUCT(J845,'Forces Acting on Vehicle'!C845)</f>
        <v>65081.833782789079</v>
      </c>
      <c r="L845" s="22">
        <f t="shared" si="39"/>
        <v>65081.833782789079</v>
      </c>
      <c r="M845" s="22">
        <f t="shared" si="40"/>
        <v>0</v>
      </c>
    </row>
    <row r="846" spans="1:13" ht="15.6" thickTop="1" thickBot="1" x14ac:dyDescent="0.35">
      <c r="A846" s="5">
        <v>16.405999999999999</v>
      </c>
      <c r="B846" s="5">
        <v>672</v>
      </c>
      <c r="C846" s="5">
        <v>25.1</v>
      </c>
      <c r="D846" s="12">
        <v>3.9378250876994105</v>
      </c>
      <c r="E846" s="21">
        <f>PRODUCT('Vehicle Specification'!$J$7,D846)</f>
        <v>2402.0733034966406</v>
      </c>
      <c r="F846" s="20">
        <f>PRODUCT(0.5,'Vehicle Specification'!$J$9,'Vehicle Specification'!$J$13,'Vehicle Specification'!$J$10,C846^2)</f>
        <v>-321.93894676090008</v>
      </c>
      <c r="G846" s="21">
        <f>PRODUCT(0.5,'Vehicle Specification'!$J$9,'Vehicle Specification'!$J$13,'Vehicle Specification'!$J$11,C846^2)</f>
        <v>216.25686089410007</v>
      </c>
      <c r="H846" s="21" t="str">
        <f>IMSUB('Vehicle Specification'!$J$7,F846)</f>
        <v>931.9389467609</v>
      </c>
      <c r="I846" s="22">
        <f>PRODUCT('Vehicle Specification'!$J$12,IMSUB('Vehicle Specification'!$J$7,F846))</f>
        <v>18.638778935217999</v>
      </c>
      <c r="J846" s="21">
        <f t="shared" si="41"/>
        <v>2636.9689433259587</v>
      </c>
      <c r="K846" s="113">
        <f>PRODUCT(J846,'Forces Acting on Vehicle'!C846)</f>
        <v>66187.920477481559</v>
      </c>
      <c r="L846" s="22">
        <f t="shared" si="39"/>
        <v>66187.920477481559</v>
      </c>
      <c r="M846" s="22">
        <f t="shared" si="40"/>
        <v>0</v>
      </c>
    </row>
    <row r="847" spans="1:13" ht="15.6" thickTop="1" thickBot="1" x14ac:dyDescent="0.35">
      <c r="A847" s="5">
        <v>16.425999999999998</v>
      </c>
      <c r="B847" s="5">
        <v>673</v>
      </c>
      <c r="C847" s="5">
        <v>25.2</v>
      </c>
      <c r="D847" s="12">
        <v>3.9118175961152657</v>
      </c>
      <c r="E847" s="21">
        <f>PRODUCT('Vehicle Specification'!$J$7,D847)</f>
        <v>2386.2087336303121</v>
      </c>
      <c r="F847" s="20">
        <f>PRODUCT(0.5,'Vehicle Specification'!$J$9,'Vehicle Specification'!$J$13,'Vehicle Specification'!$J$10,C847^2)</f>
        <v>-324.50930739360001</v>
      </c>
      <c r="G847" s="21">
        <f>PRODUCT(0.5,'Vehicle Specification'!$J$9,'Vehicle Specification'!$J$13,'Vehicle Specification'!$J$11,C847^2)</f>
        <v>217.98345572640002</v>
      </c>
      <c r="H847" s="21" t="str">
        <f>IMSUB('Vehicle Specification'!$J$7,F847)</f>
        <v>934.5093073936</v>
      </c>
      <c r="I847" s="22">
        <f>PRODUCT('Vehicle Specification'!$J$12,IMSUB('Vehicle Specification'!$J$7,F847))</f>
        <v>18.690186147872001</v>
      </c>
      <c r="J847" s="21">
        <f t="shared" si="41"/>
        <v>2622.8823755045837</v>
      </c>
      <c r="K847" s="113">
        <f>PRODUCT(J847,'Forces Acting on Vehicle'!C847)</f>
        <v>66096.635862715513</v>
      </c>
      <c r="L847" s="22">
        <f t="shared" si="39"/>
        <v>66096.635862715513</v>
      </c>
      <c r="M847" s="22">
        <f t="shared" si="40"/>
        <v>0</v>
      </c>
    </row>
    <row r="848" spans="1:13" ht="15.6" thickTop="1" thickBot="1" x14ac:dyDescent="0.35">
      <c r="A848" s="5">
        <v>16.445</v>
      </c>
      <c r="B848" s="5">
        <v>673</v>
      </c>
      <c r="C848" s="5">
        <v>25.3</v>
      </c>
      <c r="D848" s="12">
        <v>3.8362025464505574</v>
      </c>
      <c r="E848" s="21">
        <f>PRODUCT('Vehicle Specification'!$J$7,D848)</f>
        <v>2340.08355333484</v>
      </c>
      <c r="F848" s="20">
        <f>PRODUCT(0.5,'Vehicle Specification'!$J$9,'Vehicle Specification'!$J$13,'Vehicle Specification'!$J$10,C848^2)</f>
        <v>-327.08988814810004</v>
      </c>
      <c r="G848" s="21">
        <f>PRODUCT(0.5,'Vehicle Specification'!$J$9,'Vehicle Specification'!$J$13,'Vehicle Specification'!$J$11,C848^2)</f>
        <v>219.71691574690004</v>
      </c>
      <c r="H848" s="21" t="str">
        <f>IMSUB('Vehicle Specification'!$J$7,F848)</f>
        <v>937.0898881481</v>
      </c>
      <c r="I848" s="22">
        <f>PRODUCT('Vehicle Specification'!$J$12,IMSUB('Vehicle Specification'!$J$7,F848))</f>
        <v>18.741797762962001</v>
      </c>
      <c r="J848" s="21">
        <f t="shared" si="41"/>
        <v>2578.5422668447022</v>
      </c>
      <c r="K848" s="113">
        <f>PRODUCT(J848,'Forces Acting on Vehicle'!C848)</f>
        <v>65237.119351170972</v>
      </c>
      <c r="L848" s="22">
        <f t="shared" si="39"/>
        <v>65237.119351170972</v>
      </c>
      <c r="M848" s="22">
        <f t="shared" si="40"/>
        <v>0</v>
      </c>
    </row>
    <row r="849" spans="1:13" ht="15.6" thickTop="1" thickBot="1" x14ac:dyDescent="0.35">
      <c r="A849" s="5">
        <v>16.465</v>
      </c>
      <c r="B849" s="5">
        <v>674</v>
      </c>
      <c r="C849" s="5">
        <v>25.4</v>
      </c>
      <c r="D849" s="12">
        <v>3.7443298532792282</v>
      </c>
      <c r="E849" s="21">
        <f>PRODUCT('Vehicle Specification'!$J$7,D849)</f>
        <v>2284.0412105003293</v>
      </c>
      <c r="F849" s="20">
        <f>PRODUCT(0.5,'Vehicle Specification'!$J$9,'Vehicle Specification'!$J$13,'Vehicle Specification'!$J$10,C849^2)</f>
        <v>-329.68068902440001</v>
      </c>
      <c r="G849" s="21">
        <f>PRODUCT(0.5,'Vehicle Specification'!$J$9,'Vehicle Specification'!$J$13,'Vehicle Specification'!$J$11,C849^2)</f>
        <v>221.45724095560001</v>
      </c>
      <c r="H849" s="21" t="str">
        <f>IMSUB('Vehicle Specification'!$J$7,F849)</f>
        <v>939.6806890244</v>
      </c>
      <c r="I849" s="22">
        <f>PRODUCT('Vehicle Specification'!$J$12,IMSUB('Vehicle Specification'!$J$7,F849))</f>
        <v>18.793613780487998</v>
      </c>
      <c r="J849" s="21">
        <f t="shared" si="41"/>
        <v>2524.2920652364173</v>
      </c>
      <c r="K849" s="113">
        <f>PRODUCT(J849,'Forces Acting on Vehicle'!C849)</f>
        <v>64117.018457004997</v>
      </c>
      <c r="L849" s="22">
        <f t="shared" si="39"/>
        <v>64117.018457004997</v>
      </c>
      <c r="M849" s="22">
        <f t="shared" si="40"/>
        <v>0</v>
      </c>
    </row>
    <row r="850" spans="1:13" ht="15.6" thickTop="1" thickBot="1" x14ac:dyDescent="0.35">
      <c r="A850" s="5">
        <v>16.484000000000002</v>
      </c>
      <c r="B850" s="5">
        <v>674</v>
      </c>
      <c r="C850" s="5">
        <v>25.5</v>
      </c>
      <c r="D850" s="12">
        <v>3.660509863225982</v>
      </c>
      <c r="E850" s="21">
        <f>PRODUCT('Vehicle Specification'!$J$7,D850)</f>
        <v>2232.9110165678489</v>
      </c>
      <c r="F850" s="20">
        <f>PRODUCT(0.5,'Vehicle Specification'!$J$9,'Vehicle Specification'!$J$13,'Vehicle Specification'!$J$10,C850^2)</f>
        <v>-332.28171002250008</v>
      </c>
      <c r="G850" s="21">
        <f>PRODUCT(0.5,'Vehicle Specification'!$J$9,'Vehicle Specification'!$J$13,'Vehicle Specification'!$J$11,C850^2)</f>
        <v>223.20443135250002</v>
      </c>
      <c r="H850" s="21" t="str">
        <f>IMSUB('Vehicle Specification'!$J$7,F850)</f>
        <v>942.2817100225</v>
      </c>
      <c r="I850" s="22">
        <f>PRODUCT('Vehicle Specification'!$J$12,IMSUB('Vehicle Specification'!$J$7,F850))</f>
        <v>18.84563420045</v>
      </c>
      <c r="J850" s="21">
        <f t="shared" si="41"/>
        <v>2474.9610821207989</v>
      </c>
      <c r="K850" s="113">
        <f>PRODUCT(J850,'Forces Acting on Vehicle'!C850)</f>
        <v>63111.507594080373</v>
      </c>
      <c r="L850" s="22">
        <f t="shared" si="39"/>
        <v>63111.507594080373</v>
      </c>
      <c r="M850" s="22">
        <f t="shared" si="40"/>
        <v>0</v>
      </c>
    </row>
    <row r="851" spans="1:13" ht="15.6" thickTop="1" thickBot="1" x14ac:dyDescent="0.35">
      <c r="A851" s="5">
        <v>16.504000000000001</v>
      </c>
      <c r="B851" s="5">
        <v>675</v>
      </c>
      <c r="C851" s="5">
        <v>25.6</v>
      </c>
      <c r="D851" s="12">
        <v>3.5879587078548596</v>
      </c>
      <c r="E851" s="21">
        <f>PRODUCT('Vehicle Specification'!$J$7,D851)</f>
        <v>2188.6548117914645</v>
      </c>
      <c r="F851" s="20">
        <f>PRODUCT(0.5,'Vehicle Specification'!$J$9,'Vehicle Specification'!$J$13,'Vehicle Specification'!$J$10,C851^2)</f>
        <v>-334.89295114240014</v>
      </c>
      <c r="G851" s="21">
        <f>PRODUCT(0.5,'Vehicle Specification'!$J$9,'Vehicle Specification'!$J$13,'Vehicle Specification'!$J$11,C851^2)</f>
        <v>224.95848693760007</v>
      </c>
      <c r="H851" s="21" t="str">
        <f>IMSUB('Vehicle Specification'!$J$7,F851)</f>
        <v>944.8929511424</v>
      </c>
      <c r="I851" s="22">
        <f>PRODUCT('Vehicle Specification'!$J$12,IMSUB('Vehicle Specification'!$J$7,F851))</f>
        <v>18.897859022847999</v>
      </c>
      <c r="J851" s="21">
        <f t="shared" si="41"/>
        <v>2432.5111577519124</v>
      </c>
      <c r="K851" s="113">
        <f>PRODUCT(J851,'Forces Acting on Vehicle'!C851)</f>
        <v>62272.285638448957</v>
      </c>
      <c r="L851" s="22">
        <f t="shared" si="39"/>
        <v>62272.285638448957</v>
      </c>
      <c r="M851" s="22">
        <f t="shared" si="40"/>
        <v>0</v>
      </c>
    </row>
    <row r="852" spans="1:13" ht="15.6" thickTop="1" thickBot="1" x14ac:dyDescent="0.35">
      <c r="A852" s="5">
        <v>16.523</v>
      </c>
      <c r="B852" s="5">
        <v>675</v>
      </c>
      <c r="C852" s="5">
        <v>25.6</v>
      </c>
      <c r="D852" s="12">
        <v>3.553088959596963</v>
      </c>
      <c r="E852" s="21">
        <f>PRODUCT('Vehicle Specification'!$J$7,D852)</f>
        <v>2167.3842653541474</v>
      </c>
      <c r="F852" s="20">
        <f>PRODUCT(0.5,'Vehicle Specification'!$J$9,'Vehicle Specification'!$J$13,'Vehicle Specification'!$J$10,C852^2)</f>
        <v>-334.89295114240014</v>
      </c>
      <c r="G852" s="21">
        <f>PRODUCT(0.5,'Vehicle Specification'!$J$9,'Vehicle Specification'!$J$13,'Vehicle Specification'!$J$11,C852^2)</f>
        <v>224.95848693760007</v>
      </c>
      <c r="H852" s="21" t="str">
        <f>IMSUB('Vehicle Specification'!$J$7,F852)</f>
        <v>944.8929511424</v>
      </c>
      <c r="I852" s="22">
        <f>PRODUCT('Vehicle Specification'!$J$12,IMSUB('Vehicle Specification'!$J$7,F852))</f>
        <v>18.897859022847999</v>
      </c>
      <c r="J852" s="21">
        <f t="shared" si="41"/>
        <v>2411.2406113145953</v>
      </c>
      <c r="K852" s="113">
        <f>PRODUCT(J852,'Forces Acting on Vehicle'!C852)</f>
        <v>61727.759649653643</v>
      </c>
      <c r="L852" s="22">
        <f t="shared" si="39"/>
        <v>61727.759649653643</v>
      </c>
      <c r="M852" s="22">
        <f t="shared" si="40"/>
        <v>0</v>
      </c>
    </row>
    <row r="853" spans="1:13" ht="15.6" thickTop="1" thickBot="1" x14ac:dyDescent="0.35">
      <c r="A853" s="5">
        <v>16.542999999999999</v>
      </c>
      <c r="B853" s="5">
        <v>676</v>
      </c>
      <c r="C853" s="5">
        <v>25.7</v>
      </c>
      <c r="D853" s="12">
        <v>3.5558941714127066</v>
      </c>
      <c r="E853" s="21">
        <f>PRODUCT('Vehicle Specification'!$J$7,D853)</f>
        <v>2169.0954445617508</v>
      </c>
      <c r="F853" s="20">
        <f>PRODUCT(0.5,'Vehicle Specification'!$J$9,'Vehicle Specification'!$J$13,'Vehicle Specification'!$J$10,C853^2)</f>
        <v>-337.51441238410007</v>
      </c>
      <c r="G853" s="21">
        <f>PRODUCT(0.5,'Vehicle Specification'!$J$9,'Vehicle Specification'!$J$13,'Vehicle Specification'!$J$11,C853^2)</f>
        <v>226.71940771090004</v>
      </c>
      <c r="H853" s="21" t="str">
        <f>IMSUB('Vehicle Specification'!$J$7,F853)</f>
        <v>947.5144123841</v>
      </c>
      <c r="I853" s="22">
        <f>PRODUCT('Vehicle Specification'!$J$12,IMSUB('Vehicle Specification'!$J$7,F853))</f>
        <v>18.950288247682</v>
      </c>
      <c r="J853" s="21">
        <f t="shared" si="41"/>
        <v>2414.7651405203328</v>
      </c>
      <c r="K853" s="113">
        <f>PRODUCT(J853,'Forces Acting on Vehicle'!C853)</f>
        <v>62059.464111372552</v>
      </c>
      <c r="L853" s="22">
        <f t="shared" si="39"/>
        <v>62059.464111372552</v>
      </c>
      <c r="M853" s="22">
        <f t="shared" si="40"/>
        <v>0</v>
      </c>
    </row>
    <row r="854" spans="1:13" ht="15.6" thickTop="1" thickBot="1" x14ac:dyDescent="0.35">
      <c r="A854" s="5">
        <v>16.562999999999999</v>
      </c>
      <c r="B854" s="5">
        <v>676</v>
      </c>
      <c r="C854" s="5">
        <v>25.8</v>
      </c>
      <c r="D854" s="12">
        <v>3.6601387988231524</v>
      </c>
      <c r="E854" s="21">
        <f>PRODUCT('Vehicle Specification'!$J$7,D854)</f>
        <v>2232.684667282123</v>
      </c>
      <c r="F854" s="20">
        <f>PRODUCT(0.5,'Vehicle Specification'!$J$9,'Vehicle Specification'!$J$13,'Vehicle Specification'!$J$10,C854^2)</f>
        <v>-340.14609374760005</v>
      </c>
      <c r="G854" s="21">
        <f>PRODUCT(0.5,'Vehicle Specification'!$J$9,'Vehicle Specification'!$J$13,'Vehicle Specification'!$J$11,C854^2)</f>
        <v>228.48719367240002</v>
      </c>
      <c r="H854" s="21" t="str">
        <f>IMSUB('Vehicle Specification'!$J$7,F854)</f>
        <v>950.1460937476</v>
      </c>
      <c r="I854" s="22">
        <f>PRODUCT('Vehicle Specification'!$J$12,IMSUB('Vehicle Specification'!$J$7,F854))</f>
        <v>19.002921874952001</v>
      </c>
      <c r="J854" s="21">
        <f t="shared" si="41"/>
        <v>2480.1747828294747</v>
      </c>
      <c r="K854" s="113">
        <f>PRODUCT(J854,'Forces Acting on Vehicle'!C854)</f>
        <v>63988.509397000445</v>
      </c>
      <c r="L854" s="22">
        <f t="shared" si="39"/>
        <v>63988.509397000445</v>
      </c>
      <c r="M854" s="22">
        <f t="shared" si="40"/>
        <v>0</v>
      </c>
    </row>
    <row r="855" spans="1:13" ht="15.6" thickTop="1" thickBot="1" x14ac:dyDescent="0.35">
      <c r="A855" s="5">
        <v>16.582000000000001</v>
      </c>
      <c r="B855" s="5">
        <v>677</v>
      </c>
      <c r="C855" s="5">
        <v>25.9</v>
      </c>
      <c r="D855" s="12">
        <v>3.8389784036784471</v>
      </c>
      <c r="E855" s="21">
        <f>PRODUCT('Vehicle Specification'!$J$7,D855)</f>
        <v>2341.7768262438526</v>
      </c>
      <c r="F855" s="20">
        <f>PRODUCT(0.5,'Vehicle Specification'!$J$9,'Vehicle Specification'!$J$13,'Vehicle Specification'!$J$10,C855^2)</f>
        <v>-342.78799523290002</v>
      </c>
      <c r="G855" s="21">
        <f>PRODUCT(0.5,'Vehicle Specification'!$J$9,'Vehicle Specification'!$J$13,'Vehicle Specification'!$J$11,C855^2)</f>
        <v>230.26184482210002</v>
      </c>
      <c r="H855" s="21" t="str">
        <f>IMSUB('Vehicle Specification'!$J$7,F855)</f>
        <v>952.7879952329</v>
      </c>
      <c r="I855" s="22">
        <f>PRODUCT('Vehicle Specification'!$J$12,IMSUB('Vehicle Specification'!$J$7,F855))</f>
        <v>19.055759904658</v>
      </c>
      <c r="J855" s="21">
        <f t="shared" si="41"/>
        <v>2591.0944309706106</v>
      </c>
      <c r="K855" s="113">
        <f>PRODUCT(J855,'Forces Acting on Vehicle'!C855)</f>
        <v>67109.345762138808</v>
      </c>
      <c r="L855" s="22">
        <f t="shared" si="39"/>
        <v>67109.345762138808</v>
      </c>
      <c r="M855" s="22">
        <f t="shared" si="40"/>
        <v>0</v>
      </c>
    </row>
    <row r="856" spans="1:13" ht="15.6" thickTop="1" thickBot="1" x14ac:dyDescent="0.35">
      <c r="A856" s="5">
        <v>16.602</v>
      </c>
      <c r="B856" s="5">
        <v>677</v>
      </c>
      <c r="C856" s="5">
        <v>26</v>
      </c>
      <c r="D856" s="12">
        <v>3.9452432184224016</v>
      </c>
      <c r="E856" s="21">
        <f>PRODUCT('Vehicle Specification'!$J$7,D856)</f>
        <v>2406.5983632376651</v>
      </c>
      <c r="F856" s="20">
        <f>PRODUCT(0.5,'Vehicle Specification'!$J$9,'Vehicle Specification'!$J$13,'Vehicle Specification'!$J$10,C856^2)</f>
        <v>-345.44011684000003</v>
      </c>
      <c r="G856" s="21">
        <f>PRODUCT(0.5,'Vehicle Specification'!$J$9,'Vehicle Specification'!$J$13,'Vehicle Specification'!$J$11,C856^2)</f>
        <v>232.04336116000002</v>
      </c>
      <c r="H856" s="21" t="str">
        <f>IMSUB('Vehicle Specification'!$J$7,F856)</f>
        <v>955.44011684</v>
      </c>
      <c r="I856" s="22">
        <f>PRODUCT('Vehicle Specification'!$J$12,IMSUB('Vehicle Specification'!$J$7,F856))</f>
        <v>19.1088023368</v>
      </c>
      <c r="J856" s="21">
        <f t="shared" si="41"/>
        <v>2657.7505267344654</v>
      </c>
      <c r="K856" s="113">
        <f>PRODUCT(J856,'Forces Acting on Vehicle'!C856)</f>
        <v>69101.513695096102</v>
      </c>
      <c r="L856" s="22">
        <f t="shared" si="39"/>
        <v>69101.513695096102</v>
      </c>
      <c r="M856" s="22">
        <f t="shared" si="40"/>
        <v>0</v>
      </c>
    </row>
    <row r="857" spans="1:13" ht="15.6" thickTop="1" thickBot="1" x14ac:dyDescent="0.35">
      <c r="A857" s="5">
        <v>16.620999999999999</v>
      </c>
      <c r="B857" s="5">
        <v>678</v>
      </c>
      <c r="C857" s="5">
        <v>26.1</v>
      </c>
      <c r="D857" s="12">
        <v>3.894782827144788</v>
      </c>
      <c r="E857" s="21">
        <f>PRODUCT('Vehicle Specification'!$J$7,D857)</f>
        <v>2375.8175245583207</v>
      </c>
      <c r="F857" s="20">
        <f>PRODUCT(0.5,'Vehicle Specification'!$J$9,'Vehicle Specification'!$J$13,'Vehicle Specification'!$J$10,C857^2)</f>
        <v>-348.10245856890009</v>
      </c>
      <c r="G857" s="21">
        <f>PRODUCT(0.5,'Vehicle Specification'!$J$9,'Vehicle Specification'!$J$13,'Vehicle Specification'!$J$11,C857^2)</f>
        <v>233.83174268610003</v>
      </c>
      <c r="H857" s="21" t="str">
        <f>IMSUB('Vehicle Specification'!$J$7,F857)</f>
        <v>958.1024585689</v>
      </c>
      <c r="I857" s="22">
        <f>PRODUCT('Vehicle Specification'!$J$12,IMSUB('Vehicle Specification'!$J$7,F857))</f>
        <v>19.162049171378001</v>
      </c>
      <c r="J857" s="21">
        <f t="shared" si="41"/>
        <v>2628.8113164157985</v>
      </c>
      <c r="K857" s="113">
        <f>PRODUCT(J857,'Forces Acting on Vehicle'!C857)</f>
        <v>68611.975358452342</v>
      </c>
      <c r="L857" s="22">
        <f t="shared" si="39"/>
        <v>68611.975358452342</v>
      </c>
      <c r="M857" s="22">
        <f t="shared" si="40"/>
        <v>0</v>
      </c>
    </row>
    <row r="858" spans="1:13" ht="15.6" thickTop="1" thickBot="1" x14ac:dyDescent="0.35">
      <c r="A858" s="5">
        <v>16.640999999999998</v>
      </c>
      <c r="B858" s="5">
        <v>678</v>
      </c>
      <c r="C858" s="5">
        <v>26.2</v>
      </c>
      <c r="D858" s="12">
        <v>3.9680747903096676</v>
      </c>
      <c r="E858" s="21">
        <f>PRODUCT('Vehicle Specification'!$J$7,D858)</f>
        <v>2420.5256220888973</v>
      </c>
      <c r="F858" s="20">
        <f>PRODUCT(0.5,'Vehicle Specification'!$J$9,'Vehicle Specification'!$J$13,'Vehicle Specification'!$J$10,C858^2)</f>
        <v>-350.77502041960003</v>
      </c>
      <c r="G858" s="21">
        <f>PRODUCT(0.5,'Vehicle Specification'!$J$9,'Vehicle Specification'!$J$13,'Vehicle Specification'!$J$11,C858^2)</f>
        <v>235.62698940040002</v>
      </c>
      <c r="H858" s="21" t="str">
        <f>IMSUB('Vehicle Specification'!$J$7,F858)</f>
        <v>960.7750204196</v>
      </c>
      <c r="I858" s="22">
        <f>PRODUCT('Vehicle Specification'!$J$12,IMSUB('Vehicle Specification'!$J$7,F858))</f>
        <v>19.215500408392</v>
      </c>
      <c r="J858" s="21">
        <f t="shared" si="41"/>
        <v>2675.3681118976892</v>
      </c>
      <c r="K858" s="113">
        <f>PRODUCT(J858,'Forces Acting on Vehicle'!C858)</f>
        <v>70094.644531719459</v>
      </c>
      <c r="L858" s="22">
        <f t="shared" si="39"/>
        <v>70094.644531719459</v>
      </c>
      <c r="M858" s="22">
        <f t="shared" si="40"/>
        <v>0</v>
      </c>
    </row>
    <row r="859" spans="1:13" ht="15.6" thickTop="1" thickBot="1" x14ac:dyDescent="0.35">
      <c r="A859" s="5">
        <v>16.66</v>
      </c>
      <c r="B859" s="5">
        <v>679</v>
      </c>
      <c r="C859" s="5">
        <v>26.3</v>
      </c>
      <c r="D859" s="12">
        <v>4.0445580014139386</v>
      </c>
      <c r="E859" s="21">
        <f>PRODUCT('Vehicle Specification'!$J$7,D859)</f>
        <v>2467.1803808625027</v>
      </c>
      <c r="F859" s="20">
        <f>PRODUCT(0.5,'Vehicle Specification'!$J$9,'Vehicle Specification'!$J$13,'Vehicle Specification'!$J$10,C859^2)</f>
        <v>-353.45780239210006</v>
      </c>
      <c r="G859" s="21">
        <f>PRODUCT(0.5,'Vehicle Specification'!$J$9,'Vehicle Specification'!$J$13,'Vehicle Specification'!$J$11,C859^2)</f>
        <v>237.42910130290005</v>
      </c>
      <c r="H859" s="21" t="str">
        <f>IMSUB('Vehicle Specification'!$J$7,F859)</f>
        <v>963.4578023921</v>
      </c>
      <c r="I859" s="22">
        <f>PRODUCT('Vehicle Specification'!$J$12,IMSUB('Vehicle Specification'!$J$7,F859))</f>
        <v>19.269156047841999</v>
      </c>
      <c r="J859" s="21">
        <f t="shared" si="41"/>
        <v>2723.8786382132448</v>
      </c>
      <c r="K859" s="113">
        <f>PRODUCT(J859,'Forces Acting on Vehicle'!C859)</f>
        <v>71638.008185008337</v>
      </c>
      <c r="L859" s="22">
        <f t="shared" si="39"/>
        <v>71638.008185008337</v>
      </c>
      <c r="M859" s="22">
        <f t="shared" si="40"/>
        <v>0</v>
      </c>
    </row>
    <row r="860" spans="1:13" ht="15.6" thickTop="1" thickBot="1" x14ac:dyDescent="0.35">
      <c r="A860" s="5">
        <v>16.68</v>
      </c>
      <c r="B860" s="5">
        <v>679</v>
      </c>
      <c r="C860" s="5">
        <v>26.4</v>
      </c>
      <c r="D860" s="12">
        <v>4.0129304549607774</v>
      </c>
      <c r="E860" s="21">
        <f>PRODUCT('Vehicle Specification'!$J$7,D860)</f>
        <v>2447.887577526074</v>
      </c>
      <c r="F860" s="20">
        <f>PRODUCT(0.5,'Vehicle Specification'!$J$9,'Vehicle Specification'!$J$13,'Vehicle Specification'!$J$10,C860^2)</f>
        <v>-356.15080448640003</v>
      </c>
      <c r="G860" s="21">
        <f>PRODUCT(0.5,'Vehicle Specification'!$J$9,'Vehicle Specification'!$J$13,'Vehicle Specification'!$J$11,C860^2)</f>
        <v>239.23807839360001</v>
      </c>
      <c r="H860" s="21" t="str">
        <f>IMSUB('Vehicle Specification'!$J$7,F860)</f>
        <v>966.1508044864</v>
      </c>
      <c r="I860" s="22">
        <f>PRODUCT('Vehicle Specification'!$J$12,IMSUB('Vehicle Specification'!$J$7,F860))</f>
        <v>19.323016089728</v>
      </c>
      <c r="J860" s="21">
        <f t="shared" si="41"/>
        <v>2706.4486720094019</v>
      </c>
      <c r="K860" s="113">
        <f>PRODUCT(J860,'Forces Acting on Vehicle'!C860)</f>
        <v>71450.244941048208</v>
      </c>
      <c r="L860" s="22">
        <f t="shared" si="39"/>
        <v>71450.244941048208</v>
      </c>
      <c r="M860" s="22">
        <f t="shared" si="40"/>
        <v>0</v>
      </c>
    </row>
    <row r="861" spans="1:13" ht="15.6" thickTop="1" thickBot="1" x14ac:dyDescent="0.35">
      <c r="A861" s="5">
        <v>16.699000000000002</v>
      </c>
      <c r="B861" s="5">
        <v>680</v>
      </c>
      <c r="C861" s="5">
        <v>26.5</v>
      </c>
      <c r="D861" s="12">
        <v>4.058212293776613</v>
      </c>
      <c r="E861" s="21">
        <f>PRODUCT('Vehicle Specification'!$J$7,D861)</f>
        <v>2475.5094992037339</v>
      </c>
      <c r="F861" s="20">
        <f>PRODUCT(0.5,'Vehicle Specification'!$J$9,'Vehicle Specification'!$J$13,'Vehicle Specification'!$J$10,C861^2)</f>
        <v>-358.85402670250005</v>
      </c>
      <c r="G861" s="21">
        <f>PRODUCT(0.5,'Vehicle Specification'!$J$9,'Vehicle Specification'!$J$13,'Vehicle Specification'!$J$11,C861^2)</f>
        <v>241.05392067250003</v>
      </c>
      <c r="H861" s="21" t="str">
        <f>IMSUB('Vehicle Specification'!$J$7,F861)</f>
        <v>968.8540267025</v>
      </c>
      <c r="I861" s="22">
        <f>PRODUCT('Vehicle Specification'!$J$12,IMSUB('Vehicle Specification'!$J$7,F861))</f>
        <v>19.377080534050002</v>
      </c>
      <c r="J861" s="21">
        <f t="shared" si="41"/>
        <v>2735.9405004102841</v>
      </c>
      <c r="K861" s="113">
        <f>PRODUCT(J861,'Forces Acting on Vehicle'!C861)</f>
        <v>72502.423260872529</v>
      </c>
      <c r="L861" s="22">
        <f t="shared" si="39"/>
        <v>72502.423260872529</v>
      </c>
      <c r="M861" s="22">
        <f t="shared" si="40"/>
        <v>0</v>
      </c>
    </row>
    <row r="862" spans="1:13" ht="15.6" thickTop="1" thickBot="1" x14ac:dyDescent="0.35">
      <c r="A862" s="5">
        <v>16.719000000000001</v>
      </c>
      <c r="B862" s="5">
        <v>680</v>
      </c>
      <c r="C862" s="5">
        <v>26.6</v>
      </c>
      <c r="D862" s="12">
        <v>4.1718177054044467</v>
      </c>
      <c r="E862" s="21">
        <f>PRODUCT('Vehicle Specification'!$J$7,D862)</f>
        <v>2544.8088002967124</v>
      </c>
      <c r="F862" s="20">
        <f>PRODUCT(0.5,'Vehicle Specification'!$J$9,'Vehicle Specification'!$J$13,'Vehicle Specification'!$J$10,C862^2)</f>
        <v>-361.56746904040011</v>
      </c>
      <c r="G862" s="21">
        <f>PRODUCT(0.5,'Vehicle Specification'!$J$9,'Vehicle Specification'!$J$13,'Vehicle Specification'!$J$11,C862^2)</f>
        <v>242.87662813960006</v>
      </c>
      <c r="H862" s="21" t="str">
        <f>IMSUB('Vehicle Specification'!$J$7,F862)</f>
        <v>971.5674690404</v>
      </c>
      <c r="I862" s="22">
        <f>PRODUCT('Vehicle Specification'!$J$12,IMSUB('Vehicle Specification'!$J$7,F862))</f>
        <v>19.431349380808001</v>
      </c>
      <c r="J862" s="21">
        <f t="shared" si="41"/>
        <v>2807.1167778171207</v>
      </c>
      <c r="K862" s="113">
        <f>PRODUCT(J862,'Forces Acting on Vehicle'!C862)</f>
        <v>74669.306289935412</v>
      </c>
      <c r="L862" s="22">
        <f t="shared" si="39"/>
        <v>74669.306289935412</v>
      </c>
      <c r="M862" s="22">
        <f t="shared" si="40"/>
        <v>0</v>
      </c>
    </row>
    <row r="863" spans="1:13" ht="15.6" thickTop="1" thickBot="1" x14ac:dyDescent="0.35">
      <c r="A863" s="5">
        <v>16.738</v>
      </c>
      <c r="B863" s="5">
        <v>681</v>
      </c>
      <c r="C863" s="5">
        <v>26.7</v>
      </c>
      <c r="D863" s="12">
        <v>4.2929745544451707</v>
      </c>
      <c r="E863" s="21">
        <f>PRODUCT('Vehicle Specification'!$J$7,D863)</f>
        <v>2618.7144782115543</v>
      </c>
      <c r="F863" s="20">
        <f>PRODUCT(0.5,'Vehicle Specification'!$J$9,'Vehicle Specification'!$J$13,'Vehicle Specification'!$J$10,C863^2)</f>
        <v>-364.29113150010005</v>
      </c>
      <c r="G863" s="21">
        <f>PRODUCT(0.5,'Vehicle Specification'!$J$9,'Vehicle Specification'!$J$13,'Vehicle Specification'!$J$11,C863^2)</f>
        <v>244.70620079490001</v>
      </c>
      <c r="H863" s="21" t="str">
        <f>IMSUB('Vehicle Specification'!$J$7,F863)</f>
        <v>974.2911315001</v>
      </c>
      <c r="I863" s="22">
        <f>PRODUCT('Vehicle Specification'!$J$12,IMSUB('Vehicle Specification'!$J$7,F863))</f>
        <v>19.485822630002001</v>
      </c>
      <c r="J863" s="21">
        <f t="shared" si="41"/>
        <v>2882.9065016364561</v>
      </c>
      <c r="K863" s="113">
        <f>PRODUCT(J863,'Forces Acting on Vehicle'!C863)</f>
        <v>76973.603593693377</v>
      </c>
      <c r="L863" s="22">
        <f t="shared" si="39"/>
        <v>76973.603593693377</v>
      </c>
      <c r="M863" s="22">
        <f t="shared" si="40"/>
        <v>0</v>
      </c>
    </row>
    <row r="864" spans="1:13" ht="15.6" thickTop="1" thickBot="1" x14ac:dyDescent="0.35">
      <c r="A864" s="5">
        <v>16.757999999999999</v>
      </c>
      <c r="B864" s="5">
        <v>681</v>
      </c>
      <c r="C864" s="5">
        <v>26.8</v>
      </c>
      <c r="D864" s="12">
        <v>4.3844858050206117</v>
      </c>
      <c r="E864" s="21">
        <f>PRODUCT('Vehicle Specification'!$J$7,D864)</f>
        <v>2674.5363410625732</v>
      </c>
      <c r="F864" s="20">
        <f>PRODUCT(0.5,'Vehicle Specification'!$J$9,'Vehicle Specification'!$J$13,'Vehicle Specification'!$J$10,C864^2)</f>
        <v>-367.02501408160003</v>
      </c>
      <c r="G864" s="21">
        <f>PRODUCT(0.5,'Vehicle Specification'!$J$9,'Vehicle Specification'!$J$13,'Vehicle Specification'!$J$11,C864^2)</f>
        <v>246.54263863840004</v>
      </c>
      <c r="H864" s="21" t="str">
        <f>IMSUB('Vehicle Specification'!$J$7,F864)</f>
        <v>977.0250140816</v>
      </c>
      <c r="I864" s="22">
        <f>PRODUCT('Vehicle Specification'!$J$12,IMSUB('Vehicle Specification'!$J$7,F864))</f>
        <v>19.540500281632003</v>
      </c>
      <c r="J864" s="21">
        <f t="shared" si="41"/>
        <v>2940.6194799826053</v>
      </c>
      <c r="K864" s="113">
        <f>PRODUCT(J864,'Forces Acting on Vehicle'!C864)</f>
        <v>78808.602063533821</v>
      </c>
      <c r="L864" s="22">
        <f t="shared" si="39"/>
        <v>78808.602063533821</v>
      </c>
      <c r="M864" s="22">
        <f t="shared" si="40"/>
        <v>0</v>
      </c>
    </row>
    <row r="865" spans="1:13" ht="15.6" thickTop="1" thickBot="1" x14ac:dyDescent="0.35">
      <c r="A865" s="5">
        <v>16.777000000000001</v>
      </c>
      <c r="B865" s="5">
        <v>682</v>
      </c>
      <c r="C865" s="5">
        <v>26.9</v>
      </c>
      <c r="D865" s="12">
        <v>4.4687295096813093</v>
      </c>
      <c r="E865" s="21">
        <f>PRODUCT('Vehicle Specification'!$J$7,D865)</f>
        <v>2725.9250009055986</v>
      </c>
      <c r="F865" s="20">
        <f>PRODUCT(0.5,'Vehicle Specification'!$J$9,'Vehicle Specification'!$J$13,'Vehicle Specification'!$J$10,C865^2)</f>
        <v>-369.76911678490001</v>
      </c>
      <c r="G865" s="21">
        <f>PRODUCT(0.5,'Vehicle Specification'!$J$9,'Vehicle Specification'!$J$13,'Vehicle Specification'!$J$11,C865^2)</f>
        <v>248.38594167010001</v>
      </c>
      <c r="H865" s="21" t="str">
        <f>IMSUB('Vehicle Specification'!$J$7,F865)</f>
        <v>979.7691167849</v>
      </c>
      <c r="I865" s="22">
        <f>PRODUCT('Vehicle Specification'!$J$12,IMSUB('Vehicle Specification'!$J$7,F865))</f>
        <v>19.595382335698002</v>
      </c>
      <c r="J865" s="21">
        <f t="shared" si="41"/>
        <v>2993.9063249113965</v>
      </c>
      <c r="K865" s="113">
        <f>PRODUCT(J865,'Forces Acting on Vehicle'!C865)</f>
        <v>80536.080140116566</v>
      </c>
      <c r="L865" s="22">
        <f t="shared" si="39"/>
        <v>80536.080140116566</v>
      </c>
      <c r="M865" s="22">
        <f t="shared" si="40"/>
        <v>0</v>
      </c>
    </row>
    <row r="866" spans="1:13" ht="15.6" thickTop="1" thickBot="1" x14ac:dyDescent="0.35">
      <c r="A866" s="5">
        <v>16.797000000000001</v>
      </c>
      <c r="B866" s="5">
        <v>682</v>
      </c>
      <c r="C866" s="5">
        <v>27</v>
      </c>
      <c r="D866" s="12">
        <v>4.518548149859086</v>
      </c>
      <c r="E866" s="21">
        <f>PRODUCT('Vehicle Specification'!$J$7,D866)</f>
        <v>2756.3143714140424</v>
      </c>
      <c r="F866" s="20">
        <f>PRODUCT(0.5,'Vehicle Specification'!$J$9,'Vehicle Specification'!$J$13,'Vehicle Specification'!$J$10,C866^2)</f>
        <v>-372.52343961000008</v>
      </c>
      <c r="G866" s="21">
        <f>PRODUCT(0.5,'Vehicle Specification'!$J$9,'Vehicle Specification'!$J$13,'Vehicle Specification'!$J$11,C866^2)</f>
        <v>250.23610989000002</v>
      </c>
      <c r="H866" s="21" t="str">
        <f>IMSUB('Vehicle Specification'!$J$7,F866)</f>
        <v>982.52343961</v>
      </c>
      <c r="I866" s="22">
        <f>PRODUCT('Vehicle Specification'!$J$12,IMSUB('Vehicle Specification'!$J$7,F866))</f>
        <v>19.650468792199998</v>
      </c>
      <c r="J866" s="21">
        <f t="shared" si="41"/>
        <v>3026.2009500962427</v>
      </c>
      <c r="K866" s="113">
        <f>PRODUCT(J866,'Forces Acting on Vehicle'!C866)</f>
        <v>81707.425652598555</v>
      </c>
      <c r="L866" s="22">
        <f t="shared" si="39"/>
        <v>81707.425652598555</v>
      </c>
      <c r="M866" s="22">
        <f t="shared" si="40"/>
        <v>0</v>
      </c>
    </row>
    <row r="867" spans="1:13" ht="15.6" thickTop="1" thickBot="1" x14ac:dyDescent="0.35">
      <c r="A867" s="5">
        <v>16.815999999999999</v>
      </c>
      <c r="B867" s="5">
        <v>683</v>
      </c>
      <c r="C867" s="5">
        <v>27.1</v>
      </c>
      <c r="D867" s="12">
        <v>4.5795276113735532</v>
      </c>
      <c r="E867" s="21">
        <f>PRODUCT('Vehicle Specification'!$J$7,D867)</f>
        <v>2793.5118429378676</v>
      </c>
      <c r="F867" s="20">
        <f>PRODUCT(0.5,'Vehicle Specification'!$J$9,'Vehicle Specification'!$J$13,'Vehicle Specification'!$J$10,C867^2)</f>
        <v>-375.28798255690009</v>
      </c>
      <c r="G867" s="21">
        <f>PRODUCT(0.5,'Vehicle Specification'!$J$9,'Vehicle Specification'!$J$13,'Vehicle Specification'!$J$11,C867^2)</f>
        <v>252.09314329810005</v>
      </c>
      <c r="H867" s="21" t="str">
        <f>IMSUB('Vehicle Specification'!$J$7,F867)</f>
        <v>985.2879825569</v>
      </c>
      <c r="I867" s="22">
        <f>PRODUCT('Vehicle Specification'!$J$12,IMSUB('Vehicle Specification'!$J$7,F867))</f>
        <v>19.705759651138003</v>
      </c>
      <c r="J867" s="21">
        <f t="shared" si="41"/>
        <v>3065.3107458871059</v>
      </c>
      <c r="K867" s="113">
        <f>PRODUCT(J867,'Forces Acting on Vehicle'!C867)</f>
        <v>83069.921213540569</v>
      </c>
      <c r="L867" s="22">
        <f t="shared" si="39"/>
        <v>83069.921213540569</v>
      </c>
      <c r="M867" s="22">
        <f t="shared" si="40"/>
        <v>0</v>
      </c>
    </row>
    <row r="868" spans="1:13" ht="15.6" thickTop="1" thickBot="1" x14ac:dyDescent="0.35">
      <c r="A868" s="5">
        <v>16.835999999999999</v>
      </c>
      <c r="B868" s="5">
        <v>684</v>
      </c>
      <c r="C868" s="5">
        <v>27.2</v>
      </c>
      <c r="D868" s="12">
        <v>4.6607819598506586</v>
      </c>
      <c r="E868" s="21">
        <f>PRODUCT('Vehicle Specification'!$J$7,D868)</f>
        <v>2843.0769955089017</v>
      </c>
      <c r="F868" s="20">
        <f>PRODUCT(0.5,'Vehicle Specification'!$J$9,'Vehicle Specification'!$J$13,'Vehicle Specification'!$J$10,C868^2)</f>
        <v>-378.06274562560003</v>
      </c>
      <c r="G868" s="21">
        <f>PRODUCT(0.5,'Vehicle Specification'!$J$9,'Vehicle Specification'!$J$13,'Vehicle Specification'!$J$11,C868^2)</f>
        <v>253.95704189439999</v>
      </c>
      <c r="H868" s="21" t="str">
        <f>IMSUB('Vehicle Specification'!$J$7,F868)</f>
        <v>988.0627456256</v>
      </c>
      <c r="I868" s="22">
        <f>PRODUCT('Vehicle Specification'!$J$12,IMSUB('Vehicle Specification'!$J$7,F868))</f>
        <v>19.761254912512001</v>
      </c>
      <c r="J868" s="21">
        <f t="shared" si="41"/>
        <v>3116.7952923158136</v>
      </c>
      <c r="K868" s="113">
        <f>PRODUCT(J868,'Forces Acting on Vehicle'!C868)</f>
        <v>84776.831950990134</v>
      </c>
      <c r="L868" s="22">
        <f t="shared" si="39"/>
        <v>84776.831950990134</v>
      </c>
      <c r="M868" s="22">
        <f t="shared" si="40"/>
        <v>0</v>
      </c>
    </row>
    <row r="869" spans="1:13" ht="15.6" thickTop="1" thickBot="1" x14ac:dyDescent="0.35">
      <c r="A869" s="5">
        <v>16.855</v>
      </c>
      <c r="B869" s="5">
        <v>684</v>
      </c>
      <c r="C869" s="5">
        <v>27.4</v>
      </c>
      <c r="D869" s="12">
        <v>4.7984514057301046</v>
      </c>
      <c r="E869" s="21">
        <f>PRODUCT('Vehicle Specification'!$J$7,D869)</f>
        <v>2927.0553574953638</v>
      </c>
      <c r="F869" s="20">
        <f>PRODUCT(0.5,'Vehicle Specification'!$J$9,'Vehicle Specification'!$J$13,'Vehicle Specification'!$J$10,C869^2)</f>
        <v>-383.64293212839999</v>
      </c>
      <c r="G869" s="21">
        <f>PRODUCT(0.5,'Vehicle Specification'!$J$9,'Vehicle Specification'!$J$13,'Vehicle Specification'!$J$11,C869^2)</f>
        <v>257.7054346516</v>
      </c>
      <c r="H869" s="21" t="str">
        <f>IMSUB('Vehicle Specification'!$J$7,F869)</f>
        <v>993.6429321284</v>
      </c>
      <c r="I869" s="22">
        <f>PRODUCT('Vehicle Specification'!$J$12,IMSUB('Vehicle Specification'!$J$7,F869))</f>
        <v>19.872858642568001</v>
      </c>
      <c r="J869" s="21">
        <f t="shared" si="41"/>
        <v>3204.6336507895321</v>
      </c>
      <c r="K869" s="113">
        <f>PRODUCT(J869,'Forces Acting on Vehicle'!C869)</f>
        <v>87806.962031633171</v>
      </c>
      <c r="L869" s="22">
        <f t="shared" si="39"/>
        <v>87806.962031633171</v>
      </c>
      <c r="M869" s="22">
        <f t="shared" si="40"/>
        <v>0</v>
      </c>
    </row>
    <row r="870" spans="1:13" ht="15.6" thickTop="1" thickBot="1" x14ac:dyDescent="0.35">
      <c r="A870" s="5">
        <v>16.875</v>
      </c>
      <c r="B870" s="5">
        <v>685</v>
      </c>
      <c r="C870" s="5">
        <v>27.5</v>
      </c>
      <c r="D870" s="12">
        <v>4.921819090980363</v>
      </c>
      <c r="E870" s="21">
        <f>PRODUCT('Vehicle Specification'!$J$7,D870)</f>
        <v>3002.3096454980214</v>
      </c>
      <c r="F870" s="20">
        <f>PRODUCT(0.5,'Vehicle Specification'!$J$9,'Vehicle Specification'!$J$13,'Vehicle Specification'!$J$10,C870^2)</f>
        <v>-386.44835556250007</v>
      </c>
      <c r="G870" s="21">
        <f>PRODUCT(0.5,'Vehicle Specification'!$J$9,'Vehicle Specification'!$J$13,'Vehicle Specification'!$J$11,C870^2)</f>
        <v>259.58992881250003</v>
      </c>
      <c r="H870" s="21" t="str">
        <f>IMSUB('Vehicle Specification'!$J$7,F870)</f>
        <v>996.4483555625</v>
      </c>
      <c r="I870" s="22">
        <f>PRODUCT('Vehicle Specification'!$J$12,IMSUB('Vehicle Specification'!$J$7,F870))</f>
        <v>19.92896711125</v>
      </c>
      <c r="J870" s="21">
        <f t="shared" si="41"/>
        <v>3281.8285414217717</v>
      </c>
      <c r="K870" s="113">
        <f>PRODUCT(J870,'Forces Acting on Vehicle'!C870)</f>
        <v>90250.284889098722</v>
      </c>
      <c r="L870" s="22">
        <f t="shared" si="39"/>
        <v>90250.284889098722</v>
      </c>
      <c r="M870" s="22">
        <f t="shared" si="40"/>
        <v>0</v>
      </c>
    </row>
    <row r="871" spans="1:13" ht="15.6" thickTop="1" thickBot="1" x14ac:dyDescent="0.35">
      <c r="A871" s="5">
        <v>16.895</v>
      </c>
      <c r="B871" s="5">
        <v>685</v>
      </c>
      <c r="C871" s="5">
        <v>27.6</v>
      </c>
      <c r="D871" s="12">
        <v>4.9918592911040953</v>
      </c>
      <c r="E871" s="21">
        <f>PRODUCT('Vehicle Specification'!$J$7,D871)</f>
        <v>3045.0341675734981</v>
      </c>
      <c r="F871" s="20">
        <f>PRODUCT(0.5,'Vehicle Specification'!$J$9,'Vehicle Specification'!$J$13,'Vehicle Specification'!$J$10,C871^2)</f>
        <v>-389.26399911840014</v>
      </c>
      <c r="G871" s="21">
        <f>PRODUCT(0.5,'Vehicle Specification'!$J$9,'Vehicle Specification'!$J$13,'Vehicle Specification'!$J$11,C871^2)</f>
        <v>261.48128816160005</v>
      </c>
      <c r="H871" s="21" t="str">
        <f>IMSUB('Vehicle Specification'!$J$7,F871)</f>
        <v>999.2639991184</v>
      </c>
      <c r="I871" s="22">
        <f>PRODUCT('Vehicle Specification'!$J$12,IMSUB('Vehicle Specification'!$J$7,F871))</f>
        <v>19.985279982367999</v>
      </c>
      <c r="J871" s="21">
        <f t="shared" si="41"/>
        <v>3326.5007357174659</v>
      </c>
      <c r="K871" s="113">
        <f>PRODUCT(J871,'Forces Acting on Vehicle'!C871)</f>
        <v>91811.420305802065</v>
      </c>
      <c r="L871" s="22">
        <f t="shared" si="39"/>
        <v>91811.420305802065</v>
      </c>
      <c r="M871" s="22">
        <f t="shared" si="40"/>
        <v>0</v>
      </c>
    </row>
    <row r="872" spans="1:13" ht="15.6" thickTop="1" thickBot="1" x14ac:dyDescent="0.35">
      <c r="A872" s="5">
        <v>16.914000000000001</v>
      </c>
      <c r="B872" s="5">
        <v>686</v>
      </c>
      <c r="C872" s="5">
        <v>27.7</v>
      </c>
      <c r="D872" s="12">
        <v>5.0185475705635447</v>
      </c>
      <c r="E872" s="21">
        <f>PRODUCT('Vehicle Specification'!$J$7,D872)</f>
        <v>3061.3140180437622</v>
      </c>
      <c r="F872" s="20">
        <f>PRODUCT(0.5,'Vehicle Specification'!$J$9,'Vehicle Specification'!$J$13,'Vehicle Specification'!$J$10,C872^2)</f>
        <v>-392.08986279610002</v>
      </c>
      <c r="G872" s="21">
        <f>PRODUCT(0.5,'Vehicle Specification'!$J$9,'Vehicle Specification'!$J$13,'Vehicle Specification'!$J$11,C872^2)</f>
        <v>263.37951269890004</v>
      </c>
      <c r="H872" s="21" t="str">
        <f>IMSUB('Vehicle Specification'!$J$7,F872)</f>
        <v>1002.0898627961</v>
      </c>
      <c r="I872" s="22">
        <f>PRODUCT('Vehicle Specification'!$J$12,IMSUB('Vehicle Specification'!$J$7,F872))</f>
        <v>20.041797255921999</v>
      </c>
      <c r="J872" s="21">
        <f t="shared" si="41"/>
        <v>3344.7353279985841</v>
      </c>
      <c r="K872" s="113">
        <f>PRODUCT(J872,'Forces Acting on Vehicle'!C872)</f>
        <v>92649.168585560779</v>
      </c>
      <c r="L872" s="22">
        <f t="shared" si="39"/>
        <v>92649.168585560779</v>
      </c>
      <c r="M872" s="22">
        <f t="shared" si="40"/>
        <v>0</v>
      </c>
    </row>
    <row r="873" spans="1:13" ht="15.6" thickTop="1" thickBot="1" x14ac:dyDescent="0.35">
      <c r="A873" s="5">
        <v>16.934000000000001</v>
      </c>
      <c r="B873" s="5">
        <v>686</v>
      </c>
      <c r="C873" s="5">
        <v>27.9</v>
      </c>
      <c r="D873" s="12">
        <v>4.9742464409295399</v>
      </c>
      <c r="E873" s="21">
        <f>PRODUCT('Vehicle Specification'!$J$7,D873)</f>
        <v>3034.2903289670194</v>
      </c>
      <c r="F873" s="20">
        <f>PRODUCT(0.5,'Vehicle Specification'!$J$9,'Vehicle Specification'!$J$13,'Vehicle Specification'!$J$10,C873^2)</f>
        <v>-397.77225051690004</v>
      </c>
      <c r="G873" s="21">
        <f>PRODUCT(0.5,'Vehicle Specification'!$J$9,'Vehicle Specification'!$J$13,'Vehicle Specification'!$J$11,C873^2)</f>
        <v>267.19655733810004</v>
      </c>
      <c r="H873" s="21" t="str">
        <f>IMSUB('Vehicle Specification'!$J$7,F873)</f>
        <v>1007.7722505169</v>
      </c>
      <c r="I873" s="22">
        <f>PRODUCT('Vehicle Specification'!$J$12,IMSUB('Vehicle Specification'!$J$7,F873))</f>
        <v>20.155445010338003</v>
      </c>
      <c r="J873" s="21">
        <f t="shared" si="41"/>
        <v>3321.6423313154573</v>
      </c>
      <c r="K873" s="113">
        <f>PRODUCT(J873,'Forces Acting on Vehicle'!C873)</f>
        <v>92673.82104370126</v>
      </c>
      <c r="L873" s="22">
        <f t="shared" si="39"/>
        <v>92673.82104370126</v>
      </c>
      <c r="M873" s="22">
        <f t="shared" si="40"/>
        <v>0</v>
      </c>
    </row>
    <row r="874" spans="1:13" ht="15.6" thickTop="1" thickBot="1" x14ac:dyDescent="0.35">
      <c r="A874" s="5">
        <v>16.952999999999999</v>
      </c>
      <c r="B874" s="5">
        <v>687</v>
      </c>
      <c r="C874" s="5">
        <v>28</v>
      </c>
      <c r="D874" s="12">
        <v>4.911465142490818</v>
      </c>
      <c r="E874" s="21">
        <f>PRODUCT('Vehicle Specification'!$J$7,D874)</f>
        <v>2995.993736919399</v>
      </c>
      <c r="F874" s="20">
        <f>PRODUCT(0.5,'Vehicle Specification'!$J$9,'Vehicle Specification'!$J$13,'Vehicle Specification'!$J$10,C874^2)</f>
        <v>-400.62877456000007</v>
      </c>
      <c r="G874" s="21">
        <f>PRODUCT(0.5,'Vehicle Specification'!$J$9,'Vehicle Specification'!$J$13,'Vehicle Specification'!$J$11,C874^2)</f>
        <v>269.11537744000003</v>
      </c>
      <c r="H874" s="21" t="str">
        <f>IMSUB('Vehicle Specification'!$J$7,F874)</f>
        <v>1010.62877456</v>
      </c>
      <c r="I874" s="22">
        <f>PRODUCT('Vehicle Specification'!$J$12,IMSUB('Vehicle Specification'!$J$7,F874))</f>
        <v>20.212575491199999</v>
      </c>
      <c r="J874" s="21">
        <f t="shared" si="41"/>
        <v>3285.3216898505989</v>
      </c>
      <c r="K874" s="113">
        <f>PRODUCT(J874,'Forces Acting on Vehicle'!C874)</f>
        <v>91989.007315816765</v>
      </c>
      <c r="L874" s="22">
        <f t="shared" si="39"/>
        <v>91989.007315816765</v>
      </c>
      <c r="M874" s="22">
        <f t="shared" si="40"/>
        <v>0</v>
      </c>
    </row>
    <row r="875" spans="1:13" ht="15.6" thickTop="1" thickBot="1" x14ac:dyDescent="0.35">
      <c r="A875" s="5">
        <v>16.972999999999999</v>
      </c>
      <c r="B875" s="5">
        <v>687</v>
      </c>
      <c r="C875" s="5">
        <v>28.1</v>
      </c>
      <c r="D875" s="12">
        <v>4.8274846999660772</v>
      </c>
      <c r="E875" s="21">
        <f>PRODUCT('Vehicle Specification'!$J$7,D875)</f>
        <v>2944.7656669793073</v>
      </c>
      <c r="F875" s="20">
        <f>PRODUCT(0.5,'Vehicle Specification'!$J$9,'Vehicle Specification'!$J$13,'Vehicle Specification'!$J$10,C875^2)</f>
        <v>-403.49551872490014</v>
      </c>
      <c r="G875" s="21">
        <f>PRODUCT(0.5,'Vehicle Specification'!$J$9,'Vehicle Specification'!$J$13,'Vehicle Specification'!$J$11,C875^2)</f>
        <v>271.04106273010007</v>
      </c>
      <c r="H875" s="21" t="str">
        <f>IMSUB('Vehicle Specification'!$J$7,F875)</f>
        <v>1013.4955187249</v>
      </c>
      <c r="I875" s="22">
        <f>PRODUCT('Vehicle Specification'!$J$12,IMSUB('Vehicle Specification'!$J$7,F875))</f>
        <v>20.269910374498</v>
      </c>
      <c r="J875" s="21">
        <f t="shared" si="41"/>
        <v>3236.0766400839057</v>
      </c>
      <c r="K875" s="113">
        <f>PRODUCT(J875,'Forces Acting on Vehicle'!C875)</f>
        <v>90933.75358635775</v>
      </c>
      <c r="L875" s="22">
        <f t="shared" si="39"/>
        <v>90933.75358635775</v>
      </c>
      <c r="M875" s="22">
        <f t="shared" si="40"/>
        <v>0</v>
      </c>
    </row>
    <row r="876" spans="1:13" ht="15.6" thickTop="1" thickBot="1" x14ac:dyDescent="0.35">
      <c r="A876" s="5">
        <v>16.992000000000001</v>
      </c>
      <c r="B876" s="5">
        <v>688</v>
      </c>
      <c r="C876" s="5">
        <v>28.2</v>
      </c>
      <c r="D876" s="12">
        <v>4.759746462227521</v>
      </c>
      <c r="E876" s="21">
        <f>PRODUCT('Vehicle Specification'!$J$7,D876)</f>
        <v>2903.4453419587876</v>
      </c>
      <c r="F876" s="20">
        <f>PRODUCT(0.5,'Vehicle Specification'!$J$9,'Vehicle Specification'!$J$13,'Vehicle Specification'!$J$10,C876^2)</f>
        <v>-406.37248301160008</v>
      </c>
      <c r="G876" s="21">
        <f>PRODUCT(0.5,'Vehicle Specification'!$J$9,'Vehicle Specification'!$J$13,'Vehicle Specification'!$J$11,C876^2)</f>
        <v>272.97361320840002</v>
      </c>
      <c r="H876" s="21" t="str">
        <f>IMSUB('Vehicle Specification'!$J$7,F876)</f>
        <v>1016.3724830116</v>
      </c>
      <c r="I876" s="22">
        <f>PRODUCT('Vehicle Specification'!$J$12,IMSUB('Vehicle Specification'!$J$7,F876))</f>
        <v>20.327449660232002</v>
      </c>
      <c r="J876" s="21">
        <f t="shared" si="41"/>
        <v>3196.7464048274196</v>
      </c>
      <c r="K876" s="113">
        <f>PRODUCT(J876,'Forces Acting on Vehicle'!C876)</f>
        <v>90148.248616133234</v>
      </c>
      <c r="L876" s="22">
        <f t="shared" si="39"/>
        <v>90148.248616133234</v>
      </c>
      <c r="M876" s="22">
        <f t="shared" si="40"/>
        <v>0</v>
      </c>
    </row>
    <row r="877" spans="1:13" ht="15.6" thickTop="1" thickBot="1" x14ac:dyDescent="0.35">
      <c r="A877" s="5">
        <v>17.012</v>
      </c>
      <c r="B877" s="5">
        <v>688</v>
      </c>
      <c r="C877" s="5">
        <v>28.4</v>
      </c>
      <c r="D877" s="12">
        <v>4.6962310009508625</v>
      </c>
      <c r="E877" s="21">
        <f>PRODUCT('Vehicle Specification'!$J$7,D877)</f>
        <v>2864.7009105800262</v>
      </c>
      <c r="F877" s="20">
        <f>PRODUCT(0.5,'Vehicle Specification'!$J$9,'Vehicle Specification'!$J$13,'Vehicle Specification'!$J$10,C877^2)</f>
        <v>-412.15707195040005</v>
      </c>
      <c r="G877" s="21">
        <f>PRODUCT(0.5,'Vehicle Specification'!$J$9,'Vehicle Specification'!$J$13,'Vehicle Specification'!$J$11,C877^2)</f>
        <v>276.8593097296</v>
      </c>
      <c r="H877" s="21" t="str">
        <f>IMSUB('Vehicle Specification'!$J$7,F877)</f>
        <v>1022.1570719504</v>
      </c>
      <c r="I877" s="22">
        <f>PRODUCT('Vehicle Specification'!$J$12,IMSUB('Vehicle Specification'!$J$7,F877))</f>
        <v>20.443141439007999</v>
      </c>
      <c r="J877" s="21">
        <f t="shared" si="41"/>
        <v>3162.0033617486338</v>
      </c>
      <c r="K877" s="113">
        <f>PRODUCT(J877,'Forces Acting on Vehicle'!C877)</f>
        <v>89800.895473661192</v>
      </c>
      <c r="L877" s="22">
        <f t="shared" si="39"/>
        <v>89800.895473661192</v>
      </c>
      <c r="M877" s="22">
        <f t="shared" si="40"/>
        <v>0</v>
      </c>
    </row>
    <row r="878" spans="1:13" ht="15.6" thickTop="1" thickBot="1" x14ac:dyDescent="0.35">
      <c r="A878" s="5">
        <v>17.030999999999999</v>
      </c>
      <c r="B878" s="5">
        <v>689</v>
      </c>
      <c r="C878" s="5">
        <v>28.5</v>
      </c>
      <c r="D878" s="12">
        <v>4.6797277473667727</v>
      </c>
      <c r="E878" s="21">
        <f>PRODUCT('Vehicle Specification'!$J$7,D878)</f>
        <v>2854.6339258937314</v>
      </c>
      <c r="F878" s="20">
        <f>PRODUCT(0.5,'Vehicle Specification'!$J$9,'Vehicle Specification'!$J$13,'Vehicle Specification'!$J$10,C878^2)</f>
        <v>-415.06469660250008</v>
      </c>
      <c r="G878" s="21">
        <f>PRODUCT(0.5,'Vehicle Specification'!$J$9,'Vehicle Specification'!$J$13,'Vehicle Specification'!$J$11,C878^2)</f>
        <v>278.81245577250002</v>
      </c>
      <c r="H878" s="21" t="str">
        <f>IMSUB('Vehicle Specification'!$J$7,F878)</f>
        <v>1025.0646966025</v>
      </c>
      <c r="I878" s="22">
        <f>PRODUCT('Vehicle Specification'!$J$12,IMSUB('Vehicle Specification'!$J$7,F878))</f>
        <v>20.50129393205</v>
      </c>
      <c r="J878" s="21">
        <f t="shared" si="41"/>
        <v>3153.9476755982814</v>
      </c>
      <c r="K878" s="113">
        <f>PRODUCT(J878,'Forces Acting on Vehicle'!C878)</f>
        <v>89887.508754551018</v>
      </c>
      <c r="L878" s="22">
        <f t="shared" si="39"/>
        <v>89887.508754551018</v>
      </c>
      <c r="M878" s="22">
        <f t="shared" si="40"/>
        <v>0</v>
      </c>
    </row>
    <row r="879" spans="1:13" ht="15.6" thickTop="1" thickBot="1" x14ac:dyDescent="0.35">
      <c r="A879" s="5">
        <v>17.050999999999998</v>
      </c>
      <c r="B879" s="5">
        <v>690</v>
      </c>
      <c r="C879" s="5">
        <v>28.6</v>
      </c>
      <c r="D879" s="12">
        <v>4.7282076164555749</v>
      </c>
      <c r="E879" s="21">
        <f>PRODUCT('Vehicle Specification'!$J$7,D879)</f>
        <v>2884.2066460379006</v>
      </c>
      <c r="F879" s="20">
        <f>PRODUCT(0.5,'Vehicle Specification'!$J$9,'Vehicle Specification'!$J$13,'Vehicle Specification'!$J$10,C879^2)</f>
        <v>-417.98254137640009</v>
      </c>
      <c r="G879" s="21">
        <f>PRODUCT(0.5,'Vehicle Specification'!$J$9,'Vehicle Specification'!$J$13,'Vehicle Specification'!$J$11,C879^2)</f>
        <v>280.77246700360007</v>
      </c>
      <c r="H879" s="21" t="str">
        <f>IMSUB('Vehicle Specification'!$J$7,F879)</f>
        <v>1027.9825413764</v>
      </c>
      <c r="I879" s="22">
        <f>PRODUCT('Vehicle Specification'!$J$12,IMSUB('Vehicle Specification'!$J$7,F879))</f>
        <v>20.559650827527999</v>
      </c>
      <c r="J879" s="21">
        <f t="shared" si="41"/>
        <v>3185.5387638690286</v>
      </c>
      <c r="K879" s="113">
        <f>PRODUCT(J879,'Forces Acting on Vehicle'!C879)</f>
        <v>91106.408646654221</v>
      </c>
      <c r="L879" s="22">
        <f t="shared" si="39"/>
        <v>91106.408646654221</v>
      </c>
      <c r="M879" s="22">
        <f t="shared" si="40"/>
        <v>0</v>
      </c>
    </row>
    <row r="880" spans="1:13" ht="15.6" thickTop="1" thickBot="1" x14ac:dyDescent="0.35">
      <c r="A880" s="5">
        <v>17.07</v>
      </c>
      <c r="B880" s="5">
        <v>690</v>
      </c>
      <c r="C880" s="5">
        <v>28.7</v>
      </c>
      <c r="D880" s="12">
        <v>4.7888505045712231</v>
      </c>
      <c r="E880" s="21">
        <f>PRODUCT('Vehicle Specification'!$J$7,D880)</f>
        <v>2921.1988077884462</v>
      </c>
      <c r="F880" s="20">
        <f>PRODUCT(0.5,'Vehicle Specification'!$J$9,'Vehicle Specification'!$J$13,'Vehicle Specification'!$J$10,C880^2)</f>
        <v>-420.91060627210004</v>
      </c>
      <c r="G880" s="21">
        <f>PRODUCT(0.5,'Vehicle Specification'!$J$9,'Vehicle Specification'!$J$13,'Vehicle Specification'!$J$11,C880^2)</f>
        <v>282.73934342289999</v>
      </c>
      <c r="H880" s="21" t="str">
        <f>IMSUB('Vehicle Specification'!$J$7,F880)</f>
        <v>1030.9106062721</v>
      </c>
      <c r="I880" s="22">
        <f>PRODUCT('Vehicle Specification'!$J$12,IMSUB('Vehicle Specification'!$J$7,F880))</f>
        <v>20.618212125442</v>
      </c>
      <c r="J880" s="21">
        <f t="shared" si="41"/>
        <v>3224.5563633367879</v>
      </c>
      <c r="K880" s="113">
        <f>PRODUCT(J880,'Forces Acting on Vehicle'!C880)</f>
        <v>92544.767627765803</v>
      </c>
      <c r="L880" s="22">
        <f t="shared" si="39"/>
        <v>92544.767627765803</v>
      </c>
      <c r="M880" s="22">
        <f t="shared" si="40"/>
        <v>0</v>
      </c>
    </row>
    <row r="881" spans="1:13" ht="15.6" thickTop="1" thickBot="1" x14ac:dyDescent="0.35">
      <c r="A881" s="5">
        <v>17.09</v>
      </c>
      <c r="B881" s="5">
        <v>691</v>
      </c>
      <c r="C881" s="5">
        <v>28.9</v>
      </c>
      <c r="D881" s="12">
        <v>4.8665546037641407</v>
      </c>
      <c r="E881" s="21">
        <f>PRODUCT('Vehicle Specification'!$J$7,D881)</f>
        <v>2968.5983082961257</v>
      </c>
      <c r="F881" s="20">
        <f>PRODUCT(0.5,'Vehicle Specification'!$J$9,'Vehicle Specification'!$J$13,'Vehicle Specification'!$J$10,C881^2)</f>
        <v>-426.79739642890002</v>
      </c>
      <c r="G881" s="21">
        <f>PRODUCT(0.5,'Vehicle Specification'!$J$9,'Vehicle Specification'!$J$13,'Vehicle Specification'!$J$11,C881^2)</f>
        <v>286.69369182610001</v>
      </c>
      <c r="H881" s="21" t="str">
        <f>IMSUB('Vehicle Specification'!$J$7,F881)</f>
        <v>1036.7973964289</v>
      </c>
      <c r="I881" s="22">
        <f>PRODUCT('Vehicle Specification'!$J$12,IMSUB('Vehicle Specification'!$J$7,F881))</f>
        <v>20.735947928578</v>
      </c>
      <c r="J881" s="21">
        <f t="shared" si="41"/>
        <v>3276.0279480508034</v>
      </c>
      <c r="K881" s="113">
        <f>PRODUCT(J881,'Forces Acting on Vehicle'!C881)</f>
        <v>94677.207698668208</v>
      </c>
      <c r="L881" s="22">
        <f t="shared" si="39"/>
        <v>94677.207698668208</v>
      </c>
      <c r="M881" s="22">
        <f t="shared" si="40"/>
        <v>0</v>
      </c>
    </row>
    <row r="882" spans="1:13" ht="15.6" thickTop="1" thickBot="1" x14ac:dyDescent="0.35">
      <c r="A882" s="5">
        <v>17.109000000000002</v>
      </c>
      <c r="B882" s="5">
        <v>691</v>
      </c>
      <c r="C882" s="5">
        <v>29</v>
      </c>
      <c r="D882" s="12">
        <v>4.9501956779171001</v>
      </c>
      <c r="E882" s="21">
        <f>PRODUCT('Vehicle Specification'!$J$7,D882)</f>
        <v>3019.6193635294312</v>
      </c>
      <c r="F882" s="20">
        <f>PRODUCT(0.5,'Vehicle Specification'!$J$9,'Vehicle Specification'!$J$13,'Vehicle Specification'!$J$10,C882^2)</f>
        <v>-429.75612169000004</v>
      </c>
      <c r="G882" s="21">
        <f>PRODUCT(0.5,'Vehicle Specification'!$J$9,'Vehicle Specification'!$J$13,'Vehicle Specification'!$J$11,C882^2)</f>
        <v>288.68116381000004</v>
      </c>
      <c r="H882" s="21" t="str">
        <f>IMSUB('Vehicle Specification'!$J$7,F882)</f>
        <v>1039.75612169</v>
      </c>
      <c r="I882" s="22">
        <f>PRODUCT('Vehicle Specification'!$J$12,IMSUB('Vehicle Specification'!$J$7,F882))</f>
        <v>20.795122433800003</v>
      </c>
      <c r="J882" s="21">
        <f t="shared" si="41"/>
        <v>3329.0956497732309</v>
      </c>
      <c r="K882" s="113">
        <f>PRODUCT(J882,'Forces Acting on Vehicle'!C882)</f>
        <v>96543.773843423696</v>
      </c>
      <c r="L882" s="22">
        <f t="shared" si="39"/>
        <v>96543.773843423696</v>
      </c>
      <c r="M882" s="22">
        <f t="shared" si="40"/>
        <v>0</v>
      </c>
    </row>
    <row r="883" spans="1:13" ht="15.6" thickTop="1" thickBot="1" x14ac:dyDescent="0.35">
      <c r="A883" s="5">
        <v>17.129000000000001</v>
      </c>
      <c r="B883" s="5">
        <v>692</v>
      </c>
      <c r="C883" s="5">
        <v>29.1</v>
      </c>
      <c r="D883" s="12">
        <v>4.9836967642309018</v>
      </c>
      <c r="E883" s="21">
        <f>PRODUCT('Vehicle Specification'!$J$7,D883)</f>
        <v>3040.0550261808503</v>
      </c>
      <c r="F883" s="20">
        <f>PRODUCT(0.5,'Vehicle Specification'!$J$9,'Vehicle Specification'!$J$13,'Vehicle Specification'!$J$10,C883^2)</f>
        <v>-432.72506707290012</v>
      </c>
      <c r="G883" s="21">
        <f>PRODUCT(0.5,'Vehicle Specification'!$J$9,'Vehicle Specification'!$J$13,'Vehicle Specification'!$J$11,C883^2)</f>
        <v>290.67550098210006</v>
      </c>
      <c r="H883" s="21" t="str">
        <f>IMSUB('Vehicle Specification'!$J$7,F883)</f>
        <v>1042.7250670729</v>
      </c>
      <c r="I883" s="22">
        <f>PRODUCT('Vehicle Specification'!$J$12,IMSUB('Vehicle Specification'!$J$7,F883))</f>
        <v>20.854501341458</v>
      </c>
      <c r="J883" s="21">
        <f t="shared" si="41"/>
        <v>3351.5850285044085</v>
      </c>
      <c r="K883" s="113">
        <f>PRODUCT(J883,'Forces Acting on Vehicle'!C883)</f>
        <v>97531.124329478291</v>
      </c>
      <c r="L883" s="22">
        <f t="shared" si="39"/>
        <v>97531.124329478291</v>
      </c>
      <c r="M883" s="22">
        <f t="shared" si="40"/>
        <v>0</v>
      </c>
    </row>
    <row r="884" spans="1:13" ht="15.6" thickTop="1" thickBot="1" x14ac:dyDescent="0.35">
      <c r="A884" s="5">
        <v>17.148</v>
      </c>
      <c r="B884" s="5">
        <v>692</v>
      </c>
      <c r="C884" s="5">
        <v>29.2</v>
      </c>
      <c r="D884" s="12">
        <v>4.9269462304190839</v>
      </c>
      <c r="E884" s="21">
        <f>PRODUCT('Vehicle Specification'!$J$7,D884)</f>
        <v>3005.4372005556411</v>
      </c>
      <c r="F884" s="20">
        <f>PRODUCT(0.5,'Vehicle Specification'!$J$9,'Vehicle Specification'!$J$13,'Vehicle Specification'!$J$10,C884^2)</f>
        <v>-435.70423257760007</v>
      </c>
      <c r="G884" s="21">
        <f>PRODUCT(0.5,'Vehicle Specification'!$J$9,'Vehicle Specification'!$J$13,'Vehicle Specification'!$J$11,C884^2)</f>
        <v>292.6767033424</v>
      </c>
      <c r="H884" s="21" t="str">
        <f>IMSUB('Vehicle Specification'!$J$7,F884)</f>
        <v>1045.7042325776</v>
      </c>
      <c r="I884" s="22">
        <f>PRODUCT('Vehicle Specification'!$J$12,IMSUB('Vehicle Specification'!$J$7,F884))</f>
        <v>20.914084651551999</v>
      </c>
      <c r="J884" s="21">
        <f t="shared" si="41"/>
        <v>3319.0279885495929</v>
      </c>
      <c r="K884" s="113">
        <f>PRODUCT(J884,'Forces Acting on Vehicle'!C884)</f>
        <v>96915.617265648107</v>
      </c>
      <c r="L884" s="22">
        <f t="shared" si="39"/>
        <v>96915.617265648107</v>
      </c>
      <c r="M884" s="22">
        <f t="shared" si="40"/>
        <v>0</v>
      </c>
    </row>
    <row r="885" spans="1:13" ht="15.6" thickTop="1" thickBot="1" x14ac:dyDescent="0.35">
      <c r="A885" s="5">
        <v>17.167999999999999</v>
      </c>
      <c r="B885" s="5">
        <v>693</v>
      </c>
      <c r="C885" s="5">
        <v>29.4</v>
      </c>
      <c r="D885" s="12">
        <v>4.8185933104887377</v>
      </c>
      <c r="E885" s="21">
        <f>PRODUCT('Vehicle Specification'!$J$7,D885)</f>
        <v>2939.3419193981299</v>
      </c>
      <c r="F885" s="20">
        <f>PRODUCT(0.5,'Vehicle Specification'!$J$9,'Vehicle Specification'!$J$13,'Vehicle Specification'!$J$10,C885^2)</f>
        <v>-441.69322395239999</v>
      </c>
      <c r="G885" s="21">
        <f>PRODUCT(0.5,'Vehicle Specification'!$J$9,'Vehicle Specification'!$J$13,'Vehicle Specification'!$J$11,C885^2)</f>
        <v>296.6997036276</v>
      </c>
      <c r="H885" s="21" t="str">
        <f>IMSUB('Vehicle Specification'!$J$7,F885)</f>
        <v>1051.6932239524</v>
      </c>
      <c r="I885" s="22">
        <f>PRODUCT('Vehicle Specification'!$J$12,IMSUB('Vehicle Specification'!$J$7,F885))</f>
        <v>21.033864479048002</v>
      </c>
      <c r="J885" s="21">
        <f t="shared" si="41"/>
        <v>3257.0754875047778</v>
      </c>
      <c r="K885" s="113">
        <f>PRODUCT(J885,'Forces Acting on Vehicle'!C885)</f>
        <v>95758.01933264047</v>
      </c>
      <c r="L885" s="22">
        <f t="shared" si="39"/>
        <v>95758.01933264047</v>
      </c>
      <c r="M885" s="22">
        <f t="shared" si="40"/>
        <v>0</v>
      </c>
    </row>
    <row r="886" spans="1:13" ht="15.6" thickTop="1" thickBot="1" x14ac:dyDescent="0.35">
      <c r="A886" s="5">
        <v>17.187999999999999</v>
      </c>
      <c r="B886" s="5">
        <v>693</v>
      </c>
      <c r="C886" s="5">
        <v>29.5</v>
      </c>
      <c r="D886" s="12">
        <v>4.7667499349801972</v>
      </c>
      <c r="E886" s="21">
        <f>PRODUCT('Vehicle Specification'!$J$7,D886)</f>
        <v>2907.7174603379203</v>
      </c>
      <c r="F886" s="20">
        <f>PRODUCT(0.5,'Vehicle Specification'!$J$9,'Vehicle Specification'!$J$13,'Vehicle Specification'!$J$10,C886^2)</f>
        <v>-444.70304982250008</v>
      </c>
      <c r="G886" s="21">
        <f>PRODUCT(0.5,'Vehicle Specification'!$J$9,'Vehicle Specification'!$J$13,'Vehicle Specification'!$J$11,C886^2)</f>
        <v>298.72150155250006</v>
      </c>
      <c r="H886" s="21" t="str">
        <f>IMSUB('Vehicle Specification'!$J$7,F886)</f>
        <v>1054.7030498225</v>
      </c>
      <c r="I886" s="22">
        <f>PRODUCT('Vehicle Specification'!$J$12,IMSUB('Vehicle Specification'!$J$7,F886))</f>
        <v>21.094060996449997</v>
      </c>
      <c r="J886" s="21">
        <f t="shared" si="41"/>
        <v>3227.5330228868706</v>
      </c>
      <c r="K886" s="113">
        <f>PRODUCT(J886,'Forces Acting on Vehicle'!C886)</f>
        <v>95212.224175162686</v>
      </c>
      <c r="L886" s="22">
        <f t="shared" si="39"/>
        <v>95212.224175162686</v>
      </c>
      <c r="M886" s="22">
        <f t="shared" si="40"/>
        <v>0</v>
      </c>
    </row>
    <row r="887" spans="1:13" ht="15.6" thickTop="1" thickBot="1" x14ac:dyDescent="0.35">
      <c r="A887" s="5">
        <v>17.207000000000001</v>
      </c>
      <c r="B887" s="5">
        <v>694</v>
      </c>
      <c r="C887" s="5">
        <v>29.6</v>
      </c>
      <c r="D887" s="12">
        <v>4.7708379688942948</v>
      </c>
      <c r="E887" s="21">
        <f>PRODUCT('Vehicle Specification'!$J$7,D887)</f>
        <v>2910.2111610255197</v>
      </c>
      <c r="F887" s="20">
        <f>PRODUCT(0.5,'Vehicle Specification'!$J$9,'Vehicle Specification'!$J$13,'Vehicle Specification'!$J$10,C887^2)</f>
        <v>-447.7230958144001</v>
      </c>
      <c r="G887" s="21">
        <f>PRODUCT(0.5,'Vehicle Specification'!$J$9,'Vehicle Specification'!$J$13,'Vehicle Specification'!$J$11,C887^2)</f>
        <v>300.75016466560004</v>
      </c>
      <c r="H887" s="21" t="str">
        <f>IMSUB('Vehicle Specification'!$J$7,F887)</f>
        <v>1057.7230958144</v>
      </c>
      <c r="I887" s="22">
        <f>PRODUCT('Vehicle Specification'!$J$12,IMSUB('Vehicle Specification'!$J$7,F887))</f>
        <v>21.154461916288</v>
      </c>
      <c r="J887" s="21">
        <f t="shared" si="41"/>
        <v>3232.1157876074076</v>
      </c>
      <c r="K887" s="113">
        <f>PRODUCT(J887,'Forces Acting on Vehicle'!C887)</f>
        <v>95670.62731317927</v>
      </c>
      <c r="L887" s="22">
        <f t="shared" si="39"/>
        <v>95670.62731317927</v>
      </c>
      <c r="M887" s="22">
        <f t="shared" si="40"/>
        <v>0</v>
      </c>
    </row>
    <row r="888" spans="1:13" ht="15.6" thickTop="1" thickBot="1" x14ac:dyDescent="0.35">
      <c r="A888" s="5">
        <v>17.227</v>
      </c>
      <c r="B888" s="5">
        <v>695</v>
      </c>
      <c r="C888" s="5">
        <v>29.7</v>
      </c>
      <c r="D888" s="12">
        <v>4.7204317384961847</v>
      </c>
      <c r="E888" s="21">
        <f>PRODUCT('Vehicle Specification'!$J$7,D888)</f>
        <v>2879.4633604826727</v>
      </c>
      <c r="F888" s="20">
        <f>PRODUCT(0.5,'Vehicle Specification'!$J$9,'Vehicle Specification'!$J$13,'Vehicle Specification'!$J$10,C888^2)</f>
        <v>-450.75336192810005</v>
      </c>
      <c r="G888" s="21">
        <f>PRODUCT(0.5,'Vehicle Specification'!$J$9,'Vehicle Specification'!$J$13,'Vehicle Specification'!$J$11,C888^2)</f>
        <v>302.7856929669</v>
      </c>
      <c r="H888" s="21" t="str">
        <f>IMSUB('Vehicle Specification'!$J$7,F888)</f>
        <v>1060.7533619281</v>
      </c>
      <c r="I888" s="22">
        <f>PRODUCT('Vehicle Specification'!$J$12,IMSUB('Vehicle Specification'!$J$7,F888))</f>
        <v>21.215067238562</v>
      </c>
      <c r="J888" s="21">
        <f t="shared" si="41"/>
        <v>3203.4641206881347</v>
      </c>
      <c r="K888" s="113">
        <f>PRODUCT(J888,'Forces Acting on Vehicle'!C888)</f>
        <v>95142.884384437595</v>
      </c>
      <c r="L888" s="22">
        <f t="shared" si="39"/>
        <v>95142.884384437595</v>
      </c>
      <c r="M888" s="22">
        <f t="shared" si="40"/>
        <v>0</v>
      </c>
    </row>
    <row r="889" spans="1:13" ht="15.6" thickTop="1" thickBot="1" x14ac:dyDescent="0.35">
      <c r="A889" s="5">
        <v>17.245999999999999</v>
      </c>
      <c r="B889" s="5">
        <v>695</v>
      </c>
      <c r="C889" s="5">
        <v>29.9</v>
      </c>
      <c r="D889" s="12">
        <v>4.6262581919031263</v>
      </c>
      <c r="E889" s="21">
        <f>PRODUCT('Vehicle Specification'!$J$7,D889)</f>
        <v>2822.0174970609069</v>
      </c>
      <c r="F889" s="20">
        <f>PRODUCT(0.5,'Vehicle Specification'!$J$9,'Vehicle Specification'!$J$13,'Vehicle Specification'!$J$10,C889^2)</f>
        <v>-456.84455452090003</v>
      </c>
      <c r="G889" s="21">
        <f>PRODUCT(0.5,'Vehicle Specification'!$J$9,'Vehicle Specification'!$J$13,'Vehicle Specification'!$J$11,C889^2)</f>
        <v>306.87734513409998</v>
      </c>
      <c r="H889" s="21" t="str">
        <f>IMSUB('Vehicle Specification'!$J$7,F889)</f>
        <v>1066.8445545209</v>
      </c>
      <c r="I889" s="22">
        <f>PRODUCT('Vehicle Specification'!$J$12,IMSUB('Vehicle Specification'!$J$7,F889))</f>
        <v>21.336891090418</v>
      </c>
      <c r="J889" s="21">
        <f t="shared" si="41"/>
        <v>3150.2317332854245</v>
      </c>
      <c r="K889" s="113">
        <f>PRODUCT(J889,'Forces Acting on Vehicle'!C889)</f>
        <v>94191.928825234194</v>
      </c>
      <c r="L889" s="22">
        <f t="shared" si="39"/>
        <v>94191.928825234194</v>
      </c>
      <c r="M889" s="22">
        <f t="shared" si="40"/>
        <v>0</v>
      </c>
    </row>
    <row r="890" spans="1:13" ht="15.6" thickTop="1" thickBot="1" x14ac:dyDescent="0.35">
      <c r="A890" s="5">
        <v>17.265999999999998</v>
      </c>
      <c r="B890" s="5">
        <v>696</v>
      </c>
      <c r="C890" s="5">
        <v>30</v>
      </c>
      <c r="D890" s="12">
        <v>4.5661393574202265</v>
      </c>
      <c r="E890" s="21">
        <f>PRODUCT('Vehicle Specification'!$J$7,D890)</f>
        <v>2785.3450080263383</v>
      </c>
      <c r="F890" s="20">
        <f>PRODUCT(0.5,'Vehicle Specification'!$J$9,'Vehicle Specification'!$J$13,'Vehicle Specification'!$J$10,C890^2)</f>
        <v>-459.90548100000007</v>
      </c>
      <c r="G890" s="21">
        <f>PRODUCT(0.5,'Vehicle Specification'!$J$9,'Vehicle Specification'!$J$13,'Vehicle Specification'!$J$11,C890^2)</f>
        <v>308.93346900000006</v>
      </c>
      <c r="H890" s="21" t="str">
        <f>IMSUB('Vehicle Specification'!$J$7,F890)</f>
        <v>1069.905481</v>
      </c>
      <c r="I890" s="22">
        <f>PRODUCT('Vehicle Specification'!$J$12,IMSUB('Vehicle Specification'!$J$7,F890))</f>
        <v>21.39810962</v>
      </c>
      <c r="J890" s="21">
        <f t="shared" si="41"/>
        <v>3115.6765866463384</v>
      </c>
      <c r="K890" s="113">
        <f>PRODUCT(J890,'Forces Acting on Vehicle'!C890)</f>
        <v>93470.297599390149</v>
      </c>
      <c r="L890" s="22">
        <f t="shared" si="39"/>
        <v>93470.297599390149</v>
      </c>
      <c r="M890" s="22">
        <f t="shared" si="40"/>
        <v>0</v>
      </c>
    </row>
    <row r="891" spans="1:13" ht="15.6" thickTop="1" thickBot="1" x14ac:dyDescent="0.35">
      <c r="A891" s="5">
        <v>17.285</v>
      </c>
      <c r="B891" s="5">
        <v>696</v>
      </c>
      <c r="C891" s="5">
        <v>30.1</v>
      </c>
      <c r="D891" s="12">
        <v>4.561815816226618</v>
      </c>
      <c r="E891" s="21">
        <f>PRODUCT('Vehicle Specification'!$J$7,D891)</f>
        <v>2782.7076478982372</v>
      </c>
      <c r="F891" s="20">
        <f>PRODUCT(0.5,'Vehicle Specification'!$J$9,'Vehicle Specification'!$J$13,'Vehicle Specification'!$J$10,C891^2)</f>
        <v>-462.97662760090014</v>
      </c>
      <c r="G891" s="21">
        <f>PRODUCT(0.5,'Vehicle Specification'!$J$9,'Vehicle Specification'!$J$13,'Vehicle Specification'!$J$11,C891^2)</f>
        <v>310.99645805410006</v>
      </c>
      <c r="H891" s="21" t="str">
        <f>IMSUB('Vehicle Specification'!$J$7,F891)</f>
        <v>1072.9766276009</v>
      </c>
      <c r="I891" s="22">
        <f>PRODUCT('Vehicle Specification'!$J$12,IMSUB('Vehicle Specification'!$J$7,F891))</f>
        <v>21.459532552018</v>
      </c>
      <c r="J891" s="21">
        <f t="shared" si="41"/>
        <v>3115.1636385043553</v>
      </c>
      <c r="K891" s="113">
        <f>PRODUCT(J891,'Forces Acting on Vehicle'!C891)</f>
        <v>93766.425518981094</v>
      </c>
      <c r="L891" s="22">
        <f t="shared" si="39"/>
        <v>93766.425518981094</v>
      </c>
      <c r="M891" s="22">
        <f t="shared" si="40"/>
        <v>0</v>
      </c>
    </row>
    <row r="892" spans="1:13" ht="15.6" thickTop="1" thickBot="1" x14ac:dyDescent="0.35">
      <c r="A892" s="5">
        <v>17.305</v>
      </c>
      <c r="B892" s="5">
        <v>697</v>
      </c>
      <c r="C892" s="5">
        <v>30.2</v>
      </c>
      <c r="D892" s="12">
        <v>4.6039289350135206</v>
      </c>
      <c r="E892" s="21">
        <f>PRODUCT('Vehicle Specification'!$J$7,D892)</f>
        <v>2808.3966503582474</v>
      </c>
      <c r="F892" s="20">
        <f>PRODUCT(0.5,'Vehicle Specification'!$J$9,'Vehicle Specification'!$J$13,'Vehicle Specification'!$J$10,C892^2)</f>
        <v>-466.05799432360004</v>
      </c>
      <c r="G892" s="21">
        <f>PRODUCT(0.5,'Vehicle Specification'!$J$9,'Vehicle Specification'!$J$13,'Vehicle Specification'!$J$11,C892^2)</f>
        <v>313.06631229640004</v>
      </c>
      <c r="H892" s="21" t="str">
        <f>IMSUB('Vehicle Specification'!$J$7,F892)</f>
        <v>1076.0579943236</v>
      </c>
      <c r="I892" s="22">
        <f>PRODUCT('Vehicle Specification'!$J$12,IMSUB('Vehicle Specification'!$J$7,F892))</f>
        <v>21.521159886472002</v>
      </c>
      <c r="J892" s="21">
        <f t="shared" si="41"/>
        <v>3142.9841225411196</v>
      </c>
      <c r="K892" s="113">
        <f>PRODUCT(J892,'Forces Acting on Vehicle'!C892)</f>
        <v>94918.120500741818</v>
      </c>
      <c r="L892" s="22">
        <f t="shared" si="39"/>
        <v>94918.120500741818</v>
      </c>
      <c r="M892" s="22">
        <f t="shared" si="40"/>
        <v>0</v>
      </c>
    </row>
    <row r="893" spans="1:13" ht="15.6" thickTop="1" thickBot="1" x14ac:dyDescent="0.35">
      <c r="A893" s="5">
        <v>17.324000000000002</v>
      </c>
      <c r="B893" s="5">
        <v>698</v>
      </c>
      <c r="C893" s="5">
        <v>30.3</v>
      </c>
      <c r="D893" s="12">
        <v>4.6712841720541967</v>
      </c>
      <c r="E893" s="21">
        <f>PRODUCT('Vehicle Specification'!$J$7,D893)</f>
        <v>2849.4833449530602</v>
      </c>
      <c r="F893" s="20">
        <f>PRODUCT(0.5,'Vehicle Specification'!$J$9,'Vehicle Specification'!$J$13,'Vehicle Specification'!$J$10,C893^2)</f>
        <v>-469.1495811681001</v>
      </c>
      <c r="G893" s="21">
        <f>PRODUCT(0.5,'Vehicle Specification'!$J$9,'Vehicle Specification'!$J$13,'Vehicle Specification'!$J$11,C893^2)</f>
        <v>315.14303172690006</v>
      </c>
      <c r="H893" s="21" t="str">
        <f>IMSUB('Vehicle Specification'!$J$7,F893)</f>
        <v>1079.1495811681</v>
      </c>
      <c r="I893" s="22">
        <f>PRODUCT('Vehicle Specification'!$J$12,IMSUB('Vehicle Specification'!$J$7,F893))</f>
        <v>21.582991623362002</v>
      </c>
      <c r="J893" s="21">
        <f t="shared" si="41"/>
        <v>3186.2093683033222</v>
      </c>
      <c r="K893" s="113">
        <f>PRODUCT(J893,'Forces Acting on Vehicle'!C893)</f>
        <v>96542.143859590666</v>
      </c>
      <c r="L893" s="22">
        <f t="shared" si="39"/>
        <v>96542.143859590666</v>
      </c>
      <c r="M893" s="22">
        <f t="shared" si="40"/>
        <v>0</v>
      </c>
    </row>
    <row r="894" spans="1:13" ht="15.6" thickTop="1" thickBot="1" x14ac:dyDescent="0.35">
      <c r="A894" s="5">
        <v>17.344000000000001</v>
      </c>
      <c r="B894" s="5">
        <v>698</v>
      </c>
      <c r="C894" s="5">
        <v>30.4</v>
      </c>
      <c r="D894" s="12">
        <v>4.6839625266259999</v>
      </c>
      <c r="E894" s="21">
        <f>PRODUCT('Vehicle Specification'!$J$7,D894)</f>
        <v>2857.2171412418597</v>
      </c>
      <c r="F894" s="20">
        <f>PRODUCT(0.5,'Vehicle Specification'!$J$9,'Vehicle Specification'!$J$13,'Vehicle Specification'!$J$10,C894^2)</f>
        <v>-472.25138813440003</v>
      </c>
      <c r="G894" s="21">
        <f>PRODUCT(0.5,'Vehicle Specification'!$J$9,'Vehicle Specification'!$J$13,'Vehicle Specification'!$J$11,C894^2)</f>
        <v>317.22661634560001</v>
      </c>
      <c r="H894" s="21" t="str">
        <f>IMSUB('Vehicle Specification'!$J$7,F894)</f>
        <v>1082.2513881344</v>
      </c>
      <c r="I894" s="22">
        <f>PRODUCT('Vehicle Specification'!$J$12,IMSUB('Vehicle Specification'!$J$7,F894))</f>
        <v>21.645027762688002</v>
      </c>
      <c r="J894" s="21">
        <f t="shared" si="41"/>
        <v>3196.0887853501481</v>
      </c>
      <c r="K894" s="113">
        <f>PRODUCT(J894,'Forces Acting on Vehicle'!C894)</f>
        <v>97161.099074644502</v>
      </c>
      <c r="L894" s="22">
        <f t="shared" si="39"/>
        <v>97161.099074644502</v>
      </c>
      <c r="M894" s="22">
        <f t="shared" si="40"/>
        <v>0</v>
      </c>
    </row>
    <row r="895" spans="1:13" ht="15.6" thickTop="1" thickBot="1" x14ac:dyDescent="0.35">
      <c r="A895" s="5">
        <v>17.363</v>
      </c>
      <c r="B895" s="5">
        <v>699</v>
      </c>
      <c r="C895" s="5">
        <v>30.6</v>
      </c>
      <c r="D895" s="12">
        <v>4.6352450475384206</v>
      </c>
      <c r="E895" s="21">
        <f>PRODUCT('Vehicle Specification'!$J$7,D895)</f>
        <v>2827.4994789984366</v>
      </c>
      <c r="F895" s="20">
        <f>PRODUCT(0.5,'Vehicle Specification'!$J$9,'Vehicle Specification'!$J$13,'Vehicle Specification'!$J$10,C895^2)</f>
        <v>-478.48566243240015</v>
      </c>
      <c r="G895" s="21">
        <f>PRODUCT(0.5,'Vehicle Specification'!$J$9,'Vehicle Specification'!$J$13,'Vehicle Specification'!$J$11,C895^2)</f>
        <v>321.41438114760007</v>
      </c>
      <c r="H895" s="21" t="str">
        <f>IMSUB('Vehicle Specification'!$J$7,F895)</f>
        <v>1088.4856624324</v>
      </c>
      <c r="I895" s="22">
        <f>PRODUCT('Vehicle Specification'!$J$12,IMSUB('Vehicle Specification'!$J$7,F895))</f>
        <v>21.769713248647999</v>
      </c>
      <c r="J895" s="21">
        <f t="shared" si="41"/>
        <v>3170.6835733946846</v>
      </c>
      <c r="K895" s="113">
        <f>PRODUCT(J895,'Forces Acting on Vehicle'!C895)</f>
        <v>97022.917345877358</v>
      </c>
      <c r="L895" s="22">
        <f t="shared" si="39"/>
        <v>97022.917345877358</v>
      </c>
      <c r="M895" s="22">
        <f t="shared" si="40"/>
        <v>0</v>
      </c>
    </row>
    <row r="896" spans="1:13" ht="15.6" thickTop="1" thickBot="1" x14ac:dyDescent="0.35">
      <c r="A896" s="5">
        <v>17.382999999999999</v>
      </c>
      <c r="B896" s="5">
        <v>699</v>
      </c>
      <c r="C896" s="5">
        <v>30.7</v>
      </c>
      <c r="D896" s="12">
        <v>4.5628791221424514</v>
      </c>
      <c r="E896" s="21">
        <f>PRODUCT('Vehicle Specification'!$J$7,D896)</f>
        <v>2783.3562645068955</v>
      </c>
      <c r="F896" s="20">
        <f>PRODUCT(0.5,'Vehicle Specification'!$J$9,'Vehicle Specification'!$J$13,'Vehicle Specification'!$J$10,C896^2)</f>
        <v>-481.6181297641001</v>
      </c>
      <c r="G896" s="21">
        <f>PRODUCT(0.5,'Vehicle Specification'!$J$9,'Vehicle Specification'!$J$13,'Vehicle Specification'!$J$11,C896^2)</f>
        <v>323.51856133090007</v>
      </c>
      <c r="H896" s="21" t="str">
        <f>IMSUB('Vehicle Specification'!$J$7,F896)</f>
        <v>1091.6181297641</v>
      </c>
      <c r="I896" s="22">
        <f>PRODUCT('Vehicle Specification'!$J$12,IMSUB('Vehicle Specification'!$J$7,F896))</f>
        <v>21.832362595282003</v>
      </c>
      <c r="J896" s="21">
        <f t="shared" si="41"/>
        <v>3128.7071884330776</v>
      </c>
      <c r="K896" s="113">
        <f>PRODUCT(J896,'Forces Acting on Vehicle'!C896)</f>
        <v>96051.310684895478</v>
      </c>
      <c r="L896" s="22">
        <f t="shared" si="39"/>
        <v>96051.310684895478</v>
      </c>
      <c r="M896" s="22">
        <f t="shared" si="40"/>
        <v>0</v>
      </c>
    </row>
    <row r="897" spans="1:13" ht="15.6" thickTop="1" thickBot="1" x14ac:dyDescent="0.35">
      <c r="A897" s="5">
        <v>17.402000000000001</v>
      </c>
      <c r="B897" s="5">
        <v>700</v>
      </c>
      <c r="C897" s="5">
        <v>30.8</v>
      </c>
      <c r="D897" s="12">
        <v>4.4921037480070876</v>
      </c>
      <c r="E897" s="21">
        <f>PRODUCT('Vehicle Specification'!$J$7,D897)</f>
        <v>2740.1832862843235</v>
      </c>
      <c r="F897" s="20">
        <f>PRODUCT(0.5,'Vehicle Specification'!$J$9,'Vehicle Specification'!$J$13,'Vehicle Specification'!$J$10,C897^2)</f>
        <v>-484.76081721760011</v>
      </c>
      <c r="G897" s="21">
        <f>PRODUCT(0.5,'Vehicle Specification'!$J$9,'Vehicle Specification'!$J$13,'Vehicle Specification'!$J$11,C897^2)</f>
        <v>325.62960670240005</v>
      </c>
      <c r="H897" s="21" t="str">
        <f>IMSUB('Vehicle Specification'!$J$7,F897)</f>
        <v>1094.7608172176</v>
      </c>
      <c r="I897" s="22">
        <f>PRODUCT('Vehicle Specification'!$J$12,IMSUB('Vehicle Specification'!$J$7,F897))</f>
        <v>21.895216344352004</v>
      </c>
      <c r="J897" s="21">
        <f t="shared" si="41"/>
        <v>3087.7081093310753</v>
      </c>
      <c r="K897" s="113">
        <f>PRODUCT(J897,'Forces Acting on Vehicle'!C897)</f>
        <v>95101.409767397126</v>
      </c>
      <c r="L897" s="22">
        <f t="shared" si="39"/>
        <v>95101.409767397126</v>
      </c>
      <c r="M897" s="22">
        <f t="shared" si="40"/>
        <v>0</v>
      </c>
    </row>
    <row r="898" spans="1:13" ht="15.6" thickTop="1" thickBot="1" x14ac:dyDescent="0.35">
      <c r="A898" s="5">
        <v>17.422000000000001</v>
      </c>
      <c r="B898" s="5">
        <v>701</v>
      </c>
      <c r="C898" s="5">
        <v>30.9</v>
      </c>
      <c r="D898" s="12">
        <v>4.5487465752740484</v>
      </c>
      <c r="E898" s="21">
        <f>PRODUCT('Vehicle Specification'!$J$7,D898)</f>
        <v>2774.7354109171697</v>
      </c>
      <c r="F898" s="20">
        <f>PRODUCT(0.5,'Vehicle Specification'!$J$9,'Vehicle Specification'!$J$13,'Vehicle Specification'!$J$10,C898^2)</f>
        <v>-487.91372479290004</v>
      </c>
      <c r="G898" s="21">
        <f>PRODUCT(0.5,'Vehicle Specification'!$J$9,'Vehicle Specification'!$J$13,'Vehicle Specification'!$J$11,C898^2)</f>
        <v>327.74751726210002</v>
      </c>
      <c r="H898" s="21" t="str">
        <f>IMSUB('Vehicle Specification'!$J$7,F898)</f>
        <v>1097.9137247929</v>
      </c>
      <c r="I898" s="22">
        <f>PRODUCT('Vehicle Specification'!$J$12,IMSUB('Vehicle Specification'!$J$7,F898))</f>
        <v>21.958274495857999</v>
      </c>
      <c r="J898" s="21">
        <f t="shared" si="41"/>
        <v>3124.4412026751279</v>
      </c>
      <c r="K898" s="113">
        <f>PRODUCT(J898,'Forces Acting on Vehicle'!C898)</f>
        <v>96545.233162661447</v>
      </c>
      <c r="L898" s="22">
        <f t="shared" si="39"/>
        <v>96545.233162661447</v>
      </c>
      <c r="M898" s="22">
        <f t="shared" si="40"/>
        <v>0</v>
      </c>
    </row>
    <row r="899" spans="1:13" ht="15.6" thickTop="1" thickBot="1" x14ac:dyDescent="0.35">
      <c r="A899" s="5">
        <v>17.440999999999999</v>
      </c>
      <c r="B899" s="5">
        <v>701</v>
      </c>
      <c r="C899" s="5">
        <v>31</v>
      </c>
      <c r="D899" s="12">
        <v>4.6230219217139563</v>
      </c>
      <c r="E899" s="21">
        <f>PRODUCT('Vehicle Specification'!$J$7,D899)</f>
        <v>2820.0433722455132</v>
      </c>
      <c r="F899" s="20">
        <f>PRODUCT(0.5,'Vehicle Specification'!$J$9,'Vehicle Specification'!$J$13,'Vehicle Specification'!$J$10,C899^2)</f>
        <v>-491.07685249000008</v>
      </c>
      <c r="G899" s="21">
        <f>PRODUCT(0.5,'Vehicle Specification'!$J$9,'Vehicle Specification'!$J$13,'Vehicle Specification'!$J$11,C899^2)</f>
        <v>329.87229301000002</v>
      </c>
      <c r="H899" s="21" t="str">
        <f>IMSUB('Vehicle Specification'!$J$7,F899)</f>
        <v>1101.07685249</v>
      </c>
      <c r="I899" s="22">
        <f>PRODUCT('Vehicle Specification'!$J$12,IMSUB('Vehicle Specification'!$J$7,F899))</f>
        <v>22.021537049799999</v>
      </c>
      <c r="J899" s="21">
        <f t="shared" si="41"/>
        <v>3171.9372023053129</v>
      </c>
      <c r="K899" s="113">
        <f>PRODUCT(J899,'Forces Acting on Vehicle'!C899)</f>
        <v>98330.053271464698</v>
      </c>
      <c r="L899" s="22">
        <f t="shared" si="39"/>
        <v>98330.053271464698</v>
      </c>
      <c r="M899" s="22">
        <f t="shared" si="40"/>
        <v>0</v>
      </c>
    </row>
    <row r="900" spans="1:13" ht="15.6" thickTop="1" thickBot="1" x14ac:dyDescent="0.35">
      <c r="A900" s="5">
        <v>17.460999999999999</v>
      </c>
      <c r="B900" s="5">
        <v>702</v>
      </c>
      <c r="C900" s="5">
        <v>31.1</v>
      </c>
      <c r="D900" s="12">
        <v>4.6946769626650164</v>
      </c>
      <c r="E900" s="21">
        <f>PRODUCT('Vehicle Specification'!$J$7,D900)</f>
        <v>2863.7529472256601</v>
      </c>
      <c r="F900" s="20">
        <f>PRODUCT(0.5,'Vehicle Specification'!$J$9,'Vehicle Specification'!$J$13,'Vehicle Specification'!$J$10,C900^2)</f>
        <v>-494.25020030890011</v>
      </c>
      <c r="G900" s="21">
        <f>PRODUCT(0.5,'Vehicle Specification'!$J$9,'Vehicle Specification'!$J$13,'Vehicle Specification'!$J$11,C900^2)</f>
        <v>332.00393394610006</v>
      </c>
      <c r="H900" s="21" t="str">
        <f>IMSUB('Vehicle Specification'!$J$7,F900)</f>
        <v>1104.2502003089</v>
      </c>
      <c r="I900" s="22">
        <f>PRODUCT('Vehicle Specification'!$J$12,IMSUB('Vehicle Specification'!$J$7,F900))</f>
        <v>22.085004006178</v>
      </c>
      <c r="J900" s="21">
        <f t="shared" si="41"/>
        <v>3217.8418851779384</v>
      </c>
      <c r="K900" s="113">
        <f>PRODUCT(J900,'Forces Acting on Vehicle'!C900)</f>
        <v>100074.88262903389</v>
      </c>
      <c r="L900" s="22">
        <f t="shared" si="39"/>
        <v>100074.88262903389</v>
      </c>
      <c r="M900" s="22">
        <f t="shared" si="40"/>
        <v>0</v>
      </c>
    </row>
    <row r="901" spans="1:13" ht="15.6" thickTop="1" thickBot="1" x14ac:dyDescent="0.35">
      <c r="A901" s="5">
        <v>17.48</v>
      </c>
      <c r="B901" s="5">
        <v>702</v>
      </c>
      <c r="C901" s="5">
        <v>31.3</v>
      </c>
      <c r="D901" s="12">
        <v>4.7161091736042806</v>
      </c>
      <c r="E901" s="21">
        <f>PRODUCT('Vehicle Specification'!$J$7,D901)</f>
        <v>2876.8265958986112</v>
      </c>
      <c r="F901" s="20">
        <f>PRODUCT(0.5,'Vehicle Specification'!$J$9,'Vehicle Specification'!$J$13,'Vehicle Specification'!$J$10,C901^2)</f>
        <v>-500.62755631210013</v>
      </c>
      <c r="G901" s="21">
        <f>PRODUCT(0.5,'Vehicle Specification'!$J$9,'Vehicle Specification'!$J$13,'Vehicle Specification'!$J$11,C901^2)</f>
        <v>336.28781138290009</v>
      </c>
      <c r="H901" s="21" t="str">
        <f>IMSUB('Vehicle Specification'!$J$7,F901)</f>
        <v>1110.6275563121</v>
      </c>
      <c r="I901" s="22">
        <f>PRODUCT('Vehicle Specification'!$J$12,IMSUB('Vehicle Specification'!$J$7,F901))</f>
        <v>22.212551126242001</v>
      </c>
      <c r="J901" s="21">
        <f t="shared" si="41"/>
        <v>3235.3269584077534</v>
      </c>
      <c r="K901" s="113">
        <f>PRODUCT(J901,'Forces Acting on Vehicle'!C901)</f>
        <v>101265.73379816268</v>
      </c>
      <c r="L901" s="22">
        <f t="shared" si="39"/>
        <v>101265.73379816268</v>
      </c>
      <c r="M901" s="22">
        <f t="shared" si="40"/>
        <v>0</v>
      </c>
    </row>
    <row r="902" spans="1:13" ht="15.6" thickTop="1" thickBot="1" x14ac:dyDescent="0.35">
      <c r="A902" s="5">
        <v>17.5</v>
      </c>
      <c r="B902" s="5">
        <v>703</v>
      </c>
      <c r="C902" s="5">
        <v>31.4</v>
      </c>
      <c r="D902" s="12">
        <v>4.6575720470297766</v>
      </c>
      <c r="E902" s="21">
        <f>PRODUCT('Vehicle Specification'!$J$7,D902)</f>
        <v>2841.1189486881635</v>
      </c>
      <c r="F902" s="20">
        <f>PRODUCT(0.5,'Vehicle Specification'!$J$9,'Vehicle Specification'!$J$13,'Vehicle Specification'!$J$10,C902^2)</f>
        <v>-503.83156449640006</v>
      </c>
      <c r="G902" s="21">
        <f>PRODUCT(0.5,'Vehicle Specification'!$J$9,'Vehicle Specification'!$J$13,'Vehicle Specification'!$J$11,C902^2)</f>
        <v>338.44004788360002</v>
      </c>
      <c r="H902" s="21" t="str">
        <f>IMSUB('Vehicle Specification'!$J$7,F902)</f>
        <v>1113.8315644964</v>
      </c>
      <c r="I902" s="22">
        <f>PRODUCT('Vehicle Specification'!$J$12,IMSUB('Vehicle Specification'!$J$7,F902))</f>
        <v>22.276631289928002</v>
      </c>
      <c r="J902" s="21">
        <f t="shared" si="41"/>
        <v>3201.8356278616916</v>
      </c>
      <c r="K902" s="113">
        <f>PRODUCT(J902,'Forces Acting on Vehicle'!C902)</f>
        <v>100537.63871485711</v>
      </c>
      <c r="L902" s="22">
        <f t="shared" si="39"/>
        <v>100537.63871485711</v>
      </c>
      <c r="M902" s="22">
        <f t="shared" si="40"/>
        <v>0</v>
      </c>
    </row>
    <row r="903" spans="1:13" ht="15.6" thickTop="1" thickBot="1" x14ac:dyDescent="0.35">
      <c r="A903" s="5">
        <v>17.52</v>
      </c>
      <c r="B903" s="5">
        <v>704</v>
      </c>
      <c r="C903" s="5">
        <v>31.5</v>
      </c>
      <c r="D903" s="12">
        <v>4.566759935750917</v>
      </c>
      <c r="E903" s="21">
        <f>PRODUCT('Vehicle Specification'!$J$7,D903)</f>
        <v>2785.7235608080596</v>
      </c>
      <c r="F903" s="20">
        <f>PRODUCT(0.5,'Vehicle Specification'!$J$9,'Vehicle Specification'!$J$13,'Vehicle Specification'!$J$10,C903^2)</f>
        <v>-507.0457928025001</v>
      </c>
      <c r="G903" s="21">
        <f>PRODUCT(0.5,'Vehicle Specification'!$J$9,'Vehicle Specification'!$J$13,'Vehicle Specification'!$J$11,C903^2)</f>
        <v>340.59914957250004</v>
      </c>
      <c r="H903" s="21" t="str">
        <f>IMSUB('Vehicle Specification'!$J$7,F903)</f>
        <v>1117.0457928025</v>
      </c>
      <c r="I903" s="22">
        <f>PRODUCT('Vehicle Specification'!$J$12,IMSUB('Vehicle Specification'!$J$7,F903))</f>
        <v>22.34091585605</v>
      </c>
      <c r="J903" s="21">
        <f t="shared" si="41"/>
        <v>3148.6636262366096</v>
      </c>
      <c r="K903" s="113">
        <f>PRODUCT(J903,'Forces Acting on Vehicle'!C903)</f>
        <v>99182.904226453204</v>
      </c>
      <c r="L903" s="22">
        <f t="shared" ref="L903:L966" si="42">IF(K903&lt;0,0,K903)</f>
        <v>99182.904226453204</v>
      </c>
      <c r="M903" s="22">
        <f t="shared" ref="M903:M966" si="43">IF(K903&gt;0,0,K903)</f>
        <v>0</v>
      </c>
    </row>
    <row r="904" spans="1:13" ht="15.6" thickTop="1" thickBot="1" x14ac:dyDescent="0.35">
      <c r="A904" s="5">
        <v>17.539000000000001</v>
      </c>
      <c r="B904" s="5">
        <v>704</v>
      </c>
      <c r="C904" s="5">
        <v>31.6</v>
      </c>
      <c r="D904" s="12">
        <v>4.5057096917836912</v>
      </c>
      <c r="E904" s="21">
        <f>PRODUCT('Vehicle Specification'!$J$7,D904)</f>
        <v>2748.4829119880515</v>
      </c>
      <c r="F904" s="20">
        <f>PRODUCT(0.5,'Vehicle Specification'!$J$9,'Vehicle Specification'!$J$13,'Vehicle Specification'!$J$10,C904^2)</f>
        <v>-510.27024123040013</v>
      </c>
      <c r="G904" s="21">
        <f>PRODUCT(0.5,'Vehicle Specification'!$J$9,'Vehicle Specification'!$J$13,'Vehicle Specification'!$J$11,C904^2)</f>
        <v>342.76511644960004</v>
      </c>
      <c r="H904" s="21" t="str">
        <f>IMSUB('Vehicle Specification'!$J$7,F904)</f>
        <v>1120.2702412304</v>
      </c>
      <c r="I904" s="22">
        <f>PRODUCT('Vehicle Specification'!$J$12,IMSUB('Vehicle Specification'!$J$7,F904))</f>
        <v>22.405404824607999</v>
      </c>
      <c r="J904" s="21">
        <f t="shared" ref="J904:J967" si="44">SUM(E904,G904,I904)</f>
        <v>3113.6534332622596</v>
      </c>
      <c r="K904" s="113">
        <f>PRODUCT(J904,'Forces Acting on Vehicle'!C904)</f>
        <v>98391.448491087402</v>
      </c>
      <c r="L904" s="22">
        <f t="shared" si="42"/>
        <v>98391.448491087402</v>
      </c>
      <c r="M904" s="22">
        <f t="shared" si="43"/>
        <v>0</v>
      </c>
    </row>
    <row r="905" spans="1:13" ht="15.6" thickTop="1" thickBot="1" x14ac:dyDescent="0.35">
      <c r="A905" s="5">
        <v>17.559000000000001</v>
      </c>
      <c r="B905" s="5">
        <v>705</v>
      </c>
      <c r="C905" s="5">
        <v>31.7</v>
      </c>
      <c r="D905" s="12">
        <v>4.4532251697731011</v>
      </c>
      <c r="E905" s="21">
        <f>PRODUCT('Vehicle Specification'!$J$7,D905)</f>
        <v>2716.4673535615916</v>
      </c>
      <c r="F905" s="20">
        <f>PRODUCT(0.5,'Vehicle Specification'!$J$9,'Vehicle Specification'!$J$13,'Vehicle Specification'!$J$10,C905^2)</f>
        <v>-513.50490978010009</v>
      </c>
      <c r="G905" s="21">
        <f>PRODUCT(0.5,'Vehicle Specification'!$J$9,'Vehicle Specification'!$J$13,'Vehicle Specification'!$J$11,C905^2)</f>
        <v>344.93794851490003</v>
      </c>
      <c r="H905" s="21" t="str">
        <f>IMSUB('Vehicle Specification'!$J$7,F905)</f>
        <v>1123.5049097801</v>
      </c>
      <c r="I905" s="22">
        <f>PRODUCT('Vehicle Specification'!$J$12,IMSUB('Vehicle Specification'!$J$7,F905))</f>
        <v>22.470098195601999</v>
      </c>
      <c r="J905" s="21">
        <f t="shared" si="44"/>
        <v>3083.8754002720939</v>
      </c>
      <c r="K905" s="113">
        <f>PRODUCT(J905,'Forces Acting on Vehicle'!C905)</f>
        <v>97758.85018862538</v>
      </c>
      <c r="L905" s="22">
        <f t="shared" si="42"/>
        <v>97758.85018862538</v>
      </c>
      <c r="M905" s="22">
        <f t="shared" si="43"/>
        <v>0</v>
      </c>
    </row>
    <row r="906" spans="1:13" ht="15.6" thickTop="1" thickBot="1" x14ac:dyDescent="0.35">
      <c r="A906" s="5">
        <v>17.577999999999999</v>
      </c>
      <c r="B906" s="5">
        <v>706</v>
      </c>
      <c r="C906" s="5">
        <v>31.8</v>
      </c>
      <c r="D906" s="12">
        <v>4.4109570915131044</v>
      </c>
      <c r="E906" s="21">
        <f>PRODUCT('Vehicle Specification'!$J$7,D906)</f>
        <v>2690.6838258229936</v>
      </c>
      <c r="F906" s="20">
        <f>PRODUCT(0.5,'Vehicle Specification'!$J$9,'Vehicle Specification'!$J$13,'Vehicle Specification'!$J$10,C906^2)</f>
        <v>-516.7497984516001</v>
      </c>
      <c r="G906" s="21">
        <f>PRODUCT(0.5,'Vehicle Specification'!$J$9,'Vehicle Specification'!$J$13,'Vehicle Specification'!$J$11,C906^2)</f>
        <v>347.11764576840005</v>
      </c>
      <c r="H906" s="21" t="str">
        <f>IMSUB('Vehicle Specification'!$J$7,F906)</f>
        <v>1126.7497984516</v>
      </c>
      <c r="I906" s="22">
        <f>PRODUCT('Vehicle Specification'!$J$12,IMSUB('Vehicle Specification'!$J$7,F906))</f>
        <v>22.534995969032003</v>
      </c>
      <c r="J906" s="21">
        <f t="shared" si="44"/>
        <v>3060.3364675604257</v>
      </c>
      <c r="K906" s="113">
        <f>PRODUCT(J906,'Forces Acting on Vehicle'!C906)</f>
        <v>97318.699668421541</v>
      </c>
      <c r="L906" s="22">
        <f t="shared" si="42"/>
        <v>97318.699668421541</v>
      </c>
      <c r="M906" s="22">
        <f t="shared" si="43"/>
        <v>0</v>
      </c>
    </row>
    <row r="907" spans="1:13" ht="15.6" thickTop="1" thickBot="1" x14ac:dyDescent="0.35">
      <c r="A907" s="5">
        <v>17.597999999999999</v>
      </c>
      <c r="B907" s="5">
        <v>706</v>
      </c>
      <c r="C907" s="5">
        <v>32</v>
      </c>
      <c r="D907" s="12">
        <v>4.3740362263153791</v>
      </c>
      <c r="E907" s="21">
        <f>PRODUCT('Vehicle Specification'!$J$7,D907)</f>
        <v>2668.1620980523812</v>
      </c>
      <c r="F907" s="20">
        <f>PRODUCT(0.5,'Vehicle Specification'!$J$9,'Vehicle Specification'!$J$13,'Vehicle Specification'!$J$10,C907^2)</f>
        <v>-523.27023616000008</v>
      </c>
      <c r="G907" s="21">
        <f>PRODUCT(0.5,'Vehicle Specification'!$J$9,'Vehicle Specification'!$J$13,'Vehicle Specification'!$J$11,C907^2)</f>
        <v>351.49763584000004</v>
      </c>
      <c r="H907" s="21" t="str">
        <f>IMSUB('Vehicle Specification'!$J$7,F907)</f>
        <v>1133.27023616</v>
      </c>
      <c r="I907" s="22">
        <f>PRODUCT('Vehicle Specification'!$J$12,IMSUB('Vehicle Specification'!$J$7,F907))</f>
        <v>22.665404723199998</v>
      </c>
      <c r="J907" s="21">
        <f t="shared" si="44"/>
        <v>3042.3251386155812</v>
      </c>
      <c r="K907" s="113">
        <f>PRODUCT(J907,'Forces Acting on Vehicle'!C907)</f>
        <v>97354.404435698598</v>
      </c>
      <c r="L907" s="22">
        <f t="shared" si="42"/>
        <v>97354.404435698598</v>
      </c>
      <c r="M907" s="22">
        <f t="shared" si="43"/>
        <v>0</v>
      </c>
    </row>
    <row r="908" spans="1:13" ht="15.6" thickTop="1" thickBot="1" x14ac:dyDescent="0.35">
      <c r="A908" s="5">
        <v>17.617000000000001</v>
      </c>
      <c r="B908" s="5">
        <v>707</v>
      </c>
      <c r="C908" s="5">
        <v>32.1</v>
      </c>
      <c r="D908" s="12">
        <v>4.3521947418627276</v>
      </c>
      <c r="E908" s="21">
        <f>PRODUCT('Vehicle Specification'!$J$7,D908)</f>
        <v>2654.838792536264</v>
      </c>
      <c r="F908" s="20">
        <f>PRODUCT(0.5,'Vehicle Specification'!$J$9,'Vehicle Specification'!$J$13,'Vehicle Specification'!$J$10,C908^2)</f>
        <v>-526.54578519690017</v>
      </c>
      <c r="G908" s="21">
        <f>PRODUCT(0.5,'Vehicle Specification'!$J$9,'Vehicle Specification'!$J$13,'Vehicle Specification'!$J$11,C908^2)</f>
        <v>353.69792865810007</v>
      </c>
      <c r="H908" s="21" t="str">
        <f>IMSUB('Vehicle Specification'!$J$7,F908)</f>
        <v>1136.5457851969</v>
      </c>
      <c r="I908" s="22">
        <f>PRODUCT('Vehicle Specification'!$J$12,IMSUB('Vehicle Specification'!$J$7,F908))</f>
        <v>22.730915703937999</v>
      </c>
      <c r="J908" s="21">
        <f t="shared" si="44"/>
        <v>3031.267636898302</v>
      </c>
      <c r="K908" s="113">
        <f>PRODUCT(J908,'Forces Acting on Vehicle'!C908)</f>
        <v>97303.691144435506</v>
      </c>
      <c r="L908" s="22">
        <f t="shared" si="42"/>
        <v>97303.691144435506</v>
      </c>
      <c r="M908" s="22">
        <f t="shared" si="43"/>
        <v>0</v>
      </c>
    </row>
    <row r="909" spans="1:13" ht="15.6" thickTop="1" thickBot="1" x14ac:dyDescent="0.35">
      <c r="A909" s="5">
        <v>17.637</v>
      </c>
      <c r="B909" s="5">
        <v>707</v>
      </c>
      <c r="C909" s="5">
        <v>32.200000000000003</v>
      </c>
      <c r="D909" s="12">
        <v>4.3688866451507193</v>
      </c>
      <c r="E909" s="21">
        <f>PRODUCT('Vehicle Specification'!$J$7,D909)</f>
        <v>2665.0208535419388</v>
      </c>
      <c r="F909" s="20">
        <f>PRODUCT(0.5,'Vehicle Specification'!$J$9,'Vehicle Specification'!$J$13,'Vehicle Specification'!$J$10,C909^2)</f>
        <v>-529.83155435560013</v>
      </c>
      <c r="G909" s="21">
        <f>PRODUCT(0.5,'Vehicle Specification'!$J$9,'Vehicle Specification'!$J$13,'Vehicle Specification'!$J$11,C909^2)</f>
        <v>355.90508666440007</v>
      </c>
      <c r="H909" s="21" t="str">
        <f>IMSUB('Vehicle Specification'!$J$7,F909)</f>
        <v>1139.8315543556</v>
      </c>
      <c r="I909" s="22">
        <f>PRODUCT('Vehicle Specification'!$J$12,IMSUB('Vehicle Specification'!$J$7,F909))</f>
        <v>22.796631087112001</v>
      </c>
      <c r="J909" s="21">
        <f t="shared" si="44"/>
        <v>3043.722571293451</v>
      </c>
      <c r="K909" s="113">
        <f>PRODUCT(J909,'Forces Acting on Vehicle'!C909)</f>
        <v>98007.866795649126</v>
      </c>
      <c r="L909" s="22">
        <f t="shared" si="42"/>
        <v>98007.866795649126</v>
      </c>
      <c r="M909" s="22">
        <f t="shared" si="43"/>
        <v>0</v>
      </c>
    </row>
    <row r="910" spans="1:13" ht="15.6" thickTop="1" thickBot="1" x14ac:dyDescent="0.35">
      <c r="A910" s="5">
        <v>17.655999999999999</v>
      </c>
      <c r="B910" s="5">
        <v>708</v>
      </c>
      <c r="C910" s="5">
        <v>32.299999999999997</v>
      </c>
      <c r="D910" s="12">
        <v>4.4241277548549531</v>
      </c>
      <c r="E910" s="21">
        <f>PRODUCT('Vehicle Specification'!$J$7,D910)</f>
        <v>2698.7179304615215</v>
      </c>
      <c r="F910" s="20">
        <f>PRODUCT(0.5,'Vehicle Specification'!$J$9,'Vehicle Specification'!$J$13,'Vehicle Specification'!$J$10,C910^2)</f>
        <v>-533.12754363609997</v>
      </c>
      <c r="G910" s="21">
        <f>PRODUCT(0.5,'Vehicle Specification'!$J$9,'Vehicle Specification'!$J$13,'Vehicle Specification'!$J$11,C910^2)</f>
        <v>358.11910985889995</v>
      </c>
      <c r="H910" s="21" t="str">
        <f>IMSUB('Vehicle Specification'!$J$7,F910)</f>
        <v>1143.1275436361</v>
      </c>
      <c r="I910" s="22">
        <f>PRODUCT('Vehicle Specification'!$J$12,IMSUB('Vehicle Specification'!$J$7,F910))</f>
        <v>22.862550872722</v>
      </c>
      <c r="J910" s="21">
        <f t="shared" si="44"/>
        <v>3079.6995911931435</v>
      </c>
      <c r="K910" s="113">
        <f>PRODUCT(J910,'Forces Acting on Vehicle'!C910)</f>
        <v>99474.296795538525</v>
      </c>
      <c r="L910" s="22">
        <f t="shared" si="42"/>
        <v>99474.296795538525</v>
      </c>
      <c r="M910" s="22">
        <f t="shared" si="43"/>
        <v>0</v>
      </c>
    </row>
    <row r="911" spans="1:13" ht="15.6" thickTop="1" thickBot="1" x14ac:dyDescent="0.35">
      <c r="A911" s="5">
        <v>17.675999999999998</v>
      </c>
      <c r="B911" s="5">
        <v>709</v>
      </c>
      <c r="C911" s="5">
        <v>32.4</v>
      </c>
      <c r="D911" s="12">
        <v>4.4287382145886633</v>
      </c>
      <c r="E911" s="21">
        <f>PRODUCT('Vehicle Specification'!$J$7,D911)</f>
        <v>2701.5303108990847</v>
      </c>
      <c r="F911" s="20">
        <f>PRODUCT(0.5,'Vehicle Specification'!$J$9,'Vehicle Specification'!$J$13,'Vehicle Specification'!$J$10,C911^2)</f>
        <v>-536.43375303840003</v>
      </c>
      <c r="G911" s="21">
        <f>PRODUCT(0.5,'Vehicle Specification'!$J$9,'Vehicle Specification'!$J$13,'Vehicle Specification'!$J$11,C911^2)</f>
        <v>360.33999824160003</v>
      </c>
      <c r="H911" s="21" t="str">
        <f>IMSUB('Vehicle Specification'!$J$7,F911)</f>
        <v>1146.4337530384</v>
      </c>
      <c r="I911" s="22">
        <f>PRODUCT('Vehicle Specification'!$J$12,IMSUB('Vehicle Specification'!$J$7,F911))</f>
        <v>22.928675060768001</v>
      </c>
      <c r="J911" s="21">
        <f t="shared" si="44"/>
        <v>3084.7989842014526</v>
      </c>
      <c r="K911" s="113">
        <f>PRODUCT(J911,'Forces Acting on Vehicle'!C911)</f>
        <v>99947.487088127062</v>
      </c>
      <c r="L911" s="22">
        <f t="shared" si="42"/>
        <v>99947.487088127062</v>
      </c>
      <c r="M911" s="22">
        <f t="shared" si="43"/>
        <v>0</v>
      </c>
    </row>
    <row r="912" spans="1:13" ht="15.6" thickTop="1" thickBot="1" x14ac:dyDescent="0.35">
      <c r="A912" s="5">
        <v>17.695</v>
      </c>
      <c r="B912" s="5">
        <v>709</v>
      </c>
      <c r="C912" s="5">
        <v>32.5</v>
      </c>
      <c r="D912" s="12">
        <v>4.3231197374297494</v>
      </c>
      <c r="E912" s="21">
        <f>PRODUCT('Vehicle Specification'!$J$7,D912)</f>
        <v>2637.1030398321473</v>
      </c>
      <c r="F912" s="20">
        <f>PRODUCT(0.5,'Vehicle Specification'!$J$9,'Vehicle Specification'!$J$13,'Vehicle Specification'!$J$10,C912^2)</f>
        <v>-539.75018256250007</v>
      </c>
      <c r="G912" s="21">
        <f>PRODUCT(0.5,'Vehicle Specification'!$J$9,'Vehicle Specification'!$J$13,'Vehicle Specification'!$J$11,C912^2)</f>
        <v>362.56775181250003</v>
      </c>
      <c r="H912" s="21" t="str">
        <f>IMSUB('Vehicle Specification'!$J$7,F912)</f>
        <v>1149.7501825625</v>
      </c>
      <c r="I912" s="22">
        <f>PRODUCT('Vehicle Specification'!$J$12,IMSUB('Vehicle Specification'!$J$7,F912))</f>
        <v>22.995003651249998</v>
      </c>
      <c r="J912" s="21">
        <f t="shared" si="44"/>
        <v>3022.6657952958972</v>
      </c>
      <c r="K912" s="113">
        <f>PRODUCT(J912,'Forces Acting on Vehicle'!C912)</f>
        <v>98236.638347116663</v>
      </c>
      <c r="L912" s="22">
        <f t="shared" si="42"/>
        <v>98236.638347116663</v>
      </c>
      <c r="M912" s="22">
        <f t="shared" si="43"/>
        <v>0</v>
      </c>
    </row>
    <row r="913" spans="1:13" ht="15.6" thickTop="1" thickBot="1" x14ac:dyDescent="0.35">
      <c r="A913" s="5">
        <v>17.715</v>
      </c>
      <c r="B913" s="5">
        <v>710</v>
      </c>
      <c r="C913" s="5">
        <v>32.6</v>
      </c>
      <c r="D913" s="12">
        <v>4.0764579936957475</v>
      </c>
      <c r="E913" s="21">
        <f>PRODUCT('Vehicle Specification'!$J$7,D913)</f>
        <v>2486.6393761544059</v>
      </c>
      <c r="F913" s="20">
        <f>PRODUCT(0.5,'Vehicle Specification'!$J$9,'Vehicle Specification'!$J$13,'Vehicle Specification'!$J$10,C913^2)</f>
        <v>-543.07683220840011</v>
      </c>
      <c r="G913" s="21">
        <f>PRODUCT(0.5,'Vehicle Specification'!$J$9,'Vehicle Specification'!$J$13,'Vehicle Specification'!$J$11,C913^2)</f>
        <v>364.80237057160002</v>
      </c>
      <c r="H913" s="21" t="str">
        <f>IMSUB('Vehicle Specification'!$J$7,F913)</f>
        <v>1153.0768322084</v>
      </c>
      <c r="I913" s="22">
        <f>PRODUCT('Vehicle Specification'!$J$12,IMSUB('Vehicle Specification'!$J$7,F913))</f>
        <v>23.061536644168001</v>
      </c>
      <c r="J913" s="21">
        <f t="shared" si="44"/>
        <v>2874.5032833701739</v>
      </c>
      <c r="K913" s="113">
        <f>PRODUCT(J913,'Forces Acting on Vehicle'!C913)</f>
        <v>93708.807037867678</v>
      </c>
      <c r="L913" s="22">
        <f t="shared" si="42"/>
        <v>93708.807037867678</v>
      </c>
      <c r="M913" s="22">
        <f t="shared" si="43"/>
        <v>0</v>
      </c>
    </row>
    <row r="914" spans="1:13" ht="15.6" thickTop="1" thickBot="1" x14ac:dyDescent="0.35">
      <c r="A914" s="5">
        <v>17.734000000000002</v>
      </c>
      <c r="B914" s="5">
        <v>711</v>
      </c>
      <c r="C914" s="5">
        <v>32.700000000000003</v>
      </c>
      <c r="D914" s="12">
        <v>3.8179301407760708</v>
      </c>
      <c r="E914" s="21">
        <f>PRODUCT('Vehicle Specification'!$J$7,D914)</f>
        <v>2328.9373858734034</v>
      </c>
      <c r="F914" s="20">
        <f>PRODUCT(0.5,'Vehicle Specification'!$J$9,'Vehicle Specification'!$J$13,'Vehicle Specification'!$J$10,C914^2)</f>
        <v>-546.41370197610013</v>
      </c>
      <c r="G914" s="21">
        <f>PRODUCT(0.5,'Vehicle Specification'!$J$9,'Vehicle Specification'!$J$13,'Vehicle Specification'!$J$11,C914^2)</f>
        <v>367.0438545189001</v>
      </c>
      <c r="H914" s="21" t="str">
        <f>IMSUB('Vehicle Specification'!$J$7,F914)</f>
        <v>1156.4137019761</v>
      </c>
      <c r="I914" s="22">
        <f>PRODUCT('Vehicle Specification'!$J$12,IMSUB('Vehicle Specification'!$J$7,F914))</f>
        <v>23.128274039521997</v>
      </c>
      <c r="J914" s="21">
        <f t="shared" si="44"/>
        <v>2719.1095144318251</v>
      </c>
      <c r="K914" s="113">
        <f>PRODUCT(J914,'Forces Acting on Vehicle'!C914)</f>
        <v>88914.881121920684</v>
      </c>
      <c r="L914" s="22">
        <f t="shared" si="42"/>
        <v>88914.881121920684</v>
      </c>
      <c r="M914" s="22">
        <f t="shared" si="43"/>
        <v>0</v>
      </c>
    </row>
    <row r="915" spans="1:13" ht="15.6" thickTop="1" thickBot="1" x14ac:dyDescent="0.35">
      <c r="A915" s="5">
        <v>17.754000000000001</v>
      </c>
      <c r="B915" s="5">
        <v>711</v>
      </c>
      <c r="C915" s="5">
        <v>32.799999999999997</v>
      </c>
      <c r="D915" s="12">
        <v>3.5467775895734368</v>
      </c>
      <c r="E915" s="21">
        <f>PRODUCT('Vehicle Specification'!$J$7,D915)</f>
        <v>2163.5343296397964</v>
      </c>
      <c r="F915" s="20">
        <f>PRODUCT(0.5,'Vehicle Specification'!$J$9,'Vehicle Specification'!$J$13,'Vehicle Specification'!$J$10,C915^2)</f>
        <v>-549.76079186560003</v>
      </c>
      <c r="G915" s="21">
        <f>PRODUCT(0.5,'Vehicle Specification'!$J$9,'Vehicle Specification'!$J$13,'Vehicle Specification'!$J$11,C915^2)</f>
        <v>369.2922036544</v>
      </c>
      <c r="H915" s="21" t="str">
        <f>IMSUB('Vehicle Specification'!$J$7,F915)</f>
        <v>1159.7607918656</v>
      </c>
      <c r="I915" s="22">
        <f>PRODUCT('Vehicle Specification'!$J$12,IMSUB('Vehicle Specification'!$J$7,F915))</f>
        <v>23.195215837311999</v>
      </c>
      <c r="J915" s="21">
        <f t="shared" si="44"/>
        <v>2556.0217491315084</v>
      </c>
      <c r="K915" s="113">
        <f>PRODUCT(J915,'Forces Acting on Vehicle'!C915)</f>
        <v>83837.513371513473</v>
      </c>
      <c r="L915" s="22">
        <f t="shared" si="42"/>
        <v>83837.513371513473</v>
      </c>
      <c r="M915" s="22">
        <f t="shared" si="43"/>
        <v>0</v>
      </c>
    </row>
    <row r="916" spans="1:13" ht="15.6" thickTop="1" thickBot="1" x14ac:dyDescent="0.35">
      <c r="A916" s="5">
        <v>17.773</v>
      </c>
      <c r="B916" s="5">
        <v>712</v>
      </c>
      <c r="C916" s="5">
        <v>32.799999999999997</v>
      </c>
      <c r="D916" s="12">
        <v>3.0783663438855546</v>
      </c>
      <c r="E916" s="21">
        <f>PRODUCT('Vehicle Specification'!$J$7,D916)</f>
        <v>1877.8034697701883</v>
      </c>
      <c r="F916" s="20">
        <f>PRODUCT(0.5,'Vehicle Specification'!$J$9,'Vehicle Specification'!$J$13,'Vehicle Specification'!$J$10,C916^2)</f>
        <v>-549.76079186560003</v>
      </c>
      <c r="G916" s="21">
        <f>PRODUCT(0.5,'Vehicle Specification'!$J$9,'Vehicle Specification'!$J$13,'Vehicle Specification'!$J$11,C916^2)</f>
        <v>369.2922036544</v>
      </c>
      <c r="H916" s="21" t="str">
        <f>IMSUB('Vehicle Specification'!$J$7,F916)</f>
        <v>1159.7607918656</v>
      </c>
      <c r="I916" s="22">
        <f>PRODUCT('Vehicle Specification'!$J$12,IMSUB('Vehicle Specification'!$J$7,F916))</f>
        <v>23.195215837311999</v>
      </c>
      <c r="J916" s="21">
        <f t="shared" si="44"/>
        <v>2270.2908892619002</v>
      </c>
      <c r="K916" s="113">
        <f>PRODUCT(J916,'Forces Acting on Vehicle'!C916)</f>
        <v>74465.541167790318</v>
      </c>
      <c r="L916" s="22">
        <f t="shared" si="42"/>
        <v>74465.541167790318</v>
      </c>
      <c r="M916" s="22">
        <f t="shared" si="43"/>
        <v>0</v>
      </c>
    </row>
    <row r="917" spans="1:13" ht="15.6" thickTop="1" thickBot="1" x14ac:dyDescent="0.35">
      <c r="A917" s="5">
        <v>17.792999999999999</v>
      </c>
      <c r="B917" s="5">
        <v>712</v>
      </c>
      <c r="C917" s="5">
        <v>32.799999999999997</v>
      </c>
      <c r="D917" s="12">
        <v>2.7181551610454888</v>
      </c>
      <c r="E917" s="21">
        <f>PRODUCT('Vehicle Specification'!$J$7,D917)</f>
        <v>1658.0746482377481</v>
      </c>
      <c r="F917" s="20">
        <f>PRODUCT(0.5,'Vehicle Specification'!$J$9,'Vehicle Specification'!$J$13,'Vehicle Specification'!$J$10,C917^2)</f>
        <v>-549.76079186560003</v>
      </c>
      <c r="G917" s="21">
        <f>PRODUCT(0.5,'Vehicle Specification'!$J$9,'Vehicle Specification'!$J$13,'Vehicle Specification'!$J$11,C917^2)</f>
        <v>369.2922036544</v>
      </c>
      <c r="H917" s="21" t="str">
        <f>IMSUB('Vehicle Specification'!$J$7,F917)</f>
        <v>1159.7607918656</v>
      </c>
      <c r="I917" s="22">
        <f>PRODUCT('Vehicle Specification'!$J$12,IMSUB('Vehicle Specification'!$J$7,F917))</f>
        <v>23.195215837311999</v>
      </c>
      <c r="J917" s="21">
        <f t="shared" si="44"/>
        <v>2050.5620677294601</v>
      </c>
      <c r="K917" s="113">
        <f>PRODUCT(J917,'Forces Acting on Vehicle'!C917)</f>
        <v>67258.435821526291</v>
      </c>
      <c r="L917" s="22">
        <f t="shared" si="42"/>
        <v>67258.435821526291</v>
      </c>
      <c r="M917" s="22">
        <f t="shared" si="43"/>
        <v>0</v>
      </c>
    </row>
    <row r="918" spans="1:13" ht="15.6" thickTop="1" thickBot="1" x14ac:dyDescent="0.35">
      <c r="A918" s="5">
        <v>17.812999999999999</v>
      </c>
      <c r="B918" s="5">
        <v>713</v>
      </c>
      <c r="C918" s="5">
        <v>32.799999999999997</v>
      </c>
      <c r="D918" s="12">
        <v>2.3664172147480742</v>
      </c>
      <c r="E918" s="21">
        <f>PRODUCT('Vehicle Specification'!$J$7,D918)</f>
        <v>1443.5145009963253</v>
      </c>
      <c r="F918" s="20">
        <f>PRODUCT(0.5,'Vehicle Specification'!$J$9,'Vehicle Specification'!$J$13,'Vehicle Specification'!$J$10,C918^2)</f>
        <v>-549.76079186560003</v>
      </c>
      <c r="G918" s="21">
        <f>PRODUCT(0.5,'Vehicle Specification'!$J$9,'Vehicle Specification'!$J$13,'Vehicle Specification'!$J$11,C918^2)</f>
        <v>369.2922036544</v>
      </c>
      <c r="H918" s="21" t="str">
        <f>IMSUB('Vehicle Specification'!$J$7,F918)</f>
        <v>1159.7607918656</v>
      </c>
      <c r="I918" s="22">
        <f>PRODUCT('Vehicle Specification'!$J$12,IMSUB('Vehicle Specification'!$J$7,F918))</f>
        <v>23.195215837311999</v>
      </c>
      <c r="J918" s="21">
        <f t="shared" si="44"/>
        <v>1836.0019204880373</v>
      </c>
      <c r="K918" s="113">
        <f>PRODUCT(J918,'Forces Acting on Vehicle'!C918)</f>
        <v>60220.86299200762</v>
      </c>
      <c r="L918" s="22">
        <f t="shared" si="42"/>
        <v>60220.86299200762</v>
      </c>
      <c r="M918" s="22">
        <f t="shared" si="43"/>
        <v>0</v>
      </c>
    </row>
    <row r="919" spans="1:13" ht="15.6" thickTop="1" thickBot="1" x14ac:dyDescent="0.35">
      <c r="A919" s="5">
        <v>17.832000000000001</v>
      </c>
      <c r="B919" s="5">
        <v>714</v>
      </c>
      <c r="C919" s="5">
        <v>32.799999999999997</v>
      </c>
      <c r="D919" s="12">
        <v>2.0145905429101445</v>
      </c>
      <c r="E919" s="21">
        <f>PRODUCT('Vehicle Specification'!$J$7,D919)</f>
        <v>1228.9002311751881</v>
      </c>
      <c r="F919" s="20">
        <f>PRODUCT(0.5,'Vehicle Specification'!$J$9,'Vehicle Specification'!$J$13,'Vehicle Specification'!$J$10,C919^2)</f>
        <v>-549.76079186560003</v>
      </c>
      <c r="G919" s="21">
        <f>PRODUCT(0.5,'Vehicle Specification'!$J$9,'Vehicle Specification'!$J$13,'Vehicle Specification'!$J$11,C919^2)</f>
        <v>369.2922036544</v>
      </c>
      <c r="H919" s="21" t="str">
        <f>IMSUB('Vehicle Specification'!$J$7,F919)</f>
        <v>1159.7607918656</v>
      </c>
      <c r="I919" s="22">
        <f>PRODUCT('Vehicle Specification'!$J$12,IMSUB('Vehicle Specification'!$J$7,F919))</f>
        <v>23.195215837311999</v>
      </c>
      <c r="J919" s="21">
        <f t="shared" si="44"/>
        <v>1621.3876506669001</v>
      </c>
      <c r="K919" s="113">
        <f>PRODUCT(J919,'Forces Acting on Vehicle'!C919)</f>
        <v>53181.514941874317</v>
      </c>
      <c r="L919" s="22">
        <f t="shared" si="42"/>
        <v>53181.514941874317</v>
      </c>
      <c r="M919" s="22">
        <f t="shared" si="43"/>
        <v>0</v>
      </c>
    </row>
    <row r="920" spans="1:13" ht="15.6" thickTop="1" thickBot="1" x14ac:dyDescent="0.35">
      <c r="A920" s="5">
        <v>17.852</v>
      </c>
      <c r="B920" s="5">
        <v>714</v>
      </c>
      <c r="C920" s="5">
        <v>32.799999999999997</v>
      </c>
      <c r="D920" s="12">
        <v>1.9206236136172026</v>
      </c>
      <c r="E920" s="21">
        <f>PRODUCT('Vehicle Specification'!$J$7,D920)</f>
        <v>1171.5804043064936</v>
      </c>
      <c r="F920" s="20">
        <f>PRODUCT(0.5,'Vehicle Specification'!$J$9,'Vehicle Specification'!$J$13,'Vehicle Specification'!$J$10,C920^2)</f>
        <v>-549.76079186560003</v>
      </c>
      <c r="G920" s="21">
        <f>PRODUCT(0.5,'Vehicle Specification'!$J$9,'Vehicle Specification'!$J$13,'Vehicle Specification'!$J$11,C920^2)</f>
        <v>369.2922036544</v>
      </c>
      <c r="H920" s="21" t="str">
        <f>IMSUB('Vehicle Specification'!$J$7,F920)</f>
        <v>1159.7607918656</v>
      </c>
      <c r="I920" s="22">
        <f>PRODUCT('Vehicle Specification'!$J$12,IMSUB('Vehicle Specification'!$J$7,F920))</f>
        <v>23.195215837311999</v>
      </c>
      <c r="J920" s="21">
        <f t="shared" si="44"/>
        <v>1564.0678237982056</v>
      </c>
      <c r="K920" s="113">
        <f>PRODUCT(J920,'Forces Acting on Vehicle'!C920)</f>
        <v>51301.424620581136</v>
      </c>
      <c r="L920" s="22">
        <f t="shared" si="42"/>
        <v>51301.424620581136</v>
      </c>
      <c r="M920" s="22">
        <f t="shared" si="43"/>
        <v>0</v>
      </c>
    </row>
    <row r="921" spans="1:13" ht="15.6" thickTop="1" thickBot="1" x14ac:dyDescent="0.35">
      <c r="A921" s="5">
        <v>17.870999999999999</v>
      </c>
      <c r="B921" s="5">
        <v>715</v>
      </c>
      <c r="C921" s="5">
        <v>32.9</v>
      </c>
      <c r="D921" s="12">
        <v>2.0848520454752055</v>
      </c>
      <c r="E921" s="21">
        <f>PRODUCT('Vehicle Specification'!$J$7,D921)</f>
        <v>1271.7597477398754</v>
      </c>
      <c r="F921" s="20">
        <f>PRODUCT(0.5,'Vehicle Specification'!$J$9,'Vehicle Specification'!$J$13,'Vehicle Specification'!$J$10,C921^2)</f>
        <v>-553.11810187690003</v>
      </c>
      <c r="G921" s="21">
        <f>PRODUCT(0.5,'Vehicle Specification'!$J$9,'Vehicle Specification'!$J$13,'Vehicle Specification'!$J$11,C921^2)</f>
        <v>371.54741797809999</v>
      </c>
      <c r="H921" s="21" t="str">
        <f>IMSUB('Vehicle Specification'!$J$7,F921)</f>
        <v>1163.1181018769</v>
      </c>
      <c r="I921" s="22">
        <f>PRODUCT('Vehicle Specification'!$J$12,IMSUB('Vehicle Specification'!$J$7,F921))</f>
        <v>23.262362037538001</v>
      </c>
      <c r="J921" s="21">
        <f t="shared" si="44"/>
        <v>1666.5695277555133</v>
      </c>
      <c r="K921" s="113">
        <f>PRODUCT(J921,'Forces Acting on Vehicle'!C921)</f>
        <v>54830.137463156381</v>
      </c>
      <c r="L921" s="22">
        <f t="shared" si="42"/>
        <v>54830.137463156381</v>
      </c>
      <c r="M921" s="22">
        <f t="shared" si="43"/>
        <v>0</v>
      </c>
    </row>
    <row r="922" spans="1:13" ht="15.6" thickTop="1" thickBot="1" x14ac:dyDescent="0.35">
      <c r="A922" s="5">
        <v>17.890999999999998</v>
      </c>
      <c r="B922" s="5">
        <v>716</v>
      </c>
      <c r="C922" s="5">
        <v>33.1</v>
      </c>
      <c r="D922" s="12">
        <v>2.2592291202514199</v>
      </c>
      <c r="E922" s="21">
        <f>PRODUCT('Vehicle Specification'!$J$7,D922)</f>
        <v>1378.1297633533661</v>
      </c>
      <c r="F922" s="20">
        <f>PRODUCT(0.5,'Vehicle Specification'!$J$9,'Vehicle Specification'!$J$13,'Vehicle Specification'!$J$10,C922^2)</f>
        <v>-559.86338226490011</v>
      </c>
      <c r="G922" s="21">
        <f>PRODUCT(0.5,'Vehicle Specification'!$J$9,'Vehicle Specification'!$J$13,'Vehicle Specification'!$J$11,C922^2)</f>
        <v>376.07844219010008</v>
      </c>
      <c r="H922" s="21" t="str">
        <f>IMSUB('Vehicle Specification'!$J$7,F922)</f>
        <v>1169.8633822649</v>
      </c>
      <c r="I922" s="22">
        <f>PRODUCT('Vehicle Specification'!$J$12,IMSUB('Vehicle Specification'!$J$7,F922))</f>
        <v>23.397267645298001</v>
      </c>
      <c r="J922" s="21">
        <f t="shared" si="44"/>
        <v>1777.6054731887641</v>
      </c>
      <c r="K922" s="113">
        <f>PRODUCT(J922,'Forces Acting on Vehicle'!C922)</f>
        <v>58838.741162548096</v>
      </c>
      <c r="L922" s="22">
        <f t="shared" si="42"/>
        <v>58838.741162548096</v>
      </c>
      <c r="M922" s="22">
        <f t="shared" si="43"/>
        <v>0</v>
      </c>
    </row>
    <row r="923" spans="1:13" ht="15.6" thickTop="1" thickBot="1" x14ac:dyDescent="0.35">
      <c r="A923" s="5">
        <v>17.91</v>
      </c>
      <c r="B923" s="5">
        <v>716</v>
      </c>
      <c r="C923" s="5">
        <v>33.200000000000003</v>
      </c>
      <c r="D923" s="12">
        <v>2.555461358049143</v>
      </c>
      <c r="E923" s="21">
        <f>PRODUCT('Vehicle Specification'!$J$7,D923)</f>
        <v>1558.8314284099772</v>
      </c>
      <c r="F923" s="20">
        <f>PRODUCT(0.5,'Vehicle Specification'!$J$9,'Vehicle Specification'!$J$13,'Vehicle Specification'!$J$10,C923^2)</f>
        <v>-563.25135264160019</v>
      </c>
      <c r="G923" s="21">
        <f>PRODUCT(0.5,'Vehicle Specification'!$J$9,'Vehicle Specification'!$J$13,'Vehicle Specification'!$J$11,C923^2)</f>
        <v>378.35425207840012</v>
      </c>
      <c r="H923" s="21" t="str">
        <f>IMSUB('Vehicle Specification'!$J$7,F923)</f>
        <v>1173.2513526416</v>
      </c>
      <c r="I923" s="22">
        <f>PRODUCT('Vehicle Specification'!$J$12,IMSUB('Vehicle Specification'!$J$7,F923))</f>
        <v>23.465027052832003</v>
      </c>
      <c r="J923" s="21">
        <f t="shared" si="44"/>
        <v>1960.6507075412094</v>
      </c>
      <c r="K923" s="113">
        <f>PRODUCT(J923,'Forces Acting on Vehicle'!C923)</f>
        <v>65093.603490368158</v>
      </c>
      <c r="L923" s="22">
        <f t="shared" si="42"/>
        <v>65093.603490368158</v>
      </c>
      <c r="M923" s="22">
        <f t="shared" si="43"/>
        <v>0</v>
      </c>
    </row>
    <row r="924" spans="1:13" ht="15.6" thickTop="1" thickBot="1" x14ac:dyDescent="0.35">
      <c r="A924" s="5">
        <v>17.93</v>
      </c>
      <c r="B924" s="5">
        <v>717</v>
      </c>
      <c r="C924" s="5">
        <v>33.299999999999997</v>
      </c>
      <c r="D924" s="12">
        <v>2.856070365490158</v>
      </c>
      <c r="E924" s="21">
        <f>PRODUCT('Vehicle Specification'!$J$7,D924)</f>
        <v>1742.2029229489965</v>
      </c>
      <c r="F924" s="20">
        <f>PRODUCT(0.5,'Vehicle Specification'!$J$9,'Vehicle Specification'!$J$13,'Vehicle Specification'!$J$10,C924^2)</f>
        <v>-566.64954314010004</v>
      </c>
      <c r="G924" s="21">
        <f>PRODUCT(0.5,'Vehicle Specification'!$J$9,'Vehicle Specification'!$J$13,'Vehicle Specification'!$J$11,C924^2)</f>
        <v>380.63692715489998</v>
      </c>
      <c r="H924" s="21" t="str">
        <f>IMSUB('Vehicle Specification'!$J$7,F924)</f>
        <v>1176.6495431401</v>
      </c>
      <c r="I924" s="22">
        <f>PRODUCT('Vehicle Specification'!$J$12,IMSUB('Vehicle Specification'!$J$7,F924))</f>
        <v>23.532990862801999</v>
      </c>
      <c r="J924" s="21">
        <f t="shared" si="44"/>
        <v>2146.3728409666983</v>
      </c>
      <c r="K924" s="113">
        <f>PRODUCT(J924,'Forces Acting on Vehicle'!C924)</f>
        <v>71474.215604191049</v>
      </c>
      <c r="L924" s="22">
        <f t="shared" si="42"/>
        <v>71474.215604191049</v>
      </c>
      <c r="M924" s="22">
        <f t="shared" si="43"/>
        <v>0</v>
      </c>
    </row>
    <row r="925" spans="1:13" ht="15.6" thickTop="1" thickBot="1" x14ac:dyDescent="0.35">
      <c r="A925" s="5">
        <v>17.949000000000002</v>
      </c>
      <c r="B925" s="5">
        <v>718</v>
      </c>
      <c r="C925" s="5">
        <v>33.5</v>
      </c>
      <c r="D925" s="12">
        <v>3.6134493100687233</v>
      </c>
      <c r="E925" s="21">
        <f>PRODUCT('Vehicle Specification'!$J$7,D925)</f>
        <v>2204.2040791419213</v>
      </c>
      <c r="F925" s="20">
        <f>PRODUCT(0.5,'Vehicle Specification'!$J$9,'Vehicle Specification'!$J$13,'Vehicle Specification'!$J$10,C925^2)</f>
        <v>-573.47658450250015</v>
      </c>
      <c r="G925" s="21">
        <f>PRODUCT(0.5,'Vehicle Specification'!$J$9,'Vehicle Specification'!$J$13,'Vehicle Specification'!$J$11,C925^2)</f>
        <v>385.22287287250003</v>
      </c>
      <c r="H925" s="21" t="str">
        <f>IMSUB('Vehicle Specification'!$J$7,F925)</f>
        <v>1183.4765845025</v>
      </c>
      <c r="I925" s="22">
        <f>PRODUCT('Vehicle Specification'!$J$12,IMSUB('Vehicle Specification'!$J$7,F925))</f>
        <v>23.66953169005</v>
      </c>
      <c r="J925" s="21">
        <f t="shared" si="44"/>
        <v>2613.0964837044712</v>
      </c>
      <c r="K925" s="113">
        <f>PRODUCT(J925,'Forces Acting on Vehicle'!C925)</f>
        <v>87538.732204099782</v>
      </c>
      <c r="L925" s="22">
        <f t="shared" si="42"/>
        <v>87538.732204099782</v>
      </c>
      <c r="M925" s="22">
        <f t="shared" si="43"/>
        <v>0</v>
      </c>
    </row>
    <row r="926" spans="1:13" ht="15.6" thickTop="1" thickBot="1" x14ac:dyDescent="0.35">
      <c r="A926" s="5">
        <v>17.969000000000001</v>
      </c>
      <c r="B926" s="5">
        <v>718</v>
      </c>
      <c r="C926" s="5">
        <v>33.6</v>
      </c>
      <c r="D926" s="12">
        <v>3.7050309619331099</v>
      </c>
      <c r="E926" s="21">
        <f>PRODUCT('Vehicle Specification'!$J$7,D926)</f>
        <v>2260.0688867791969</v>
      </c>
      <c r="F926" s="20">
        <f>PRODUCT(0.5,'Vehicle Specification'!$J$9,'Vehicle Specification'!$J$13,'Vehicle Specification'!$J$10,C926^2)</f>
        <v>-576.90543536640007</v>
      </c>
      <c r="G926" s="21">
        <f>PRODUCT(0.5,'Vehicle Specification'!$J$9,'Vehicle Specification'!$J$13,'Vehicle Specification'!$J$11,C926^2)</f>
        <v>387.52614351360006</v>
      </c>
      <c r="H926" s="21" t="str">
        <f>IMSUB('Vehicle Specification'!$J$7,F926)</f>
        <v>1186.9054353664</v>
      </c>
      <c r="I926" s="22">
        <f>PRODUCT('Vehicle Specification'!$J$12,IMSUB('Vehicle Specification'!$J$7,F926))</f>
        <v>23.738108707328003</v>
      </c>
      <c r="J926" s="21">
        <f t="shared" si="44"/>
        <v>2671.3331390001249</v>
      </c>
      <c r="K926" s="113">
        <f>PRODUCT(J926,'Forces Acting on Vehicle'!C926)</f>
        <v>89756.793470404198</v>
      </c>
      <c r="L926" s="22">
        <f t="shared" si="42"/>
        <v>89756.793470404198</v>
      </c>
      <c r="M926" s="22">
        <f t="shared" si="43"/>
        <v>0</v>
      </c>
    </row>
    <row r="927" spans="1:13" ht="15.6" thickTop="1" thickBot="1" x14ac:dyDescent="0.35">
      <c r="A927" s="5">
        <v>17.988</v>
      </c>
      <c r="B927" s="5">
        <v>719</v>
      </c>
      <c r="C927" s="5">
        <v>33.700000000000003</v>
      </c>
      <c r="D927" s="12">
        <v>3.8175185760331769</v>
      </c>
      <c r="E927" s="21">
        <f>PRODUCT('Vehicle Specification'!$J$7,D927)</f>
        <v>2328.6863313802378</v>
      </c>
      <c r="F927" s="20">
        <f>PRODUCT(0.5,'Vehicle Specification'!$J$9,'Vehicle Specification'!$J$13,'Vehicle Specification'!$J$10,C927^2)</f>
        <v>-580.34450635210021</v>
      </c>
      <c r="G927" s="21">
        <f>PRODUCT(0.5,'Vehicle Specification'!$J$9,'Vehicle Specification'!$J$13,'Vehicle Specification'!$J$11,C927^2)</f>
        <v>389.83627934290013</v>
      </c>
      <c r="H927" s="21" t="str">
        <f>IMSUB('Vehicle Specification'!$J$7,F927)</f>
        <v>1190.3445063521</v>
      </c>
      <c r="I927" s="22">
        <f>PRODUCT('Vehicle Specification'!$J$12,IMSUB('Vehicle Specification'!$J$7,F927))</f>
        <v>23.806890127042003</v>
      </c>
      <c r="J927" s="21">
        <f t="shared" si="44"/>
        <v>2742.32950085018</v>
      </c>
      <c r="K927" s="113">
        <f>PRODUCT(J927,'Forces Acting on Vehicle'!C927)</f>
        <v>92416.50417865107</v>
      </c>
      <c r="L927" s="22">
        <f t="shared" si="42"/>
        <v>92416.50417865107</v>
      </c>
      <c r="M927" s="22">
        <f t="shared" si="43"/>
        <v>0</v>
      </c>
    </row>
    <row r="928" spans="1:13" ht="15.6" thickTop="1" thickBot="1" x14ac:dyDescent="0.35">
      <c r="A928" s="5">
        <v>18.007999999999999</v>
      </c>
      <c r="B928" s="5">
        <v>720</v>
      </c>
      <c r="C928" s="5">
        <v>33.799999999999997</v>
      </c>
      <c r="D928" s="12">
        <v>3.933441119473823</v>
      </c>
      <c r="E928" s="21">
        <f>PRODUCT('Vehicle Specification'!$J$7,D928)</f>
        <v>2399.399082879032</v>
      </c>
      <c r="F928" s="20">
        <f>PRODUCT(0.5,'Vehicle Specification'!$J$9,'Vehicle Specification'!$J$13,'Vehicle Specification'!$J$10,C928^2)</f>
        <v>-583.7937974596</v>
      </c>
      <c r="G928" s="21">
        <f>PRODUCT(0.5,'Vehicle Specification'!$J$9,'Vehicle Specification'!$J$13,'Vehicle Specification'!$J$11,C928^2)</f>
        <v>392.1532803604</v>
      </c>
      <c r="H928" s="21" t="str">
        <f>IMSUB('Vehicle Specification'!$J$7,F928)</f>
        <v>1193.7937974596</v>
      </c>
      <c r="I928" s="22">
        <f>PRODUCT('Vehicle Specification'!$J$12,IMSUB('Vehicle Specification'!$J$7,F928))</f>
        <v>23.875875949192</v>
      </c>
      <c r="J928" s="21">
        <f t="shared" si="44"/>
        <v>2815.428239188624</v>
      </c>
      <c r="K928" s="113">
        <f>PRODUCT(J928,'Forces Acting on Vehicle'!C928)</f>
        <v>95161.47448457549</v>
      </c>
      <c r="L928" s="22">
        <f t="shared" si="42"/>
        <v>95161.47448457549</v>
      </c>
      <c r="M928" s="22">
        <f t="shared" si="43"/>
        <v>0</v>
      </c>
    </row>
    <row r="929" spans="1:13" ht="15.6" thickTop="1" thickBot="1" x14ac:dyDescent="0.35">
      <c r="A929" s="5">
        <v>18.027000000000001</v>
      </c>
      <c r="B929" s="5">
        <v>720</v>
      </c>
      <c r="C929" s="5">
        <v>33.9</v>
      </c>
      <c r="D929" s="12">
        <v>4.0537313410838181</v>
      </c>
      <c r="E929" s="21">
        <f>PRODUCT('Vehicle Specification'!$J$7,D929)</f>
        <v>2472.7761180611292</v>
      </c>
      <c r="F929" s="20">
        <f>PRODUCT(0.5,'Vehicle Specification'!$J$9,'Vehicle Specification'!$J$13,'Vehicle Specification'!$J$10,C929^2)</f>
        <v>-587.25330868890001</v>
      </c>
      <c r="G929" s="21">
        <f>PRODUCT(0.5,'Vehicle Specification'!$J$9,'Vehicle Specification'!$J$13,'Vehicle Specification'!$J$11,C929^2)</f>
        <v>394.47714656609998</v>
      </c>
      <c r="H929" s="21" t="str">
        <f>IMSUB('Vehicle Specification'!$J$7,F929)</f>
        <v>1197.2533086889</v>
      </c>
      <c r="I929" s="22">
        <f>PRODUCT('Vehicle Specification'!$J$12,IMSUB('Vehicle Specification'!$J$7,F929))</f>
        <v>23.945066173778002</v>
      </c>
      <c r="J929" s="21">
        <f t="shared" si="44"/>
        <v>2891.1983308010072</v>
      </c>
      <c r="K929" s="113">
        <f>PRODUCT(J929,'Forces Acting on Vehicle'!C929)</f>
        <v>98011.623414154135</v>
      </c>
      <c r="L929" s="22">
        <f t="shared" si="42"/>
        <v>98011.623414154135</v>
      </c>
      <c r="M929" s="22">
        <f t="shared" si="43"/>
        <v>0</v>
      </c>
    </row>
    <row r="930" spans="1:13" ht="15.6" thickTop="1" thickBot="1" x14ac:dyDescent="0.35">
      <c r="A930" s="5">
        <v>18.047000000000001</v>
      </c>
      <c r="B930" s="5">
        <v>721</v>
      </c>
      <c r="C930" s="5">
        <v>34</v>
      </c>
      <c r="D930" s="12">
        <v>4.1409529649877879</v>
      </c>
      <c r="E930" s="21">
        <f>PRODUCT('Vehicle Specification'!$J$7,D930)</f>
        <v>2525.9813086425506</v>
      </c>
      <c r="F930" s="20">
        <f>PRODUCT(0.5,'Vehicle Specification'!$J$9,'Vehicle Specification'!$J$13,'Vehicle Specification'!$J$10,C930^2)</f>
        <v>-590.72304004000011</v>
      </c>
      <c r="G930" s="21">
        <f>PRODUCT(0.5,'Vehicle Specification'!$J$9,'Vehicle Specification'!$J$13,'Vehicle Specification'!$J$11,C930^2)</f>
        <v>396.80787796000004</v>
      </c>
      <c r="H930" s="21" t="str">
        <f>IMSUB('Vehicle Specification'!$J$7,F930)</f>
        <v>1200.72304004</v>
      </c>
      <c r="I930" s="22">
        <f>PRODUCT('Vehicle Specification'!$J$12,IMSUB('Vehicle Specification'!$J$7,F930))</f>
        <v>24.014460800799998</v>
      </c>
      <c r="J930" s="21">
        <f t="shared" si="44"/>
        <v>2946.8036474033506</v>
      </c>
      <c r="K930" s="113">
        <f>PRODUCT(J930,'Forces Acting on Vehicle'!C930)</f>
        <v>100191.32401171392</v>
      </c>
      <c r="L930" s="22">
        <f t="shared" si="42"/>
        <v>100191.32401171392</v>
      </c>
      <c r="M930" s="22">
        <f t="shared" si="43"/>
        <v>0</v>
      </c>
    </row>
    <row r="931" spans="1:13" ht="15.6" thickTop="1" thickBot="1" x14ac:dyDescent="0.35">
      <c r="A931" s="5">
        <v>18.065999999999999</v>
      </c>
      <c r="B931" s="5">
        <v>722</v>
      </c>
      <c r="C931" s="5">
        <v>34.1</v>
      </c>
      <c r="D931" s="12">
        <v>4.1654425232300563</v>
      </c>
      <c r="E931" s="21">
        <f>PRODUCT('Vehicle Specification'!$J$7,D931)</f>
        <v>2540.9199391703341</v>
      </c>
      <c r="F931" s="20">
        <f>PRODUCT(0.5,'Vehicle Specification'!$J$9,'Vehicle Specification'!$J$13,'Vehicle Specification'!$J$10,C931^2)</f>
        <v>-594.20299151290021</v>
      </c>
      <c r="G931" s="21">
        <f>PRODUCT(0.5,'Vehicle Specification'!$J$9,'Vehicle Specification'!$J$13,'Vehicle Specification'!$J$11,C931^2)</f>
        <v>399.14547454210009</v>
      </c>
      <c r="H931" s="21" t="str">
        <f>IMSUB('Vehicle Specification'!$J$7,F931)</f>
        <v>1204.2029915129</v>
      </c>
      <c r="I931" s="22">
        <f>PRODUCT('Vehicle Specification'!$J$12,IMSUB('Vehicle Specification'!$J$7,F931))</f>
        <v>24.084059830258003</v>
      </c>
      <c r="J931" s="21">
        <f t="shared" si="44"/>
        <v>2964.1494735426922</v>
      </c>
      <c r="K931" s="113">
        <f>PRODUCT(J931,'Forces Acting on Vehicle'!C931)</f>
        <v>101077.49704780581</v>
      </c>
      <c r="L931" s="22">
        <f t="shared" si="42"/>
        <v>101077.49704780581</v>
      </c>
      <c r="M931" s="22">
        <f t="shared" si="43"/>
        <v>0</v>
      </c>
    </row>
    <row r="932" spans="1:13" ht="15.6" thickTop="1" thickBot="1" x14ac:dyDescent="0.35">
      <c r="A932" s="5">
        <v>18.085999999999999</v>
      </c>
      <c r="B932" s="5">
        <v>722</v>
      </c>
      <c r="C932" s="5">
        <v>34.200000000000003</v>
      </c>
      <c r="D932" s="12">
        <v>4.1071628247514811</v>
      </c>
      <c r="E932" s="21">
        <f>PRODUCT('Vehicle Specification'!$J$7,D932)</f>
        <v>2505.3693230984036</v>
      </c>
      <c r="F932" s="20">
        <f>PRODUCT(0.5,'Vehicle Specification'!$J$9,'Vehicle Specification'!$J$13,'Vehicle Specification'!$J$10,C932^2)</f>
        <v>-597.69316310760018</v>
      </c>
      <c r="G932" s="21">
        <f>PRODUCT(0.5,'Vehicle Specification'!$J$9,'Vehicle Specification'!$J$13,'Vehicle Specification'!$J$11,C932^2)</f>
        <v>401.48993631240006</v>
      </c>
      <c r="H932" s="21" t="str">
        <f>IMSUB('Vehicle Specification'!$J$7,F932)</f>
        <v>1207.6931631076</v>
      </c>
      <c r="I932" s="22">
        <f>PRODUCT('Vehicle Specification'!$J$12,IMSUB('Vehicle Specification'!$J$7,F932))</f>
        <v>24.153863262152001</v>
      </c>
      <c r="J932" s="21">
        <f t="shared" si="44"/>
        <v>2931.0131226729554</v>
      </c>
      <c r="K932" s="113">
        <f>PRODUCT(J932,'Forces Acting on Vehicle'!C932)</f>
        <v>100240.64879541508</v>
      </c>
      <c r="L932" s="22">
        <f t="shared" si="42"/>
        <v>100240.64879541508</v>
      </c>
      <c r="M932" s="22">
        <f t="shared" si="43"/>
        <v>0</v>
      </c>
    </row>
    <row r="933" spans="1:13" ht="15.6" thickTop="1" thickBot="1" x14ac:dyDescent="0.35">
      <c r="A933" s="5">
        <v>18.105</v>
      </c>
      <c r="B933" s="5">
        <v>723</v>
      </c>
      <c r="C933" s="5">
        <v>34.299999999999997</v>
      </c>
      <c r="D933" s="12">
        <v>4.0258828163578722</v>
      </c>
      <c r="E933" s="21">
        <f>PRODUCT('Vehicle Specification'!$J$7,D933)</f>
        <v>2455.788517978302</v>
      </c>
      <c r="F933" s="20">
        <f>PRODUCT(0.5,'Vehicle Specification'!$J$9,'Vehicle Specification'!$J$13,'Vehicle Specification'!$J$10,C933^2)</f>
        <v>-601.19355482410003</v>
      </c>
      <c r="G933" s="21">
        <f>PRODUCT(0.5,'Vehicle Specification'!$J$9,'Vehicle Specification'!$J$13,'Vehicle Specification'!$J$11,C933^2)</f>
        <v>403.84126327089996</v>
      </c>
      <c r="H933" s="21" t="str">
        <f>IMSUB('Vehicle Specification'!$J$7,F933)</f>
        <v>1211.1935548241</v>
      </c>
      <c r="I933" s="22">
        <f>PRODUCT('Vehicle Specification'!$J$12,IMSUB('Vehicle Specification'!$J$7,F933))</f>
        <v>24.223871096482</v>
      </c>
      <c r="J933" s="21">
        <f t="shared" si="44"/>
        <v>2883.8536523456842</v>
      </c>
      <c r="K933" s="113">
        <f>PRODUCT(J933,'Forces Acting on Vehicle'!C933)</f>
        <v>98916.180275456965</v>
      </c>
      <c r="L933" s="22">
        <f t="shared" si="42"/>
        <v>98916.180275456965</v>
      </c>
      <c r="M933" s="22">
        <f t="shared" si="43"/>
        <v>0</v>
      </c>
    </row>
    <row r="934" spans="1:13" ht="15.6" thickTop="1" thickBot="1" x14ac:dyDescent="0.35">
      <c r="A934" s="5">
        <v>18.125</v>
      </c>
      <c r="B934" s="5">
        <v>724</v>
      </c>
      <c r="C934" s="5">
        <v>34.4</v>
      </c>
      <c r="D934" s="12">
        <v>3.9587454686743775</v>
      </c>
      <c r="E934" s="21">
        <f>PRODUCT('Vehicle Specification'!$J$7,D934)</f>
        <v>2414.8347358913702</v>
      </c>
      <c r="F934" s="20">
        <f>PRODUCT(0.5,'Vehicle Specification'!$J$9,'Vehicle Specification'!$J$13,'Vehicle Specification'!$J$10,C934^2)</f>
        <v>-604.7041666624001</v>
      </c>
      <c r="G934" s="21">
        <f>PRODUCT(0.5,'Vehicle Specification'!$J$9,'Vehicle Specification'!$J$13,'Vehicle Specification'!$J$11,C934^2)</f>
        <v>406.19945541760001</v>
      </c>
      <c r="H934" s="21" t="str">
        <f>IMSUB('Vehicle Specification'!$J$7,F934)</f>
        <v>1214.7041666624</v>
      </c>
      <c r="I934" s="22">
        <f>PRODUCT('Vehicle Specification'!$J$12,IMSUB('Vehicle Specification'!$J$7,F934))</f>
        <v>24.294083333248</v>
      </c>
      <c r="J934" s="21">
        <f t="shared" si="44"/>
        <v>2845.3282746422183</v>
      </c>
      <c r="K934" s="113">
        <f>PRODUCT(J934,'Forces Acting on Vehicle'!C934)</f>
        <v>97879.292647692302</v>
      </c>
      <c r="L934" s="22">
        <f t="shared" si="42"/>
        <v>97879.292647692302</v>
      </c>
      <c r="M934" s="22">
        <f t="shared" si="43"/>
        <v>0</v>
      </c>
    </row>
    <row r="935" spans="1:13" ht="15.6" thickTop="1" thickBot="1" x14ac:dyDescent="0.35">
      <c r="A935" s="5">
        <v>18.145</v>
      </c>
      <c r="B935" s="5">
        <v>724</v>
      </c>
      <c r="C935" s="5">
        <v>34.5</v>
      </c>
      <c r="D935" s="12">
        <v>3.936644207698202</v>
      </c>
      <c r="E935" s="21">
        <f>PRODUCT('Vehicle Specification'!$J$7,D935)</f>
        <v>2401.3529666959034</v>
      </c>
      <c r="F935" s="20">
        <f>PRODUCT(0.5,'Vehicle Specification'!$J$9,'Vehicle Specification'!$J$13,'Vehicle Specification'!$J$10,C935^2)</f>
        <v>-608.22499862250004</v>
      </c>
      <c r="G935" s="21">
        <f>PRODUCT(0.5,'Vehicle Specification'!$J$9,'Vehicle Specification'!$J$13,'Vehicle Specification'!$J$11,C935^2)</f>
        <v>408.56451275250004</v>
      </c>
      <c r="H935" s="21" t="str">
        <f>IMSUB('Vehicle Specification'!$J$7,F935)</f>
        <v>1218.2249986225</v>
      </c>
      <c r="I935" s="22">
        <f>PRODUCT('Vehicle Specification'!$J$12,IMSUB('Vehicle Specification'!$J$7,F935))</f>
        <v>24.364499972449998</v>
      </c>
      <c r="J935" s="21">
        <f t="shared" si="44"/>
        <v>2834.2819794208535</v>
      </c>
      <c r="K935" s="113">
        <f>PRODUCT(J935,'Forces Acting on Vehicle'!C935)</f>
        <v>97782.72829001944</v>
      </c>
      <c r="L935" s="22">
        <f t="shared" si="42"/>
        <v>97782.72829001944</v>
      </c>
      <c r="M935" s="22">
        <f t="shared" si="43"/>
        <v>0</v>
      </c>
    </row>
    <row r="936" spans="1:13" ht="15.6" thickTop="1" thickBot="1" x14ac:dyDescent="0.35">
      <c r="A936" s="5">
        <v>18.164000000000001</v>
      </c>
      <c r="B936" s="5">
        <v>725</v>
      </c>
      <c r="C936" s="5">
        <v>34.6</v>
      </c>
      <c r="D936" s="12">
        <v>3.9528697173079603</v>
      </c>
      <c r="E936" s="21">
        <f>PRODUCT('Vehicle Specification'!$J$7,D936)</f>
        <v>2411.250527557856</v>
      </c>
      <c r="F936" s="20">
        <f>PRODUCT(0.5,'Vehicle Specification'!$J$9,'Vehicle Specification'!$J$13,'Vehicle Specification'!$J$10,C936^2)</f>
        <v>-611.75605070440008</v>
      </c>
      <c r="G936" s="21">
        <f>PRODUCT(0.5,'Vehicle Specification'!$J$9,'Vehicle Specification'!$J$13,'Vehicle Specification'!$J$11,C936^2)</f>
        <v>410.9364352756001</v>
      </c>
      <c r="H936" s="21" t="str">
        <f>IMSUB('Vehicle Specification'!$J$7,F936)</f>
        <v>1221.7560507044</v>
      </c>
      <c r="I936" s="22">
        <f>PRODUCT('Vehicle Specification'!$J$12,IMSUB('Vehicle Specification'!$J$7,F936))</f>
        <v>24.435121014088001</v>
      </c>
      <c r="J936" s="21">
        <f t="shared" si="44"/>
        <v>2846.6220838475442</v>
      </c>
      <c r="K936" s="113">
        <f>PRODUCT(J936,'Forces Acting on Vehicle'!C936)</f>
        <v>98493.124101125039</v>
      </c>
      <c r="L936" s="22">
        <f t="shared" si="42"/>
        <v>98493.124101125039</v>
      </c>
      <c r="M936" s="22">
        <f t="shared" si="43"/>
        <v>0</v>
      </c>
    </row>
    <row r="937" spans="1:13" ht="15.6" thickTop="1" thickBot="1" x14ac:dyDescent="0.35">
      <c r="A937" s="5">
        <v>18.184000000000001</v>
      </c>
      <c r="B937" s="5">
        <v>726</v>
      </c>
      <c r="C937" s="5">
        <v>34.700000000000003</v>
      </c>
      <c r="D937" s="12">
        <v>3.9866119713473545</v>
      </c>
      <c r="E937" s="21">
        <f>PRODUCT('Vehicle Specification'!$J$7,D937)</f>
        <v>2431.8333025218863</v>
      </c>
      <c r="F937" s="20">
        <f>PRODUCT(0.5,'Vehicle Specification'!$J$9,'Vehicle Specification'!$J$13,'Vehicle Specification'!$J$10,C937^2)</f>
        <v>-615.29732290810011</v>
      </c>
      <c r="G937" s="21">
        <f>PRODUCT(0.5,'Vehicle Specification'!$J$9,'Vehicle Specification'!$J$13,'Vehicle Specification'!$J$11,C937^2)</f>
        <v>413.3152229869001</v>
      </c>
      <c r="H937" s="21" t="str">
        <f>IMSUB('Vehicle Specification'!$J$7,F937)</f>
        <v>1225.2973229081</v>
      </c>
      <c r="I937" s="22">
        <f>PRODUCT('Vehicle Specification'!$J$12,IMSUB('Vehicle Specification'!$J$7,F937))</f>
        <v>24.505946458162004</v>
      </c>
      <c r="J937" s="21">
        <f t="shared" si="44"/>
        <v>2869.6544719669482</v>
      </c>
      <c r="K937" s="113">
        <f>PRODUCT(J937,'Forces Acting on Vehicle'!C937)</f>
        <v>99577.010177253105</v>
      </c>
      <c r="L937" s="22">
        <f t="shared" si="42"/>
        <v>99577.010177253105</v>
      </c>
      <c r="M937" s="22">
        <f t="shared" si="43"/>
        <v>0</v>
      </c>
    </row>
    <row r="938" spans="1:13" ht="15.6" thickTop="1" thickBot="1" x14ac:dyDescent="0.35">
      <c r="A938" s="5">
        <v>18.202999999999999</v>
      </c>
      <c r="B938" s="5">
        <v>726</v>
      </c>
      <c r="C938" s="5">
        <v>34.799999999999997</v>
      </c>
      <c r="D938" s="12">
        <v>4.0186187322216957</v>
      </c>
      <c r="E938" s="21">
        <f>PRODUCT('Vehicle Specification'!$J$7,D938)</f>
        <v>2451.3574266552346</v>
      </c>
      <c r="F938" s="20">
        <f>PRODUCT(0.5,'Vehicle Specification'!$J$9,'Vehicle Specification'!$J$13,'Vehicle Specification'!$J$10,C938^2)</f>
        <v>-618.84881523359991</v>
      </c>
      <c r="G938" s="21">
        <f>PRODUCT(0.5,'Vehicle Specification'!$J$9,'Vehicle Specification'!$J$13,'Vehicle Specification'!$J$11,C938^2)</f>
        <v>415.70087588639996</v>
      </c>
      <c r="H938" s="21" t="str">
        <f>IMSUB('Vehicle Specification'!$J$7,F938)</f>
        <v>1228.8488152336</v>
      </c>
      <c r="I938" s="22">
        <f>PRODUCT('Vehicle Specification'!$J$12,IMSUB('Vehicle Specification'!$J$7,F938))</f>
        <v>24.576976304671998</v>
      </c>
      <c r="J938" s="21">
        <f t="shared" si="44"/>
        <v>2891.6352788463064</v>
      </c>
      <c r="K938" s="113">
        <f>PRODUCT(J938,'Forces Acting on Vehicle'!C938)</f>
        <v>100628.90770385145</v>
      </c>
      <c r="L938" s="22">
        <f t="shared" si="42"/>
        <v>100628.90770385145</v>
      </c>
      <c r="M938" s="22">
        <f t="shared" si="43"/>
        <v>0</v>
      </c>
    </row>
    <row r="939" spans="1:13" ht="15.6" thickTop="1" thickBot="1" x14ac:dyDescent="0.35">
      <c r="A939" s="5">
        <v>18.222999999999999</v>
      </c>
      <c r="B939" s="5">
        <v>727</v>
      </c>
      <c r="C939" s="5">
        <v>34.9</v>
      </c>
      <c r="D939" s="12">
        <v>4.0267135390709692</v>
      </c>
      <c r="E939" s="21">
        <f>PRODUCT('Vehicle Specification'!$J$7,D939)</f>
        <v>2456.2952588332914</v>
      </c>
      <c r="F939" s="20">
        <f>PRODUCT(0.5,'Vehicle Specification'!$J$9,'Vehicle Specification'!$J$13,'Vehicle Specification'!$J$10,C939^2)</f>
        <v>-622.41052768090015</v>
      </c>
      <c r="G939" s="21">
        <f>PRODUCT(0.5,'Vehicle Specification'!$J$9,'Vehicle Specification'!$J$13,'Vehicle Specification'!$J$11,C939^2)</f>
        <v>418.09339397410002</v>
      </c>
      <c r="H939" s="21" t="str">
        <f>IMSUB('Vehicle Specification'!$J$7,F939)</f>
        <v>1232.4105276809</v>
      </c>
      <c r="I939" s="22">
        <f>PRODUCT('Vehicle Specification'!$J$12,IMSUB('Vehicle Specification'!$J$7,F939))</f>
        <v>24.648210553618</v>
      </c>
      <c r="J939" s="21">
        <f t="shared" si="44"/>
        <v>2899.0368633610092</v>
      </c>
      <c r="K939" s="113">
        <f>PRODUCT(J939,'Forces Acting on Vehicle'!C939)</f>
        <v>101176.38653129921</v>
      </c>
      <c r="L939" s="22">
        <f t="shared" si="42"/>
        <v>101176.38653129921</v>
      </c>
      <c r="M939" s="22">
        <f t="shared" si="43"/>
        <v>0</v>
      </c>
    </row>
    <row r="940" spans="1:13" ht="15.6" thickTop="1" thickBot="1" x14ac:dyDescent="0.35">
      <c r="A940" s="5">
        <v>18.242000000000001</v>
      </c>
      <c r="B940" s="5">
        <v>728</v>
      </c>
      <c r="C940" s="5">
        <v>35</v>
      </c>
      <c r="D940" s="12">
        <v>3.9993237868612042</v>
      </c>
      <c r="E940" s="21">
        <f>PRODUCT('Vehicle Specification'!$J$7,D940)</f>
        <v>2439.5875099853347</v>
      </c>
      <c r="F940" s="20">
        <f>PRODUCT(0.5,'Vehicle Specification'!$J$9,'Vehicle Specification'!$J$13,'Vehicle Specification'!$J$10,C940^2)</f>
        <v>-625.98246025000014</v>
      </c>
      <c r="G940" s="21">
        <f>PRODUCT(0.5,'Vehicle Specification'!$J$9,'Vehicle Specification'!$J$13,'Vehicle Specification'!$J$11,C940^2)</f>
        <v>420.49277725000007</v>
      </c>
      <c r="H940" s="21" t="str">
        <f>IMSUB('Vehicle Specification'!$J$7,F940)</f>
        <v>1235.98246025</v>
      </c>
      <c r="I940" s="22">
        <f>PRODUCT('Vehicle Specification'!$J$12,IMSUB('Vehicle Specification'!$J$7,F940))</f>
        <v>24.719649205</v>
      </c>
      <c r="J940" s="21">
        <f t="shared" si="44"/>
        <v>2884.7999364403349</v>
      </c>
      <c r="K940" s="113">
        <f>PRODUCT(J940,'Forces Acting on Vehicle'!C940)</f>
        <v>100967.99777541173</v>
      </c>
      <c r="L940" s="22">
        <f t="shared" si="42"/>
        <v>100967.99777541173</v>
      </c>
      <c r="M940" s="22">
        <f t="shared" si="43"/>
        <v>0</v>
      </c>
    </row>
    <row r="941" spans="1:13" ht="15.6" thickTop="1" thickBot="1" x14ac:dyDescent="0.35">
      <c r="A941" s="5">
        <v>18.262</v>
      </c>
      <c r="B941" s="5">
        <v>728</v>
      </c>
      <c r="C941" s="5">
        <v>35.1</v>
      </c>
      <c r="D941" s="12">
        <v>3.9557747196698827</v>
      </c>
      <c r="E941" s="21">
        <f>PRODUCT('Vehicle Specification'!$J$7,D941)</f>
        <v>2413.0225789986284</v>
      </c>
      <c r="F941" s="20">
        <f>PRODUCT(0.5,'Vehicle Specification'!$J$9,'Vehicle Specification'!$J$13,'Vehicle Specification'!$J$10,C941^2)</f>
        <v>-629.56461294090013</v>
      </c>
      <c r="G941" s="21">
        <f>PRODUCT(0.5,'Vehicle Specification'!$J$9,'Vehicle Specification'!$J$13,'Vehicle Specification'!$J$11,C941^2)</f>
        <v>422.89902571410005</v>
      </c>
      <c r="H941" s="21" t="str">
        <f>IMSUB('Vehicle Specification'!$J$7,F941)</f>
        <v>1239.5646129409</v>
      </c>
      <c r="I941" s="22">
        <f>PRODUCT('Vehicle Specification'!$J$12,IMSUB('Vehicle Specification'!$J$7,F941))</f>
        <v>24.791292258818</v>
      </c>
      <c r="J941" s="21">
        <f t="shared" si="44"/>
        <v>2860.7128969715463</v>
      </c>
      <c r="K941" s="113">
        <f>PRODUCT(J941,'Forces Acting on Vehicle'!C941)</f>
        <v>100411.02268370127</v>
      </c>
      <c r="L941" s="22">
        <f t="shared" si="42"/>
        <v>100411.02268370127</v>
      </c>
      <c r="M941" s="22">
        <f t="shared" si="43"/>
        <v>0</v>
      </c>
    </row>
    <row r="942" spans="1:13" ht="15.6" thickTop="1" thickBot="1" x14ac:dyDescent="0.35">
      <c r="A942" s="5">
        <v>18.280999999999999</v>
      </c>
      <c r="B942" s="5">
        <v>729</v>
      </c>
      <c r="C942" s="5">
        <v>35.200000000000003</v>
      </c>
      <c r="D942" s="12">
        <v>3.936859112547805</v>
      </c>
      <c r="E942" s="21">
        <f>PRODUCT('Vehicle Specification'!$J$7,D942)</f>
        <v>2401.4840586541609</v>
      </c>
      <c r="F942" s="20">
        <f>PRODUCT(0.5,'Vehicle Specification'!$J$9,'Vehicle Specification'!$J$13,'Vehicle Specification'!$J$10,C942^2)</f>
        <v>-633.15698575360022</v>
      </c>
      <c r="G942" s="21">
        <f>PRODUCT(0.5,'Vehicle Specification'!$J$9,'Vehicle Specification'!$J$13,'Vehicle Specification'!$J$11,C942^2)</f>
        <v>425.31213936640012</v>
      </c>
      <c r="H942" s="21" t="str">
        <f>IMSUB('Vehicle Specification'!$J$7,F942)</f>
        <v>1243.1569857536</v>
      </c>
      <c r="I942" s="22">
        <f>PRODUCT('Vehicle Specification'!$J$12,IMSUB('Vehicle Specification'!$J$7,F942))</f>
        <v>24.863139715072002</v>
      </c>
      <c r="J942" s="21">
        <f t="shared" si="44"/>
        <v>2851.659337735633</v>
      </c>
      <c r="K942" s="113">
        <f>PRODUCT(J942,'Forces Acting on Vehicle'!C942)</f>
        <v>100378.40868829429</v>
      </c>
      <c r="L942" s="22">
        <f t="shared" si="42"/>
        <v>100378.40868829429</v>
      </c>
      <c r="M942" s="22">
        <f t="shared" si="43"/>
        <v>0</v>
      </c>
    </row>
    <row r="943" spans="1:13" ht="15.6" thickTop="1" thickBot="1" x14ac:dyDescent="0.35">
      <c r="A943" s="5">
        <v>18.300999999999998</v>
      </c>
      <c r="B943" s="5">
        <v>730</v>
      </c>
      <c r="C943" s="5">
        <v>35.299999999999997</v>
      </c>
      <c r="D943" s="12">
        <v>3.9569617111235722</v>
      </c>
      <c r="E943" s="21">
        <f>PRODUCT('Vehicle Specification'!$J$7,D943)</f>
        <v>2413.7466437853791</v>
      </c>
      <c r="F943" s="20">
        <f>PRODUCT(0.5,'Vehicle Specification'!$J$9,'Vehicle Specification'!$J$13,'Vehicle Specification'!$J$10,C943^2)</f>
        <v>-636.75957868809996</v>
      </c>
      <c r="G943" s="21">
        <f>PRODUCT(0.5,'Vehicle Specification'!$J$9,'Vehicle Specification'!$J$13,'Vehicle Specification'!$J$11,C943^2)</f>
        <v>427.73211820689994</v>
      </c>
      <c r="H943" s="21" t="str">
        <f>IMSUB('Vehicle Specification'!$J$7,F943)</f>
        <v>1246.7595786881</v>
      </c>
      <c r="I943" s="22">
        <f>PRODUCT('Vehicle Specification'!$J$12,IMSUB('Vehicle Specification'!$J$7,F943))</f>
        <v>24.935191573762001</v>
      </c>
      <c r="J943" s="21">
        <f t="shared" si="44"/>
        <v>2866.4139535660411</v>
      </c>
      <c r="K943" s="113">
        <f>PRODUCT(J943,'Forces Acting on Vehicle'!C943)</f>
        <v>101184.41256088125</v>
      </c>
      <c r="L943" s="22">
        <f t="shared" si="42"/>
        <v>101184.41256088125</v>
      </c>
      <c r="M943" s="22">
        <f t="shared" si="43"/>
        <v>0</v>
      </c>
    </row>
    <row r="944" spans="1:13" ht="15.6" thickTop="1" thickBot="1" x14ac:dyDescent="0.35">
      <c r="A944" s="5">
        <v>18.32</v>
      </c>
      <c r="B944" s="5">
        <v>730</v>
      </c>
      <c r="C944" s="5">
        <v>35.4</v>
      </c>
      <c r="D944" s="12">
        <v>3.9979510096128545</v>
      </c>
      <c r="E944" s="21">
        <f>PRODUCT('Vehicle Specification'!$J$7,D944)</f>
        <v>2438.7501158638411</v>
      </c>
      <c r="F944" s="20">
        <f>PRODUCT(0.5,'Vehicle Specification'!$J$9,'Vehicle Specification'!$J$13,'Vehicle Specification'!$J$10,C944^2)</f>
        <v>-640.37239174440003</v>
      </c>
      <c r="G944" s="21">
        <f>PRODUCT(0.5,'Vehicle Specification'!$J$9,'Vehicle Specification'!$J$13,'Vehicle Specification'!$J$11,C944^2)</f>
        <v>430.15896223560003</v>
      </c>
      <c r="H944" s="21" t="str">
        <f>IMSUB('Vehicle Specification'!$J$7,F944)</f>
        <v>1250.3723917444</v>
      </c>
      <c r="I944" s="22">
        <f>PRODUCT('Vehicle Specification'!$J$12,IMSUB('Vehicle Specification'!$J$7,F944))</f>
        <v>25.007447834887998</v>
      </c>
      <c r="J944" s="21">
        <f t="shared" si="44"/>
        <v>2893.916525934329</v>
      </c>
      <c r="K944" s="113">
        <f>PRODUCT(J944,'Forces Acting on Vehicle'!C944)</f>
        <v>102444.64501807524</v>
      </c>
      <c r="L944" s="22">
        <f t="shared" si="42"/>
        <v>102444.64501807524</v>
      </c>
      <c r="M944" s="22">
        <f t="shared" si="43"/>
        <v>0</v>
      </c>
    </row>
    <row r="945" spans="1:13" ht="15.6" thickTop="1" thickBot="1" x14ac:dyDescent="0.35">
      <c r="A945" s="5">
        <v>18.34</v>
      </c>
      <c r="B945" s="5">
        <v>731</v>
      </c>
      <c r="C945" s="5">
        <v>35.5</v>
      </c>
      <c r="D945" s="12">
        <v>4.0316346579343865</v>
      </c>
      <c r="E945" s="21">
        <f>PRODUCT('Vehicle Specification'!$J$7,D945)</f>
        <v>2459.297141339976</v>
      </c>
      <c r="F945" s="20">
        <f>PRODUCT(0.5,'Vehicle Specification'!$J$9,'Vehicle Specification'!$J$13,'Vehicle Specification'!$J$10,C945^2)</f>
        <v>-643.99542492250009</v>
      </c>
      <c r="G945" s="21">
        <f>PRODUCT(0.5,'Vehicle Specification'!$J$9,'Vehicle Specification'!$J$13,'Vehicle Specification'!$J$11,C945^2)</f>
        <v>432.59267145250004</v>
      </c>
      <c r="H945" s="21" t="str">
        <f>IMSUB('Vehicle Specification'!$J$7,F945)</f>
        <v>1253.9954249225</v>
      </c>
      <c r="I945" s="22">
        <f>PRODUCT('Vehicle Specification'!$J$12,IMSUB('Vehicle Specification'!$J$7,F945))</f>
        <v>25.079908498449999</v>
      </c>
      <c r="J945" s="21">
        <f t="shared" si="44"/>
        <v>2916.9697212909259</v>
      </c>
      <c r="K945" s="113">
        <f>PRODUCT(J945,'Forces Acting on Vehicle'!C945)</f>
        <v>103552.42510582788</v>
      </c>
      <c r="L945" s="22">
        <f t="shared" si="42"/>
        <v>103552.42510582788</v>
      </c>
      <c r="M945" s="22">
        <f t="shared" si="43"/>
        <v>0</v>
      </c>
    </row>
    <row r="946" spans="1:13" ht="15.6" thickTop="1" thickBot="1" x14ac:dyDescent="0.35">
      <c r="A946" s="5">
        <v>18.359000000000002</v>
      </c>
      <c r="B946" s="5">
        <v>732</v>
      </c>
      <c r="C946" s="5">
        <v>35.6</v>
      </c>
      <c r="D946" s="12">
        <v>4.0267138577347854</v>
      </c>
      <c r="E946" s="21">
        <f>PRODUCT('Vehicle Specification'!$J$7,D946)</f>
        <v>2456.2954532182189</v>
      </c>
      <c r="F946" s="20">
        <f>PRODUCT(0.5,'Vehicle Specification'!$J$9,'Vehicle Specification'!$J$13,'Vehicle Specification'!$J$10,C946^2)</f>
        <v>-647.62867822240014</v>
      </c>
      <c r="G946" s="21">
        <f>PRODUCT(0.5,'Vehicle Specification'!$J$9,'Vehicle Specification'!$J$13,'Vehicle Specification'!$J$11,C946^2)</f>
        <v>435.03324585760009</v>
      </c>
      <c r="H946" s="21" t="str">
        <f>IMSUB('Vehicle Specification'!$J$7,F946)</f>
        <v>1257.6286782224</v>
      </c>
      <c r="I946" s="22">
        <f>PRODUCT('Vehicle Specification'!$J$12,IMSUB('Vehicle Specification'!$J$7,F946))</f>
        <v>25.152573564447998</v>
      </c>
      <c r="J946" s="21">
        <f t="shared" si="44"/>
        <v>2916.481272640267</v>
      </c>
      <c r="K946" s="113">
        <f>PRODUCT(J946,'Forces Acting on Vehicle'!C946)</f>
        <v>103826.7333059935</v>
      </c>
      <c r="L946" s="22">
        <f t="shared" si="42"/>
        <v>103826.7333059935</v>
      </c>
      <c r="M946" s="22">
        <f t="shared" si="43"/>
        <v>0</v>
      </c>
    </row>
    <row r="947" spans="1:13" ht="15.6" thickTop="1" thickBot="1" x14ac:dyDescent="0.35">
      <c r="A947" s="5">
        <v>18.379000000000001</v>
      </c>
      <c r="B947" s="5">
        <v>733</v>
      </c>
      <c r="C947" s="5">
        <v>35.700000000000003</v>
      </c>
      <c r="D947" s="12">
        <v>3.976317272107583</v>
      </c>
      <c r="E947" s="21">
        <f>PRODUCT('Vehicle Specification'!$J$7,D947)</f>
        <v>2425.5535359856258</v>
      </c>
      <c r="F947" s="20">
        <f>PRODUCT(0.5,'Vehicle Specification'!$J$9,'Vehicle Specification'!$J$13,'Vehicle Specification'!$J$10,C947^2)</f>
        <v>-651.27215164410018</v>
      </c>
      <c r="G947" s="21">
        <f>PRODUCT(0.5,'Vehicle Specification'!$J$9,'Vehicle Specification'!$J$13,'Vehicle Specification'!$J$11,C947^2)</f>
        <v>437.48068545090013</v>
      </c>
      <c r="H947" s="21" t="str">
        <f>IMSUB('Vehicle Specification'!$J$7,F947)</f>
        <v>1261.2721516441</v>
      </c>
      <c r="I947" s="22">
        <f>PRODUCT('Vehicle Specification'!$J$12,IMSUB('Vehicle Specification'!$J$7,F947))</f>
        <v>25.225443032881998</v>
      </c>
      <c r="J947" s="21">
        <f t="shared" si="44"/>
        <v>2888.2596644694081</v>
      </c>
      <c r="K947" s="113">
        <f>PRODUCT(J947,'Forces Acting on Vehicle'!C947)</f>
        <v>103110.87002155787</v>
      </c>
      <c r="L947" s="22">
        <f t="shared" si="42"/>
        <v>103110.87002155787</v>
      </c>
      <c r="M947" s="22">
        <f t="shared" si="43"/>
        <v>0</v>
      </c>
    </row>
    <row r="948" spans="1:13" ht="15.6" thickTop="1" thickBot="1" x14ac:dyDescent="0.35">
      <c r="A948" s="5">
        <v>18.398</v>
      </c>
      <c r="B948" s="5">
        <v>733</v>
      </c>
      <c r="C948" s="5">
        <v>35.799999999999997</v>
      </c>
      <c r="D948" s="12">
        <v>3.911992667175773</v>
      </c>
      <c r="E948" s="21">
        <f>PRODUCT('Vehicle Specification'!$J$7,D948)</f>
        <v>2386.3155269772215</v>
      </c>
      <c r="F948" s="20">
        <f>PRODUCT(0.5,'Vehicle Specification'!$J$9,'Vehicle Specification'!$J$13,'Vehicle Specification'!$J$10,C948^2)</f>
        <v>-654.92584518760009</v>
      </c>
      <c r="G948" s="21">
        <f>PRODUCT(0.5,'Vehicle Specification'!$J$9,'Vehicle Specification'!$J$13,'Vehicle Specification'!$J$11,C948^2)</f>
        <v>439.93499023240003</v>
      </c>
      <c r="H948" s="21" t="str">
        <f>IMSUB('Vehicle Specification'!$J$7,F948)</f>
        <v>1264.9258451876</v>
      </c>
      <c r="I948" s="22">
        <f>PRODUCT('Vehicle Specification'!$J$12,IMSUB('Vehicle Specification'!$J$7,F948))</f>
        <v>25.298516903752002</v>
      </c>
      <c r="J948" s="21">
        <f t="shared" si="44"/>
        <v>2851.5490341133736</v>
      </c>
      <c r="K948" s="113">
        <f>PRODUCT(J948,'Forces Acting on Vehicle'!C948)</f>
        <v>102085.45542125877</v>
      </c>
      <c r="L948" s="22">
        <f t="shared" si="42"/>
        <v>102085.45542125877</v>
      </c>
      <c r="M948" s="22">
        <f t="shared" si="43"/>
        <v>0</v>
      </c>
    </row>
    <row r="949" spans="1:13" ht="15.6" thickTop="1" thickBot="1" x14ac:dyDescent="0.35">
      <c r="A949" s="5">
        <v>18.417999999999999</v>
      </c>
      <c r="B949" s="5">
        <v>734</v>
      </c>
      <c r="C949" s="5">
        <v>35.9</v>
      </c>
      <c r="D949" s="12">
        <v>3.8792781525990501</v>
      </c>
      <c r="E949" s="21">
        <f>PRODUCT('Vehicle Specification'!$J$7,D949)</f>
        <v>2366.3596730854206</v>
      </c>
      <c r="F949" s="20">
        <f>PRODUCT(0.5,'Vehicle Specification'!$J$9,'Vehicle Specification'!$J$13,'Vehicle Specification'!$J$10,C949^2)</f>
        <v>-658.5897588529001</v>
      </c>
      <c r="G949" s="21">
        <f>PRODUCT(0.5,'Vehicle Specification'!$J$9,'Vehicle Specification'!$J$13,'Vehicle Specification'!$J$11,C949^2)</f>
        <v>442.39616020210002</v>
      </c>
      <c r="H949" s="21" t="str">
        <f>IMSUB('Vehicle Specification'!$J$7,F949)</f>
        <v>1268.5897588529</v>
      </c>
      <c r="I949" s="22">
        <f>PRODUCT('Vehicle Specification'!$J$12,IMSUB('Vehicle Specification'!$J$7,F949))</f>
        <v>25.371795177058004</v>
      </c>
      <c r="J949" s="21">
        <f t="shared" si="44"/>
        <v>2834.1276284645787</v>
      </c>
      <c r="K949" s="113">
        <f>PRODUCT(J949,'Forces Acting on Vehicle'!C949)</f>
        <v>101745.18186187837</v>
      </c>
      <c r="L949" s="22">
        <f t="shared" si="42"/>
        <v>101745.18186187837</v>
      </c>
      <c r="M949" s="22">
        <f t="shared" si="43"/>
        <v>0</v>
      </c>
    </row>
    <row r="950" spans="1:13" ht="15.6" thickTop="1" thickBot="1" x14ac:dyDescent="0.35">
      <c r="A950" s="5">
        <v>18.437999999999999</v>
      </c>
      <c r="B950" s="5">
        <v>735</v>
      </c>
      <c r="C950" s="5">
        <v>36</v>
      </c>
      <c r="D950" s="12">
        <v>3.8785690969035733</v>
      </c>
      <c r="E950" s="21">
        <f>PRODUCT('Vehicle Specification'!$J$7,D950)</f>
        <v>2365.9271491111799</v>
      </c>
      <c r="F950" s="20">
        <f>PRODUCT(0.5,'Vehicle Specification'!$J$9,'Vehicle Specification'!$J$13,'Vehicle Specification'!$J$10,C950^2)</f>
        <v>-662.26389264000011</v>
      </c>
      <c r="G950" s="21">
        <f>PRODUCT(0.5,'Vehicle Specification'!$J$9,'Vehicle Specification'!$J$13,'Vehicle Specification'!$J$11,C950^2)</f>
        <v>444.86419536000005</v>
      </c>
      <c r="H950" s="21" t="str">
        <f>IMSUB('Vehicle Specification'!$J$7,F950)</f>
        <v>1272.26389264</v>
      </c>
      <c r="I950" s="22">
        <f>PRODUCT('Vehicle Specification'!$J$12,IMSUB('Vehicle Specification'!$J$7,F950))</f>
        <v>25.4452778528</v>
      </c>
      <c r="J950" s="21">
        <f t="shared" si="44"/>
        <v>2836.2366223239796</v>
      </c>
      <c r="K950" s="113">
        <f>PRODUCT(J950,'Forces Acting on Vehicle'!C950)</f>
        <v>102104.51840366327</v>
      </c>
      <c r="L950" s="22">
        <f t="shared" si="42"/>
        <v>102104.51840366327</v>
      </c>
      <c r="M950" s="22">
        <f t="shared" si="43"/>
        <v>0</v>
      </c>
    </row>
    <row r="951" spans="1:13" ht="15.6" thickTop="1" thickBot="1" x14ac:dyDescent="0.35">
      <c r="A951" s="5">
        <v>18.457000000000001</v>
      </c>
      <c r="B951" s="5">
        <v>735</v>
      </c>
      <c r="C951" s="5">
        <v>36.1</v>
      </c>
      <c r="D951" s="12">
        <v>3.889497418062573</v>
      </c>
      <c r="E951" s="21">
        <f>PRODUCT('Vehicle Specification'!$J$7,D951)</f>
        <v>2372.5934250181695</v>
      </c>
      <c r="F951" s="20">
        <f>PRODUCT(0.5,'Vehicle Specification'!$J$9,'Vehicle Specification'!$J$13,'Vehicle Specification'!$J$10,C951^2)</f>
        <v>-665.9482465489001</v>
      </c>
      <c r="G951" s="21">
        <f>PRODUCT(0.5,'Vehicle Specification'!$J$9,'Vehicle Specification'!$J$13,'Vehicle Specification'!$J$11,C951^2)</f>
        <v>447.33909570610007</v>
      </c>
      <c r="H951" s="21" t="str">
        <f>IMSUB('Vehicle Specification'!$J$7,F951)</f>
        <v>1275.9482465489</v>
      </c>
      <c r="I951" s="22">
        <f>PRODUCT('Vehicle Specification'!$J$12,IMSUB('Vehicle Specification'!$J$7,F951))</f>
        <v>25.518964930978001</v>
      </c>
      <c r="J951" s="21">
        <f t="shared" si="44"/>
        <v>2845.4514856552478</v>
      </c>
      <c r="K951" s="113">
        <f>PRODUCT(J951,'Forces Acting on Vehicle'!C951)</f>
        <v>102720.79863215444</v>
      </c>
      <c r="L951" s="22">
        <f t="shared" si="42"/>
        <v>102720.79863215444</v>
      </c>
      <c r="M951" s="22">
        <f t="shared" si="43"/>
        <v>0</v>
      </c>
    </row>
    <row r="952" spans="1:13" ht="15.6" thickTop="1" thickBot="1" x14ac:dyDescent="0.35">
      <c r="A952" s="5">
        <v>18.477</v>
      </c>
      <c r="B952" s="5">
        <v>736</v>
      </c>
      <c r="C952" s="5">
        <v>36.200000000000003</v>
      </c>
      <c r="D952" s="12">
        <v>3.8845374512807815</v>
      </c>
      <c r="E952" s="21">
        <f>PRODUCT('Vehicle Specification'!$J$7,D952)</f>
        <v>2369.5678452812767</v>
      </c>
      <c r="F952" s="20">
        <f>PRODUCT(0.5,'Vehicle Specification'!$J$9,'Vehicle Specification'!$J$13,'Vehicle Specification'!$J$10,C952^2)</f>
        <v>-669.6428205796002</v>
      </c>
      <c r="G952" s="21">
        <f>PRODUCT(0.5,'Vehicle Specification'!$J$9,'Vehicle Specification'!$J$13,'Vehicle Specification'!$J$11,C952^2)</f>
        <v>449.82086124040018</v>
      </c>
      <c r="H952" s="21" t="str">
        <f>IMSUB('Vehicle Specification'!$J$7,F952)</f>
        <v>1279.6428205796</v>
      </c>
      <c r="I952" s="22">
        <f>PRODUCT('Vehicle Specification'!$J$12,IMSUB('Vehicle Specification'!$J$7,F952))</f>
        <v>25.592856411592003</v>
      </c>
      <c r="J952" s="21">
        <f t="shared" si="44"/>
        <v>2844.9815629332688</v>
      </c>
      <c r="K952" s="113">
        <f>PRODUCT(J952,'Forces Acting on Vehicle'!C952)</f>
        <v>102988.33257818435</v>
      </c>
      <c r="L952" s="22">
        <f t="shared" si="42"/>
        <v>102988.33257818435</v>
      </c>
      <c r="M952" s="22">
        <f t="shared" si="43"/>
        <v>0</v>
      </c>
    </row>
    <row r="953" spans="1:13" ht="15.6" thickTop="1" thickBot="1" x14ac:dyDescent="0.35">
      <c r="A953" s="5">
        <v>18.495999999999999</v>
      </c>
      <c r="B953" s="5">
        <v>737</v>
      </c>
      <c r="C953" s="5">
        <v>36.299999999999997</v>
      </c>
      <c r="D953" s="12">
        <v>3.8444291176414644</v>
      </c>
      <c r="E953" s="21">
        <f>PRODUCT('Vehicle Specification'!$J$7,D953)</f>
        <v>2345.1017617612933</v>
      </c>
      <c r="F953" s="20">
        <f>PRODUCT(0.5,'Vehicle Specification'!$J$9,'Vehicle Specification'!$J$13,'Vehicle Specification'!$J$10,C953^2)</f>
        <v>-673.34761473210006</v>
      </c>
      <c r="G953" s="21">
        <f>PRODUCT(0.5,'Vehicle Specification'!$J$9,'Vehicle Specification'!$J$13,'Vehicle Specification'!$J$11,C953^2)</f>
        <v>452.30949196289998</v>
      </c>
      <c r="H953" s="21" t="str">
        <f>IMSUB('Vehicle Specification'!$J$7,F953)</f>
        <v>1283.3476147321</v>
      </c>
      <c r="I953" s="22">
        <f>PRODUCT('Vehicle Specification'!$J$12,IMSUB('Vehicle Specification'!$J$7,F953))</f>
        <v>25.666952294642002</v>
      </c>
      <c r="J953" s="21">
        <f t="shared" si="44"/>
        <v>2823.0782060188358</v>
      </c>
      <c r="K953" s="113">
        <f>PRODUCT(J953,'Forces Acting on Vehicle'!C953)</f>
        <v>102477.73887848372</v>
      </c>
      <c r="L953" s="22">
        <f t="shared" si="42"/>
        <v>102477.73887848372</v>
      </c>
      <c r="M953" s="22">
        <f t="shared" si="43"/>
        <v>0</v>
      </c>
    </row>
    <row r="954" spans="1:13" ht="15.6" thickTop="1" thickBot="1" x14ac:dyDescent="0.35">
      <c r="A954" s="5">
        <v>18.515999999999998</v>
      </c>
      <c r="B954" s="5">
        <v>737</v>
      </c>
      <c r="C954" s="5">
        <v>36.4</v>
      </c>
      <c r="D954" s="12">
        <v>3.8051020098506445</v>
      </c>
      <c r="E954" s="21">
        <f>PRODUCT('Vehicle Specification'!$J$7,D954)</f>
        <v>2321.1122260088932</v>
      </c>
      <c r="F954" s="20">
        <f>PRODUCT(0.5,'Vehicle Specification'!$J$9,'Vehicle Specification'!$J$13,'Vehicle Specification'!$J$10,C954^2)</f>
        <v>-677.06262900640002</v>
      </c>
      <c r="G954" s="21">
        <f>PRODUCT(0.5,'Vehicle Specification'!$J$9,'Vehicle Specification'!$J$13,'Vehicle Specification'!$J$11,C954^2)</f>
        <v>454.8049878736</v>
      </c>
      <c r="H954" s="21" t="str">
        <f>IMSUB('Vehicle Specification'!$J$7,F954)</f>
        <v>1287.0626290064</v>
      </c>
      <c r="I954" s="22">
        <f>PRODUCT('Vehicle Specification'!$J$12,IMSUB('Vehicle Specification'!$J$7,F954))</f>
        <v>25.741252580127998</v>
      </c>
      <c r="J954" s="21">
        <f t="shared" si="44"/>
        <v>2801.6584664626212</v>
      </c>
      <c r="K954" s="113">
        <f>PRODUCT(J954,'Forces Acting on Vehicle'!C954)</f>
        <v>101980.36817923941</v>
      </c>
      <c r="L954" s="22">
        <f t="shared" si="42"/>
        <v>101980.36817923941</v>
      </c>
      <c r="M954" s="22">
        <f t="shared" si="43"/>
        <v>0</v>
      </c>
    </row>
    <row r="955" spans="1:13" ht="15.6" thickTop="1" thickBot="1" x14ac:dyDescent="0.35">
      <c r="A955" s="5">
        <v>18.535</v>
      </c>
      <c r="B955" s="5">
        <v>738</v>
      </c>
      <c r="C955" s="5">
        <v>36.5</v>
      </c>
      <c r="D955" s="12">
        <v>3.7939416444584433</v>
      </c>
      <c r="E955" s="21">
        <f>PRODUCT('Vehicle Specification'!$J$7,D955)</f>
        <v>2314.3044031196505</v>
      </c>
      <c r="F955" s="20">
        <f>PRODUCT(0.5,'Vehicle Specification'!$J$9,'Vehicle Specification'!$J$13,'Vehicle Specification'!$J$10,C955^2)</f>
        <v>-680.78786340250008</v>
      </c>
      <c r="G955" s="21">
        <f>PRODUCT(0.5,'Vehicle Specification'!$J$9,'Vehicle Specification'!$J$13,'Vehicle Specification'!$J$11,C955^2)</f>
        <v>457.30734897250005</v>
      </c>
      <c r="H955" s="21" t="str">
        <f>IMSUB('Vehicle Specification'!$J$7,F955)</f>
        <v>1290.7878634025</v>
      </c>
      <c r="I955" s="22">
        <f>PRODUCT('Vehicle Specification'!$J$12,IMSUB('Vehicle Specification'!$J$7,F955))</f>
        <v>25.815757268050003</v>
      </c>
      <c r="J955" s="21">
        <f t="shared" si="44"/>
        <v>2797.4275093602009</v>
      </c>
      <c r="K955" s="113">
        <f>PRODUCT(J955,'Forces Acting on Vehicle'!C955)</f>
        <v>102106.10409164733</v>
      </c>
      <c r="L955" s="22">
        <f t="shared" si="42"/>
        <v>102106.10409164733</v>
      </c>
      <c r="M955" s="22">
        <f t="shared" si="43"/>
        <v>0</v>
      </c>
    </row>
    <row r="956" spans="1:13" ht="15.6" thickTop="1" thickBot="1" x14ac:dyDescent="0.35">
      <c r="A956" s="5">
        <v>18.555</v>
      </c>
      <c r="B956" s="5">
        <v>739</v>
      </c>
      <c r="C956" s="5">
        <v>36.6</v>
      </c>
      <c r="D956" s="12">
        <v>3.7911782948153561</v>
      </c>
      <c r="E956" s="21">
        <f>PRODUCT('Vehicle Specification'!$J$7,D956)</f>
        <v>2312.6187598373672</v>
      </c>
      <c r="F956" s="20">
        <f>PRODUCT(0.5,'Vehicle Specification'!$J$9,'Vehicle Specification'!$J$13,'Vehicle Specification'!$J$10,C956^2)</f>
        <v>-684.52331792040025</v>
      </c>
      <c r="G956" s="21">
        <f>PRODUCT(0.5,'Vehicle Specification'!$J$9,'Vehicle Specification'!$J$13,'Vehicle Specification'!$J$11,C956^2)</f>
        <v>459.81657525960014</v>
      </c>
      <c r="H956" s="21" t="str">
        <f>IMSUB('Vehicle Specification'!$J$7,F956)</f>
        <v>1294.5233179204</v>
      </c>
      <c r="I956" s="22">
        <f>PRODUCT('Vehicle Specification'!$J$12,IMSUB('Vehicle Specification'!$J$7,F956))</f>
        <v>25.890466358407998</v>
      </c>
      <c r="J956" s="21">
        <f t="shared" si="44"/>
        <v>2798.3258014553753</v>
      </c>
      <c r="K956" s="113">
        <f>PRODUCT(J956,'Forces Acting on Vehicle'!C956)</f>
        <v>102418.72433326674</v>
      </c>
      <c r="L956" s="22">
        <f t="shared" si="42"/>
        <v>102418.72433326674</v>
      </c>
      <c r="M956" s="22">
        <f t="shared" si="43"/>
        <v>0</v>
      </c>
    </row>
    <row r="957" spans="1:13" ht="15.6" thickTop="1" thickBot="1" x14ac:dyDescent="0.35">
      <c r="A957" s="5">
        <v>18.574000000000002</v>
      </c>
      <c r="B957" s="5">
        <v>740</v>
      </c>
      <c r="C957" s="5">
        <v>36.700000000000003</v>
      </c>
      <c r="D957" s="12">
        <v>3.7898804623235525</v>
      </c>
      <c r="E957" s="21">
        <f>PRODUCT('Vehicle Specification'!$J$7,D957)</f>
        <v>2311.827082017367</v>
      </c>
      <c r="F957" s="20">
        <f>PRODUCT(0.5,'Vehicle Specification'!$J$9,'Vehicle Specification'!$J$13,'Vehicle Specification'!$J$10,C957^2)</f>
        <v>-688.26899256010017</v>
      </c>
      <c r="G957" s="21">
        <f>PRODUCT(0.5,'Vehicle Specification'!$J$9,'Vehicle Specification'!$J$13,'Vehicle Specification'!$J$11,C957^2)</f>
        <v>462.3326667349001</v>
      </c>
      <c r="H957" s="21" t="str">
        <f>IMSUB('Vehicle Specification'!$J$7,F957)</f>
        <v>1298.2689925601</v>
      </c>
      <c r="I957" s="22">
        <f>PRODUCT('Vehicle Specification'!$J$12,IMSUB('Vehicle Specification'!$J$7,F957))</f>
        <v>25.965379851202002</v>
      </c>
      <c r="J957" s="21">
        <f t="shared" si="44"/>
        <v>2800.1251286034694</v>
      </c>
      <c r="K957" s="113">
        <f>PRODUCT(J957,'Forces Acting on Vehicle'!C957)</f>
        <v>102764.59221974734</v>
      </c>
      <c r="L957" s="22">
        <f t="shared" si="42"/>
        <v>102764.59221974734</v>
      </c>
      <c r="M957" s="22">
        <f t="shared" si="43"/>
        <v>0</v>
      </c>
    </row>
    <row r="958" spans="1:13" ht="15.6" thickTop="1" thickBot="1" x14ac:dyDescent="0.35">
      <c r="A958" s="5">
        <v>18.594000000000001</v>
      </c>
      <c r="B958" s="5">
        <v>740</v>
      </c>
      <c r="C958" s="5">
        <v>36.799999999999997</v>
      </c>
      <c r="D958" s="12">
        <v>3.8042352577742125</v>
      </c>
      <c r="E958" s="21">
        <f>PRODUCT('Vehicle Specification'!$J$7,D958)</f>
        <v>2320.5835072422697</v>
      </c>
      <c r="F958" s="20">
        <f>PRODUCT(0.5,'Vehicle Specification'!$J$9,'Vehicle Specification'!$J$13,'Vehicle Specification'!$J$10,C958^2)</f>
        <v>-692.02488732159998</v>
      </c>
      <c r="G958" s="21">
        <f>PRODUCT(0.5,'Vehicle Specification'!$J$9,'Vehicle Specification'!$J$13,'Vehicle Specification'!$J$11,C958^2)</f>
        <v>464.85562339839998</v>
      </c>
      <c r="H958" s="21" t="str">
        <f>IMSUB('Vehicle Specification'!$J$7,F958)</f>
        <v>1302.0248873216</v>
      </c>
      <c r="I958" s="22">
        <f>PRODUCT('Vehicle Specification'!$J$12,IMSUB('Vehicle Specification'!$J$7,F958))</f>
        <v>26.040497746432003</v>
      </c>
      <c r="J958" s="21">
        <f t="shared" si="44"/>
        <v>2811.4796283871015</v>
      </c>
      <c r="K958" s="113">
        <f>PRODUCT(J958,'Forces Acting on Vehicle'!C958)</f>
        <v>103462.45032464532</v>
      </c>
      <c r="L958" s="22">
        <f t="shared" si="42"/>
        <v>103462.45032464532</v>
      </c>
      <c r="M958" s="22">
        <f t="shared" si="43"/>
        <v>0</v>
      </c>
    </row>
    <row r="959" spans="1:13" ht="15.6" thickTop="1" thickBot="1" x14ac:dyDescent="0.35">
      <c r="A959" s="5">
        <v>18.613</v>
      </c>
      <c r="B959" s="5">
        <v>741</v>
      </c>
      <c r="C959" s="5">
        <v>36.9</v>
      </c>
      <c r="D959" s="12">
        <v>3.8176316309986627</v>
      </c>
      <c r="E959" s="21">
        <f>PRODUCT('Vehicle Specification'!$J$7,D959)</f>
        <v>2328.7552949091842</v>
      </c>
      <c r="F959" s="20">
        <f>PRODUCT(0.5,'Vehicle Specification'!$J$9,'Vehicle Specification'!$J$13,'Vehicle Specification'!$J$10,C959^2)</f>
        <v>-695.79100220490011</v>
      </c>
      <c r="G959" s="21">
        <f>PRODUCT(0.5,'Vehicle Specification'!$J$9,'Vehicle Specification'!$J$13,'Vehicle Specification'!$J$11,C959^2)</f>
        <v>467.38544525010002</v>
      </c>
      <c r="H959" s="21" t="str">
        <f>IMSUB('Vehicle Specification'!$J$7,F959)</f>
        <v>1305.7910022049</v>
      </c>
      <c r="I959" s="22">
        <f>PRODUCT('Vehicle Specification'!$J$12,IMSUB('Vehicle Specification'!$J$7,F959))</f>
        <v>26.115820044098001</v>
      </c>
      <c r="J959" s="21">
        <f t="shared" si="44"/>
        <v>2822.2565602033824</v>
      </c>
      <c r="K959" s="113">
        <f>PRODUCT(J959,'Forces Acting on Vehicle'!C959)</f>
        <v>104141.2670715048</v>
      </c>
      <c r="L959" s="22">
        <f t="shared" si="42"/>
        <v>104141.2670715048</v>
      </c>
      <c r="M959" s="22">
        <f t="shared" si="43"/>
        <v>0</v>
      </c>
    </row>
    <row r="960" spans="1:13" ht="15.6" thickTop="1" thickBot="1" x14ac:dyDescent="0.35">
      <c r="A960" s="5">
        <v>18.632999999999999</v>
      </c>
      <c r="B960" s="5">
        <v>742</v>
      </c>
      <c r="C960" s="5">
        <v>37</v>
      </c>
      <c r="D960" s="12">
        <v>3.8098239740569535</v>
      </c>
      <c r="E960" s="21">
        <f>PRODUCT('Vehicle Specification'!$J$7,D960)</f>
        <v>2323.9926241747416</v>
      </c>
      <c r="F960" s="20">
        <f>PRODUCT(0.5,'Vehicle Specification'!$J$9,'Vehicle Specification'!$J$13,'Vehicle Specification'!$J$10,C960^2)</f>
        <v>-699.56733721000012</v>
      </c>
      <c r="G960" s="21">
        <f>PRODUCT(0.5,'Vehicle Specification'!$J$9,'Vehicle Specification'!$J$13,'Vehicle Specification'!$J$11,C960^2)</f>
        <v>469.92213229000004</v>
      </c>
      <c r="H960" s="21" t="str">
        <f>IMSUB('Vehicle Specification'!$J$7,F960)</f>
        <v>1309.56733721</v>
      </c>
      <c r="I960" s="22">
        <f>PRODUCT('Vehicle Specification'!$J$12,IMSUB('Vehicle Specification'!$J$7,F960))</f>
        <v>26.191346744200001</v>
      </c>
      <c r="J960" s="21">
        <f t="shared" si="44"/>
        <v>2820.1061032089419</v>
      </c>
      <c r="K960" s="113">
        <f>PRODUCT(J960,'Forces Acting on Vehicle'!C960)</f>
        <v>104343.92581873084</v>
      </c>
      <c r="L960" s="22">
        <f t="shared" si="42"/>
        <v>104343.92581873084</v>
      </c>
      <c r="M960" s="22">
        <f t="shared" si="43"/>
        <v>0</v>
      </c>
    </row>
    <row r="961" spans="1:13" ht="15.6" thickTop="1" thickBot="1" x14ac:dyDescent="0.35">
      <c r="A961" s="5">
        <v>18.652000000000001</v>
      </c>
      <c r="B961" s="5">
        <v>743</v>
      </c>
      <c r="C961" s="5">
        <v>37.1</v>
      </c>
      <c r="D961" s="12">
        <v>3.7985806230346966</v>
      </c>
      <c r="E961" s="21">
        <f>PRODUCT('Vehicle Specification'!$J$7,D961)</f>
        <v>2317.134180051165</v>
      </c>
      <c r="F961" s="20">
        <f>PRODUCT(0.5,'Vehicle Specification'!$J$9,'Vehicle Specification'!$J$13,'Vehicle Specification'!$J$10,C961^2)</f>
        <v>-703.35389233690012</v>
      </c>
      <c r="G961" s="21">
        <f>PRODUCT(0.5,'Vehicle Specification'!$J$9,'Vehicle Specification'!$J$13,'Vehicle Specification'!$J$11,C961^2)</f>
        <v>472.46568451810009</v>
      </c>
      <c r="H961" s="21" t="str">
        <f>IMSUB('Vehicle Specification'!$J$7,F961)</f>
        <v>1313.3538923369</v>
      </c>
      <c r="I961" s="22">
        <f>PRODUCT('Vehicle Specification'!$J$12,IMSUB('Vehicle Specification'!$J$7,F961))</f>
        <v>26.267077846737998</v>
      </c>
      <c r="J961" s="21">
        <f t="shared" si="44"/>
        <v>2815.8669424160034</v>
      </c>
      <c r="K961" s="113">
        <f>PRODUCT(J961,'Forces Acting on Vehicle'!C961)</f>
        <v>104468.66356363373</v>
      </c>
      <c r="L961" s="22">
        <f t="shared" si="42"/>
        <v>104468.66356363373</v>
      </c>
      <c r="M961" s="22">
        <f t="shared" si="43"/>
        <v>0</v>
      </c>
    </row>
    <row r="962" spans="1:13" ht="15.6" thickTop="1" thickBot="1" x14ac:dyDescent="0.35">
      <c r="A962" s="5">
        <v>18.672000000000001</v>
      </c>
      <c r="B962" s="5">
        <v>743</v>
      </c>
      <c r="C962" s="5">
        <v>37.200000000000003</v>
      </c>
      <c r="D962" s="12">
        <v>3.7679160497360713</v>
      </c>
      <c r="E962" s="21">
        <f>PRODUCT('Vehicle Specification'!$J$7,D962)</f>
        <v>2298.4287903390036</v>
      </c>
      <c r="F962" s="20">
        <f>PRODUCT(0.5,'Vehicle Specification'!$J$9,'Vehicle Specification'!$J$13,'Vehicle Specification'!$J$10,C962^2)</f>
        <v>-707.15066758560022</v>
      </c>
      <c r="G962" s="21">
        <f>PRODUCT(0.5,'Vehicle Specification'!$J$9,'Vehicle Specification'!$J$13,'Vehicle Specification'!$J$11,C962^2)</f>
        <v>475.01610193440013</v>
      </c>
      <c r="H962" s="21" t="str">
        <f>IMSUB('Vehicle Specification'!$J$7,F962)</f>
        <v>1317.1506675856</v>
      </c>
      <c r="I962" s="22">
        <f>PRODUCT('Vehicle Specification'!$J$12,IMSUB('Vehicle Specification'!$J$7,F962))</f>
        <v>26.343013351712003</v>
      </c>
      <c r="J962" s="21">
        <f t="shared" si="44"/>
        <v>2799.7879056251159</v>
      </c>
      <c r="K962" s="113">
        <f>PRODUCT(J962,'Forces Acting on Vehicle'!C962)</f>
        <v>104152.11008925432</v>
      </c>
      <c r="L962" s="22">
        <f t="shared" si="42"/>
        <v>104152.11008925432</v>
      </c>
      <c r="M962" s="22">
        <f t="shared" si="43"/>
        <v>0</v>
      </c>
    </row>
    <row r="963" spans="1:13" ht="15.6" thickTop="1" thickBot="1" x14ac:dyDescent="0.35">
      <c r="A963" s="5">
        <v>18.690999999999999</v>
      </c>
      <c r="B963" s="5">
        <v>744</v>
      </c>
      <c r="C963" s="5">
        <v>37.299999999999997</v>
      </c>
      <c r="D963" s="12">
        <v>3.716359079202082</v>
      </c>
      <c r="E963" s="21">
        <f>PRODUCT('Vehicle Specification'!$J$7,D963)</f>
        <v>2266.9790383132699</v>
      </c>
      <c r="F963" s="20">
        <f>PRODUCT(0.5,'Vehicle Specification'!$J$9,'Vehicle Specification'!$J$13,'Vehicle Specification'!$J$10,C963^2)</f>
        <v>-710.95766295609997</v>
      </c>
      <c r="G963" s="21">
        <f>PRODUCT(0.5,'Vehicle Specification'!$J$9,'Vehicle Specification'!$J$13,'Vehicle Specification'!$J$11,C963^2)</f>
        <v>477.57338453889997</v>
      </c>
      <c r="H963" s="21" t="str">
        <f>IMSUB('Vehicle Specification'!$J$7,F963)</f>
        <v>1320.9576629561</v>
      </c>
      <c r="I963" s="22">
        <f>PRODUCT('Vehicle Specification'!$J$12,IMSUB('Vehicle Specification'!$J$7,F963))</f>
        <v>26.419153259121998</v>
      </c>
      <c r="J963" s="21">
        <f t="shared" si="44"/>
        <v>2770.9715761112921</v>
      </c>
      <c r="K963" s="113">
        <f>PRODUCT(J963,'Forces Acting on Vehicle'!C963)</f>
        <v>103357.23978895119</v>
      </c>
      <c r="L963" s="22">
        <f t="shared" si="42"/>
        <v>103357.23978895119</v>
      </c>
      <c r="M963" s="22">
        <f t="shared" si="43"/>
        <v>0</v>
      </c>
    </row>
    <row r="964" spans="1:13" ht="15.6" thickTop="1" thickBot="1" x14ac:dyDescent="0.35">
      <c r="A964" s="5">
        <v>18.710999999999999</v>
      </c>
      <c r="B964" s="5">
        <v>745</v>
      </c>
      <c r="C964" s="5">
        <v>37.4</v>
      </c>
      <c r="D964" s="12">
        <v>3.6693770388970486</v>
      </c>
      <c r="E964" s="21">
        <f>PRODUCT('Vehicle Specification'!$J$7,D964)</f>
        <v>2238.3199937271997</v>
      </c>
      <c r="F964" s="20">
        <f>PRODUCT(0.5,'Vehicle Specification'!$J$9,'Vehicle Specification'!$J$13,'Vehicle Specification'!$J$10,C964^2)</f>
        <v>-714.77487844840016</v>
      </c>
      <c r="G964" s="21">
        <f>PRODUCT(0.5,'Vehicle Specification'!$J$9,'Vehicle Specification'!$J$13,'Vehicle Specification'!$J$11,C964^2)</f>
        <v>480.13753233160008</v>
      </c>
      <c r="H964" s="21" t="str">
        <f>IMSUB('Vehicle Specification'!$J$7,F964)</f>
        <v>1324.7748784484</v>
      </c>
      <c r="I964" s="22">
        <f>PRODUCT('Vehicle Specification'!$J$12,IMSUB('Vehicle Specification'!$J$7,F964))</f>
        <v>26.495497568967998</v>
      </c>
      <c r="J964" s="21">
        <f t="shared" si="44"/>
        <v>2744.9530236277678</v>
      </c>
      <c r="K964" s="113">
        <f>PRODUCT(J964,'Forces Acting on Vehicle'!C964)</f>
        <v>102661.24308367851</v>
      </c>
      <c r="L964" s="22">
        <f t="shared" si="42"/>
        <v>102661.24308367851</v>
      </c>
      <c r="M964" s="22">
        <f t="shared" si="43"/>
        <v>0</v>
      </c>
    </row>
    <row r="965" spans="1:13" ht="15.6" thickTop="1" thickBot="1" x14ac:dyDescent="0.35">
      <c r="A965" s="5">
        <v>18.73</v>
      </c>
      <c r="B965" s="5">
        <v>745</v>
      </c>
      <c r="C965" s="5">
        <v>37.5</v>
      </c>
      <c r="D965" s="12">
        <v>3.6578547932968157</v>
      </c>
      <c r="E965" s="21">
        <f>PRODUCT('Vehicle Specification'!$J$7,D965)</f>
        <v>2231.2914239110578</v>
      </c>
      <c r="F965" s="20">
        <f>PRODUCT(0.5,'Vehicle Specification'!$J$9,'Vehicle Specification'!$J$13,'Vehicle Specification'!$J$10,C965^2)</f>
        <v>-718.60231406250011</v>
      </c>
      <c r="G965" s="21">
        <f>PRODUCT(0.5,'Vehicle Specification'!$J$9,'Vehicle Specification'!$J$13,'Vehicle Specification'!$J$11,C965^2)</f>
        <v>482.70854531250006</v>
      </c>
      <c r="H965" s="21" t="str">
        <f>IMSUB('Vehicle Specification'!$J$7,F965)</f>
        <v>1328.6023140625</v>
      </c>
      <c r="I965" s="22">
        <f>PRODUCT('Vehicle Specification'!$J$12,IMSUB('Vehicle Specification'!$J$7,F965))</f>
        <v>26.57204628125</v>
      </c>
      <c r="J965" s="21">
        <f t="shared" si="44"/>
        <v>2740.572015504808</v>
      </c>
      <c r="K965" s="113">
        <f>PRODUCT(J965,'Forces Acting on Vehicle'!C965)</f>
        <v>102771.4505814303</v>
      </c>
      <c r="L965" s="22">
        <f t="shared" si="42"/>
        <v>102771.4505814303</v>
      </c>
      <c r="M965" s="22">
        <f t="shared" si="43"/>
        <v>0</v>
      </c>
    </row>
    <row r="966" spans="1:13" ht="15.6" thickTop="1" thickBot="1" x14ac:dyDescent="0.35">
      <c r="A966" s="5">
        <v>18.75</v>
      </c>
      <c r="B966" s="5">
        <v>746</v>
      </c>
      <c r="C966" s="5">
        <v>37.6</v>
      </c>
      <c r="D966" s="12">
        <v>3.6825746777275135</v>
      </c>
      <c r="E966" s="21">
        <f>PRODUCT('Vehicle Specification'!$J$7,D966)</f>
        <v>2246.370553413783</v>
      </c>
      <c r="F966" s="20">
        <f>PRODUCT(0.5,'Vehicle Specification'!$J$9,'Vehicle Specification'!$J$13,'Vehicle Specification'!$J$10,C966^2)</f>
        <v>-722.43996979840017</v>
      </c>
      <c r="G966" s="21">
        <f>PRODUCT(0.5,'Vehicle Specification'!$J$9,'Vehicle Specification'!$J$13,'Vehicle Specification'!$J$11,C966^2)</f>
        <v>485.28642348160014</v>
      </c>
      <c r="H966" s="21" t="str">
        <f>IMSUB('Vehicle Specification'!$J$7,F966)</f>
        <v>1332.4399697984</v>
      </c>
      <c r="I966" s="22">
        <f>PRODUCT('Vehicle Specification'!$J$12,IMSUB('Vehicle Specification'!$J$7,F966))</f>
        <v>26.648799395967998</v>
      </c>
      <c r="J966" s="21">
        <f t="shared" si="44"/>
        <v>2758.3057762913513</v>
      </c>
      <c r="K966" s="113">
        <f>PRODUCT(J966,'Forces Acting on Vehicle'!C966)</f>
        <v>103712.29718855482</v>
      </c>
      <c r="L966" s="22">
        <f t="shared" si="42"/>
        <v>103712.29718855482</v>
      </c>
      <c r="M966" s="22">
        <f t="shared" si="43"/>
        <v>0</v>
      </c>
    </row>
    <row r="967" spans="1:13" ht="15.6" thickTop="1" thickBot="1" x14ac:dyDescent="0.35">
      <c r="A967" s="5">
        <v>18.77</v>
      </c>
      <c r="B967" s="5">
        <v>747</v>
      </c>
      <c r="C967" s="5">
        <v>37.700000000000003</v>
      </c>
      <c r="D967" s="12">
        <v>3.723644919929082</v>
      </c>
      <c r="E967" s="21">
        <f>PRODUCT('Vehicle Specification'!$J$7,D967)</f>
        <v>2271.4234011567401</v>
      </c>
      <c r="F967" s="20">
        <f>PRODUCT(0.5,'Vehicle Specification'!$J$9,'Vehicle Specification'!$J$13,'Vehicle Specification'!$J$10,C967^2)</f>
        <v>-726.28784565610022</v>
      </c>
      <c r="G967" s="21">
        <f>PRODUCT(0.5,'Vehicle Specification'!$J$9,'Vehicle Specification'!$J$13,'Vehicle Specification'!$J$11,C967^2)</f>
        <v>487.87116683890014</v>
      </c>
      <c r="H967" s="21" t="str">
        <f>IMSUB('Vehicle Specification'!$J$7,F967)</f>
        <v>1336.2878456561</v>
      </c>
      <c r="I967" s="22">
        <f>PRODUCT('Vehicle Specification'!$J$12,IMSUB('Vehicle Specification'!$J$7,F967))</f>
        <v>26.725756913122002</v>
      </c>
      <c r="J967" s="21">
        <f t="shared" si="44"/>
        <v>2786.0203249087622</v>
      </c>
      <c r="K967" s="113">
        <f>PRODUCT(J967,'Forces Acting on Vehicle'!C967)</f>
        <v>105032.96624906034</v>
      </c>
      <c r="L967" s="22">
        <f t="shared" ref="L967:L1030" si="45">IF(K967&lt;0,0,K967)</f>
        <v>105032.96624906034</v>
      </c>
      <c r="M967" s="22">
        <f t="shared" ref="M967:M1030" si="46">IF(K967&gt;0,0,K967)</f>
        <v>0</v>
      </c>
    </row>
    <row r="968" spans="1:13" ht="15.6" thickTop="1" thickBot="1" x14ac:dyDescent="0.35">
      <c r="A968" s="5">
        <v>18.789000000000001</v>
      </c>
      <c r="B968" s="5">
        <v>748</v>
      </c>
      <c r="C968" s="5">
        <v>37.799999999999997</v>
      </c>
      <c r="D968" s="12">
        <v>3.7480160100654722</v>
      </c>
      <c r="E968" s="21">
        <f>PRODUCT('Vehicle Specification'!$J$7,D968)</f>
        <v>2286.2897661399379</v>
      </c>
      <c r="F968" s="20">
        <f>PRODUCT(0.5,'Vehicle Specification'!$J$9,'Vehicle Specification'!$J$13,'Vehicle Specification'!$J$10,C968^2)</f>
        <v>-730.14594163559991</v>
      </c>
      <c r="G968" s="21">
        <f>PRODUCT(0.5,'Vehicle Specification'!$J$9,'Vehicle Specification'!$J$13,'Vehicle Specification'!$J$11,C968^2)</f>
        <v>490.46277538439995</v>
      </c>
      <c r="H968" s="21" t="str">
        <f>IMSUB('Vehicle Specification'!$J$7,F968)</f>
        <v>1340.1459416356</v>
      </c>
      <c r="I968" s="22">
        <f>PRODUCT('Vehicle Specification'!$J$12,IMSUB('Vehicle Specification'!$J$7,F968))</f>
        <v>26.802918832711999</v>
      </c>
      <c r="J968" s="21">
        <f t="shared" ref="J968:J1031" si="47">SUM(E968,G968,I968)</f>
        <v>2803.5554603570499</v>
      </c>
      <c r="K968" s="113">
        <f>PRODUCT(J968,'Forces Acting on Vehicle'!C968)</f>
        <v>105974.39640149647</v>
      </c>
      <c r="L968" s="22">
        <f t="shared" si="45"/>
        <v>105974.39640149647</v>
      </c>
      <c r="M968" s="22">
        <f t="shared" si="46"/>
        <v>0</v>
      </c>
    </row>
    <row r="969" spans="1:13" ht="15.6" thickTop="1" thickBot="1" x14ac:dyDescent="0.35">
      <c r="A969" s="5">
        <v>18.809000000000001</v>
      </c>
      <c r="B969" s="5">
        <v>748</v>
      </c>
      <c r="C969" s="5">
        <v>37.9</v>
      </c>
      <c r="D969" s="12">
        <v>3.7424455458607495</v>
      </c>
      <c r="E969" s="21">
        <f>PRODUCT('Vehicle Specification'!$J$7,D969)</f>
        <v>2282.8917829750571</v>
      </c>
      <c r="F969" s="20">
        <f>PRODUCT(0.5,'Vehicle Specification'!$J$9,'Vehicle Specification'!$J$13,'Vehicle Specification'!$J$10,C969^2)</f>
        <v>-734.01425773690005</v>
      </c>
      <c r="G969" s="21">
        <f>PRODUCT(0.5,'Vehicle Specification'!$J$9,'Vehicle Specification'!$J$13,'Vehicle Specification'!$J$11,C969^2)</f>
        <v>493.06124911810002</v>
      </c>
      <c r="H969" s="21" t="str">
        <f>IMSUB('Vehicle Specification'!$J$7,F969)</f>
        <v>1344.0142577369</v>
      </c>
      <c r="I969" s="22">
        <f>PRODUCT('Vehicle Specification'!$J$12,IMSUB('Vehicle Specification'!$J$7,F969))</f>
        <v>26.880285154738001</v>
      </c>
      <c r="J969" s="21">
        <f t="shared" si="47"/>
        <v>2802.8333172478951</v>
      </c>
      <c r="K969" s="113">
        <f>PRODUCT(J969,'Forces Acting on Vehicle'!C969)</f>
        <v>106227.38272369522</v>
      </c>
      <c r="L969" s="22">
        <f t="shared" si="45"/>
        <v>106227.38272369522</v>
      </c>
      <c r="M969" s="22">
        <f t="shared" si="46"/>
        <v>0</v>
      </c>
    </row>
    <row r="970" spans="1:13" ht="15.6" thickTop="1" thickBot="1" x14ac:dyDescent="0.35">
      <c r="A970" s="5">
        <v>18.827999999999999</v>
      </c>
      <c r="B970" s="5">
        <v>749</v>
      </c>
      <c r="C970" s="5">
        <v>38</v>
      </c>
      <c r="D970" s="12">
        <v>3.7162317397475757</v>
      </c>
      <c r="E970" s="21">
        <f>PRODUCT('Vehicle Specification'!$J$7,D970)</f>
        <v>2266.9013612460212</v>
      </c>
      <c r="F970" s="20">
        <f>PRODUCT(0.5,'Vehicle Specification'!$J$9,'Vehicle Specification'!$J$13,'Vehicle Specification'!$J$10,C970^2)</f>
        <v>-737.89279396000006</v>
      </c>
      <c r="G970" s="21">
        <f>PRODUCT(0.5,'Vehicle Specification'!$J$9,'Vehicle Specification'!$J$13,'Vehicle Specification'!$J$11,C970^2)</f>
        <v>495.66658804000008</v>
      </c>
      <c r="H970" s="21" t="str">
        <f>IMSUB('Vehicle Specification'!$J$7,F970)</f>
        <v>1347.89279396</v>
      </c>
      <c r="I970" s="22">
        <f>PRODUCT('Vehicle Specification'!$J$12,IMSUB('Vehicle Specification'!$J$7,F970))</f>
        <v>26.9578558792</v>
      </c>
      <c r="J970" s="21">
        <f t="shared" si="47"/>
        <v>2789.5258051652213</v>
      </c>
      <c r="K970" s="113">
        <f>PRODUCT(J970,'Forces Acting on Vehicle'!C970)</f>
        <v>106001.98059627842</v>
      </c>
      <c r="L970" s="22">
        <f t="shared" si="45"/>
        <v>106001.98059627842</v>
      </c>
      <c r="M970" s="22">
        <f t="shared" si="46"/>
        <v>0</v>
      </c>
    </row>
    <row r="971" spans="1:13" ht="15.6" thickTop="1" thickBot="1" x14ac:dyDescent="0.35">
      <c r="A971" s="5">
        <v>18.847999999999999</v>
      </c>
      <c r="B971" s="5">
        <v>750</v>
      </c>
      <c r="C971" s="5">
        <v>38.1</v>
      </c>
      <c r="D971" s="12">
        <v>3.6720213582375836</v>
      </c>
      <c r="E971" s="21">
        <f>PRODUCT('Vehicle Specification'!$J$7,D971)</f>
        <v>2239.9330285249262</v>
      </c>
      <c r="F971" s="20">
        <f>PRODUCT(0.5,'Vehicle Specification'!$J$9,'Vehicle Specification'!$J$13,'Vehicle Specification'!$J$10,C971^2)</f>
        <v>-741.78155030490018</v>
      </c>
      <c r="G971" s="21">
        <f>PRODUCT(0.5,'Vehicle Specification'!$J$9,'Vehicle Specification'!$J$13,'Vehicle Specification'!$J$11,C971^2)</f>
        <v>498.27879215010012</v>
      </c>
      <c r="H971" s="21" t="str">
        <f>IMSUB('Vehicle Specification'!$J$7,F971)</f>
        <v>1351.7815503049</v>
      </c>
      <c r="I971" s="22">
        <f>PRODUCT('Vehicle Specification'!$J$12,IMSUB('Vehicle Specification'!$J$7,F971))</f>
        <v>27.035631006098001</v>
      </c>
      <c r="J971" s="21">
        <f t="shared" si="47"/>
        <v>2765.2474516811244</v>
      </c>
      <c r="K971" s="113">
        <f>PRODUCT(J971,'Forces Acting on Vehicle'!C971)</f>
        <v>105355.92790905085</v>
      </c>
      <c r="L971" s="22">
        <f t="shared" si="45"/>
        <v>105355.92790905085</v>
      </c>
      <c r="M971" s="22">
        <f t="shared" si="46"/>
        <v>0</v>
      </c>
    </row>
    <row r="972" spans="1:13" ht="15.6" thickTop="1" thickBot="1" x14ac:dyDescent="0.35">
      <c r="A972" s="5">
        <v>18.867000000000001</v>
      </c>
      <c r="B972" s="5">
        <v>751</v>
      </c>
      <c r="C972" s="5">
        <v>38.200000000000003</v>
      </c>
      <c r="D972" s="12">
        <v>3.6177362417986747</v>
      </c>
      <c r="E972" s="21">
        <f>PRODUCT('Vehicle Specification'!$J$7,D972)</f>
        <v>2206.8191074971915</v>
      </c>
      <c r="F972" s="20">
        <f>PRODUCT(0.5,'Vehicle Specification'!$J$9,'Vehicle Specification'!$J$13,'Vehicle Specification'!$J$10,C972^2)</f>
        <v>-745.68052677160028</v>
      </c>
      <c r="G972" s="21">
        <f>PRODUCT(0.5,'Vehicle Specification'!$J$9,'Vehicle Specification'!$J$13,'Vehicle Specification'!$J$11,C972^2)</f>
        <v>500.89786144840014</v>
      </c>
      <c r="H972" s="21" t="str">
        <f>IMSUB('Vehicle Specification'!$J$7,F972)</f>
        <v>1355.6805267716</v>
      </c>
      <c r="I972" s="22">
        <f>PRODUCT('Vehicle Specification'!$J$12,IMSUB('Vehicle Specification'!$J$7,F972))</f>
        <v>27.113610535431999</v>
      </c>
      <c r="J972" s="21">
        <f t="shared" si="47"/>
        <v>2734.8305794810235</v>
      </c>
      <c r="K972" s="113">
        <f>PRODUCT(J972,'Forces Acting on Vehicle'!C972)</f>
        <v>104470.52813617511</v>
      </c>
      <c r="L972" s="22">
        <f t="shared" si="45"/>
        <v>104470.52813617511</v>
      </c>
      <c r="M972" s="22">
        <f t="shared" si="46"/>
        <v>0</v>
      </c>
    </row>
    <row r="973" spans="1:13" ht="15.6" thickTop="1" thickBot="1" x14ac:dyDescent="0.35">
      <c r="A973" s="5">
        <v>18.887</v>
      </c>
      <c r="B973" s="5">
        <v>751</v>
      </c>
      <c r="C973" s="5">
        <v>38.299999999999997</v>
      </c>
      <c r="D973" s="12">
        <v>3.6006407891593555</v>
      </c>
      <c r="E973" s="21">
        <f>PRODUCT('Vehicle Specification'!$J$7,D973)</f>
        <v>2196.3908813872067</v>
      </c>
      <c r="F973" s="20">
        <f>PRODUCT(0.5,'Vehicle Specification'!$J$9,'Vehicle Specification'!$J$13,'Vehicle Specification'!$J$10,C973^2)</f>
        <v>-749.58972336010004</v>
      </c>
      <c r="G973" s="21">
        <f>PRODUCT(0.5,'Vehicle Specification'!$J$9,'Vehicle Specification'!$J$13,'Vehicle Specification'!$J$11,C973^2)</f>
        <v>503.52379593490002</v>
      </c>
      <c r="H973" s="21" t="str">
        <f>IMSUB('Vehicle Specification'!$J$7,F973)</f>
        <v>1359.5897233601</v>
      </c>
      <c r="I973" s="22">
        <f>PRODUCT('Vehicle Specification'!$J$12,IMSUB('Vehicle Specification'!$J$7,F973))</f>
        <v>27.191794467201998</v>
      </c>
      <c r="J973" s="21">
        <f t="shared" si="47"/>
        <v>2727.1064717893087</v>
      </c>
      <c r="K973" s="113">
        <f>PRODUCT(J973,'Forces Acting on Vehicle'!C973)</f>
        <v>104448.17786953051</v>
      </c>
      <c r="L973" s="22">
        <f t="shared" si="45"/>
        <v>104448.17786953051</v>
      </c>
      <c r="M973" s="22">
        <f t="shared" si="46"/>
        <v>0</v>
      </c>
    </row>
    <row r="974" spans="1:13" ht="15.6" thickTop="1" thickBot="1" x14ac:dyDescent="0.35">
      <c r="A974" s="5">
        <v>18.905999999999999</v>
      </c>
      <c r="B974" s="5">
        <v>752</v>
      </c>
      <c r="C974" s="5">
        <v>38.4</v>
      </c>
      <c r="D974" s="12">
        <v>3.6290267813217261</v>
      </c>
      <c r="E974" s="21">
        <f>PRODUCT('Vehicle Specification'!$J$7,D974)</f>
        <v>2213.706336606253</v>
      </c>
      <c r="F974" s="20">
        <f>PRODUCT(0.5,'Vehicle Specification'!$J$9,'Vehicle Specification'!$J$13,'Vehicle Specification'!$J$10,C974^2)</f>
        <v>-753.50914007040012</v>
      </c>
      <c r="G974" s="21">
        <f>PRODUCT(0.5,'Vehicle Specification'!$J$9,'Vehicle Specification'!$J$13,'Vehicle Specification'!$J$11,C974^2)</f>
        <v>506.15659560960006</v>
      </c>
      <c r="H974" s="21" t="str">
        <f>IMSUB('Vehicle Specification'!$J$7,F974)</f>
        <v>1363.5091400704</v>
      </c>
      <c r="I974" s="22">
        <f>PRODUCT('Vehicle Specification'!$J$12,IMSUB('Vehicle Specification'!$J$7,F974))</f>
        <v>27.270182801408001</v>
      </c>
      <c r="J974" s="21">
        <f t="shared" si="47"/>
        <v>2747.1331150172609</v>
      </c>
      <c r="K974" s="113">
        <f>PRODUCT(J974,'Forces Acting on Vehicle'!C974)</f>
        <v>105489.91161666282</v>
      </c>
      <c r="L974" s="22">
        <f t="shared" si="45"/>
        <v>105489.91161666282</v>
      </c>
      <c r="M974" s="22">
        <f t="shared" si="46"/>
        <v>0</v>
      </c>
    </row>
    <row r="975" spans="1:13" ht="15.6" thickTop="1" thickBot="1" x14ac:dyDescent="0.35">
      <c r="A975" s="5">
        <v>18.925999999999998</v>
      </c>
      <c r="B975" s="5">
        <v>753</v>
      </c>
      <c r="C975" s="5">
        <v>38.5</v>
      </c>
      <c r="D975" s="12">
        <v>3.6531024612440115</v>
      </c>
      <c r="E975" s="21">
        <f>PRODUCT('Vehicle Specification'!$J$7,D975)</f>
        <v>2228.3925013588469</v>
      </c>
      <c r="F975" s="20">
        <f>PRODUCT(0.5,'Vehicle Specification'!$J$9,'Vehicle Specification'!$J$13,'Vehicle Specification'!$J$10,C975^2)</f>
        <v>-757.43877690250008</v>
      </c>
      <c r="G975" s="21">
        <f>PRODUCT(0.5,'Vehicle Specification'!$J$9,'Vehicle Specification'!$J$13,'Vehicle Specification'!$J$11,C975^2)</f>
        <v>508.79626047250008</v>
      </c>
      <c r="H975" s="21" t="str">
        <f>IMSUB('Vehicle Specification'!$J$7,F975)</f>
        <v>1367.4387769025</v>
      </c>
      <c r="I975" s="22">
        <f>PRODUCT('Vehicle Specification'!$J$12,IMSUB('Vehicle Specification'!$J$7,F975))</f>
        <v>27.348775538049999</v>
      </c>
      <c r="J975" s="21">
        <f t="shared" si="47"/>
        <v>2764.5375373693969</v>
      </c>
      <c r="K975" s="113">
        <f>PRODUCT(J975,'Forces Acting on Vehicle'!C975)</f>
        <v>106434.69518872179</v>
      </c>
      <c r="L975" s="22">
        <f t="shared" si="45"/>
        <v>106434.69518872179</v>
      </c>
      <c r="M975" s="22">
        <f t="shared" si="46"/>
        <v>0</v>
      </c>
    </row>
    <row r="976" spans="1:13" ht="15.6" thickTop="1" thickBot="1" x14ac:dyDescent="0.35">
      <c r="A976" s="5">
        <v>18.945</v>
      </c>
      <c r="B976" s="5">
        <v>754</v>
      </c>
      <c r="C976" s="5">
        <v>38.6</v>
      </c>
      <c r="D976" s="12">
        <v>3.6165688536539613</v>
      </c>
      <c r="E976" s="21">
        <f>PRODUCT('Vehicle Specification'!$J$7,D976)</f>
        <v>2206.1070007289163</v>
      </c>
      <c r="F976" s="20">
        <f>PRODUCT(0.5,'Vehicle Specification'!$J$9,'Vehicle Specification'!$J$13,'Vehicle Specification'!$J$10,C976^2)</f>
        <v>-761.37863385640014</v>
      </c>
      <c r="G976" s="21">
        <f>PRODUCT(0.5,'Vehicle Specification'!$J$9,'Vehicle Specification'!$J$13,'Vehicle Specification'!$J$11,C976^2)</f>
        <v>511.44279052360008</v>
      </c>
      <c r="H976" s="21" t="str">
        <f>IMSUB('Vehicle Specification'!$J$7,F976)</f>
        <v>1371.3786338564</v>
      </c>
      <c r="I976" s="22">
        <f>PRODUCT('Vehicle Specification'!$J$12,IMSUB('Vehicle Specification'!$J$7,F976))</f>
        <v>27.427572677128001</v>
      </c>
      <c r="J976" s="21">
        <f t="shared" si="47"/>
        <v>2744.9773639296445</v>
      </c>
      <c r="K976" s="113">
        <f>PRODUCT(J976,'Forces Acting on Vehicle'!C976)</f>
        <v>105956.12624768428</v>
      </c>
      <c r="L976" s="22">
        <f t="shared" si="45"/>
        <v>105956.12624768428</v>
      </c>
      <c r="M976" s="22">
        <f t="shared" si="46"/>
        <v>0</v>
      </c>
    </row>
    <row r="977" spans="1:13" ht="15.6" thickTop="1" thickBot="1" x14ac:dyDescent="0.35">
      <c r="A977" s="5">
        <v>18.965</v>
      </c>
      <c r="B977" s="5">
        <v>754</v>
      </c>
      <c r="C977" s="5">
        <v>38.700000000000003</v>
      </c>
      <c r="D977" s="12">
        <v>3.5305476856302032</v>
      </c>
      <c r="E977" s="21">
        <f>PRODUCT('Vehicle Specification'!$J$7,D977)</f>
        <v>2153.6340882344239</v>
      </c>
      <c r="F977" s="20">
        <f>PRODUCT(0.5,'Vehicle Specification'!$J$9,'Vehicle Specification'!$J$13,'Vehicle Specification'!$J$10,C977^2)</f>
        <v>-765.32871093210031</v>
      </c>
      <c r="G977" s="21">
        <f>PRODUCT(0.5,'Vehicle Specification'!$J$9,'Vehicle Specification'!$J$13,'Vehicle Specification'!$J$11,C977^2)</f>
        <v>514.09618576290018</v>
      </c>
      <c r="H977" s="21" t="str">
        <f>IMSUB('Vehicle Specification'!$J$7,F977)</f>
        <v>1375.3287109321</v>
      </c>
      <c r="I977" s="22">
        <f>PRODUCT('Vehicle Specification'!$J$12,IMSUB('Vehicle Specification'!$J$7,F977))</f>
        <v>27.506574218642001</v>
      </c>
      <c r="J977" s="21">
        <f t="shared" si="47"/>
        <v>2695.2368482159659</v>
      </c>
      <c r="K977" s="113">
        <f>PRODUCT(J977,'Forces Acting on Vehicle'!C977)</f>
        <v>104305.66602595789</v>
      </c>
      <c r="L977" s="22">
        <f t="shared" si="45"/>
        <v>104305.66602595789</v>
      </c>
      <c r="M977" s="22">
        <f t="shared" si="46"/>
        <v>0</v>
      </c>
    </row>
    <row r="978" spans="1:13" ht="15.6" thickTop="1" thickBot="1" x14ac:dyDescent="0.35">
      <c r="A978" s="5">
        <v>18.984000000000002</v>
      </c>
      <c r="B978" s="5">
        <v>755</v>
      </c>
      <c r="C978" s="5">
        <v>38.700000000000003</v>
      </c>
      <c r="D978" s="12">
        <v>3.4459887274818786</v>
      </c>
      <c r="E978" s="21">
        <f>PRODUCT('Vehicle Specification'!$J$7,D978)</f>
        <v>2102.0531237639461</v>
      </c>
      <c r="F978" s="20">
        <f>PRODUCT(0.5,'Vehicle Specification'!$J$9,'Vehicle Specification'!$J$13,'Vehicle Specification'!$J$10,C978^2)</f>
        <v>-765.32871093210031</v>
      </c>
      <c r="G978" s="21">
        <f>PRODUCT(0.5,'Vehicle Specification'!$J$9,'Vehicle Specification'!$J$13,'Vehicle Specification'!$J$11,C978^2)</f>
        <v>514.09618576290018</v>
      </c>
      <c r="H978" s="21" t="str">
        <f>IMSUB('Vehicle Specification'!$J$7,F978)</f>
        <v>1375.3287109321</v>
      </c>
      <c r="I978" s="22">
        <f>PRODUCT('Vehicle Specification'!$J$12,IMSUB('Vehicle Specification'!$J$7,F978))</f>
        <v>27.506574218642001</v>
      </c>
      <c r="J978" s="21">
        <f t="shared" si="47"/>
        <v>2643.6558837454882</v>
      </c>
      <c r="K978" s="113">
        <f>PRODUCT(J978,'Forces Acting on Vehicle'!C978)</f>
        <v>102309.48270095039</v>
      </c>
      <c r="L978" s="22">
        <f t="shared" si="45"/>
        <v>102309.48270095039</v>
      </c>
      <c r="M978" s="22">
        <f t="shared" si="46"/>
        <v>0</v>
      </c>
    </row>
    <row r="979" spans="1:13" ht="15.6" thickTop="1" thickBot="1" x14ac:dyDescent="0.35">
      <c r="A979" s="5">
        <v>19.004000000000001</v>
      </c>
      <c r="B979" s="5">
        <v>756</v>
      </c>
      <c r="C979" s="5">
        <v>38.799999999999997</v>
      </c>
      <c r="D979" s="12">
        <v>3.4249648290001193</v>
      </c>
      <c r="E979" s="21">
        <f>PRODUCT('Vehicle Specification'!$J$7,D979)</f>
        <v>2089.2285456900727</v>
      </c>
      <c r="F979" s="20">
        <f>PRODUCT(0.5,'Vehicle Specification'!$J$9,'Vehicle Specification'!$J$13,'Vehicle Specification'!$J$10,C979^2)</f>
        <v>-769.28900812960001</v>
      </c>
      <c r="G979" s="21">
        <f>PRODUCT(0.5,'Vehicle Specification'!$J$9,'Vehicle Specification'!$J$13,'Vehicle Specification'!$J$11,C979^2)</f>
        <v>516.75644619039997</v>
      </c>
      <c r="H979" s="21" t="str">
        <f>IMSUB('Vehicle Specification'!$J$7,F979)</f>
        <v>1379.2890081296</v>
      </c>
      <c r="I979" s="22">
        <f>PRODUCT('Vehicle Specification'!$J$12,IMSUB('Vehicle Specification'!$J$7,F979))</f>
        <v>27.585780162592002</v>
      </c>
      <c r="J979" s="21">
        <f t="shared" si="47"/>
        <v>2633.5707720430646</v>
      </c>
      <c r="K979" s="113">
        <f>PRODUCT(J979,'Forces Acting on Vehicle'!C979)</f>
        <v>102182.54595527089</v>
      </c>
      <c r="L979" s="22">
        <f t="shared" si="45"/>
        <v>102182.54595527089</v>
      </c>
      <c r="M979" s="22">
        <f t="shared" si="46"/>
        <v>0</v>
      </c>
    </row>
    <row r="980" spans="1:13" ht="15.6" thickTop="1" thickBot="1" x14ac:dyDescent="0.35">
      <c r="A980" s="5">
        <v>19.023</v>
      </c>
      <c r="B980" s="5">
        <v>757</v>
      </c>
      <c r="C980" s="5">
        <v>38.9</v>
      </c>
      <c r="D980" s="12">
        <v>3.5014302359178697</v>
      </c>
      <c r="E980" s="21">
        <f>PRODUCT('Vehicle Specification'!$J$7,D980)</f>
        <v>2135.8724439099005</v>
      </c>
      <c r="F980" s="20">
        <f>PRODUCT(0.5,'Vehicle Specification'!$J$9,'Vehicle Specification'!$J$13,'Vehicle Specification'!$J$10,C980^2)</f>
        <v>-773.25952544890004</v>
      </c>
      <c r="G980" s="21">
        <f>PRODUCT(0.5,'Vehicle Specification'!$J$9,'Vehicle Specification'!$J$13,'Vehicle Specification'!$J$11,C980^2)</f>
        <v>519.42357180609997</v>
      </c>
      <c r="H980" s="21" t="str">
        <f>IMSUB('Vehicle Specification'!$J$7,F980)</f>
        <v>1383.2595254489</v>
      </c>
      <c r="I980" s="22">
        <f>PRODUCT('Vehicle Specification'!$J$12,IMSUB('Vehicle Specification'!$J$7,F980))</f>
        <v>27.665190508978</v>
      </c>
      <c r="J980" s="21">
        <f t="shared" si="47"/>
        <v>2682.9612062249785</v>
      </c>
      <c r="K980" s="113">
        <f>PRODUCT(J980,'Forces Acting on Vehicle'!C980)</f>
        <v>104367.19092215165</v>
      </c>
      <c r="L980" s="22">
        <f t="shared" si="45"/>
        <v>104367.19092215165</v>
      </c>
      <c r="M980" s="22">
        <f t="shared" si="46"/>
        <v>0</v>
      </c>
    </row>
    <row r="981" spans="1:13" ht="15.6" thickTop="1" thickBot="1" x14ac:dyDescent="0.35">
      <c r="A981" s="5">
        <v>19.042999999999999</v>
      </c>
      <c r="B981" s="5">
        <v>757</v>
      </c>
      <c r="C981" s="5">
        <v>39</v>
      </c>
      <c r="D981" s="12">
        <v>3.6223430997863111</v>
      </c>
      <c r="E981" s="21">
        <f>PRODUCT('Vehicle Specification'!$J$7,D981)</f>
        <v>2209.6292908696496</v>
      </c>
      <c r="F981" s="20">
        <f>PRODUCT(0.5,'Vehicle Specification'!$J$9,'Vehicle Specification'!$J$13,'Vehicle Specification'!$J$10,C981^2)</f>
        <v>-777.24026289000017</v>
      </c>
      <c r="G981" s="21">
        <f>PRODUCT(0.5,'Vehicle Specification'!$J$9,'Vehicle Specification'!$J$13,'Vehicle Specification'!$J$11,C981^2)</f>
        <v>522.09756261000007</v>
      </c>
      <c r="H981" s="21" t="str">
        <f>IMSUB('Vehicle Specification'!$J$7,F981)</f>
        <v>1387.24026289</v>
      </c>
      <c r="I981" s="22">
        <f>PRODUCT('Vehicle Specification'!$J$12,IMSUB('Vehicle Specification'!$J$7,F981))</f>
        <v>27.7448052578</v>
      </c>
      <c r="J981" s="21">
        <f t="shared" si="47"/>
        <v>2759.4716587374496</v>
      </c>
      <c r="K981" s="113">
        <f>PRODUCT(J981,'Forces Acting on Vehicle'!C981)</f>
        <v>107619.39469076053</v>
      </c>
      <c r="L981" s="22">
        <f t="shared" si="45"/>
        <v>107619.39469076053</v>
      </c>
      <c r="M981" s="22">
        <f t="shared" si="46"/>
        <v>0</v>
      </c>
    </row>
    <row r="982" spans="1:13" ht="15.6" thickTop="1" thickBot="1" x14ac:dyDescent="0.35">
      <c r="A982" s="5">
        <v>19.062999999999999</v>
      </c>
      <c r="B982" s="5">
        <v>758</v>
      </c>
      <c r="C982" s="5">
        <v>39.1</v>
      </c>
      <c r="D982" s="12">
        <v>3.7070223321421238</v>
      </c>
      <c r="E982" s="21">
        <f>PRODUCT('Vehicle Specification'!$J$7,D982)</f>
        <v>2261.2836226066956</v>
      </c>
      <c r="F982" s="20">
        <f>PRODUCT(0.5,'Vehicle Specification'!$J$9,'Vehicle Specification'!$J$13,'Vehicle Specification'!$J$10,C982^2)</f>
        <v>-781.23122045290017</v>
      </c>
      <c r="G982" s="21">
        <f>PRODUCT(0.5,'Vehicle Specification'!$J$9,'Vehicle Specification'!$J$13,'Vehicle Specification'!$J$11,C982^2)</f>
        <v>524.77841860210015</v>
      </c>
      <c r="H982" s="21" t="str">
        <f>IMSUB('Vehicle Specification'!$J$7,F982)</f>
        <v>1391.2312204529</v>
      </c>
      <c r="I982" s="22">
        <f>PRODUCT('Vehicle Specification'!$J$12,IMSUB('Vehicle Specification'!$J$7,F982))</f>
        <v>27.824624409058003</v>
      </c>
      <c r="J982" s="21">
        <f t="shared" si="47"/>
        <v>2813.8866656178534</v>
      </c>
      <c r="K982" s="113">
        <f>PRODUCT(J982,'Forces Acting on Vehicle'!C982)</f>
        <v>110022.96862565808</v>
      </c>
      <c r="L982" s="22">
        <f t="shared" si="45"/>
        <v>110022.96862565808</v>
      </c>
      <c r="M982" s="22">
        <f t="shared" si="46"/>
        <v>0</v>
      </c>
    </row>
    <row r="983" spans="1:13" ht="15.6" thickTop="1" thickBot="1" x14ac:dyDescent="0.35">
      <c r="A983" s="5">
        <v>19.082000000000001</v>
      </c>
      <c r="B983" s="5">
        <v>759</v>
      </c>
      <c r="C983" s="5">
        <v>39.200000000000003</v>
      </c>
      <c r="D983" s="12">
        <v>3.7359674718850506</v>
      </c>
      <c r="E983" s="21">
        <f>PRODUCT('Vehicle Specification'!$J$7,D983)</f>
        <v>2278.940157849881</v>
      </c>
      <c r="F983" s="20">
        <f>PRODUCT(0.5,'Vehicle Specification'!$J$9,'Vehicle Specification'!$J$13,'Vehicle Specification'!$J$10,C983^2)</f>
        <v>-785.23239813760028</v>
      </c>
      <c r="G983" s="21">
        <f>PRODUCT(0.5,'Vehicle Specification'!$J$9,'Vehicle Specification'!$J$13,'Vehicle Specification'!$J$11,C983^2)</f>
        <v>527.46613978240021</v>
      </c>
      <c r="H983" s="21" t="str">
        <f>IMSUB('Vehicle Specification'!$J$7,F983)</f>
        <v>1395.2323981376</v>
      </c>
      <c r="I983" s="22">
        <f>PRODUCT('Vehicle Specification'!$J$12,IMSUB('Vehicle Specification'!$J$7,F983))</f>
        <v>27.904647962752001</v>
      </c>
      <c r="J983" s="21">
        <f t="shared" si="47"/>
        <v>2834.310945595033</v>
      </c>
      <c r="K983" s="113">
        <f>PRODUCT(J983,'Forces Acting on Vehicle'!C983)</f>
        <v>111104.9890673253</v>
      </c>
      <c r="L983" s="22">
        <f t="shared" si="45"/>
        <v>111104.9890673253</v>
      </c>
      <c r="M983" s="22">
        <f t="shared" si="46"/>
        <v>0</v>
      </c>
    </row>
    <row r="984" spans="1:13" ht="15.6" thickTop="1" thickBot="1" x14ac:dyDescent="0.35">
      <c r="A984" s="5">
        <v>19.102</v>
      </c>
      <c r="B984" s="5">
        <v>760</v>
      </c>
      <c r="C984" s="5">
        <v>39.299999999999997</v>
      </c>
      <c r="D984" s="12">
        <v>3.4081664383329859</v>
      </c>
      <c r="E984" s="21">
        <f>PRODUCT('Vehicle Specification'!$J$7,D984)</f>
        <v>2078.9815273831214</v>
      </c>
      <c r="F984" s="20">
        <f>PRODUCT(0.5,'Vehicle Specification'!$J$9,'Vehicle Specification'!$J$13,'Vehicle Specification'!$J$10,C984^2)</f>
        <v>-789.24379594410004</v>
      </c>
      <c r="G984" s="21">
        <f>PRODUCT(0.5,'Vehicle Specification'!$J$9,'Vehicle Specification'!$J$13,'Vehicle Specification'!$J$11,C984^2)</f>
        <v>530.16072615090002</v>
      </c>
      <c r="H984" s="21" t="str">
        <f>IMSUB('Vehicle Specification'!$J$7,F984)</f>
        <v>1399.2437959441</v>
      </c>
      <c r="I984" s="22">
        <f>PRODUCT('Vehicle Specification'!$J$12,IMSUB('Vehicle Specification'!$J$7,F984))</f>
        <v>27.984875918882</v>
      </c>
      <c r="J984" s="21">
        <f t="shared" si="47"/>
        <v>2637.1271294529038</v>
      </c>
      <c r="K984" s="113">
        <f>PRODUCT(J984,'Forces Acting on Vehicle'!C984)</f>
        <v>103639.0961874991</v>
      </c>
      <c r="L984" s="22">
        <f t="shared" si="45"/>
        <v>103639.0961874991</v>
      </c>
      <c r="M984" s="22">
        <f t="shared" si="46"/>
        <v>0</v>
      </c>
    </row>
    <row r="985" spans="1:13" ht="15.6" thickTop="1" thickBot="1" x14ac:dyDescent="0.35">
      <c r="A985" s="5">
        <v>19.120999999999999</v>
      </c>
      <c r="B985" s="5">
        <v>760</v>
      </c>
      <c r="C985" s="5">
        <v>39.4</v>
      </c>
      <c r="D985" s="12">
        <v>3.1470124933451369</v>
      </c>
      <c r="E985" s="21">
        <f>PRODUCT('Vehicle Specification'!$J$7,D985)</f>
        <v>1919.6776209405334</v>
      </c>
      <c r="F985" s="20">
        <f>PRODUCT(0.5,'Vehicle Specification'!$J$9,'Vehicle Specification'!$J$13,'Vehicle Specification'!$J$10,C985^2)</f>
        <v>-793.26541387240002</v>
      </c>
      <c r="G985" s="21">
        <f>PRODUCT(0.5,'Vehicle Specification'!$J$9,'Vehicle Specification'!$J$13,'Vehicle Specification'!$J$11,C985^2)</f>
        <v>532.86217770760004</v>
      </c>
      <c r="H985" s="21" t="str">
        <f>IMSUB('Vehicle Specification'!$J$7,F985)</f>
        <v>1403.2654138724</v>
      </c>
      <c r="I985" s="22">
        <f>PRODUCT('Vehicle Specification'!$J$12,IMSUB('Vehicle Specification'!$J$7,F985))</f>
        <v>28.065308277447997</v>
      </c>
      <c r="J985" s="21">
        <f t="shared" si="47"/>
        <v>2480.6051069255814</v>
      </c>
      <c r="K985" s="113">
        <f>PRODUCT(J985,'Forces Acting on Vehicle'!C985)</f>
        <v>97735.841212867905</v>
      </c>
      <c r="L985" s="22">
        <f t="shared" si="45"/>
        <v>97735.841212867905</v>
      </c>
      <c r="M985" s="22">
        <f t="shared" si="46"/>
        <v>0</v>
      </c>
    </row>
    <row r="986" spans="1:13" ht="15.6" thickTop="1" thickBot="1" x14ac:dyDescent="0.35">
      <c r="A986" s="5">
        <v>19.140999999999998</v>
      </c>
      <c r="B986" s="5">
        <v>761</v>
      </c>
      <c r="C986" s="5">
        <v>39.5</v>
      </c>
      <c r="D986" s="12">
        <v>3.3209872479679934</v>
      </c>
      <c r="E986" s="21">
        <f>PRODUCT('Vehicle Specification'!$J$7,D986)</f>
        <v>2025.802221260476</v>
      </c>
      <c r="F986" s="20">
        <f>PRODUCT(0.5,'Vehicle Specification'!$J$9,'Vehicle Specification'!$J$13,'Vehicle Specification'!$J$10,C986^2)</f>
        <v>-797.2972519225001</v>
      </c>
      <c r="G986" s="21">
        <f>PRODUCT(0.5,'Vehicle Specification'!$J$9,'Vehicle Specification'!$J$13,'Vehicle Specification'!$J$11,C986^2)</f>
        <v>535.57049445250004</v>
      </c>
      <c r="H986" s="21" t="str">
        <f>IMSUB('Vehicle Specification'!$J$7,F986)</f>
        <v>1407.2972519225</v>
      </c>
      <c r="I986" s="22">
        <f>PRODUCT('Vehicle Specification'!$J$12,IMSUB('Vehicle Specification'!$J$7,F986))</f>
        <v>28.145945038450002</v>
      </c>
      <c r="J986" s="21">
        <f t="shared" si="47"/>
        <v>2589.5186607514261</v>
      </c>
      <c r="K986" s="113">
        <f>PRODUCT(J986,'Forces Acting on Vehicle'!C986)</f>
        <v>102285.98709968133</v>
      </c>
      <c r="L986" s="22">
        <f t="shared" si="45"/>
        <v>102285.98709968133</v>
      </c>
      <c r="M986" s="22">
        <f t="shared" si="46"/>
        <v>0</v>
      </c>
    </row>
    <row r="987" spans="1:13" ht="15.6" thickTop="1" thickBot="1" x14ac:dyDescent="0.35">
      <c r="A987" s="5">
        <v>19.16</v>
      </c>
      <c r="B987" s="5">
        <v>762</v>
      </c>
      <c r="C987" s="5">
        <v>39.5</v>
      </c>
      <c r="D987" s="12">
        <v>3.3550526882679632</v>
      </c>
      <c r="E987" s="21">
        <f>PRODUCT('Vehicle Specification'!$J$7,D987)</f>
        <v>2046.5821398434575</v>
      </c>
      <c r="F987" s="20">
        <f>PRODUCT(0.5,'Vehicle Specification'!$J$9,'Vehicle Specification'!$J$13,'Vehicle Specification'!$J$10,C987^2)</f>
        <v>-797.2972519225001</v>
      </c>
      <c r="G987" s="21">
        <f>PRODUCT(0.5,'Vehicle Specification'!$J$9,'Vehicle Specification'!$J$13,'Vehicle Specification'!$J$11,C987^2)</f>
        <v>535.57049445250004</v>
      </c>
      <c r="H987" s="21" t="str">
        <f>IMSUB('Vehicle Specification'!$J$7,F987)</f>
        <v>1407.2972519225</v>
      </c>
      <c r="I987" s="22">
        <f>PRODUCT('Vehicle Specification'!$J$12,IMSUB('Vehicle Specification'!$J$7,F987))</f>
        <v>28.145945038450002</v>
      </c>
      <c r="J987" s="21">
        <f t="shared" si="47"/>
        <v>2610.2985793344078</v>
      </c>
      <c r="K987" s="113">
        <f>PRODUCT(J987,'Forces Acting on Vehicle'!C987)</f>
        <v>103106.79388370911</v>
      </c>
      <c r="L987" s="22">
        <f t="shared" si="45"/>
        <v>103106.79388370911</v>
      </c>
      <c r="M987" s="22">
        <f t="shared" si="46"/>
        <v>0</v>
      </c>
    </row>
    <row r="988" spans="1:13" ht="15.6" thickTop="1" thickBot="1" x14ac:dyDescent="0.35">
      <c r="A988" s="5">
        <v>19.18</v>
      </c>
      <c r="B988" s="5">
        <v>763</v>
      </c>
      <c r="C988" s="5">
        <v>39.6</v>
      </c>
      <c r="D988" s="12">
        <v>3.4163652171977459</v>
      </c>
      <c r="E988" s="21">
        <f>PRODUCT('Vehicle Specification'!$J$7,D988)</f>
        <v>2083.9827824906251</v>
      </c>
      <c r="F988" s="20">
        <f>PRODUCT(0.5,'Vehicle Specification'!$J$9,'Vehicle Specification'!$J$13,'Vehicle Specification'!$J$10,C988^2)</f>
        <v>-801.33931009440016</v>
      </c>
      <c r="G988" s="21">
        <f>PRODUCT(0.5,'Vehicle Specification'!$J$9,'Vehicle Specification'!$J$13,'Vehicle Specification'!$J$11,C988^2)</f>
        <v>538.28567638560014</v>
      </c>
      <c r="H988" s="21" t="str">
        <f>IMSUB('Vehicle Specification'!$J$7,F988)</f>
        <v>1411.3393100944</v>
      </c>
      <c r="I988" s="22">
        <f>PRODUCT('Vehicle Specification'!$J$12,IMSUB('Vehicle Specification'!$J$7,F988))</f>
        <v>28.226786201888</v>
      </c>
      <c r="J988" s="21">
        <f t="shared" si="47"/>
        <v>2650.4952450781134</v>
      </c>
      <c r="K988" s="113">
        <f>PRODUCT(J988,'Forces Acting on Vehicle'!C988)</f>
        <v>104959.6117050933</v>
      </c>
      <c r="L988" s="22">
        <f t="shared" si="45"/>
        <v>104959.6117050933</v>
      </c>
      <c r="M988" s="22">
        <f t="shared" si="46"/>
        <v>0</v>
      </c>
    </row>
    <row r="989" spans="1:13" ht="15.6" thickTop="1" thickBot="1" x14ac:dyDescent="0.35">
      <c r="A989" s="5">
        <v>19.199000000000002</v>
      </c>
      <c r="B989" s="5">
        <v>764</v>
      </c>
      <c r="C989" s="5">
        <v>39.700000000000003</v>
      </c>
      <c r="D989" s="12">
        <v>3.45835808426845</v>
      </c>
      <c r="E989" s="21">
        <f>PRODUCT('Vehicle Specification'!$J$7,D989)</f>
        <v>2109.5984314037546</v>
      </c>
      <c r="F989" s="20">
        <f>PRODUCT(0.5,'Vehicle Specification'!$J$9,'Vehicle Specification'!$J$13,'Vehicle Specification'!$J$10,C989^2)</f>
        <v>-805.39158838810022</v>
      </c>
      <c r="G989" s="21">
        <f>PRODUCT(0.5,'Vehicle Specification'!$J$9,'Vehicle Specification'!$J$13,'Vehicle Specification'!$J$11,C989^2)</f>
        <v>541.00772350690011</v>
      </c>
      <c r="H989" s="21" t="str">
        <f>IMSUB('Vehicle Specification'!$J$7,F989)</f>
        <v>1415.3915883881</v>
      </c>
      <c r="I989" s="22">
        <f>PRODUCT('Vehicle Specification'!$J$12,IMSUB('Vehicle Specification'!$J$7,F989))</f>
        <v>28.307831767762</v>
      </c>
      <c r="J989" s="21">
        <f t="shared" si="47"/>
        <v>2678.9139866784167</v>
      </c>
      <c r="K989" s="113">
        <f>PRODUCT(J989,'Forces Acting on Vehicle'!C989)</f>
        <v>106352.88527113316</v>
      </c>
      <c r="L989" s="22">
        <f t="shared" si="45"/>
        <v>106352.88527113316</v>
      </c>
      <c r="M989" s="22">
        <f t="shared" si="46"/>
        <v>0</v>
      </c>
    </row>
    <row r="990" spans="1:13" ht="15.6" thickTop="1" thickBot="1" x14ac:dyDescent="0.35">
      <c r="A990" s="5">
        <v>19.219000000000001</v>
      </c>
      <c r="B990" s="5">
        <v>764</v>
      </c>
      <c r="C990" s="5">
        <v>39.799999999999997</v>
      </c>
      <c r="D990" s="12">
        <v>3.4373922282932545</v>
      </c>
      <c r="E990" s="21">
        <f>PRODUCT('Vehicle Specification'!$J$7,D990)</f>
        <v>2096.809259258885</v>
      </c>
      <c r="F990" s="20">
        <f>PRODUCT(0.5,'Vehicle Specification'!$J$9,'Vehicle Specification'!$J$13,'Vehicle Specification'!$J$10,C990^2)</f>
        <v>-809.45408680360003</v>
      </c>
      <c r="G990" s="21">
        <f>PRODUCT(0.5,'Vehicle Specification'!$J$9,'Vehicle Specification'!$J$13,'Vehicle Specification'!$J$11,C990^2)</f>
        <v>543.73663581639994</v>
      </c>
      <c r="H990" s="21" t="str">
        <f>IMSUB('Vehicle Specification'!$J$7,F990)</f>
        <v>1419.4540868036</v>
      </c>
      <c r="I990" s="22">
        <f>PRODUCT('Vehicle Specification'!$J$12,IMSUB('Vehicle Specification'!$J$7,F990))</f>
        <v>28.389081736072001</v>
      </c>
      <c r="J990" s="21">
        <f t="shared" si="47"/>
        <v>2668.934976811357</v>
      </c>
      <c r="K990" s="113">
        <f>PRODUCT(J990,'Forces Acting on Vehicle'!C990)</f>
        <v>106223.61207709201</v>
      </c>
      <c r="L990" s="22">
        <f t="shared" si="45"/>
        <v>106223.61207709201</v>
      </c>
      <c r="M990" s="22">
        <f t="shared" si="46"/>
        <v>0</v>
      </c>
    </row>
    <row r="991" spans="1:13" ht="15.6" thickTop="1" thickBot="1" x14ac:dyDescent="0.35">
      <c r="A991" s="5">
        <v>19.238</v>
      </c>
      <c r="B991" s="5">
        <v>765</v>
      </c>
      <c r="C991" s="5">
        <v>39.9</v>
      </c>
      <c r="D991" s="12">
        <v>3.4059955014968</v>
      </c>
      <c r="E991" s="21">
        <f>PRODUCT('Vehicle Specification'!$J$7,D991)</f>
        <v>2077.6572559130482</v>
      </c>
      <c r="F991" s="20">
        <f>PRODUCT(0.5,'Vehicle Specification'!$J$9,'Vehicle Specification'!$J$13,'Vehicle Specification'!$J$10,C991^2)</f>
        <v>-813.52680534090007</v>
      </c>
      <c r="G991" s="21">
        <f>PRODUCT(0.5,'Vehicle Specification'!$J$9,'Vehicle Specification'!$J$13,'Vehicle Specification'!$J$11,C991^2)</f>
        <v>546.47241331410009</v>
      </c>
      <c r="H991" s="21" t="str">
        <f>IMSUB('Vehicle Specification'!$J$7,F991)</f>
        <v>1423.5268053409</v>
      </c>
      <c r="I991" s="22">
        <f>PRODUCT('Vehicle Specification'!$J$12,IMSUB('Vehicle Specification'!$J$7,F991))</f>
        <v>28.470536106817999</v>
      </c>
      <c r="J991" s="21">
        <f t="shared" si="47"/>
        <v>2652.6002053339662</v>
      </c>
      <c r="K991" s="113">
        <f>PRODUCT(J991,'Forces Acting on Vehicle'!C991)</f>
        <v>105838.74819282525</v>
      </c>
      <c r="L991" s="22">
        <f t="shared" si="45"/>
        <v>105838.74819282525</v>
      </c>
      <c r="M991" s="22">
        <f t="shared" si="46"/>
        <v>0</v>
      </c>
    </row>
    <row r="992" spans="1:13" ht="15.6" thickTop="1" thickBot="1" x14ac:dyDescent="0.35">
      <c r="A992" s="5">
        <v>19.257999999999999</v>
      </c>
      <c r="B992" s="5">
        <v>766</v>
      </c>
      <c r="C992" s="5">
        <v>40</v>
      </c>
      <c r="D992" s="12">
        <v>3.2754441787148472</v>
      </c>
      <c r="E992" s="21">
        <f>PRODUCT('Vehicle Specification'!$J$7,D992)</f>
        <v>1998.0209490160569</v>
      </c>
      <c r="F992" s="20">
        <f>PRODUCT(0.5,'Vehicle Specification'!$J$9,'Vehicle Specification'!$J$13,'Vehicle Specification'!$J$10,C992^2)</f>
        <v>-817.60974400000009</v>
      </c>
      <c r="G992" s="21">
        <f>PRODUCT(0.5,'Vehicle Specification'!$J$9,'Vehicle Specification'!$J$13,'Vehicle Specification'!$J$11,C992^2)</f>
        <v>549.21505600000012</v>
      </c>
      <c r="H992" s="21" t="str">
        <f>IMSUB('Vehicle Specification'!$J$7,F992)</f>
        <v>1427.609744</v>
      </c>
      <c r="I992" s="22">
        <f>PRODUCT('Vehicle Specification'!$J$12,IMSUB('Vehicle Specification'!$J$7,F992))</f>
        <v>28.552194880000002</v>
      </c>
      <c r="J992" s="21">
        <f t="shared" si="47"/>
        <v>2575.788199896057</v>
      </c>
      <c r="K992" s="113">
        <f>PRODUCT(J992,'Forces Acting on Vehicle'!C992)</f>
        <v>103031.52799584228</v>
      </c>
      <c r="L992" s="22">
        <f t="shared" si="45"/>
        <v>103031.52799584228</v>
      </c>
      <c r="M992" s="22">
        <f t="shared" si="46"/>
        <v>0</v>
      </c>
    </row>
    <row r="993" spans="1:13" ht="15.6" thickTop="1" thickBot="1" x14ac:dyDescent="0.35">
      <c r="A993" s="5">
        <v>19.277000000000001</v>
      </c>
      <c r="B993" s="5">
        <v>767</v>
      </c>
      <c r="C993" s="5">
        <v>40.1</v>
      </c>
      <c r="D993" s="12">
        <v>3.2286790644080616</v>
      </c>
      <c r="E993" s="21">
        <f>PRODUCT('Vehicle Specification'!$J$7,D993)</f>
        <v>1969.4942292889175</v>
      </c>
      <c r="F993" s="20">
        <f>PRODUCT(0.5,'Vehicle Specification'!$J$9,'Vehicle Specification'!$J$13,'Vehicle Specification'!$J$10,C993^2)</f>
        <v>-821.70290278090022</v>
      </c>
      <c r="G993" s="21">
        <f>PRODUCT(0.5,'Vehicle Specification'!$J$9,'Vehicle Specification'!$J$13,'Vehicle Specification'!$J$11,C993^2)</f>
        <v>551.96456387410012</v>
      </c>
      <c r="H993" s="21" t="str">
        <f>IMSUB('Vehicle Specification'!$J$7,F993)</f>
        <v>1431.7029027809</v>
      </c>
      <c r="I993" s="22">
        <f>PRODUCT('Vehicle Specification'!$J$12,IMSUB('Vehicle Specification'!$J$7,F993))</f>
        <v>28.634058055618002</v>
      </c>
      <c r="J993" s="21">
        <f t="shared" si="47"/>
        <v>2550.0928512186356</v>
      </c>
      <c r="K993" s="113">
        <f>PRODUCT(J993,'Forces Acting on Vehicle'!C993)</f>
        <v>102258.7233338673</v>
      </c>
      <c r="L993" s="22">
        <f t="shared" si="45"/>
        <v>102258.7233338673</v>
      </c>
      <c r="M993" s="22">
        <f t="shared" si="46"/>
        <v>0</v>
      </c>
    </row>
    <row r="994" spans="1:13" ht="15.6" thickTop="1" thickBot="1" x14ac:dyDescent="0.35">
      <c r="A994" s="5">
        <v>19.297000000000001</v>
      </c>
      <c r="B994" s="5">
        <v>767</v>
      </c>
      <c r="C994" s="5">
        <v>40.1</v>
      </c>
      <c r="D994" s="12">
        <v>3.2579306049637493</v>
      </c>
      <c r="E994" s="21">
        <f>PRODUCT('Vehicle Specification'!$J$7,D994)</f>
        <v>1987.3376690278872</v>
      </c>
      <c r="F994" s="20">
        <f>PRODUCT(0.5,'Vehicle Specification'!$J$9,'Vehicle Specification'!$J$13,'Vehicle Specification'!$J$10,C994^2)</f>
        <v>-821.70290278090022</v>
      </c>
      <c r="G994" s="21">
        <f>PRODUCT(0.5,'Vehicle Specification'!$J$9,'Vehicle Specification'!$J$13,'Vehicle Specification'!$J$11,C994^2)</f>
        <v>551.96456387410012</v>
      </c>
      <c r="H994" s="21" t="str">
        <f>IMSUB('Vehicle Specification'!$J$7,F994)</f>
        <v>1431.7029027809</v>
      </c>
      <c r="I994" s="22">
        <f>PRODUCT('Vehicle Specification'!$J$12,IMSUB('Vehicle Specification'!$J$7,F994))</f>
        <v>28.634058055618002</v>
      </c>
      <c r="J994" s="21">
        <f t="shared" si="47"/>
        <v>2567.9362909576053</v>
      </c>
      <c r="K994" s="113">
        <f>PRODUCT(J994,'Forces Acting on Vehicle'!C994)</f>
        <v>102974.24526739998</v>
      </c>
      <c r="L994" s="22">
        <f t="shared" si="45"/>
        <v>102974.24526739998</v>
      </c>
      <c r="M994" s="22">
        <f t="shared" si="46"/>
        <v>0</v>
      </c>
    </row>
    <row r="995" spans="1:13" ht="15.6" thickTop="1" thickBot="1" x14ac:dyDescent="0.35">
      <c r="A995" s="5">
        <v>19.315999999999999</v>
      </c>
      <c r="B995" s="5">
        <v>768</v>
      </c>
      <c r="C995" s="5">
        <v>40.200000000000003</v>
      </c>
      <c r="D995" s="12">
        <v>3.2907348957273883</v>
      </c>
      <c r="E995" s="21">
        <f>PRODUCT('Vehicle Specification'!$J$7,D995)</f>
        <v>2007.3482863937068</v>
      </c>
      <c r="F995" s="20">
        <f>PRODUCT(0.5,'Vehicle Specification'!$J$9,'Vehicle Specification'!$J$13,'Vehicle Specification'!$J$10,C995^2)</f>
        <v>-825.80628168360022</v>
      </c>
      <c r="G995" s="21">
        <f>PRODUCT(0.5,'Vehicle Specification'!$J$9,'Vehicle Specification'!$J$13,'Vehicle Specification'!$J$11,C995^2)</f>
        <v>554.72093693640011</v>
      </c>
      <c r="H995" s="21" t="str">
        <f>IMSUB('Vehicle Specification'!$J$7,F995)</f>
        <v>1435.8062816836</v>
      </c>
      <c r="I995" s="22">
        <f>PRODUCT('Vehicle Specification'!$J$12,IMSUB('Vehicle Specification'!$J$7,F995))</f>
        <v>28.716125633672</v>
      </c>
      <c r="J995" s="21">
        <f t="shared" si="47"/>
        <v>2590.7853489637791</v>
      </c>
      <c r="K995" s="113">
        <f>PRODUCT(J995,'Forces Acting on Vehicle'!C995)</f>
        <v>104149.57102834393</v>
      </c>
      <c r="L995" s="22">
        <f t="shared" si="45"/>
        <v>104149.57102834393</v>
      </c>
      <c r="M995" s="22">
        <f t="shared" si="46"/>
        <v>0</v>
      </c>
    </row>
    <row r="996" spans="1:13" ht="15.6" thickTop="1" thickBot="1" x14ac:dyDescent="0.35">
      <c r="A996" s="5">
        <v>19.335999999999999</v>
      </c>
      <c r="B996" s="5">
        <v>769</v>
      </c>
      <c r="C996" s="5">
        <v>40.299999999999997</v>
      </c>
      <c r="D996" s="12">
        <v>3.2835033998093444</v>
      </c>
      <c r="E996" s="21">
        <f>PRODUCT('Vehicle Specification'!$J$7,D996)</f>
        <v>2002.9370738837001</v>
      </c>
      <c r="F996" s="20">
        <f>PRODUCT(0.5,'Vehicle Specification'!$J$9,'Vehicle Specification'!$J$13,'Vehicle Specification'!$J$10,C996^2)</f>
        <v>-829.91988070809998</v>
      </c>
      <c r="G996" s="21">
        <f>PRODUCT(0.5,'Vehicle Specification'!$J$9,'Vehicle Specification'!$J$13,'Vehicle Specification'!$J$11,C996^2)</f>
        <v>557.48417518689996</v>
      </c>
      <c r="H996" s="21" t="str">
        <f>IMSUB('Vehicle Specification'!$J$7,F996)</f>
        <v>1439.9198807081</v>
      </c>
      <c r="I996" s="22">
        <f>PRODUCT('Vehicle Specification'!$J$12,IMSUB('Vehicle Specification'!$J$7,F996))</f>
        <v>28.798397614161999</v>
      </c>
      <c r="J996" s="21">
        <f t="shared" si="47"/>
        <v>2589.2196466847618</v>
      </c>
      <c r="K996" s="113">
        <f>PRODUCT(J996,'Forces Acting on Vehicle'!C996)</f>
        <v>104345.55176139589</v>
      </c>
      <c r="L996" s="22">
        <f t="shared" si="45"/>
        <v>104345.55176139589</v>
      </c>
      <c r="M996" s="22">
        <f t="shared" si="46"/>
        <v>0</v>
      </c>
    </row>
    <row r="997" spans="1:13" ht="15.6" thickTop="1" thickBot="1" x14ac:dyDescent="0.35">
      <c r="A997" s="5">
        <v>19.355</v>
      </c>
      <c r="B997" s="5">
        <v>770</v>
      </c>
      <c r="C997" s="5">
        <v>40.4</v>
      </c>
      <c r="D997" s="12">
        <v>3.2575678685483291</v>
      </c>
      <c r="E997" s="21">
        <f>PRODUCT('Vehicle Specification'!$J$7,D997)</f>
        <v>1987.1163998144807</v>
      </c>
      <c r="F997" s="20">
        <f>PRODUCT(0.5,'Vehicle Specification'!$J$9,'Vehicle Specification'!$J$13,'Vehicle Specification'!$J$10,C997^2)</f>
        <v>-834.04369985440007</v>
      </c>
      <c r="G997" s="21">
        <f>PRODUCT(0.5,'Vehicle Specification'!$J$9,'Vehicle Specification'!$J$13,'Vehicle Specification'!$J$11,C997^2)</f>
        <v>560.25427862560002</v>
      </c>
      <c r="H997" s="21" t="str">
        <f>IMSUB('Vehicle Specification'!$J$7,F997)</f>
        <v>1444.0436998544</v>
      </c>
      <c r="I997" s="22">
        <f>PRODUCT('Vehicle Specification'!$J$12,IMSUB('Vehicle Specification'!$J$7,F997))</f>
        <v>28.880873997088003</v>
      </c>
      <c r="J997" s="21">
        <f t="shared" si="47"/>
        <v>2576.2515524371688</v>
      </c>
      <c r="K997" s="113">
        <f>PRODUCT(J997,'Forces Acting on Vehicle'!C997)</f>
        <v>104080.56271846162</v>
      </c>
      <c r="L997" s="22">
        <f t="shared" si="45"/>
        <v>104080.56271846162</v>
      </c>
      <c r="M997" s="22">
        <f t="shared" si="46"/>
        <v>0</v>
      </c>
    </row>
    <row r="998" spans="1:13" ht="15.6" thickTop="1" thickBot="1" x14ac:dyDescent="0.35">
      <c r="A998" s="5">
        <v>19.375</v>
      </c>
      <c r="B998" s="5">
        <v>771</v>
      </c>
      <c r="C998" s="5">
        <v>40.5</v>
      </c>
      <c r="D998" s="12">
        <v>3.2569731979936014</v>
      </c>
      <c r="E998" s="21">
        <f>PRODUCT('Vehicle Specification'!$J$7,D998)</f>
        <v>1986.7536507760969</v>
      </c>
      <c r="F998" s="20">
        <f>PRODUCT(0.5,'Vehicle Specification'!$J$9,'Vehicle Specification'!$J$13,'Vehicle Specification'!$J$10,C998^2)</f>
        <v>-838.17773912250016</v>
      </c>
      <c r="G998" s="21">
        <f>PRODUCT(0.5,'Vehicle Specification'!$J$9,'Vehicle Specification'!$J$13,'Vehicle Specification'!$J$11,C998^2)</f>
        <v>563.03124725250007</v>
      </c>
      <c r="H998" s="21" t="str">
        <f>IMSUB('Vehicle Specification'!$J$7,F998)</f>
        <v>1448.1777391225</v>
      </c>
      <c r="I998" s="22">
        <f>PRODUCT('Vehicle Specification'!$J$12,IMSUB('Vehicle Specification'!$J$7,F998))</f>
        <v>28.96355478245</v>
      </c>
      <c r="J998" s="21">
        <f t="shared" si="47"/>
        <v>2578.7484528110472</v>
      </c>
      <c r="K998" s="113">
        <f>PRODUCT(J998,'Forces Acting on Vehicle'!C998)</f>
        <v>104439.31233884741</v>
      </c>
      <c r="L998" s="22">
        <f t="shared" si="45"/>
        <v>104439.31233884741</v>
      </c>
      <c r="M998" s="22">
        <f t="shared" si="46"/>
        <v>0</v>
      </c>
    </row>
    <row r="999" spans="1:13" ht="15.6" thickTop="1" thickBot="1" x14ac:dyDescent="0.35">
      <c r="A999" s="5">
        <v>19.395</v>
      </c>
      <c r="B999" s="5">
        <v>771</v>
      </c>
      <c r="C999" s="5">
        <v>40.6</v>
      </c>
      <c r="D999" s="12">
        <v>3.2786035308895882</v>
      </c>
      <c r="E999" s="21">
        <f>PRODUCT('Vehicle Specification'!$J$7,D999)</f>
        <v>1999.9481538426487</v>
      </c>
      <c r="F999" s="20">
        <f>PRODUCT(0.5,'Vehicle Specification'!$J$9,'Vehicle Specification'!$J$13,'Vehicle Specification'!$J$10,C999^2)</f>
        <v>-842.32199851240023</v>
      </c>
      <c r="G999" s="21">
        <f>PRODUCT(0.5,'Vehicle Specification'!$J$9,'Vehicle Specification'!$J$13,'Vehicle Specification'!$J$11,C999^2)</f>
        <v>565.81508106760009</v>
      </c>
      <c r="H999" s="21" t="str">
        <f>IMSUB('Vehicle Specification'!$J$7,F999)</f>
        <v>1452.3219985124</v>
      </c>
      <c r="I999" s="22">
        <f>PRODUCT('Vehicle Specification'!$J$12,IMSUB('Vehicle Specification'!$J$7,F999))</f>
        <v>29.046439970247999</v>
      </c>
      <c r="J999" s="21">
        <f t="shared" si="47"/>
        <v>2594.8096748804965</v>
      </c>
      <c r="K999" s="113">
        <f>PRODUCT(J999,'Forces Acting on Vehicle'!C999)</f>
        <v>105349.27280014816</v>
      </c>
      <c r="L999" s="22">
        <f t="shared" si="45"/>
        <v>105349.27280014816</v>
      </c>
      <c r="M999" s="22">
        <f t="shared" si="46"/>
        <v>0</v>
      </c>
    </row>
    <row r="1000" spans="1:13" ht="15.6" thickTop="1" thickBot="1" x14ac:dyDescent="0.35">
      <c r="A1000" s="5">
        <v>19.414000000000001</v>
      </c>
      <c r="B1000" s="5">
        <v>772</v>
      </c>
      <c r="C1000" s="5">
        <v>40.6</v>
      </c>
      <c r="D1000" s="12">
        <v>3.2858054991192143</v>
      </c>
      <c r="E1000" s="21">
        <f>PRODUCT('Vehicle Specification'!$J$7,D1000)</f>
        <v>2004.3413544627208</v>
      </c>
      <c r="F1000" s="20">
        <f>PRODUCT(0.5,'Vehicle Specification'!$J$9,'Vehicle Specification'!$J$13,'Vehicle Specification'!$J$10,C1000^2)</f>
        <v>-842.32199851240023</v>
      </c>
      <c r="G1000" s="21">
        <f>PRODUCT(0.5,'Vehicle Specification'!$J$9,'Vehicle Specification'!$J$13,'Vehicle Specification'!$J$11,C1000^2)</f>
        <v>565.81508106760009</v>
      </c>
      <c r="H1000" s="21" t="str">
        <f>IMSUB('Vehicle Specification'!$J$7,F1000)</f>
        <v>1452.3219985124</v>
      </c>
      <c r="I1000" s="22">
        <f>PRODUCT('Vehicle Specification'!$J$12,IMSUB('Vehicle Specification'!$J$7,F1000))</f>
        <v>29.046439970247999</v>
      </c>
      <c r="J1000" s="21">
        <f t="shared" si="47"/>
        <v>2599.2028755005686</v>
      </c>
      <c r="K1000" s="113">
        <f>PRODUCT(J1000,'Forces Acting on Vehicle'!C1000)</f>
        <v>105527.63674532309</v>
      </c>
      <c r="L1000" s="22">
        <f t="shared" si="45"/>
        <v>105527.63674532309</v>
      </c>
      <c r="M1000" s="22">
        <f t="shared" si="46"/>
        <v>0</v>
      </c>
    </row>
    <row r="1001" spans="1:13" ht="15.6" thickTop="1" thickBot="1" x14ac:dyDescent="0.35">
      <c r="A1001" s="5">
        <v>19.434000000000001</v>
      </c>
      <c r="B1001" s="5">
        <v>773</v>
      </c>
      <c r="C1001" s="5">
        <v>40.700000000000003</v>
      </c>
      <c r="D1001" s="12">
        <v>3.273147795192636</v>
      </c>
      <c r="E1001" s="21">
        <f>PRODUCT('Vehicle Specification'!$J$7,D1001)</f>
        <v>1996.620155067508</v>
      </c>
      <c r="F1001" s="20">
        <f>PRODUCT(0.5,'Vehicle Specification'!$J$9,'Vehicle Specification'!$J$13,'Vehicle Specification'!$J$10,C1001^2)</f>
        <v>-846.47647802410029</v>
      </c>
      <c r="G1001" s="21">
        <f>PRODUCT(0.5,'Vehicle Specification'!$J$9,'Vehicle Specification'!$J$13,'Vehicle Specification'!$J$11,C1001^2)</f>
        <v>568.6057800709001</v>
      </c>
      <c r="H1001" s="21" t="str">
        <f>IMSUB('Vehicle Specification'!$J$7,F1001)</f>
        <v>1456.4764780241</v>
      </c>
      <c r="I1001" s="22">
        <f>PRODUCT('Vehicle Specification'!$J$12,IMSUB('Vehicle Specification'!$J$7,F1001))</f>
        <v>29.129529560482002</v>
      </c>
      <c r="J1001" s="21">
        <f t="shared" si="47"/>
        <v>2594.35546469889</v>
      </c>
      <c r="K1001" s="113">
        <f>PRODUCT(J1001,'Forces Acting on Vehicle'!C1001)</f>
        <v>105590.26741324483</v>
      </c>
      <c r="L1001" s="22">
        <f t="shared" si="45"/>
        <v>105590.26741324483</v>
      </c>
      <c r="M1001" s="22">
        <f t="shared" si="46"/>
        <v>0</v>
      </c>
    </row>
    <row r="1002" spans="1:13" ht="15.6" thickTop="1" thickBot="1" x14ac:dyDescent="0.35">
      <c r="A1002" s="5">
        <v>19.452999999999999</v>
      </c>
      <c r="B1002" s="5">
        <v>774</v>
      </c>
      <c r="C1002" s="5">
        <v>40.799999999999997</v>
      </c>
      <c r="D1002" s="12">
        <v>3.2647996841908107</v>
      </c>
      <c r="E1002" s="21">
        <f>PRODUCT('Vehicle Specification'!$J$7,D1002)</f>
        <v>1991.5278073563945</v>
      </c>
      <c r="F1002" s="20">
        <f>PRODUCT(0.5,'Vehicle Specification'!$J$9,'Vehicle Specification'!$J$13,'Vehicle Specification'!$J$10,C1002^2)</f>
        <v>-850.64117765760011</v>
      </c>
      <c r="G1002" s="21">
        <f>PRODUCT(0.5,'Vehicle Specification'!$J$9,'Vehicle Specification'!$J$13,'Vehicle Specification'!$J$11,C1002^2)</f>
        <v>571.40334426240008</v>
      </c>
      <c r="H1002" s="21" t="str">
        <f>IMSUB('Vehicle Specification'!$J$7,F1002)</f>
        <v>1460.6411776576</v>
      </c>
      <c r="I1002" s="22">
        <f>PRODUCT('Vehicle Specification'!$J$12,IMSUB('Vehicle Specification'!$J$7,F1002))</f>
        <v>29.212823553152003</v>
      </c>
      <c r="J1002" s="21">
        <f t="shared" si="47"/>
        <v>2592.1439751719463</v>
      </c>
      <c r="K1002" s="113">
        <f>PRODUCT(J1002,'Forces Acting on Vehicle'!C1002)</f>
        <v>105759.4741870154</v>
      </c>
      <c r="L1002" s="22">
        <f t="shared" si="45"/>
        <v>105759.4741870154</v>
      </c>
      <c r="M1002" s="22">
        <f t="shared" si="46"/>
        <v>0</v>
      </c>
    </row>
    <row r="1003" spans="1:13" ht="15.6" thickTop="1" thickBot="1" x14ac:dyDescent="0.35">
      <c r="A1003" s="5">
        <v>19.472999999999999</v>
      </c>
      <c r="B1003" s="5">
        <v>775</v>
      </c>
      <c r="C1003" s="5">
        <v>40.9</v>
      </c>
      <c r="D1003" s="12">
        <v>3.2494287207349424</v>
      </c>
      <c r="E1003" s="21">
        <f>PRODUCT('Vehicle Specification'!$J$7,D1003)</f>
        <v>1982.1515196483149</v>
      </c>
      <c r="F1003" s="20">
        <f>PRODUCT(0.5,'Vehicle Specification'!$J$9,'Vehicle Specification'!$J$13,'Vehicle Specification'!$J$10,C1003^2)</f>
        <v>-854.81609741290015</v>
      </c>
      <c r="G1003" s="21">
        <f>PRODUCT(0.5,'Vehicle Specification'!$J$9,'Vehicle Specification'!$J$13,'Vehicle Specification'!$J$11,C1003^2)</f>
        <v>574.20777364210005</v>
      </c>
      <c r="H1003" s="21" t="str">
        <f>IMSUB('Vehicle Specification'!$J$7,F1003)</f>
        <v>1464.8160974129</v>
      </c>
      <c r="I1003" s="22">
        <f>PRODUCT('Vehicle Specification'!$J$12,IMSUB('Vehicle Specification'!$J$7,F1003))</f>
        <v>29.296321948258001</v>
      </c>
      <c r="J1003" s="21">
        <f t="shared" si="47"/>
        <v>2585.6556152386729</v>
      </c>
      <c r="K1003" s="113">
        <f>PRODUCT(J1003,'Forces Acting on Vehicle'!C1003)</f>
        <v>105753.31466326171</v>
      </c>
      <c r="L1003" s="22">
        <f t="shared" si="45"/>
        <v>105753.31466326171</v>
      </c>
      <c r="M1003" s="22">
        <f t="shared" si="46"/>
        <v>0</v>
      </c>
    </row>
    <row r="1004" spans="1:13" ht="15.6" thickTop="1" thickBot="1" x14ac:dyDescent="0.35">
      <c r="A1004" s="5">
        <v>19.492000000000001</v>
      </c>
      <c r="B1004" s="5">
        <v>775</v>
      </c>
      <c r="C1004" s="5">
        <v>41</v>
      </c>
      <c r="D1004" s="12">
        <v>3.1538596620059627</v>
      </c>
      <c r="E1004" s="21">
        <f>PRODUCT('Vehicle Specification'!$J$7,D1004)</f>
        <v>1923.8543938236373</v>
      </c>
      <c r="F1004" s="20">
        <f>PRODUCT(0.5,'Vehicle Specification'!$J$9,'Vehicle Specification'!$J$13,'Vehicle Specification'!$J$10,C1004^2)</f>
        <v>-859.00123729000018</v>
      </c>
      <c r="G1004" s="21">
        <f>PRODUCT(0.5,'Vehicle Specification'!$J$9,'Vehicle Specification'!$J$13,'Vehicle Specification'!$J$11,C1004^2)</f>
        <v>577.01906821000011</v>
      </c>
      <c r="H1004" s="21" t="str">
        <f>IMSUB('Vehicle Specification'!$J$7,F1004)</f>
        <v>1469.00123729</v>
      </c>
      <c r="I1004" s="22">
        <f>PRODUCT('Vehicle Specification'!$J$12,IMSUB('Vehicle Specification'!$J$7,F1004))</f>
        <v>29.3800247458</v>
      </c>
      <c r="J1004" s="21">
        <f t="shared" si="47"/>
        <v>2530.253486779437</v>
      </c>
      <c r="K1004" s="113">
        <f>PRODUCT(J1004,'Forces Acting on Vehicle'!C1004)</f>
        <v>103740.39295795692</v>
      </c>
      <c r="L1004" s="22">
        <f t="shared" si="45"/>
        <v>103740.39295795692</v>
      </c>
      <c r="M1004" s="22">
        <f t="shared" si="46"/>
        <v>0</v>
      </c>
    </row>
    <row r="1005" spans="1:13" ht="15.6" thickTop="1" thickBot="1" x14ac:dyDescent="0.35">
      <c r="A1005" s="5">
        <v>19.512</v>
      </c>
      <c r="B1005" s="5">
        <v>776</v>
      </c>
      <c r="C1005" s="5">
        <v>41</v>
      </c>
      <c r="D1005" s="12">
        <v>2.9642445992847075</v>
      </c>
      <c r="E1005" s="21">
        <f>PRODUCT('Vehicle Specification'!$J$7,D1005)</f>
        <v>1808.1892055636715</v>
      </c>
      <c r="F1005" s="20">
        <f>PRODUCT(0.5,'Vehicle Specification'!$J$9,'Vehicle Specification'!$J$13,'Vehicle Specification'!$J$10,C1005^2)</f>
        <v>-859.00123729000018</v>
      </c>
      <c r="G1005" s="21">
        <f>PRODUCT(0.5,'Vehicle Specification'!$J$9,'Vehicle Specification'!$J$13,'Vehicle Specification'!$J$11,C1005^2)</f>
        <v>577.01906821000011</v>
      </c>
      <c r="H1005" s="21" t="str">
        <f>IMSUB('Vehicle Specification'!$J$7,F1005)</f>
        <v>1469.00123729</v>
      </c>
      <c r="I1005" s="22">
        <f>PRODUCT('Vehicle Specification'!$J$12,IMSUB('Vehicle Specification'!$J$7,F1005))</f>
        <v>29.3800247458</v>
      </c>
      <c r="J1005" s="21">
        <f t="shared" si="47"/>
        <v>2414.5882985194717</v>
      </c>
      <c r="K1005" s="113">
        <f>PRODUCT(J1005,'Forces Acting on Vehicle'!C1005)</f>
        <v>98998.12023929834</v>
      </c>
      <c r="L1005" s="22">
        <f t="shared" si="45"/>
        <v>98998.12023929834</v>
      </c>
      <c r="M1005" s="22">
        <f t="shared" si="46"/>
        <v>0</v>
      </c>
    </row>
    <row r="1006" spans="1:13" ht="15.6" thickTop="1" thickBot="1" x14ac:dyDescent="0.35">
      <c r="A1006" s="5">
        <v>19.530999999999999</v>
      </c>
      <c r="B1006" s="5">
        <v>777</v>
      </c>
      <c r="C1006" s="5">
        <v>41.1</v>
      </c>
      <c r="D1006" s="12">
        <v>2.7441579146056516</v>
      </c>
      <c r="E1006" s="21">
        <f>PRODUCT('Vehicle Specification'!$J$7,D1006)</f>
        <v>1673.9363279094475</v>
      </c>
      <c r="F1006" s="20">
        <f>PRODUCT(0.5,'Vehicle Specification'!$J$9,'Vehicle Specification'!$J$13,'Vehicle Specification'!$J$10,C1006^2)</f>
        <v>-863.19659728890019</v>
      </c>
      <c r="G1006" s="21">
        <f>PRODUCT(0.5,'Vehicle Specification'!$J$9,'Vehicle Specification'!$J$13,'Vehicle Specification'!$J$11,C1006^2)</f>
        <v>579.83722796610004</v>
      </c>
      <c r="H1006" s="21" t="str">
        <f>IMSUB('Vehicle Specification'!$J$7,F1006)</f>
        <v>1473.1965972889</v>
      </c>
      <c r="I1006" s="22">
        <f>PRODUCT('Vehicle Specification'!$J$12,IMSUB('Vehicle Specification'!$J$7,F1006))</f>
        <v>29.463931945778</v>
      </c>
      <c r="J1006" s="21">
        <f t="shared" si="47"/>
        <v>2283.2374878213254</v>
      </c>
      <c r="K1006" s="113">
        <f>PRODUCT(J1006,'Forces Acting on Vehicle'!C1006)</f>
        <v>93841.060749456476</v>
      </c>
      <c r="L1006" s="22">
        <f t="shared" si="45"/>
        <v>93841.060749456476</v>
      </c>
      <c r="M1006" s="22">
        <f t="shared" si="46"/>
        <v>0</v>
      </c>
    </row>
    <row r="1007" spans="1:13" ht="15.6" thickTop="1" thickBot="1" x14ac:dyDescent="0.35">
      <c r="A1007" s="5">
        <v>19.550999999999998</v>
      </c>
      <c r="B1007" s="5">
        <v>778</v>
      </c>
      <c r="C1007" s="5">
        <v>41.2</v>
      </c>
      <c r="D1007" s="12">
        <v>2.5665141158725935</v>
      </c>
      <c r="E1007" s="21">
        <f>PRODUCT('Vehicle Specification'!$J$7,D1007)</f>
        <v>1565.5736106822819</v>
      </c>
      <c r="F1007" s="20">
        <f>PRODUCT(0.5,'Vehicle Specification'!$J$9,'Vehicle Specification'!$J$13,'Vehicle Specification'!$J$10,C1007^2)</f>
        <v>-867.40217740960031</v>
      </c>
      <c r="G1007" s="21">
        <f>PRODUCT(0.5,'Vehicle Specification'!$J$9,'Vehicle Specification'!$J$13,'Vehicle Specification'!$J$11,C1007^2)</f>
        <v>582.66225291040018</v>
      </c>
      <c r="H1007" s="21" t="str">
        <f>IMSUB('Vehicle Specification'!$J$7,F1007)</f>
        <v>1477.4021774096</v>
      </c>
      <c r="I1007" s="22">
        <f>PRODUCT('Vehicle Specification'!$J$12,IMSUB('Vehicle Specification'!$J$7,F1007))</f>
        <v>29.548043548191998</v>
      </c>
      <c r="J1007" s="21">
        <f t="shared" si="47"/>
        <v>2177.7839071408739</v>
      </c>
      <c r="K1007" s="113">
        <f>PRODUCT(J1007,'Forces Acting on Vehicle'!C1007)</f>
        <v>89724.696974204009</v>
      </c>
      <c r="L1007" s="22">
        <f t="shared" si="45"/>
        <v>89724.696974204009</v>
      </c>
      <c r="M1007" s="22">
        <f t="shared" si="46"/>
        <v>0</v>
      </c>
    </row>
    <row r="1008" spans="1:13" ht="15.6" thickTop="1" thickBot="1" x14ac:dyDescent="0.35">
      <c r="A1008" s="5">
        <v>19.57</v>
      </c>
      <c r="B1008" s="5">
        <v>779</v>
      </c>
      <c r="C1008" s="5">
        <v>41.2</v>
      </c>
      <c r="D1008" s="12">
        <v>2.3875635779386193</v>
      </c>
      <c r="E1008" s="21">
        <f>PRODUCT('Vehicle Specification'!$J$7,D1008)</f>
        <v>1456.4137825425578</v>
      </c>
      <c r="F1008" s="20">
        <f>PRODUCT(0.5,'Vehicle Specification'!$J$9,'Vehicle Specification'!$J$13,'Vehicle Specification'!$J$10,C1008^2)</f>
        <v>-867.40217740960031</v>
      </c>
      <c r="G1008" s="21">
        <f>PRODUCT(0.5,'Vehicle Specification'!$J$9,'Vehicle Specification'!$J$13,'Vehicle Specification'!$J$11,C1008^2)</f>
        <v>582.66225291040018</v>
      </c>
      <c r="H1008" s="21" t="str">
        <f>IMSUB('Vehicle Specification'!$J$7,F1008)</f>
        <v>1477.4021774096</v>
      </c>
      <c r="I1008" s="22">
        <f>PRODUCT('Vehicle Specification'!$J$12,IMSUB('Vehicle Specification'!$J$7,F1008))</f>
        <v>29.548043548191998</v>
      </c>
      <c r="J1008" s="21">
        <f t="shared" si="47"/>
        <v>2068.6240790011498</v>
      </c>
      <c r="K1008" s="113">
        <f>PRODUCT(J1008,'Forces Acting on Vehicle'!C1008)</f>
        <v>85227.312054847382</v>
      </c>
      <c r="L1008" s="22">
        <f t="shared" si="45"/>
        <v>85227.312054847382</v>
      </c>
      <c r="M1008" s="22">
        <f t="shared" si="46"/>
        <v>0</v>
      </c>
    </row>
    <row r="1009" spans="1:13" ht="15.6" thickTop="1" thickBot="1" x14ac:dyDescent="0.35">
      <c r="A1009" s="5">
        <v>19.59</v>
      </c>
      <c r="B1009" s="5">
        <v>779</v>
      </c>
      <c r="C1009" s="5">
        <v>41.3</v>
      </c>
      <c r="D1009" s="12">
        <v>2.1421847287951961</v>
      </c>
      <c r="E1009" s="21">
        <f>PRODUCT('Vehicle Specification'!$J$7,D1009)</f>
        <v>1306.7326845650696</v>
      </c>
      <c r="F1009" s="20">
        <f>PRODUCT(0.5,'Vehicle Specification'!$J$9,'Vehicle Specification'!$J$13,'Vehicle Specification'!$J$10,C1009^2)</f>
        <v>-871.61797765210008</v>
      </c>
      <c r="G1009" s="21">
        <f>PRODUCT(0.5,'Vehicle Specification'!$J$9,'Vehicle Specification'!$J$13,'Vehicle Specification'!$J$11,C1009^2)</f>
        <v>585.49414304289996</v>
      </c>
      <c r="H1009" s="21" t="str">
        <f>IMSUB('Vehicle Specification'!$J$7,F1009)</f>
        <v>1481.6179776521</v>
      </c>
      <c r="I1009" s="22">
        <f>PRODUCT('Vehicle Specification'!$J$12,IMSUB('Vehicle Specification'!$J$7,F1009))</f>
        <v>29.632359553042001</v>
      </c>
      <c r="J1009" s="21">
        <f t="shared" si="47"/>
        <v>1921.8591871610115</v>
      </c>
      <c r="K1009" s="113">
        <f>PRODUCT(J1009,'Forces Acting on Vehicle'!C1009)</f>
        <v>79372.784429749765</v>
      </c>
      <c r="L1009" s="22">
        <f t="shared" si="45"/>
        <v>79372.784429749765</v>
      </c>
      <c r="M1009" s="22">
        <f t="shared" si="46"/>
        <v>0</v>
      </c>
    </row>
    <row r="1010" spans="1:13" ht="15.6" thickTop="1" thickBot="1" x14ac:dyDescent="0.35">
      <c r="A1010" s="5">
        <v>19.609000000000002</v>
      </c>
      <c r="B1010" s="5">
        <v>780</v>
      </c>
      <c r="C1010" s="5">
        <v>41.3</v>
      </c>
      <c r="D1010" s="12">
        <v>1.8652205563318147</v>
      </c>
      <c r="E1010" s="21">
        <f>PRODUCT('Vehicle Specification'!$J$7,D1010)</f>
        <v>1137.784539362407</v>
      </c>
      <c r="F1010" s="20">
        <f>PRODUCT(0.5,'Vehicle Specification'!$J$9,'Vehicle Specification'!$J$13,'Vehicle Specification'!$J$10,C1010^2)</f>
        <v>-871.61797765210008</v>
      </c>
      <c r="G1010" s="21">
        <f>PRODUCT(0.5,'Vehicle Specification'!$J$9,'Vehicle Specification'!$J$13,'Vehicle Specification'!$J$11,C1010^2)</f>
        <v>585.49414304289996</v>
      </c>
      <c r="H1010" s="21" t="str">
        <f>IMSUB('Vehicle Specification'!$J$7,F1010)</f>
        <v>1481.6179776521</v>
      </c>
      <c r="I1010" s="22">
        <f>PRODUCT('Vehicle Specification'!$J$12,IMSUB('Vehicle Specification'!$J$7,F1010))</f>
        <v>29.632359553042001</v>
      </c>
      <c r="J1010" s="21">
        <f t="shared" si="47"/>
        <v>1752.911041958349</v>
      </c>
      <c r="K1010" s="113">
        <f>PRODUCT(J1010,'Forces Acting on Vehicle'!C1010)</f>
        <v>72395.2260328798</v>
      </c>
      <c r="L1010" s="22">
        <f t="shared" si="45"/>
        <v>72395.2260328798</v>
      </c>
      <c r="M1010" s="22">
        <f t="shared" si="46"/>
        <v>0</v>
      </c>
    </row>
    <row r="1011" spans="1:13" ht="15.6" thickTop="1" thickBot="1" x14ac:dyDescent="0.35">
      <c r="A1011" s="5">
        <v>19.629000000000001</v>
      </c>
      <c r="B1011" s="5">
        <v>781</v>
      </c>
      <c r="C1011" s="5">
        <v>41.4</v>
      </c>
      <c r="D1011" s="12">
        <v>1.6609866797521118</v>
      </c>
      <c r="E1011" s="21">
        <f>PRODUCT('Vehicle Specification'!$J$7,D1011)</f>
        <v>1013.2018746487881</v>
      </c>
      <c r="F1011" s="20">
        <f>PRODUCT(0.5,'Vehicle Specification'!$J$9,'Vehicle Specification'!$J$13,'Vehicle Specification'!$J$10,C1011^2)</f>
        <v>-875.84399801640006</v>
      </c>
      <c r="G1011" s="21">
        <f>PRODUCT(0.5,'Vehicle Specification'!$J$9,'Vehicle Specification'!$J$13,'Vehicle Specification'!$J$11,C1011^2)</f>
        <v>588.33289836359995</v>
      </c>
      <c r="H1011" s="21" t="str">
        <f>IMSUB('Vehicle Specification'!$J$7,F1011)</f>
        <v>1485.8439980164</v>
      </c>
      <c r="I1011" s="22">
        <f>PRODUCT('Vehicle Specification'!$J$12,IMSUB('Vehicle Specification'!$J$7,F1011))</f>
        <v>29.716879960328001</v>
      </c>
      <c r="J1011" s="21">
        <f t="shared" si="47"/>
        <v>1631.2516529727161</v>
      </c>
      <c r="K1011" s="113">
        <f>PRODUCT(J1011,'Forces Acting on Vehicle'!C1011)</f>
        <v>67533.818433070439</v>
      </c>
      <c r="L1011" s="22">
        <f t="shared" si="45"/>
        <v>67533.818433070439</v>
      </c>
      <c r="M1011" s="22">
        <f t="shared" si="46"/>
        <v>0</v>
      </c>
    </row>
    <row r="1012" spans="1:13" ht="15.6" thickTop="1" thickBot="1" x14ac:dyDescent="0.35">
      <c r="A1012" s="5">
        <v>19.648</v>
      </c>
      <c r="B1012" s="5">
        <v>782</v>
      </c>
      <c r="C1012" s="5">
        <v>41.4</v>
      </c>
      <c r="D1012" s="12">
        <v>1.5221651760236334</v>
      </c>
      <c r="E1012" s="21">
        <f>PRODUCT('Vehicle Specification'!$J$7,D1012)</f>
        <v>928.52075737441635</v>
      </c>
      <c r="F1012" s="20">
        <f>PRODUCT(0.5,'Vehicle Specification'!$J$9,'Vehicle Specification'!$J$13,'Vehicle Specification'!$J$10,C1012^2)</f>
        <v>-875.84399801640006</v>
      </c>
      <c r="G1012" s="21">
        <f>PRODUCT(0.5,'Vehicle Specification'!$J$9,'Vehicle Specification'!$J$13,'Vehicle Specification'!$J$11,C1012^2)</f>
        <v>588.33289836359995</v>
      </c>
      <c r="H1012" s="21" t="str">
        <f>IMSUB('Vehicle Specification'!$J$7,F1012)</f>
        <v>1485.8439980164</v>
      </c>
      <c r="I1012" s="22">
        <f>PRODUCT('Vehicle Specification'!$J$12,IMSUB('Vehicle Specification'!$J$7,F1012))</f>
        <v>29.716879960328001</v>
      </c>
      <c r="J1012" s="21">
        <f t="shared" si="47"/>
        <v>1546.5705356983442</v>
      </c>
      <c r="K1012" s="113">
        <f>PRODUCT(J1012,'Forces Acting on Vehicle'!C1012)</f>
        <v>64028.02017791145</v>
      </c>
      <c r="L1012" s="22">
        <f t="shared" si="45"/>
        <v>64028.02017791145</v>
      </c>
      <c r="M1012" s="22">
        <f t="shared" si="46"/>
        <v>0</v>
      </c>
    </row>
    <row r="1013" spans="1:13" ht="15.6" thickTop="1" thickBot="1" x14ac:dyDescent="0.35">
      <c r="A1013" s="5">
        <v>19.667999999999999</v>
      </c>
      <c r="B1013" s="5">
        <v>783</v>
      </c>
      <c r="C1013" s="5">
        <v>41.5</v>
      </c>
      <c r="D1013" s="12">
        <v>1.3895445939693916</v>
      </c>
      <c r="E1013" s="21">
        <f>PRODUCT('Vehicle Specification'!$J$7,D1013)</f>
        <v>847.62220232132881</v>
      </c>
      <c r="F1013" s="20">
        <f>PRODUCT(0.5,'Vehicle Specification'!$J$9,'Vehicle Specification'!$J$13,'Vehicle Specification'!$J$10,C1013^2)</f>
        <v>-880.08023850250015</v>
      </c>
      <c r="G1013" s="21">
        <f>PRODUCT(0.5,'Vehicle Specification'!$J$9,'Vehicle Specification'!$J$13,'Vehicle Specification'!$J$11,C1013^2)</f>
        <v>591.17851887250004</v>
      </c>
      <c r="H1013" s="21" t="str">
        <f>IMSUB('Vehicle Specification'!$J$7,F1013)</f>
        <v>1490.0802385025</v>
      </c>
      <c r="I1013" s="22">
        <f>PRODUCT('Vehicle Specification'!$J$12,IMSUB('Vehicle Specification'!$J$7,F1013))</f>
        <v>29.801604770049998</v>
      </c>
      <c r="J1013" s="21">
        <f t="shared" si="47"/>
        <v>1468.6023259638789</v>
      </c>
      <c r="K1013" s="113">
        <f>PRODUCT(J1013,'Forces Acting on Vehicle'!C1013)</f>
        <v>60946.996527500974</v>
      </c>
      <c r="L1013" s="22">
        <f t="shared" si="45"/>
        <v>60946.996527500974</v>
      </c>
      <c r="M1013" s="22">
        <f t="shared" si="46"/>
        <v>0</v>
      </c>
    </row>
    <row r="1014" spans="1:13" ht="15.6" thickTop="1" thickBot="1" x14ac:dyDescent="0.35">
      <c r="A1014" s="5">
        <v>19.687999999999999</v>
      </c>
      <c r="B1014" s="5">
        <v>783</v>
      </c>
      <c r="C1014" s="5">
        <v>41.5</v>
      </c>
      <c r="D1014" s="12">
        <v>0.97445123575256709</v>
      </c>
      <c r="E1014" s="21">
        <f>PRODUCT('Vehicle Specification'!$J$7,D1014)</f>
        <v>594.41525380906592</v>
      </c>
      <c r="F1014" s="20">
        <f>PRODUCT(0.5,'Vehicle Specification'!$J$9,'Vehicle Specification'!$J$13,'Vehicle Specification'!$J$10,C1014^2)</f>
        <v>-880.08023850250015</v>
      </c>
      <c r="G1014" s="21">
        <f>PRODUCT(0.5,'Vehicle Specification'!$J$9,'Vehicle Specification'!$J$13,'Vehicle Specification'!$J$11,C1014^2)</f>
        <v>591.17851887250004</v>
      </c>
      <c r="H1014" s="21" t="str">
        <f>IMSUB('Vehicle Specification'!$J$7,F1014)</f>
        <v>1490.0802385025</v>
      </c>
      <c r="I1014" s="22">
        <f>PRODUCT('Vehicle Specification'!$J$12,IMSUB('Vehicle Specification'!$J$7,F1014))</f>
        <v>29.801604770049998</v>
      </c>
      <c r="J1014" s="21">
        <f t="shared" si="47"/>
        <v>1215.395377451616</v>
      </c>
      <c r="K1014" s="113">
        <f>PRODUCT(J1014,'Forces Acting on Vehicle'!C1014)</f>
        <v>50438.908164242064</v>
      </c>
      <c r="L1014" s="22">
        <f t="shared" si="45"/>
        <v>50438.908164242064</v>
      </c>
      <c r="M1014" s="22">
        <f t="shared" si="46"/>
        <v>0</v>
      </c>
    </row>
    <row r="1015" spans="1:13" ht="15.6" thickTop="1" thickBot="1" x14ac:dyDescent="0.35">
      <c r="A1015" s="5">
        <v>19.707000000000001</v>
      </c>
      <c r="B1015" s="5">
        <v>784</v>
      </c>
      <c r="C1015" s="5">
        <v>41.5</v>
      </c>
      <c r="D1015" s="12">
        <v>0.57146489343616802</v>
      </c>
      <c r="E1015" s="21">
        <f>PRODUCT('Vehicle Specification'!$J$7,D1015)</f>
        <v>348.59358499606248</v>
      </c>
      <c r="F1015" s="20">
        <f>PRODUCT(0.5,'Vehicle Specification'!$J$9,'Vehicle Specification'!$J$13,'Vehicle Specification'!$J$10,C1015^2)</f>
        <v>-880.08023850250015</v>
      </c>
      <c r="G1015" s="21">
        <f>PRODUCT(0.5,'Vehicle Specification'!$J$9,'Vehicle Specification'!$J$13,'Vehicle Specification'!$J$11,C1015^2)</f>
        <v>591.17851887250004</v>
      </c>
      <c r="H1015" s="21" t="str">
        <f>IMSUB('Vehicle Specification'!$J$7,F1015)</f>
        <v>1490.0802385025</v>
      </c>
      <c r="I1015" s="22">
        <f>PRODUCT('Vehicle Specification'!$J$12,IMSUB('Vehicle Specification'!$J$7,F1015))</f>
        <v>29.801604770049998</v>
      </c>
      <c r="J1015" s="21">
        <f t="shared" si="47"/>
        <v>969.5737086386124</v>
      </c>
      <c r="K1015" s="113">
        <f>PRODUCT(J1015,'Forces Acting on Vehicle'!C1015)</f>
        <v>40237.308908502411</v>
      </c>
      <c r="L1015" s="22">
        <f t="shared" si="45"/>
        <v>40237.308908502411</v>
      </c>
      <c r="M1015" s="22">
        <f t="shared" si="46"/>
        <v>0</v>
      </c>
    </row>
    <row r="1016" spans="1:13" ht="15.6" thickTop="1" thickBot="1" x14ac:dyDescent="0.35">
      <c r="A1016" s="5">
        <v>19.727</v>
      </c>
      <c r="B1016" s="5">
        <v>785</v>
      </c>
      <c r="C1016" s="5">
        <v>41.5</v>
      </c>
      <c r="D1016" s="12">
        <v>0.16961657293830532</v>
      </c>
      <c r="E1016" s="21">
        <f>PRODUCT('Vehicle Specification'!$J$7,D1016)</f>
        <v>103.46610949236624</v>
      </c>
      <c r="F1016" s="20">
        <f>PRODUCT(0.5,'Vehicle Specification'!$J$9,'Vehicle Specification'!$J$13,'Vehicle Specification'!$J$10,C1016^2)</f>
        <v>-880.08023850250015</v>
      </c>
      <c r="G1016" s="21">
        <f>PRODUCT(0.5,'Vehicle Specification'!$J$9,'Vehicle Specification'!$J$13,'Vehicle Specification'!$J$11,C1016^2)</f>
        <v>591.17851887250004</v>
      </c>
      <c r="H1016" s="21" t="str">
        <f>IMSUB('Vehicle Specification'!$J$7,F1016)</f>
        <v>1490.0802385025</v>
      </c>
      <c r="I1016" s="22">
        <f>PRODUCT('Vehicle Specification'!$J$12,IMSUB('Vehicle Specification'!$J$7,F1016))</f>
        <v>29.801604770049998</v>
      </c>
      <c r="J1016" s="21">
        <f t="shared" si="47"/>
        <v>724.44623313491627</v>
      </c>
      <c r="K1016" s="113">
        <f>PRODUCT(J1016,'Forces Acting on Vehicle'!C1016)</f>
        <v>30064.518675099025</v>
      </c>
      <c r="L1016" s="22">
        <f t="shared" si="45"/>
        <v>30064.518675099025</v>
      </c>
      <c r="M1016" s="22">
        <f t="shared" si="46"/>
        <v>0</v>
      </c>
    </row>
    <row r="1017" spans="1:13" ht="15.6" thickTop="1" thickBot="1" x14ac:dyDescent="0.35">
      <c r="A1017" s="5">
        <v>19.745999999999999</v>
      </c>
      <c r="B1017" s="5">
        <v>786</v>
      </c>
      <c r="C1017" s="5">
        <v>41.5</v>
      </c>
      <c r="D1017" s="12">
        <v>-0.24853636628818582</v>
      </c>
      <c r="E1017" s="21">
        <f>PRODUCT('Vehicle Specification'!$J$7,D1017)</f>
        <v>-151.60718343579336</v>
      </c>
      <c r="F1017" s="20">
        <f>PRODUCT(0.5,'Vehicle Specification'!$J$9,'Vehicle Specification'!$J$13,'Vehicle Specification'!$J$10,C1017^2)</f>
        <v>-880.08023850250015</v>
      </c>
      <c r="G1017" s="21">
        <f>PRODUCT(0.5,'Vehicle Specification'!$J$9,'Vehicle Specification'!$J$13,'Vehicle Specification'!$J$11,C1017^2)</f>
        <v>591.17851887250004</v>
      </c>
      <c r="H1017" s="21" t="str">
        <f>IMSUB('Vehicle Specification'!$J$7,F1017)</f>
        <v>1490.0802385025</v>
      </c>
      <c r="I1017" s="22">
        <f>PRODUCT('Vehicle Specification'!$J$12,IMSUB('Vehicle Specification'!$J$7,F1017))</f>
        <v>29.801604770049998</v>
      </c>
      <c r="J1017" s="21">
        <f t="shared" si="47"/>
        <v>469.37294020675671</v>
      </c>
      <c r="K1017" s="113">
        <f>PRODUCT(J1017,'Forces Acting on Vehicle'!C1017)</f>
        <v>19478.977018580405</v>
      </c>
      <c r="L1017" s="22">
        <f t="shared" si="45"/>
        <v>19478.977018580405</v>
      </c>
      <c r="M1017" s="22">
        <f t="shared" si="46"/>
        <v>0</v>
      </c>
    </row>
    <row r="1018" spans="1:13" ht="15.6" thickTop="1" thickBot="1" x14ac:dyDescent="0.35">
      <c r="A1018" s="5">
        <v>19.765999999999998</v>
      </c>
      <c r="B1018" s="5">
        <v>787</v>
      </c>
      <c r="C1018" s="5">
        <v>41.5</v>
      </c>
      <c r="D1018" s="12">
        <v>-0.67376235038795829</v>
      </c>
      <c r="E1018" s="21">
        <f>PRODUCT('Vehicle Specification'!$J$7,D1018)</f>
        <v>-410.99503373665453</v>
      </c>
      <c r="F1018" s="20">
        <f>PRODUCT(0.5,'Vehicle Specification'!$J$9,'Vehicle Specification'!$J$13,'Vehicle Specification'!$J$10,C1018^2)</f>
        <v>-880.08023850250015</v>
      </c>
      <c r="G1018" s="21">
        <f>PRODUCT(0.5,'Vehicle Specification'!$J$9,'Vehicle Specification'!$J$13,'Vehicle Specification'!$J$11,C1018^2)</f>
        <v>591.17851887250004</v>
      </c>
      <c r="H1018" s="21" t="str">
        <f>IMSUB('Vehicle Specification'!$J$7,F1018)</f>
        <v>1490.0802385025</v>
      </c>
      <c r="I1018" s="22">
        <f>PRODUCT('Vehicle Specification'!$J$12,IMSUB('Vehicle Specification'!$J$7,F1018))</f>
        <v>29.801604770049998</v>
      </c>
      <c r="J1018" s="21">
        <f t="shared" si="47"/>
        <v>209.98508990589551</v>
      </c>
      <c r="K1018" s="113">
        <f>PRODUCT(J1018,'Forces Acting on Vehicle'!C1018)</f>
        <v>8714.3812310946632</v>
      </c>
      <c r="L1018" s="22">
        <f t="shared" si="45"/>
        <v>8714.3812310946632</v>
      </c>
      <c r="M1018" s="22">
        <f t="shared" si="46"/>
        <v>0</v>
      </c>
    </row>
    <row r="1019" spans="1:13" ht="15.6" thickTop="1" thickBot="1" x14ac:dyDescent="0.35">
      <c r="A1019" s="5">
        <v>19.785</v>
      </c>
      <c r="B1019" s="5">
        <v>788</v>
      </c>
      <c r="C1019" s="5">
        <v>41.5</v>
      </c>
      <c r="D1019" s="12">
        <v>-1.3200470825047725</v>
      </c>
      <c r="E1019" s="21">
        <f>PRODUCT('Vehicle Specification'!$J$7,D1019)</f>
        <v>-805.22872032791122</v>
      </c>
      <c r="F1019" s="20">
        <f>PRODUCT(0.5,'Vehicle Specification'!$J$9,'Vehicle Specification'!$J$13,'Vehicle Specification'!$J$10,C1019^2)</f>
        <v>-880.08023850250015</v>
      </c>
      <c r="G1019" s="21">
        <f>PRODUCT(0.5,'Vehicle Specification'!$J$9,'Vehicle Specification'!$J$13,'Vehicle Specification'!$J$11,C1019^2)</f>
        <v>591.17851887250004</v>
      </c>
      <c r="H1019" s="21" t="str">
        <f>IMSUB('Vehicle Specification'!$J$7,F1019)</f>
        <v>1490.0802385025</v>
      </c>
      <c r="I1019" s="22">
        <f>PRODUCT('Vehicle Specification'!$J$12,IMSUB('Vehicle Specification'!$J$7,F1019))</f>
        <v>29.801604770049998</v>
      </c>
      <c r="J1019" s="21">
        <f t="shared" si="47"/>
        <v>-184.24859668536118</v>
      </c>
      <c r="K1019" s="113">
        <f>PRODUCT(J1019,'Forces Acting on Vehicle'!C1019)</f>
        <v>-7646.3167624424887</v>
      </c>
      <c r="L1019" s="22">
        <f t="shared" si="45"/>
        <v>0</v>
      </c>
      <c r="M1019" s="22">
        <f t="shared" si="46"/>
        <v>-7646.3167624424887</v>
      </c>
    </row>
    <row r="1020" spans="1:13" ht="15.6" thickTop="1" thickBot="1" x14ac:dyDescent="0.35">
      <c r="A1020" s="5">
        <v>19.805</v>
      </c>
      <c r="B1020" s="5">
        <v>788</v>
      </c>
      <c r="C1020" s="5">
        <v>41.5</v>
      </c>
      <c r="D1020" s="12">
        <v>1.2074472832917897</v>
      </c>
      <c r="E1020" s="21">
        <f>PRODUCT('Vehicle Specification'!$J$7,D1020)</f>
        <v>736.54284280799175</v>
      </c>
      <c r="F1020" s="20">
        <f>PRODUCT(0.5,'Vehicle Specification'!$J$9,'Vehicle Specification'!$J$13,'Vehicle Specification'!$J$10,C1020^2)</f>
        <v>-880.08023850250015</v>
      </c>
      <c r="G1020" s="21">
        <f>PRODUCT(0.5,'Vehicle Specification'!$J$9,'Vehicle Specification'!$J$13,'Vehicle Specification'!$J$11,C1020^2)</f>
        <v>591.17851887250004</v>
      </c>
      <c r="H1020" s="21" t="str">
        <f>IMSUB('Vehicle Specification'!$J$7,F1020)</f>
        <v>1490.0802385025</v>
      </c>
      <c r="I1020" s="22">
        <f>PRODUCT('Vehicle Specification'!$J$12,IMSUB('Vehicle Specification'!$J$7,F1020))</f>
        <v>29.801604770049998</v>
      </c>
      <c r="J1020" s="21">
        <f t="shared" si="47"/>
        <v>1357.5229664505418</v>
      </c>
      <c r="K1020" s="113">
        <f>PRODUCT(J1020,'Forces Acting on Vehicle'!C1020)</f>
        <v>56337.203107697489</v>
      </c>
      <c r="L1020" s="22">
        <f t="shared" si="45"/>
        <v>56337.203107697489</v>
      </c>
      <c r="M1020" s="22">
        <f t="shared" si="46"/>
        <v>0</v>
      </c>
    </row>
    <row r="1021" spans="1:13" ht="15.6" thickTop="1" thickBot="1" x14ac:dyDescent="0.35">
      <c r="A1021" s="5">
        <v>19.824000000000002</v>
      </c>
      <c r="B1021" s="5">
        <v>789</v>
      </c>
      <c r="C1021" s="5">
        <v>41.4</v>
      </c>
      <c r="D1021" s="12">
        <v>1.1653324954402298</v>
      </c>
      <c r="E1021" s="21">
        <f>PRODUCT('Vehicle Specification'!$J$7,D1021)</f>
        <v>710.85282221854015</v>
      </c>
      <c r="F1021" s="20">
        <f>PRODUCT(0.5,'Vehicle Specification'!$J$9,'Vehicle Specification'!$J$13,'Vehicle Specification'!$J$10,C1021^2)</f>
        <v>-875.84399801640006</v>
      </c>
      <c r="G1021" s="21">
        <f>PRODUCT(0.5,'Vehicle Specification'!$J$9,'Vehicle Specification'!$J$13,'Vehicle Specification'!$J$11,C1021^2)</f>
        <v>588.33289836359995</v>
      </c>
      <c r="H1021" s="21" t="str">
        <f>IMSUB('Vehicle Specification'!$J$7,F1021)</f>
        <v>1485.8439980164</v>
      </c>
      <c r="I1021" s="22">
        <f>PRODUCT('Vehicle Specification'!$J$12,IMSUB('Vehicle Specification'!$J$7,F1021))</f>
        <v>29.716879960328001</v>
      </c>
      <c r="J1021" s="21">
        <f t="shared" si="47"/>
        <v>1328.9026005424682</v>
      </c>
      <c r="K1021" s="113">
        <f>PRODUCT(J1021,'Forces Acting on Vehicle'!C1021)</f>
        <v>55016.567662458183</v>
      </c>
      <c r="L1021" s="22">
        <f t="shared" si="45"/>
        <v>55016.567662458183</v>
      </c>
      <c r="M1021" s="22">
        <f t="shared" si="46"/>
        <v>0</v>
      </c>
    </row>
    <row r="1022" spans="1:13" ht="15.6" thickTop="1" thickBot="1" x14ac:dyDescent="0.35">
      <c r="A1022" s="5">
        <v>19.844000000000001</v>
      </c>
      <c r="B1022" s="5">
        <v>790</v>
      </c>
      <c r="C1022" s="5">
        <v>41.5</v>
      </c>
      <c r="D1022" s="12">
        <v>1.4328851756838019</v>
      </c>
      <c r="E1022" s="21">
        <f>PRODUCT('Vehicle Specification'!$J$7,D1022)</f>
        <v>874.05995716711914</v>
      </c>
      <c r="F1022" s="20">
        <f>PRODUCT(0.5,'Vehicle Specification'!$J$9,'Vehicle Specification'!$J$13,'Vehicle Specification'!$J$10,C1022^2)</f>
        <v>-880.08023850250015</v>
      </c>
      <c r="G1022" s="21">
        <f>PRODUCT(0.5,'Vehicle Specification'!$J$9,'Vehicle Specification'!$J$13,'Vehicle Specification'!$J$11,C1022^2)</f>
        <v>591.17851887250004</v>
      </c>
      <c r="H1022" s="21" t="str">
        <f>IMSUB('Vehicle Specification'!$J$7,F1022)</f>
        <v>1490.0802385025</v>
      </c>
      <c r="I1022" s="22">
        <f>PRODUCT('Vehicle Specification'!$J$12,IMSUB('Vehicle Specification'!$J$7,F1022))</f>
        <v>29.801604770049998</v>
      </c>
      <c r="J1022" s="21">
        <f t="shared" si="47"/>
        <v>1495.0400808096692</v>
      </c>
      <c r="K1022" s="113">
        <f>PRODUCT(J1022,'Forces Acting on Vehicle'!C1022)</f>
        <v>62044.163353601274</v>
      </c>
      <c r="L1022" s="22">
        <f t="shared" si="45"/>
        <v>62044.163353601274</v>
      </c>
      <c r="M1022" s="22">
        <f t="shared" si="46"/>
        <v>0</v>
      </c>
    </row>
    <row r="1023" spans="1:13" ht="15.6" thickTop="1" thickBot="1" x14ac:dyDescent="0.35">
      <c r="A1023" s="5">
        <v>19.863</v>
      </c>
      <c r="B1023" s="5">
        <v>791</v>
      </c>
      <c r="C1023" s="5">
        <v>41.6</v>
      </c>
      <c r="D1023" s="12">
        <v>2.4507877513108114</v>
      </c>
      <c r="E1023" s="21">
        <f>PRODUCT('Vehicle Specification'!$J$7,D1023)</f>
        <v>1494.9805282995949</v>
      </c>
      <c r="F1023" s="20">
        <f>PRODUCT(0.5,'Vehicle Specification'!$J$9,'Vehicle Specification'!$J$13,'Vehicle Specification'!$J$10,C1023^2)</f>
        <v>-884.32669911040023</v>
      </c>
      <c r="G1023" s="21">
        <f>PRODUCT(0.5,'Vehicle Specification'!$J$9,'Vehicle Specification'!$J$13,'Vehicle Specification'!$J$11,C1023^2)</f>
        <v>594.0310045696001</v>
      </c>
      <c r="H1023" s="21" t="str">
        <f>IMSUB('Vehicle Specification'!$J$7,F1023)</f>
        <v>1494.3266991104</v>
      </c>
      <c r="I1023" s="22">
        <f>PRODUCT('Vehicle Specification'!$J$12,IMSUB('Vehicle Specification'!$J$7,F1023))</f>
        <v>29.886533982208004</v>
      </c>
      <c r="J1023" s="21">
        <f t="shared" si="47"/>
        <v>2118.8980668514032</v>
      </c>
      <c r="K1023" s="113">
        <f>PRODUCT(J1023,'Forces Acting on Vehicle'!C1023)</f>
        <v>88146.159581018379</v>
      </c>
      <c r="L1023" s="22">
        <f t="shared" si="45"/>
        <v>88146.159581018379</v>
      </c>
      <c r="M1023" s="22">
        <f t="shared" si="46"/>
        <v>0</v>
      </c>
    </row>
    <row r="1024" spans="1:13" ht="15.6" thickTop="1" thickBot="1" x14ac:dyDescent="0.35">
      <c r="A1024" s="5">
        <v>19.882999999999999</v>
      </c>
      <c r="B1024" s="5">
        <v>792</v>
      </c>
      <c r="C1024" s="5">
        <v>41.7</v>
      </c>
      <c r="D1024" s="12">
        <v>2.4729314455838667</v>
      </c>
      <c r="E1024" s="21">
        <f>PRODUCT('Vehicle Specification'!$J$7,D1024)</f>
        <v>1508.4881818061588</v>
      </c>
      <c r="F1024" s="20">
        <f>PRODUCT(0.5,'Vehicle Specification'!$J$9,'Vehicle Specification'!$J$13,'Vehicle Specification'!$J$10,C1024^2)</f>
        <v>-888.58337984010029</v>
      </c>
      <c r="G1024" s="21">
        <f>PRODUCT(0.5,'Vehicle Specification'!$J$9,'Vehicle Specification'!$J$13,'Vehicle Specification'!$J$11,C1024^2)</f>
        <v>596.89035545490015</v>
      </c>
      <c r="H1024" s="21" t="str">
        <f>IMSUB('Vehicle Specification'!$J$7,F1024)</f>
        <v>1498.5833798401</v>
      </c>
      <c r="I1024" s="22">
        <f>PRODUCT('Vehicle Specification'!$J$12,IMSUB('Vehicle Specification'!$J$7,F1024))</f>
        <v>29.971667596802</v>
      </c>
      <c r="J1024" s="21">
        <f t="shared" si="47"/>
        <v>2135.3502048578612</v>
      </c>
      <c r="K1024" s="113">
        <f>PRODUCT(J1024,'Forces Acting on Vehicle'!C1024)</f>
        <v>89044.103542572819</v>
      </c>
      <c r="L1024" s="22">
        <f t="shared" si="45"/>
        <v>89044.103542572819</v>
      </c>
      <c r="M1024" s="22">
        <f t="shared" si="46"/>
        <v>0</v>
      </c>
    </row>
    <row r="1025" spans="1:13" ht="15.6" thickTop="1" thickBot="1" x14ac:dyDescent="0.35">
      <c r="A1025" s="5">
        <v>19.902000000000001</v>
      </c>
      <c r="B1025" s="5">
        <v>792</v>
      </c>
      <c r="C1025" s="5">
        <v>41.8</v>
      </c>
      <c r="D1025" s="12">
        <v>2.5161677382002914</v>
      </c>
      <c r="E1025" s="21">
        <f>PRODUCT('Vehicle Specification'!$J$7,D1025)</f>
        <v>1534.8623203021777</v>
      </c>
      <c r="F1025" s="20">
        <f>PRODUCT(0.5,'Vehicle Specification'!$J$9,'Vehicle Specification'!$J$13,'Vehicle Specification'!$J$10,C1025^2)</f>
        <v>-892.85028069160001</v>
      </c>
      <c r="G1025" s="21">
        <f>PRODUCT(0.5,'Vehicle Specification'!$J$9,'Vehicle Specification'!$J$13,'Vehicle Specification'!$J$11,C1025^2)</f>
        <v>599.75657152839995</v>
      </c>
      <c r="H1025" s="21" t="str">
        <f>IMSUB('Vehicle Specification'!$J$7,F1025)</f>
        <v>1502.8502806916</v>
      </c>
      <c r="I1025" s="22">
        <f>PRODUCT('Vehicle Specification'!$J$12,IMSUB('Vehicle Specification'!$J$7,F1025))</f>
        <v>30.057005613831997</v>
      </c>
      <c r="J1025" s="21">
        <f t="shared" si="47"/>
        <v>2164.6758974444101</v>
      </c>
      <c r="K1025" s="113">
        <f>PRODUCT(J1025,'Forces Acting on Vehicle'!C1025)</f>
        <v>90483.452513176337</v>
      </c>
      <c r="L1025" s="22">
        <f t="shared" si="45"/>
        <v>90483.452513176337</v>
      </c>
      <c r="M1025" s="22">
        <f t="shared" si="46"/>
        <v>0</v>
      </c>
    </row>
    <row r="1026" spans="1:13" ht="15.6" thickTop="1" thickBot="1" x14ac:dyDescent="0.35">
      <c r="A1026" s="5">
        <v>19.922000000000001</v>
      </c>
      <c r="B1026" s="5">
        <v>793</v>
      </c>
      <c r="C1026" s="5">
        <v>41.9</v>
      </c>
      <c r="D1026" s="12">
        <v>2.560163718439088</v>
      </c>
      <c r="E1026" s="21">
        <f>PRODUCT('Vehicle Specification'!$J$7,D1026)</f>
        <v>1561.6998682478436</v>
      </c>
      <c r="F1026" s="20">
        <f>PRODUCT(0.5,'Vehicle Specification'!$J$9,'Vehicle Specification'!$J$13,'Vehicle Specification'!$J$10,C1026^2)</f>
        <v>-897.12740166490005</v>
      </c>
      <c r="G1026" s="21">
        <f>PRODUCT(0.5,'Vehicle Specification'!$J$9,'Vehicle Specification'!$J$13,'Vehicle Specification'!$J$11,C1026^2)</f>
        <v>602.62965279010007</v>
      </c>
      <c r="H1026" s="21" t="str">
        <f>IMSUB('Vehicle Specification'!$J$7,F1026)</f>
        <v>1507.1274016649</v>
      </c>
      <c r="I1026" s="22">
        <f>PRODUCT('Vehicle Specification'!$J$12,IMSUB('Vehicle Specification'!$J$7,F1026))</f>
        <v>30.142548033297999</v>
      </c>
      <c r="J1026" s="21">
        <f t="shared" si="47"/>
        <v>2194.472069071242</v>
      </c>
      <c r="K1026" s="113">
        <f>PRODUCT(J1026,'Forces Acting on Vehicle'!C1026)</f>
        <v>91948.37969408503</v>
      </c>
      <c r="L1026" s="22">
        <f t="shared" si="45"/>
        <v>91948.37969408503</v>
      </c>
      <c r="M1026" s="22">
        <f t="shared" si="46"/>
        <v>0</v>
      </c>
    </row>
    <row r="1027" spans="1:13" ht="15.6" thickTop="1" thickBot="1" x14ac:dyDescent="0.35">
      <c r="A1027" s="5">
        <v>19.940999999999999</v>
      </c>
      <c r="B1027" s="5">
        <v>794</v>
      </c>
      <c r="C1027" s="5">
        <v>41.9</v>
      </c>
      <c r="D1027" s="12">
        <v>2.605166305980978</v>
      </c>
      <c r="E1027" s="21">
        <f>PRODUCT('Vehicle Specification'!$J$7,D1027)</f>
        <v>1589.1514466483966</v>
      </c>
      <c r="F1027" s="20">
        <f>PRODUCT(0.5,'Vehicle Specification'!$J$9,'Vehicle Specification'!$J$13,'Vehicle Specification'!$J$10,C1027^2)</f>
        <v>-897.12740166490005</v>
      </c>
      <c r="G1027" s="21">
        <f>PRODUCT(0.5,'Vehicle Specification'!$J$9,'Vehicle Specification'!$J$13,'Vehicle Specification'!$J$11,C1027^2)</f>
        <v>602.62965279010007</v>
      </c>
      <c r="H1027" s="21" t="str">
        <f>IMSUB('Vehicle Specification'!$J$7,F1027)</f>
        <v>1507.1274016649</v>
      </c>
      <c r="I1027" s="22">
        <f>PRODUCT('Vehicle Specification'!$J$12,IMSUB('Vehicle Specification'!$J$7,F1027))</f>
        <v>30.142548033297999</v>
      </c>
      <c r="J1027" s="21">
        <f t="shared" si="47"/>
        <v>2221.9236474717945</v>
      </c>
      <c r="K1027" s="113">
        <f>PRODUCT(J1027,'Forces Acting on Vehicle'!C1027)</f>
        <v>93098.600829068193</v>
      </c>
      <c r="L1027" s="22">
        <f t="shared" si="45"/>
        <v>93098.600829068193</v>
      </c>
      <c r="M1027" s="22">
        <f t="shared" si="46"/>
        <v>0</v>
      </c>
    </row>
    <row r="1028" spans="1:13" ht="15.6" thickTop="1" thickBot="1" x14ac:dyDescent="0.35">
      <c r="A1028" s="5">
        <v>19.960999999999999</v>
      </c>
      <c r="B1028" s="5">
        <v>795</v>
      </c>
      <c r="C1028" s="5">
        <v>42</v>
      </c>
      <c r="D1028" s="12">
        <v>2.6501318073661024</v>
      </c>
      <c r="E1028" s="21">
        <f>PRODUCT('Vehicle Specification'!$J$7,D1028)</f>
        <v>1616.5804024933225</v>
      </c>
      <c r="F1028" s="20">
        <f>PRODUCT(0.5,'Vehicle Specification'!$J$9,'Vehicle Specification'!$J$13,'Vehicle Specification'!$J$10,C1028^2)</f>
        <v>-901.41474276000019</v>
      </c>
      <c r="G1028" s="21">
        <f>PRODUCT(0.5,'Vehicle Specification'!$J$9,'Vehicle Specification'!$J$13,'Vehicle Specification'!$J$11,C1028^2)</f>
        <v>605.50959924000006</v>
      </c>
      <c r="H1028" s="21" t="str">
        <f>IMSUB('Vehicle Specification'!$J$7,F1028)</f>
        <v>1511.41474276</v>
      </c>
      <c r="I1028" s="22">
        <f>PRODUCT('Vehicle Specification'!$J$12,IMSUB('Vehicle Specification'!$J$7,F1028))</f>
        <v>30.228294855200001</v>
      </c>
      <c r="J1028" s="21">
        <f t="shared" si="47"/>
        <v>2252.3182965885226</v>
      </c>
      <c r="K1028" s="113">
        <f>PRODUCT(J1028,'Forces Acting on Vehicle'!C1028)</f>
        <v>94597.368456717944</v>
      </c>
      <c r="L1028" s="22">
        <f t="shared" si="45"/>
        <v>94597.368456717944</v>
      </c>
      <c r="M1028" s="22">
        <f t="shared" si="46"/>
        <v>0</v>
      </c>
    </row>
    <row r="1029" spans="1:13" ht="15.6" thickTop="1" thickBot="1" x14ac:dyDescent="0.35">
      <c r="A1029" s="5">
        <v>19.98</v>
      </c>
      <c r="B1029" s="5">
        <v>796</v>
      </c>
      <c r="C1029" s="5">
        <v>42.1</v>
      </c>
      <c r="D1029" s="12">
        <v>2.6917092058006609</v>
      </c>
      <c r="E1029" s="21">
        <f>PRODUCT('Vehicle Specification'!$J$7,D1029)</f>
        <v>1641.9426155384031</v>
      </c>
      <c r="F1029" s="20">
        <f>PRODUCT(0.5,'Vehicle Specification'!$J$9,'Vehicle Specification'!$J$13,'Vehicle Specification'!$J$10,C1029^2)</f>
        <v>-905.71230397690022</v>
      </c>
      <c r="G1029" s="21">
        <f>PRODUCT(0.5,'Vehicle Specification'!$J$9,'Vehicle Specification'!$J$13,'Vehicle Specification'!$J$11,C1029^2)</f>
        <v>608.39641087810014</v>
      </c>
      <c r="H1029" s="21" t="str">
        <f>IMSUB('Vehicle Specification'!$J$7,F1029)</f>
        <v>1515.7123039769</v>
      </c>
      <c r="I1029" s="22">
        <f>PRODUCT('Vehicle Specification'!$J$12,IMSUB('Vehicle Specification'!$J$7,F1029))</f>
        <v>30.314246079538002</v>
      </c>
      <c r="J1029" s="21">
        <f t="shared" si="47"/>
        <v>2280.6532724960412</v>
      </c>
      <c r="K1029" s="113">
        <f>PRODUCT(J1029,'Forces Acting on Vehicle'!C1029)</f>
        <v>96015.502772083331</v>
      </c>
      <c r="L1029" s="22">
        <f t="shared" si="45"/>
        <v>96015.502772083331</v>
      </c>
      <c r="M1029" s="22">
        <f t="shared" si="46"/>
        <v>0</v>
      </c>
    </row>
    <row r="1030" spans="1:13" ht="15.6" thickTop="1" thickBot="1" x14ac:dyDescent="0.35">
      <c r="A1030" s="5">
        <v>20</v>
      </c>
      <c r="B1030" s="5">
        <v>796</v>
      </c>
      <c r="C1030" s="5">
        <v>42.1</v>
      </c>
      <c r="D1030" s="12">
        <v>2.6619984531884837</v>
      </c>
      <c r="E1030" s="21">
        <f>PRODUCT('Vehicle Specification'!$J$7,D1030)</f>
        <v>1623.8190564449751</v>
      </c>
      <c r="F1030" s="20">
        <f>PRODUCT(0.5,'Vehicle Specification'!$J$9,'Vehicle Specification'!$J$13,'Vehicle Specification'!$J$10,C1030^2)</f>
        <v>-905.71230397690022</v>
      </c>
      <c r="G1030" s="21">
        <f>PRODUCT(0.5,'Vehicle Specification'!$J$9,'Vehicle Specification'!$J$13,'Vehicle Specification'!$J$11,C1030^2)</f>
        <v>608.39641087810014</v>
      </c>
      <c r="H1030" s="21" t="str">
        <f>IMSUB('Vehicle Specification'!$J$7,F1030)</f>
        <v>1515.7123039769</v>
      </c>
      <c r="I1030" s="22">
        <f>PRODUCT('Vehicle Specification'!$J$12,IMSUB('Vehicle Specification'!$J$7,F1030))</f>
        <v>30.314246079538002</v>
      </c>
      <c r="J1030" s="21">
        <f t="shared" si="47"/>
        <v>2262.5297134026132</v>
      </c>
      <c r="K1030" s="113">
        <f>PRODUCT(J1030,'Forces Acting on Vehicle'!C1030)</f>
        <v>95252.500934250013</v>
      </c>
      <c r="L1030" s="22">
        <f t="shared" si="45"/>
        <v>95252.500934250013</v>
      </c>
      <c r="M1030" s="22">
        <f t="shared" si="46"/>
        <v>0</v>
      </c>
    </row>
    <row r="1031" spans="1:13" ht="15.6" thickTop="1" thickBot="1" x14ac:dyDescent="0.35">
      <c r="A1031" s="5">
        <v>20.02</v>
      </c>
      <c r="B1031" s="5">
        <v>797</v>
      </c>
      <c r="C1031" s="5">
        <v>42.2</v>
      </c>
      <c r="D1031" s="12">
        <v>2.5698145419051155</v>
      </c>
      <c r="E1031" s="21">
        <f>PRODUCT('Vehicle Specification'!$J$7,D1031)</f>
        <v>1567.5868705621203</v>
      </c>
      <c r="F1031" s="20">
        <f>PRODUCT(0.5,'Vehicle Specification'!$J$9,'Vehicle Specification'!$J$13,'Vehicle Specification'!$J$10,C1031^2)</f>
        <v>-910.02008531560023</v>
      </c>
      <c r="G1031" s="21">
        <f>PRODUCT(0.5,'Vehicle Specification'!$J$9,'Vehicle Specification'!$J$13,'Vehicle Specification'!$J$11,C1031^2)</f>
        <v>611.29008770440009</v>
      </c>
      <c r="H1031" s="21" t="str">
        <f>IMSUB('Vehicle Specification'!$J$7,F1031)</f>
        <v>1520.0200853156</v>
      </c>
      <c r="I1031" s="22">
        <f>PRODUCT('Vehicle Specification'!$J$12,IMSUB('Vehicle Specification'!$J$7,F1031))</f>
        <v>30.400401706312</v>
      </c>
      <c r="J1031" s="21">
        <f t="shared" si="47"/>
        <v>2209.2773599728325</v>
      </c>
      <c r="K1031" s="113">
        <f>PRODUCT(J1031,'Forces Acting on Vehicle'!C1031)</f>
        <v>93231.504590853539</v>
      </c>
      <c r="L1031" s="22">
        <f t="shared" ref="L1031:L1094" si="48">IF(K1031&lt;0,0,K1031)</f>
        <v>93231.504590853539</v>
      </c>
      <c r="M1031" s="22">
        <f t="shared" ref="M1031:M1094" si="49">IF(K1031&gt;0,0,K1031)</f>
        <v>0</v>
      </c>
    </row>
    <row r="1032" spans="1:13" ht="15.6" thickTop="1" thickBot="1" x14ac:dyDescent="0.35">
      <c r="A1032" s="5">
        <v>20.039000000000001</v>
      </c>
      <c r="B1032" s="5">
        <v>798</v>
      </c>
      <c r="C1032" s="5">
        <v>42.3</v>
      </c>
      <c r="D1032" s="12">
        <v>2.5121930402117818</v>
      </c>
      <c r="E1032" s="21">
        <f>PRODUCT('Vehicle Specification'!$J$7,D1032)</f>
        <v>1532.4377545291868</v>
      </c>
      <c r="F1032" s="20">
        <f>PRODUCT(0.5,'Vehicle Specification'!$J$9,'Vehicle Specification'!$J$13,'Vehicle Specification'!$J$10,C1032^2)</f>
        <v>-914.3380867761</v>
      </c>
      <c r="G1032" s="21">
        <f>PRODUCT(0.5,'Vehicle Specification'!$J$9,'Vehicle Specification'!$J$13,'Vehicle Specification'!$J$11,C1032^2)</f>
        <v>614.19062971890003</v>
      </c>
      <c r="H1032" s="21" t="str">
        <f>IMSUB('Vehicle Specification'!$J$7,F1032)</f>
        <v>1524.3380867761</v>
      </c>
      <c r="I1032" s="22">
        <f>PRODUCT('Vehicle Specification'!$J$12,IMSUB('Vehicle Specification'!$J$7,F1032))</f>
        <v>30.486761735522002</v>
      </c>
      <c r="J1032" s="21">
        <f t="shared" ref="J1032:J1095" si="50">SUM(E1032,G1032,I1032)</f>
        <v>2177.1151459836092</v>
      </c>
      <c r="K1032" s="113">
        <f>PRODUCT(J1032,'Forces Acting on Vehicle'!C1032)</f>
        <v>92091.970675106655</v>
      </c>
      <c r="L1032" s="22">
        <f t="shared" si="48"/>
        <v>92091.970675106655</v>
      </c>
      <c r="M1032" s="22">
        <f t="shared" si="49"/>
        <v>0</v>
      </c>
    </row>
    <row r="1033" spans="1:13" ht="15.6" thickTop="1" thickBot="1" x14ac:dyDescent="0.35">
      <c r="A1033" s="5">
        <v>20.059000000000001</v>
      </c>
      <c r="B1033" s="5">
        <v>799</v>
      </c>
      <c r="C1033" s="5">
        <v>42.3</v>
      </c>
      <c r="D1033" s="12">
        <v>2.5403785017642835</v>
      </c>
      <c r="E1033" s="21">
        <f>PRODUCT('Vehicle Specification'!$J$7,D1033)</f>
        <v>1549.6308860762128</v>
      </c>
      <c r="F1033" s="20">
        <f>PRODUCT(0.5,'Vehicle Specification'!$J$9,'Vehicle Specification'!$J$13,'Vehicle Specification'!$J$10,C1033^2)</f>
        <v>-914.3380867761</v>
      </c>
      <c r="G1033" s="21">
        <f>PRODUCT(0.5,'Vehicle Specification'!$J$9,'Vehicle Specification'!$J$13,'Vehicle Specification'!$J$11,C1033^2)</f>
        <v>614.19062971890003</v>
      </c>
      <c r="H1033" s="21" t="str">
        <f>IMSUB('Vehicle Specification'!$J$7,F1033)</f>
        <v>1524.3380867761</v>
      </c>
      <c r="I1033" s="22">
        <f>PRODUCT('Vehicle Specification'!$J$12,IMSUB('Vehicle Specification'!$J$7,F1033))</f>
        <v>30.486761735522002</v>
      </c>
      <c r="J1033" s="21">
        <f t="shared" si="50"/>
        <v>2194.3082775306348</v>
      </c>
      <c r="K1033" s="113">
        <f>PRODUCT(J1033,'Forces Acting on Vehicle'!C1033)</f>
        <v>92819.240139545844</v>
      </c>
      <c r="L1033" s="22">
        <f t="shared" si="48"/>
        <v>92819.240139545844</v>
      </c>
      <c r="M1033" s="22">
        <f t="shared" si="49"/>
        <v>0</v>
      </c>
    </row>
    <row r="1034" spans="1:13" ht="15.6" thickTop="1" thickBot="1" x14ac:dyDescent="0.35">
      <c r="A1034" s="5">
        <v>20.077999999999999</v>
      </c>
      <c r="B1034" s="5">
        <v>800</v>
      </c>
      <c r="C1034" s="5">
        <v>42.4</v>
      </c>
      <c r="D1034" s="12">
        <v>2.5998097162616127</v>
      </c>
      <c r="E1034" s="21">
        <f>PRODUCT('Vehicle Specification'!$J$7,D1034)</f>
        <v>1585.8839269195837</v>
      </c>
      <c r="F1034" s="20">
        <f>PRODUCT(0.5,'Vehicle Specification'!$J$9,'Vehicle Specification'!$J$13,'Vehicle Specification'!$J$10,C1034^2)</f>
        <v>-918.6663083584001</v>
      </c>
      <c r="G1034" s="21">
        <f>PRODUCT(0.5,'Vehicle Specification'!$J$9,'Vehicle Specification'!$J$13,'Vehicle Specification'!$J$11,C1034^2)</f>
        <v>617.09803692160006</v>
      </c>
      <c r="H1034" s="21" t="str">
        <f>IMSUB('Vehicle Specification'!$J$7,F1034)</f>
        <v>1528.6663083584</v>
      </c>
      <c r="I1034" s="22">
        <f>PRODUCT('Vehicle Specification'!$J$12,IMSUB('Vehicle Specification'!$J$7,F1034))</f>
        <v>30.573326167168002</v>
      </c>
      <c r="J1034" s="21">
        <f t="shared" si="50"/>
        <v>2233.5552900083517</v>
      </c>
      <c r="K1034" s="113">
        <f>PRODUCT(J1034,'Forces Acting on Vehicle'!C1034)</f>
        <v>94702.744296354111</v>
      </c>
      <c r="L1034" s="22">
        <f t="shared" si="48"/>
        <v>94702.744296354111</v>
      </c>
      <c r="M1034" s="22">
        <f t="shared" si="49"/>
        <v>0</v>
      </c>
    </row>
    <row r="1035" spans="1:13" ht="15.6" thickTop="1" thickBot="1" x14ac:dyDescent="0.35">
      <c r="A1035" s="5">
        <v>20.097999999999999</v>
      </c>
      <c r="B1035" s="5">
        <v>801</v>
      </c>
      <c r="C1035" s="5">
        <v>42.5</v>
      </c>
      <c r="D1035" s="12">
        <v>2.6157108992937079</v>
      </c>
      <c r="E1035" s="21">
        <f>PRODUCT('Vehicle Specification'!$J$7,D1035)</f>
        <v>1595.5836485691618</v>
      </c>
      <c r="F1035" s="20">
        <f>PRODUCT(0.5,'Vehicle Specification'!$J$9,'Vehicle Specification'!$J$13,'Vehicle Specification'!$J$10,C1035^2)</f>
        <v>-923.00475006250019</v>
      </c>
      <c r="G1035" s="21">
        <f>PRODUCT(0.5,'Vehicle Specification'!$J$9,'Vehicle Specification'!$J$13,'Vehicle Specification'!$J$11,C1035^2)</f>
        <v>620.01230931250007</v>
      </c>
      <c r="H1035" s="21" t="str">
        <f>IMSUB('Vehicle Specification'!$J$7,F1035)</f>
        <v>1533.0047500625</v>
      </c>
      <c r="I1035" s="22">
        <f>PRODUCT('Vehicle Specification'!$J$12,IMSUB('Vehicle Specification'!$J$7,F1035))</f>
        <v>30.660095001250003</v>
      </c>
      <c r="J1035" s="21">
        <f t="shared" si="50"/>
        <v>2246.2560528829117</v>
      </c>
      <c r="K1035" s="113">
        <f>PRODUCT(J1035,'Forces Acting on Vehicle'!C1035)</f>
        <v>95465.882247523754</v>
      </c>
      <c r="L1035" s="22">
        <f t="shared" si="48"/>
        <v>95465.882247523754</v>
      </c>
      <c r="M1035" s="22">
        <f t="shared" si="49"/>
        <v>0</v>
      </c>
    </row>
    <row r="1036" spans="1:13" ht="15.6" thickTop="1" thickBot="1" x14ac:dyDescent="0.35">
      <c r="A1036" s="5">
        <v>20.117000000000001</v>
      </c>
      <c r="B1036" s="5">
        <v>801</v>
      </c>
      <c r="C1036" s="5">
        <v>42.5</v>
      </c>
      <c r="D1036" s="12">
        <v>2.583947038307381</v>
      </c>
      <c r="E1036" s="21">
        <f>PRODUCT('Vehicle Specification'!$J$7,D1036)</f>
        <v>1576.2076933675025</v>
      </c>
      <c r="F1036" s="20">
        <f>PRODUCT(0.5,'Vehicle Specification'!$J$9,'Vehicle Specification'!$J$13,'Vehicle Specification'!$J$10,C1036^2)</f>
        <v>-923.00475006250019</v>
      </c>
      <c r="G1036" s="21">
        <f>PRODUCT(0.5,'Vehicle Specification'!$J$9,'Vehicle Specification'!$J$13,'Vehicle Specification'!$J$11,C1036^2)</f>
        <v>620.01230931250007</v>
      </c>
      <c r="H1036" s="21" t="str">
        <f>IMSUB('Vehicle Specification'!$J$7,F1036)</f>
        <v>1533.0047500625</v>
      </c>
      <c r="I1036" s="22">
        <f>PRODUCT('Vehicle Specification'!$J$12,IMSUB('Vehicle Specification'!$J$7,F1036))</f>
        <v>30.660095001250003</v>
      </c>
      <c r="J1036" s="21">
        <f t="shared" si="50"/>
        <v>2226.8800976812527</v>
      </c>
      <c r="K1036" s="113">
        <f>PRODUCT(J1036,'Forces Acting on Vehicle'!C1036)</f>
        <v>94642.404151453244</v>
      </c>
      <c r="L1036" s="22">
        <f t="shared" si="48"/>
        <v>94642.404151453244</v>
      </c>
      <c r="M1036" s="22">
        <f t="shared" si="49"/>
        <v>0</v>
      </c>
    </row>
    <row r="1037" spans="1:13" ht="15.6" thickTop="1" thickBot="1" x14ac:dyDescent="0.35">
      <c r="A1037" s="5">
        <v>20.137</v>
      </c>
      <c r="B1037" s="5">
        <v>802</v>
      </c>
      <c r="C1037" s="5">
        <v>42.6</v>
      </c>
      <c r="D1037" s="12">
        <v>2.5754942227589308</v>
      </c>
      <c r="E1037" s="21">
        <f>PRODUCT('Vehicle Specification'!$J$7,D1037)</f>
        <v>1571.0514758829479</v>
      </c>
      <c r="F1037" s="20">
        <f>PRODUCT(0.5,'Vehicle Specification'!$J$9,'Vehicle Specification'!$J$13,'Vehicle Specification'!$J$10,C1037^2)</f>
        <v>-927.35341188840027</v>
      </c>
      <c r="G1037" s="21">
        <f>PRODUCT(0.5,'Vehicle Specification'!$J$9,'Vehicle Specification'!$J$13,'Vehicle Specification'!$J$11,C1037^2)</f>
        <v>622.93344689160017</v>
      </c>
      <c r="H1037" s="21" t="str">
        <f>IMSUB('Vehicle Specification'!$J$7,F1037)</f>
        <v>1537.3534118884</v>
      </c>
      <c r="I1037" s="22">
        <f>PRODUCT('Vehicle Specification'!$J$12,IMSUB('Vehicle Specification'!$J$7,F1037))</f>
        <v>30.747068237767998</v>
      </c>
      <c r="J1037" s="21">
        <f t="shared" si="50"/>
        <v>2224.731991012316</v>
      </c>
      <c r="K1037" s="113">
        <f>PRODUCT(J1037,'Forces Acting on Vehicle'!C1037)</f>
        <v>94773.582817124669</v>
      </c>
      <c r="L1037" s="22">
        <f t="shared" si="48"/>
        <v>94773.582817124669</v>
      </c>
      <c r="M1037" s="22">
        <f t="shared" si="49"/>
        <v>0</v>
      </c>
    </row>
    <row r="1038" spans="1:13" ht="15.6" thickTop="1" thickBot="1" x14ac:dyDescent="0.35">
      <c r="A1038" s="5">
        <v>20.155999999999999</v>
      </c>
      <c r="B1038" s="5">
        <v>803</v>
      </c>
      <c r="C1038" s="5">
        <v>42.6</v>
      </c>
      <c r="D1038" s="12">
        <v>2.5962027412047912</v>
      </c>
      <c r="E1038" s="21">
        <f>PRODUCT('Vehicle Specification'!$J$7,D1038)</f>
        <v>1583.6836721349227</v>
      </c>
      <c r="F1038" s="20">
        <f>PRODUCT(0.5,'Vehicle Specification'!$J$9,'Vehicle Specification'!$J$13,'Vehicle Specification'!$J$10,C1038^2)</f>
        <v>-927.35341188840027</v>
      </c>
      <c r="G1038" s="21">
        <f>PRODUCT(0.5,'Vehicle Specification'!$J$9,'Vehicle Specification'!$J$13,'Vehicle Specification'!$J$11,C1038^2)</f>
        <v>622.93344689160017</v>
      </c>
      <c r="H1038" s="21" t="str">
        <f>IMSUB('Vehicle Specification'!$J$7,F1038)</f>
        <v>1537.3534118884</v>
      </c>
      <c r="I1038" s="22">
        <f>PRODUCT('Vehicle Specification'!$J$12,IMSUB('Vehicle Specification'!$J$7,F1038))</f>
        <v>30.747068237767998</v>
      </c>
      <c r="J1038" s="21">
        <f t="shared" si="50"/>
        <v>2237.3641872642911</v>
      </c>
      <c r="K1038" s="113">
        <f>PRODUCT(J1038,'Forces Acting on Vehicle'!C1038)</f>
        <v>95311.714377458804</v>
      </c>
      <c r="L1038" s="22">
        <f t="shared" si="48"/>
        <v>95311.714377458804</v>
      </c>
      <c r="M1038" s="22">
        <f t="shared" si="49"/>
        <v>0</v>
      </c>
    </row>
    <row r="1039" spans="1:13" ht="15.6" thickTop="1" thickBot="1" x14ac:dyDescent="0.35">
      <c r="A1039" s="5">
        <v>20.175999999999998</v>
      </c>
      <c r="B1039" s="5">
        <v>804</v>
      </c>
      <c r="C1039" s="5">
        <v>42.7</v>
      </c>
      <c r="D1039" s="12">
        <v>2.5981187231456131</v>
      </c>
      <c r="E1039" s="21">
        <f>PRODUCT('Vehicle Specification'!$J$7,D1039)</f>
        <v>1584.8524211188239</v>
      </c>
      <c r="F1039" s="20">
        <f>PRODUCT(0.5,'Vehicle Specification'!$J$9,'Vehicle Specification'!$J$13,'Vehicle Specification'!$J$10,C1039^2)</f>
        <v>-931.71229383610023</v>
      </c>
      <c r="G1039" s="21">
        <f>PRODUCT(0.5,'Vehicle Specification'!$J$9,'Vehicle Specification'!$J$13,'Vehicle Specification'!$J$11,C1039^2)</f>
        <v>625.86144965890014</v>
      </c>
      <c r="H1039" s="21" t="str">
        <f>IMSUB('Vehicle Specification'!$J$7,F1039)</f>
        <v>1541.7122938361</v>
      </c>
      <c r="I1039" s="22">
        <f>PRODUCT('Vehicle Specification'!$J$12,IMSUB('Vehicle Specification'!$J$7,F1039))</f>
        <v>30.834245876721997</v>
      </c>
      <c r="J1039" s="21">
        <f t="shared" si="50"/>
        <v>2241.5481166544459</v>
      </c>
      <c r="K1039" s="113">
        <f>PRODUCT(J1039,'Forces Acting on Vehicle'!C1039)</f>
        <v>95714.104581144842</v>
      </c>
      <c r="L1039" s="22">
        <f t="shared" si="48"/>
        <v>95714.104581144842</v>
      </c>
      <c r="M1039" s="22">
        <f t="shared" si="49"/>
        <v>0</v>
      </c>
    </row>
    <row r="1040" spans="1:13" ht="15.6" thickTop="1" thickBot="1" x14ac:dyDescent="0.35">
      <c r="A1040" s="5">
        <v>20.195</v>
      </c>
      <c r="B1040" s="5">
        <v>805</v>
      </c>
      <c r="C1040" s="5">
        <v>42.8</v>
      </c>
      <c r="D1040" s="12">
        <v>2.5982303523519628</v>
      </c>
      <c r="E1040" s="21">
        <f>PRODUCT('Vehicle Specification'!$J$7,D1040)</f>
        <v>1584.9205149346974</v>
      </c>
      <c r="F1040" s="20">
        <f>PRODUCT(0.5,'Vehicle Specification'!$J$9,'Vehicle Specification'!$J$13,'Vehicle Specification'!$J$10,C1040^2)</f>
        <v>-936.08139590559995</v>
      </c>
      <c r="G1040" s="21">
        <f>PRODUCT(0.5,'Vehicle Specification'!$J$9,'Vehicle Specification'!$J$13,'Vehicle Specification'!$J$11,C1040^2)</f>
        <v>628.79631761439998</v>
      </c>
      <c r="H1040" s="21" t="str">
        <f>IMSUB('Vehicle Specification'!$J$7,F1040)</f>
        <v>1546.0813959056</v>
      </c>
      <c r="I1040" s="22">
        <f>PRODUCT('Vehicle Specification'!$J$12,IMSUB('Vehicle Specification'!$J$7,F1040))</f>
        <v>30.921627918111998</v>
      </c>
      <c r="J1040" s="21">
        <f t="shared" si="50"/>
        <v>2244.6384604672094</v>
      </c>
      <c r="K1040" s="113">
        <f>PRODUCT(J1040,'Forces Acting on Vehicle'!C1040)</f>
        <v>96070.526107996557</v>
      </c>
      <c r="L1040" s="22">
        <f t="shared" si="48"/>
        <v>96070.526107996557</v>
      </c>
      <c r="M1040" s="22">
        <f t="shared" si="49"/>
        <v>0</v>
      </c>
    </row>
    <row r="1041" spans="1:13" ht="15.6" thickTop="1" thickBot="1" x14ac:dyDescent="0.35">
      <c r="A1041" s="5">
        <v>20.215</v>
      </c>
      <c r="B1041" s="5">
        <v>806</v>
      </c>
      <c r="C1041" s="5">
        <v>42.8</v>
      </c>
      <c r="D1041" s="12">
        <v>2.6283597140525563</v>
      </c>
      <c r="E1041" s="21">
        <f>PRODUCT('Vehicle Specification'!$J$7,D1041)</f>
        <v>1603.2994255720594</v>
      </c>
      <c r="F1041" s="20">
        <f>PRODUCT(0.5,'Vehicle Specification'!$J$9,'Vehicle Specification'!$J$13,'Vehicle Specification'!$J$10,C1041^2)</f>
        <v>-936.08139590559995</v>
      </c>
      <c r="G1041" s="21">
        <f>PRODUCT(0.5,'Vehicle Specification'!$J$9,'Vehicle Specification'!$J$13,'Vehicle Specification'!$J$11,C1041^2)</f>
        <v>628.79631761439998</v>
      </c>
      <c r="H1041" s="21" t="str">
        <f>IMSUB('Vehicle Specification'!$J$7,F1041)</f>
        <v>1546.0813959056</v>
      </c>
      <c r="I1041" s="22">
        <f>PRODUCT('Vehicle Specification'!$J$12,IMSUB('Vehicle Specification'!$J$7,F1041))</f>
        <v>30.921627918111998</v>
      </c>
      <c r="J1041" s="21">
        <f t="shared" si="50"/>
        <v>2263.0173711045713</v>
      </c>
      <c r="K1041" s="113">
        <f>PRODUCT(J1041,'Forces Acting on Vehicle'!C1041)</f>
        <v>96857.143483275649</v>
      </c>
      <c r="L1041" s="22">
        <f t="shared" si="48"/>
        <v>96857.143483275649</v>
      </c>
      <c r="M1041" s="22">
        <f t="shared" si="49"/>
        <v>0</v>
      </c>
    </row>
    <row r="1042" spans="1:13" ht="15.6" thickTop="1" thickBot="1" x14ac:dyDescent="0.35">
      <c r="A1042" s="5">
        <v>20.234000000000002</v>
      </c>
      <c r="B1042" s="5">
        <v>806</v>
      </c>
      <c r="C1042" s="5">
        <v>42.9</v>
      </c>
      <c r="D1042" s="12">
        <v>2.6375398409027255</v>
      </c>
      <c r="E1042" s="21">
        <f>PRODUCT('Vehicle Specification'!$J$7,D1042)</f>
        <v>1608.8993029506626</v>
      </c>
      <c r="F1042" s="20">
        <f>PRODUCT(0.5,'Vehicle Specification'!$J$9,'Vehicle Specification'!$J$13,'Vehicle Specification'!$J$10,C1042^2)</f>
        <v>-940.46071809690011</v>
      </c>
      <c r="G1042" s="21">
        <f>PRODUCT(0.5,'Vehicle Specification'!$J$9,'Vehicle Specification'!$J$13,'Vehicle Specification'!$J$11,C1042^2)</f>
        <v>631.73805075810003</v>
      </c>
      <c r="H1042" s="21" t="str">
        <f>IMSUB('Vehicle Specification'!$J$7,F1042)</f>
        <v>1550.4607180969</v>
      </c>
      <c r="I1042" s="22">
        <f>PRODUCT('Vehicle Specification'!$J$12,IMSUB('Vehicle Specification'!$J$7,F1042))</f>
        <v>31.009214361938003</v>
      </c>
      <c r="J1042" s="21">
        <f t="shared" si="50"/>
        <v>2271.6465680707006</v>
      </c>
      <c r="K1042" s="113">
        <f>PRODUCT(J1042,'Forces Acting on Vehicle'!C1042)</f>
        <v>97453.63777023305</v>
      </c>
      <c r="L1042" s="22">
        <f t="shared" si="48"/>
        <v>97453.63777023305</v>
      </c>
      <c r="M1042" s="22">
        <f t="shared" si="49"/>
        <v>0</v>
      </c>
    </row>
    <row r="1043" spans="1:13" ht="15.6" thickTop="1" thickBot="1" x14ac:dyDescent="0.35">
      <c r="A1043" s="5">
        <v>20.254000000000001</v>
      </c>
      <c r="B1043" s="5">
        <v>807</v>
      </c>
      <c r="C1043" s="5">
        <v>43</v>
      </c>
      <c r="D1043" s="12">
        <v>2.5534538066449382</v>
      </c>
      <c r="E1043" s="21">
        <f>PRODUCT('Vehicle Specification'!$J$7,D1043)</f>
        <v>1557.6068220534123</v>
      </c>
      <c r="F1043" s="20">
        <f>PRODUCT(0.5,'Vehicle Specification'!$J$9,'Vehicle Specification'!$J$13,'Vehicle Specification'!$J$10,C1043^2)</f>
        <v>-944.85026041000015</v>
      </c>
      <c r="G1043" s="21">
        <f>PRODUCT(0.5,'Vehicle Specification'!$J$9,'Vehicle Specification'!$J$13,'Vehicle Specification'!$J$11,C1043^2)</f>
        <v>634.68664909000006</v>
      </c>
      <c r="H1043" s="21" t="str">
        <f>IMSUB('Vehicle Specification'!$J$7,F1043)</f>
        <v>1554.85026041</v>
      </c>
      <c r="I1043" s="22">
        <f>PRODUCT('Vehicle Specification'!$J$12,IMSUB('Vehicle Specification'!$J$7,F1043))</f>
        <v>31.097005208199999</v>
      </c>
      <c r="J1043" s="21">
        <f t="shared" si="50"/>
        <v>2223.3904763516121</v>
      </c>
      <c r="K1043" s="113">
        <f>PRODUCT(J1043,'Forces Acting on Vehicle'!C1043)</f>
        <v>95605.790483119315</v>
      </c>
      <c r="L1043" s="22">
        <f t="shared" si="48"/>
        <v>95605.790483119315</v>
      </c>
      <c r="M1043" s="22">
        <f t="shared" si="49"/>
        <v>0</v>
      </c>
    </row>
    <row r="1044" spans="1:13" ht="15.6" thickTop="1" thickBot="1" x14ac:dyDescent="0.35">
      <c r="A1044" s="5">
        <v>20.273</v>
      </c>
      <c r="B1044" s="5">
        <v>808</v>
      </c>
      <c r="C1044" s="5">
        <v>43</v>
      </c>
      <c r="D1044" s="12">
        <v>2.3985800368886685</v>
      </c>
      <c r="E1044" s="21">
        <f>PRODUCT('Vehicle Specification'!$J$7,D1044)</f>
        <v>1463.1338225020877</v>
      </c>
      <c r="F1044" s="20">
        <f>PRODUCT(0.5,'Vehicle Specification'!$J$9,'Vehicle Specification'!$J$13,'Vehicle Specification'!$J$10,C1044^2)</f>
        <v>-944.85026041000015</v>
      </c>
      <c r="G1044" s="21">
        <f>PRODUCT(0.5,'Vehicle Specification'!$J$9,'Vehicle Specification'!$J$13,'Vehicle Specification'!$J$11,C1044^2)</f>
        <v>634.68664909000006</v>
      </c>
      <c r="H1044" s="21" t="str">
        <f>IMSUB('Vehicle Specification'!$J$7,F1044)</f>
        <v>1554.85026041</v>
      </c>
      <c r="I1044" s="22">
        <f>PRODUCT('Vehicle Specification'!$J$12,IMSUB('Vehicle Specification'!$J$7,F1044))</f>
        <v>31.097005208199999</v>
      </c>
      <c r="J1044" s="21">
        <f t="shared" si="50"/>
        <v>2128.9174768002877</v>
      </c>
      <c r="K1044" s="113">
        <f>PRODUCT(J1044,'Forces Acting on Vehicle'!C1044)</f>
        <v>91543.451502412368</v>
      </c>
      <c r="L1044" s="22">
        <f t="shared" si="48"/>
        <v>91543.451502412368</v>
      </c>
      <c r="M1044" s="22">
        <f t="shared" si="49"/>
        <v>0</v>
      </c>
    </row>
    <row r="1045" spans="1:13" ht="15.6" thickTop="1" thickBot="1" x14ac:dyDescent="0.35">
      <c r="A1045" s="5">
        <v>20.292999999999999</v>
      </c>
      <c r="B1045" s="5">
        <v>809</v>
      </c>
      <c r="C1045" s="5">
        <v>43.1</v>
      </c>
      <c r="D1045" s="12">
        <v>2.2493252605147958</v>
      </c>
      <c r="E1045" s="21">
        <f>PRODUCT('Vehicle Specification'!$J$7,D1045)</f>
        <v>1372.0884089140254</v>
      </c>
      <c r="F1045" s="20">
        <f>PRODUCT(0.5,'Vehicle Specification'!$J$9,'Vehicle Specification'!$J$13,'Vehicle Specification'!$J$10,C1045^2)</f>
        <v>-949.25002284490017</v>
      </c>
      <c r="G1045" s="21">
        <f>PRODUCT(0.5,'Vehicle Specification'!$J$9,'Vehicle Specification'!$J$13,'Vehicle Specification'!$J$11,C1045^2)</f>
        <v>637.64211261010007</v>
      </c>
      <c r="H1045" s="21" t="str">
        <f>IMSUB('Vehicle Specification'!$J$7,F1045)</f>
        <v>1559.2500228449</v>
      </c>
      <c r="I1045" s="22">
        <f>PRODUCT('Vehicle Specification'!$J$12,IMSUB('Vehicle Specification'!$J$7,F1045))</f>
        <v>31.185000456898003</v>
      </c>
      <c r="J1045" s="21">
        <f t="shared" si="50"/>
        <v>2040.9155219810234</v>
      </c>
      <c r="K1045" s="113">
        <f>PRODUCT(J1045,'Forces Acting on Vehicle'!C1045)</f>
        <v>87963.458997382113</v>
      </c>
      <c r="L1045" s="22">
        <f t="shared" si="48"/>
        <v>87963.458997382113</v>
      </c>
      <c r="M1045" s="22">
        <f t="shared" si="49"/>
        <v>0</v>
      </c>
    </row>
    <row r="1046" spans="1:13" ht="15.6" thickTop="1" thickBot="1" x14ac:dyDescent="0.35">
      <c r="A1046" s="5">
        <v>20.312999999999999</v>
      </c>
      <c r="B1046" s="5">
        <v>810</v>
      </c>
      <c r="C1046" s="5">
        <v>43.2</v>
      </c>
      <c r="D1046" s="12">
        <v>2.1630993725103389</v>
      </c>
      <c r="E1046" s="21">
        <f>PRODUCT('Vehicle Specification'!$J$7,D1046)</f>
        <v>1319.4906172313067</v>
      </c>
      <c r="F1046" s="20">
        <f>PRODUCT(0.5,'Vehicle Specification'!$J$9,'Vehicle Specification'!$J$13,'Vehicle Specification'!$J$10,C1046^2)</f>
        <v>-953.6600054016003</v>
      </c>
      <c r="G1046" s="21">
        <f>PRODUCT(0.5,'Vehicle Specification'!$J$9,'Vehicle Specification'!$J$13,'Vehicle Specification'!$J$11,C1046^2)</f>
        <v>640.60444131840018</v>
      </c>
      <c r="H1046" s="21" t="str">
        <f>IMSUB('Vehicle Specification'!$J$7,F1046)</f>
        <v>1563.6600054016</v>
      </c>
      <c r="I1046" s="22">
        <f>PRODUCT('Vehicle Specification'!$J$12,IMSUB('Vehicle Specification'!$J$7,F1046))</f>
        <v>31.273200108032004</v>
      </c>
      <c r="J1046" s="21">
        <f t="shared" si="50"/>
        <v>1991.3682586577388</v>
      </c>
      <c r="K1046" s="113">
        <f>PRODUCT(J1046,'Forces Acting on Vehicle'!C1046)</f>
        <v>86027.108774014327</v>
      </c>
      <c r="L1046" s="22">
        <f t="shared" si="48"/>
        <v>86027.108774014327</v>
      </c>
      <c r="M1046" s="22">
        <f t="shared" si="49"/>
        <v>0</v>
      </c>
    </row>
    <row r="1047" spans="1:13" ht="15.6" thickTop="1" thickBot="1" x14ac:dyDescent="0.35">
      <c r="A1047" s="5">
        <v>20.332000000000001</v>
      </c>
      <c r="B1047" s="5">
        <v>811</v>
      </c>
      <c r="C1047" s="5">
        <v>43.2</v>
      </c>
      <c r="D1047" s="12">
        <v>2.1407727033153598</v>
      </c>
      <c r="E1047" s="21">
        <f>PRODUCT('Vehicle Specification'!$J$7,D1047)</f>
        <v>1305.8713490223695</v>
      </c>
      <c r="F1047" s="20">
        <f>PRODUCT(0.5,'Vehicle Specification'!$J$9,'Vehicle Specification'!$J$13,'Vehicle Specification'!$J$10,C1047^2)</f>
        <v>-953.6600054016003</v>
      </c>
      <c r="G1047" s="21">
        <f>PRODUCT(0.5,'Vehicle Specification'!$J$9,'Vehicle Specification'!$J$13,'Vehicle Specification'!$J$11,C1047^2)</f>
        <v>640.60444131840018</v>
      </c>
      <c r="H1047" s="21" t="str">
        <f>IMSUB('Vehicle Specification'!$J$7,F1047)</f>
        <v>1563.6600054016</v>
      </c>
      <c r="I1047" s="22">
        <f>PRODUCT('Vehicle Specification'!$J$12,IMSUB('Vehicle Specification'!$J$7,F1047))</f>
        <v>31.273200108032004</v>
      </c>
      <c r="J1047" s="21">
        <f t="shared" si="50"/>
        <v>1977.7489904488016</v>
      </c>
      <c r="K1047" s="113">
        <f>PRODUCT(J1047,'Forces Acting on Vehicle'!C1047)</f>
        <v>85438.756387388232</v>
      </c>
      <c r="L1047" s="22">
        <f t="shared" si="48"/>
        <v>85438.756387388232</v>
      </c>
      <c r="M1047" s="22">
        <f t="shared" si="49"/>
        <v>0</v>
      </c>
    </row>
    <row r="1048" spans="1:13" ht="15.6" thickTop="1" thickBot="1" x14ac:dyDescent="0.35">
      <c r="A1048" s="5">
        <v>20.352</v>
      </c>
      <c r="B1048" s="5">
        <v>812</v>
      </c>
      <c r="C1048" s="5">
        <v>43.3</v>
      </c>
      <c r="D1048" s="12">
        <v>2.1529643076152705</v>
      </c>
      <c r="E1048" s="21">
        <f>PRODUCT('Vehicle Specification'!$J$7,D1048)</f>
        <v>1313.3082276453149</v>
      </c>
      <c r="F1048" s="20">
        <f>PRODUCT(0.5,'Vehicle Specification'!$J$9,'Vehicle Specification'!$J$13,'Vehicle Specification'!$J$10,C1048^2)</f>
        <v>-958.08020808009996</v>
      </c>
      <c r="G1048" s="21">
        <f>PRODUCT(0.5,'Vehicle Specification'!$J$9,'Vehicle Specification'!$J$13,'Vehicle Specification'!$J$11,C1048^2)</f>
        <v>643.57363521489992</v>
      </c>
      <c r="H1048" s="21" t="str">
        <f>IMSUB('Vehicle Specification'!$J$7,F1048)</f>
        <v>1568.0802080801</v>
      </c>
      <c r="I1048" s="22">
        <f>PRODUCT('Vehicle Specification'!$J$12,IMSUB('Vehicle Specification'!$J$7,F1048))</f>
        <v>31.361604161601999</v>
      </c>
      <c r="J1048" s="21">
        <f t="shared" si="50"/>
        <v>1988.2434670218167</v>
      </c>
      <c r="K1048" s="113">
        <f>PRODUCT(J1048,'Forces Acting on Vehicle'!C1048)</f>
        <v>86090.942122044653</v>
      </c>
      <c r="L1048" s="22">
        <f t="shared" si="48"/>
        <v>86090.942122044653</v>
      </c>
      <c r="M1048" s="22">
        <f t="shared" si="49"/>
        <v>0</v>
      </c>
    </row>
    <row r="1049" spans="1:13" ht="15.6" thickTop="1" thickBot="1" x14ac:dyDescent="0.35">
      <c r="A1049" s="5">
        <v>20.370999999999999</v>
      </c>
      <c r="B1049" s="5">
        <v>812</v>
      </c>
      <c r="C1049" s="5">
        <v>43.3</v>
      </c>
      <c r="D1049" s="12">
        <v>2.0743632688159241</v>
      </c>
      <c r="E1049" s="21">
        <f>PRODUCT('Vehicle Specification'!$J$7,D1049)</f>
        <v>1265.3615939777137</v>
      </c>
      <c r="F1049" s="20">
        <f>PRODUCT(0.5,'Vehicle Specification'!$J$9,'Vehicle Specification'!$J$13,'Vehicle Specification'!$J$10,C1049^2)</f>
        <v>-958.08020808009996</v>
      </c>
      <c r="G1049" s="21">
        <f>PRODUCT(0.5,'Vehicle Specification'!$J$9,'Vehicle Specification'!$J$13,'Vehicle Specification'!$J$11,C1049^2)</f>
        <v>643.57363521489992</v>
      </c>
      <c r="H1049" s="21" t="str">
        <f>IMSUB('Vehicle Specification'!$J$7,F1049)</f>
        <v>1568.0802080801</v>
      </c>
      <c r="I1049" s="22">
        <f>PRODUCT('Vehicle Specification'!$J$12,IMSUB('Vehicle Specification'!$J$7,F1049))</f>
        <v>31.361604161601999</v>
      </c>
      <c r="J1049" s="21">
        <f t="shared" si="50"/>
        <v>1940.2968333542156</v>
      </c>
      <c r="K1049" s="113">
        <f>PRODUCT(J1049,'Forces Acting on Vehicle'!C1049)</f>
        <v>84014.852884237524</v>
      </c>
      <c r="L1049" s="22">
        <f t="shared" si="48"/>
        <v>84014.852884237524</v>
      </c>
      <c r="M1049" s="22">
        <f t="shared" si="49"/>
        <v>0</v>
      </c>
    </row>
    <row r="1050" spans="1:13" ht="15.6" thickTop="1" thickBot="1" x14ac:dyDescent="0.35">
      <c r="A1050" s="5">
        <v>20.390999999999998</v>
      </c>
      <c r="B1050" s="5">
        <v>813</v>
      </c>
      <c r="C1050" s="5">
        <v>43.4</v>
      </c>
      <c r="D1050" s="12">
        <v>1.9214348008475846</v>
      </c>
      <c r="E1050" s="21">
        <f>PRODUCT('Vehicle Specification'!$J$7,D1050)</f>
        <v>1172.0752285170265</v>
      </c>
      <c r="F1050" s="20">
        <f>PRODUCT(0.5,'Vehicle Specification'!$J$9,'Vehicle Specification'!$J$13,'Vehicle Specification'!$J$10,C1050^2)</f>
        <v>-962.51063088040007</v>
      </c>
      <c r="G1050" s="21">
        <f>PRODUCT(0.5,'Vehicle Specification'!$J$9,'Vehicle Specification'!$J$13,'Vehicle Specification'!$J$11,C1050^2)</f>
        <v>646.54969429960011</v>
      </c>
      <c r="H1050" s="21" t="str">
        <f>IMSUB('Vehicle Specification'!$J$7,F1050)</f>
        <v>1572.5106308804</v>
      </c>
      <c r="I1050" s="22">
        <f>PRODUCT('Vehicle Specification'!$J$12,IMSUB('Vehicle Specification'!$J$7,F1050))</f>
        <v>31.450212617607999</v>
      </c>
      <c r="J1050" s="21">
        <f t="shared" si="50"/>
        <v>1850.0751354342347</v>
      </c>
      <c r="K1050" s="113">
        <f>PRODUCT(J1050,'Forces Acting on Vehicle'!C1050)</f>
        <v>80293.26087784578</v>
      </c>
      <c r="L1050" s="22">
        <f t="shared" si="48"/>
        <v>80293.26087784578</v>
      </c>
      <c r="M1050" s="22">
        <f t="shared" si="49"/>
        <v>0</v>
      </c>
    </row>
    <row r="1051" spans="1:13" ht="15.6" thickTop="1" thickBot="1" x14ac:dyDescent="0.35">
      <c r="A1051" s="5">
        <v>20.41</v>
      </c>
      <c r="B1051" s="5">
        <v>814</v>
      </c>
      <c r="C1051" s="5">
        <v>43.4</v>
      </c>
      <c r="D1051" s="12">
        <v>1.5155074080884903</v>
      </c>
      <c r="E1051" s="21">
        <f>PRODUCT('Vehicle Specification'!$J$7,D1051)</f>
        <v>924.4595189339791</v>
      </c>
      <c r="F1051" s="20">
        <f>PRODUCT(0.5,'Vehicle Specification'!$J$9,'Vehicle Specification'!$J$13,'Vehicle Specification'!$J$10,C1051^2)</f>
        <v>-962.51063088040007</v>
      </c>
      <c r="G1051" s="21">
        <f>PRODUCT(0.5,'Vehicle Specification'!$J$9,'Vehicle Specification'!$J$13,'Vehicle Specification'!$J$11,C1051^2)</f>
        <v>646.54969429960011</v>
      </c>
      <c r="H1051" s="21" t="str">
        <f>IMSUB('Vehicle Specification'!$J$7,F1051)</f>
        <v>1572.5106308804</v>
      </c>
      <c r="I1051" s="22">
        <f>PRODUCT('Vehicle Specification'!$J$12,IMSUB('Vehicle Specification'!$J$7,F1051))</f>
        <v>31.450212617607999</v>
      </c>
      <c r="J1051" s="21">
        <f t="shared" si="50"/>
        <v>1602.4594258511872</v>
      </c>
      <c r="K1051" s="113">
        <f>PRODUCT(J1051,'Forces Acting on Vehicle'!C1051)</f>
        <v>69546.73908194153</v>
      </c>
      <c r="L1051" s="22">
        <f t="shared" si="48"/>
        <v>69546.73908194153</v>
      </c>
      <c r="M1051" s="22">
        <f t="shared" si="49"/>
        <v>0</v>
      </c>
    </row>
    <row r="1052" spans="1:13" ht="15.6" thickTop="1" thickBot="1" x14ac:dyDescent="0.35">
      <c r="A1052" s="5">
        <v>20.43</v>
      </c>
      <c r="B1052" s="5">
        <v>815</v>
      </c>
      <c r="C1052" s="5">
        <v>43.4</v>
      </c>
      <c r="D1052" s="12">
        <v>0.9086806836684348</v>
      </c>
      <c r="E1052" s="21">
        <f>PRODUCT('Vehicle Specification'!$J$7,D1052)</f>
        <v>554.29521703774526</v>
      </c>
      <c r="F1052" s="20">
        <f>PRODUCT(0.5,'Vehicle Specification'!$J$9,'Vehicle Specification'!$J$13,'Vehicle Specification'!$J$10,C1052^2)</f>
        <v>-962.51063088040007</v>
      </c>
      <c r="G1052" s="21">
        <f>PRODUCT(0.5,'Vehicle Specification'!$J$9,'Vehicle Specification'!$J$13,'Vehicle Specification'!$J$11,C1052^2)</f>
        <v>646.54969429960011</v>
      </c>
      <c r="H1052" s="21" t="str">
        <f>IMSUB('Vehicle Specification'!$J$7,F1052)</f>
        <v>1572.5106308804</v>
      </c>
      <c r="I1052" s="22">
        <f>PRODUCT('Vehicle Specification'!$J$12,IMSUB('Vehicle Specification'!$J$7,F1052))</f>
        <v>31.450212617607999</v>
      </c>
      <c r="J1052" s="21">
        <f t="shared" si="50"/>
        <v>1232.2951239549534</v>
      </c>
      <c r="K1052" s="113">
        <f>PRODUCT(J1052,'Forces Acting on Vehicle'!C1052)</f>
        <v>53481.608379644975</v>
      </c>
      <c r="L1052" s="22">
        <f t="shared" si="48"/>
        <v>53481.608379644975</v>
      </c>
      <c r="M1052" s="22">
        <f t="shared" si="49"/>
        <v>0</v>
      </c>
    </row>
    <row r="1053" spans="1:13" ht="15.6" thickTop="1" thickBot="1" x14ac:dyDescent="0.35">
      <c r="A1053" s="5">
        <v>20.449000000000002</v>
      </c>
      <c r="B1053" s="5">
        <v>816</v>
      </c>
      <c r="C1053" s="5">
        <v>43.4</v>
      </c>
      <c r="D1053" s="12">
        <v>0.10146958399995978</v>
      </c>
      <c r="E1053" s="21">
        <f>PRODUCT('Vehicle Specification'!$J$7,D1053)</f>
        <v>61.896446239975468</v>
      </c>
      <c r="F1053" s="20">
        <f>PRODUCT(0.5,'Vehicle Specification'!$J$9,'Vehicle Specification'!$J$13,'Vehicle Specification'!$J$10,C1053^2)</f>
        <v>-962.51063088040007</v>
      </c>
      <c r="G1053" s="21">
        <f>PRODUCT(0.5,'Vehicle Specification'!$J$9,'Vehicle Specification'!$J$13,'Vehicle Specification'!$J$11,C1053^2)</f>
        <v>646.54969429960011</v>
      </c>
      <c r="H1053" s="21" t="str">
        <f>IMSUB('Vehicle Specification'!$J$7,F1053)</f>
        <v>1572.5106308804</v>
      </c>
      <c r="I1053" s="22">
        <f>PRODUCT('Vehicle Specification'!$J$12,IMSUB('Vehicle Specification'!$J$7,F1053))</f>
        <v>31.450212617607999</v>
      </c>
      <c r="J1053" s="21">
        <f t="shared" si="50"/>
        <v>739.89635315718363</v>
      </c>
      <c r="K1053" s="113">
        <f>PRODUCT(J1053,'Forces Acting on Vehicle'!C1053)</f>
        <v>32111.501727021769</v>
      </c>
      <c r="L1053" s="22">
        <f t="shared" si="48"/>
        <v>32111.501727021769</v>
      </c>
      <c r="M1053" s="22">
        <f t="shared" si="49"/>
        <v>0</v>
      </c>
    </row>
    <row r="1054" spans="1:13" ht="15.6" thickTop="1" thickBot="1" x14ac:dyDescent="0.35">
      <c r="A1054" s="5">
        <v>20.469000000000001</v>
      </c>
      <c r="B1054" s="5">
        <v>817</v>
      </c>
      <c r="C1054" s="5">
        <v>43.4</v>
      </c>
      <c r="D1054" s="12">
        <v>-0.91038950766954907</v>
      </c>
      <c r="E1054" s="21">
        <f>PRODUCT('Vehicle Specification'!$J$7,D1054)</f>
        <v>-555.33759967842491</v>
      </c>
      <c r="F1054" s="20">
        <f>PRODUCT(0.5,'Vehicle Specification'!$J$9,'Vehicle Specification'!$J$13,'Vehicle Specification'!$J$10,C1054^2)</f>
        <v>-962.51063088040007</v>
      </c>
      <c r="G1054" s="21">
        <f>PRODUCT(0.5,'Vehicle Specification'!$J$9,'Vehicle Specification'!$J$13,'Vehicle Specification'!$J$11,C1054^2)</f>
        <v>646.54969429960011</v>
      </c>
      <c r="H1054" s="21" t="str">
        <f>IMSUB('Vehicle Specification'!$J$7,F1054)</f>
        <v>1572.5106308804</v>
      </c>
      <c r="I1054" s="22">
        <f>PRODUCT('Vehicle Specification'!$J$12,IMSUB('Vehicle Specification'!$J$7,F1054))</f>
        <v>31.450212617607999</v>
      </c>
      <c r="J1054" s="21">
        <f t="shared" si="50"/>
        <v>122.6623072387832</v>
      </c>
      <c r="K1054" s="113">
        <f>PRODUCT(J1054,'Forces Acting on Vehicle'!C1054)</f>
        <v>5323.5441341631904</v>
      </c>
      <c r="L1054" s="22">
        <f t="shared" si="48"/>
        <v>5323.5441341631904</v>
      </c>
      <c r="M1054" s="22">
        <f t="shared" si="49"/>
        <v>0</v>
      </c>
    </row>
    <row r="1055" spans="1:13" ht="15.6" thickTop="1" thickBot="1" x14ac:dyDescent="0.35">
      <c r="A1055" s="5">
        <v>20.488</v>
      </c>
      <c r="B1055" s="5">
        <v>817</v>
      </c>
      <c r="C1055" s="5">
        <v>43.4</v>
      </c>
      <c r="D1055" s="12">
        <v>-1.9330266072503957</v>
      </c>
      <c r="E1055" s="21">
        <f>PRODUCT('Vehicle Specification'!$J$7,D1055)</f>
        <v>-1179.1462304227414</v>
      </c>
      <c r="F1055" s="20">
        <f>PRODUCT(0.5,'Vehicle Specification'!$J$9,'Vehicle Specification'!$J$13,'Vehicle Specification'!$J$10,C1055^2)</f>
        <v>-962.51063088040007</v>
      </c>
      <c r="G1055" s="21">
        <f>PRODUCT(0.5,'Vehicle Specification'!$J$9,'Vehicle Specification'!$J$13,'Vehicle Specification'!$J$11,C1055^2)</f>
        <v>646.54969429960011</v>
      </c>
      <c r="H1055" s="21" t="str">
        <f>IMSUB('Vehicle Specification'!$J$7,F1055)</f>
        <v>1572.5106308804</v>
      </c>
      <c r="I1055" s="22">
        <f>PRODUCT('Vehicle Specification'!$J$12,IMSUB('Vehicle Specification'!$J$7,F1055))</f>
        <v>31.450212617607999</v>
      </c>
      <c r="J1055" s="21">
        <f t="shared" si="50"/>
        <v>-501.1463235055333</v>
      </c>
      <c r="K1055" s="113">
        <f>PRODUCT(J1055,'Forces Acting on Vehicle'!C1055)</f>
        <v>-21749.750440140146</v>
      </c>
      <c r="L1055" s="22">
        <f t="shared" si="48"/>
        <v>0</v>
      </c>
      <c r="M1055" s="22">
        <f t="shared" si="49"/>
        <v>-21749.750440140146</v>
      </c>
    </row>
    <row r="1056" spans="1:13" ht="15.6" thickTop="1" thickBot="1" x14ac:dyDescent="0.35">
      <c r="A1056" s="5">
        <v>20.507999999999999</v>
      </c>
      <c r="B1056" s="5">
        <v>818</v>
      </c>
      <c r="C1056" s="5">
        <v>43.3</v>
      </c>
      <c r="D1056" s="12">
        <v>-2.9610333988250432</v>
      </c>
      <c r="E1056" s="21">
        <f>PRODUCT('Vehicle Specification'!$J$7,D1056)</f>
        <v>-1806.2303732832763</v>
      </c>
      <c r="F1056" s="20">
        <f>PRODUCT(0.5,'Vehicle Specification'!$J$9,'Vehicle Specification'!$J$13,'Vehicle Specification'!$J$10,C1056^2)</f>
        <v>-958.08020808009996</v>
      </c>
      <c r="G1056" s="21">
        <f>PRODUCT(0.5,'Vehicle Specification'!$J$9,'Vehicle Specification'!$J$13,'Vehicle Specification'!$J$11,C1056^2)</f>
        <v>643.57363521489992</v>
      </c>
      <c r="H1056" s="21" t="str">
        <f>IMSUB('Vehicle Specification'!$J$7,F1056)</f>
        <v>1568.0802080801</v>
      </c>
      <c r="I1056" s="22">
        <f>PRODUCT('Vehicle Specification'!$J$12,IMSUB('Vehicle Specification'!$J$7,F1056))</f>
        <v>31.361604161601999</v>
      </c>
      <c r="J1056" s="21">
        <f t="shared" si="50"/>
        <v>-1131.2951339067745</v>
      </c>
      <c r="K1056" s="113">
        <f>PRODUCT(J1056,'Forces Acting on Vehicle'!C1056)</f>
        <v>-48985.079298163335</v>
      </c>
      <c r="L1056" s="22">
        <f t="shared" si="48"/>
        <v>0</v>
      </c>
      <c r="M1056" s="22">
        <f t="shared" si="49"/>
        <v>-48985.079298163335</v>
      </c>
    </row>
    <row r="1057" spans="1:13" ht="15.6" thickTop="1" thickBot="1" x14ac:dyDescent="0.35">
      <c r="A1057" s="5">
        <v>20.527000000000001</v>
      </c>
      <c r="B1057" s="5">
        <v>819</v>
      </c>
      <c r="C1057" s="5">
        <v>43.2</v>
      </c>
      <c r="D1057" s="12">
        <v>-4.0350448155441558</v>
      </c>
      <c r="E1057" s="21">
        <f>PRODUCT('Vehicle Specification'!$J$7,D1057)</f>
        <v>-2461.3773374819352</v>
      </c>
      <c r="F1057" s="20">
        <f>PRODUCT(0.5,'Vehicle Specification'!$J$9,'Vehicle Specification'!$J$13,'Vehicle Specification'!$J$10,C1057^2)</f>
        <v>-953.6600054016003</v>
      </c>
      <c r="G1057" s="21">
        <f>PRODUCT(0.5,'Vehicle Specification'!$J$9,'Vehicle Specification'!$J$13,'Vehicle Specification'!$J$11,C1057^2)</f>
        <v>640.60444131840018</v>
      </c>
      <c r="H1057" s="21" t="str">
        <f>IMSUB('Vehicle Specification'!$J$7,F1057)</f>
        <v>1563.6600054016</v>
      </c>
      <c r="I1057" s="22">
        <f>PRODUCT('Vehicle Specification'!$J$12,IMSUB('Vehicle Specification'!$J$7,F1057))</f>
        <v>31.273200108032004</v>
      </c>
      <c r="J1057" s="21">
        <f t="shared" si="50"/>
        <v>-1789.4996960555031</v>
      </c>
      <c r="K1057" s="113">
        <f>PRODUCT(J1057,'Forces Acting on Vehicle'!C1057)</f>
        <v>-77306.386869597743</v>
      </c>
      <c r="L1057" s="22">
        <f t="shared" si="48"/>
        <v>0</v>
      </c>
      <c r="M1057" s="22">
        <f t="shared" si="49"/>
        <v>-77306.386869597743</v>
      </c>
    </row>
    <row r="1058" spans="1:13" ht="15.6" thickTop="1" thickBot="1" x14ac:dyDescent="0.35">
      <c r="A1058" s="5">
        <v>20.547000000000001</v>
      </c>
      <c r="B1058" s="5">
        <v>820</v>
      </c>
      <c r="C1058" s="5">
        <v>43.1</v>
      </c>
      <c r="D1058" s="12">
        <v>-5.0919261750156348</v>
      </c>
      <c r="E1058" s="21">
        <f>PRODUCT('Vehicle Specification'!$J$7,D1058)</f>
        <v>-3106.0749667595373</v>
      </c>
      <c r="F1058" s="20">
        <f>PRODUCT(0.5,'Vehicle Specification'!$J$9,'Vehicle Specification'!$J$13,'Vehicle Specification'!$J$10,C1058^2)</f>
        <v>-949.25002284490017</v>
      </c>
      <c r="G1058" s="21">
        <f>PRODUCT(0.5,'Vehicle Specification'!$J$9,'Vehicle Specification'!$J$13,'Vehicle Specification'!$J$11,C1058^2)</f>
        <v>637.64211261010007</v>
      </c>
      <c r="H1058" s="21" t="str">
        <f>IMSUB('Vehicle Specification'!$J$7,F1058)</f>
        <v>1559.2500228449</v>
      </c>
      <c r="I1058" s="22">
        <f>PRODUCT('Vehicle Specification'!$J$12,IMSUB('Vehicle Specification'!$J$7,F1058))</f>
        <v>31.185000456898003</v>
      </c>
      <c r="J1058" s="21">
        <f t="shared" si="50"/>
        <v>-2437.2478536925396</v>
      </c>
      <c r="K1058" s="113">
        <f>PRODUCT(J1058,'Forces Acting on Vehicle'!C1058)</f>
        <v>-105045.38249414846</v>
      </c>
      <c r="L1058" s="22">
        <f t="shared" si="48"/>
        <v>0</v>
      </c>
      <c r="M1058" s="22">
        <f t="shared" si="49"/>
        <v>-105045.38249414846</v>
      </c>
    </row>
    <row r="1059" spans="1:13" ht="15.6" thickTop="1" thickBot="1" x14ac:dyDescent="0.35">
      <c r="A1059" s="5">
        <v>20.565999999999999</v>
      </c>
      <c r="B1059" s="5">
        <v>821</v>
      </c>
      <c r="C1059" s="5">
        <v>42.9</v>
      </c>
      <c r="D1059" s="12">
        <v>-6.1105528535834344</v>
      </c>
      <c r="E1059" s="21">
        <f>PRODUCT('Vehicle Specification'!$J$7,D1059)</f>
        <v>-3727.4372406858952</v>
      </c>
      <c r="F1059" s="20">
        <f>PRODUCT(0.5,'Vehicle Specification'!$J$9,'Vehicle Specification'!$J$13,'Vehicle Specification'!$J$10,C1059^2)</f>
        <v>-940.46071809690011</v>
      </c>
      <c r="G1059" s="21">
        <f>PRODUCT(0.5,'Vehicle Specification'!$J$9,'Vehicle Specification'!$J$13,'Vehicle Specification'!$J$11,C1059^2)</f>
        <v>631.73805075810003</v>
      </c>
      <c r="H1059" s="21" t="str">
        <f>IMSUB('Vehicle Specification'!$J$7,F1059)</f>
        <v>1550.4607180969</v>
      </c>
      <c r="I1059" s="22">
        <f>PRODUCT('Vehicle Specification'!$J$12,IMSUB('Vehicle Specification'!$J$7,F1059))</f>
        <v>31.009214361938003</v>
      </c>
      <c r="J1059" s="21">
        <f t="shared" si="50"/>
        <v>-3064.6899755658569</v>
      </c>
      <c r="K1059" s="113">
        <f>PRODUCT(J1059,'Forces Acting on Vehicle'!C1059)</f>
        <v>-131475.19995177526</v>
      </c>
      <c r="L1059" s="22">
        <f t="shared" si="48"/>
        <v>0</v>
      </c>
      <c r="M1059" s="22">
        <f t="shared" si="49"/>
        <v>-131475.19995177526</v>
      </c>
    </row>
    <row r="1060" spans="1:13" ht="15.6" thickTop="1" thickBot="1" x14ac:dyDescent="0.35">
      <c r="A1060" s="5">
        <v>20.585999999999999</v>
      </c>
      <c r="B1060" s="5">
        <v>822</v>
      </c>
      <c r="C1060" s="5">
        <v>42.8</v>
      </c>
      <c r="D1060" s="12">
        <v>-7.0174452866411823</v>
      </c>
      <c r="E1060" s="21">
        <f>PRODUCT('Vehicle Specification'!$J$7,D1060)</f>
        <v>-4280.6416248511214</v>
      </c>
      <c r="F1060" s="20">
        <f>PRODUCT(0.5,'Vehicle Specification'!$J$9,'Vehicle Specification'!$J$13,'Vehicle Specification'!$J$10,C1060^2)</f>
        <v>-936.08139590559995</v>
      </c>
      <c r="G1060" s="21">
        <f>PRODUCT(0.5,'Vehicle Specification'!$J$9,'Vehicle Specification'!$J$13,'Vehicle Specification'!$J$11,C1060^2)</f>
        <v>628.79631761439998</v>
      </c>
      <c r="H1060" s="21" t="str">
        <f>IMSUB('Vehicle Specification'!$J$7,F1060)</f>
        <v>1546.0813959056</v>
      </c>
      <c r="I1060" s="22">
        <f>PRODUCT('Vehicle Specification'!$J$12,IMSUB('Vehicle Specification'!$J$7,F1060))</f>
        <v>30.921627918111998</v>
      </c>
      <c r="J1060" s="21">
        <f t="shared" si="50"/>
        <v>-3620.9236793186096</v>
      </c>
      <c r="K1060" s="113">
        <f>PRODUCT(J1060,'Forces Acting on Vehicle'!C1060)</f>
        <v>-154975.53347483647</v>
      </c>
      <c r="L1060" s="22">
        <f t="shared" si="48"/>
        <v>0</v>
      </c>
      <c r="M1060" s="22">
        <f t="shared" si="49"/>
        <v>-154975.53347483647</v>
      </c>
    </row>
    <row r="1061" spans="1:13" ht="15.6" thickTop="1" thickBot="1" x14ac:dyDescent="0.35">
      <c r="A1061" s="5">
        <v>20.605</v>
      </c>
      <c r="B1061" s="5">
        <v>822</v>
      </c>
      <c r="C1061" s="5">
        <v>42.6</v>
      </c>
      <c r="D1061" s="12">
        <v>-7.8750520972238771</v>
      </c>
      <c r="E1061" s="21">
        <f>PRODUCT('Vehicle Specification'!$J$7,D1061)</f>
        <v>-4803.7817793065651</v>
      </c>
      <c r="F1061" s="20">
        <f>PRODUCT(0.5,'Vehicle Specification'!$J$9,'Vehicle Specification'!$J$13,'Vehicle Specification'!$J$10,C1061^2)</f>
        <v>-927.35341188840027</v>
      </c>
      <c r="G1061" s="21">
        <f>PRODUCT(0.5,'Vehicle Specification'!$J$9,'Vehicle Specification'!$J$13,'Vehicle Specification'!$J$11,C1061^2)</f>
        <v>622.93344689160017</v>
      </c>
      <c r="H1061" s="21" t="str">
        <f>IMSUB('Vehicle Specification'!$J$7,F1061)</f>
        <v>1537.3534118884</v>
      </c>
      <c r="I1061" s="22">
        <f>PRODUCT('Vehicle Specification'!$J$12,IMSUB('Vehicle Specification'!$J$7,F1061))</f>
        <v>30.747068237767998</v>
      </c>
      <c r="J1061" s="21">
        <f t="shared" si="50"/>
        <v>-4150.1012641771968</v>
      </c>
      <c r="K1061" s="113">
        <f>PRODUCT(J1061,'Forces Acting on Vehicle'!C1061)</f>
        <v>-176794.31385394858</v>
      </c>
      <c r="L1061" s="22">
        <f t="shared" si="48"/>
        <v>0</v>
      </c>
      <c r="M1061" s="22">
        <f t="shared" si="49"/>
        <v>-176794.31385394858</v>
      </c>
    </row>
    <row r="1062" spans="1:13" ht="15.6" thickTop="1" thickBot="1" x14ac:dyDescent="0.35">
      <c r="A1062" s="5">
        <v>20.625</v>
      </c>
      <c r="B1062" s="5">
        <v>823</v>
      </c>
      <c r="C1062" s="5">
        <v>42.4</v>
      </c>
      <c r="D1062" s="12">
        <v>-8.5750765349591553</v>
      </c>
      <c r="E1062" s="21">
        <f>PRODUCT('Vehicle Specification'!$J$7,D1062)</f>
        <v>-5230.7966863250849</v>
      </c>
      <c r="F1062" s="20">
        <f>PRODUCT(0.5,'Vehicle Specification'!$J$9,'Vehicle Specification'!$J$13,'Vehicle Specification'!$J$10,C1062^2)</f>
        <v>-918.6663083584001</v>
      </c>
      <c r="G1062" s="21">
        <f>PRODUCT(0.5,'Vehicle Specification'!$J$9,'Vehicle Specification'!$J$13,'Vehicle Specification'!$J$11,C1062^2)</f>
        <v>617.09803692160006</v>
      </c>
      <c r="H1062" s="21" t="str">
        <f>IMSUB('Vehicle Specification'!$J$7,F1062)</f>
        <v>1528.6663083584</v>
      </c>
      <c r="I1062" s="22">
        <f>PRODUCT('Vehicle Specification'!$J$12,IMSUB('Vehicle Specification'!$J$7,F1062))</f>
        <v>30.573326167168002</v>
      </c>
      <c r="J1062" s="21">
        <f t="shared" si="50"/>
        <v>-4583.1253232363169</v>
      </c>
      <c r="K1062" s="113">
        <f>PRODUCT(J1062,'Forces Acting on Vehicle'!C1062)</f>
        <v>-194324.51370521984</v>
      </c>
      <c r="L1062" s="22">
        <f t="shared" si="48"/>
        <v>0</v>
      </c>
      <c r="M1062" s="22">
        <f t="shared" si="49"/>
        <v>-194324.51370521984</v>
      </c>
    </row>
    <row r="1063" spans="1:13" ht="15.6" thickTop="1" thickBot="1" x14ac:dyDescent="0.35">
      <c r="A1063" s="5">
        <v>20.645</v>
      </c>
      <c r="B1063" s="5">
        <v>824</v>
      </c>
      <c r="C1063" s="5">
        <v>42.1</v>
      </c>
      <c r="D1063" s="12">
        <v>-8.0110521058650619</v>
      </c>
      <c r="E1063" s="21">
        <f>PRODUCT('Vehicle Specification'!$J$7,D1063)</f>
        <v>-4886.7417845776881</v>
      </c>
      <c r="F1063" s="20">
        <f>PRODUCT(0.5,'Vehicle Specification'!$J$9,'Vehicle Specification'!$J$13,'Vehicle Specification'!$J$10,C1063^2)</f>
        <v>-905.71230397690022</v>
      </c>
      <c r="G1063" s="21">
        <f>PRODUCT(0.5,'Vehicle Specification'!$J$9,'Vehicle Specification'!$J$13,'Vehicle Specification'!$J$11,C1063^2)</f>
        <v>608.39641087810014</v>
      </c>
      <c r="H1063" s="21" t="str">
        <f>IMSUB('Vehicle Specification'!$J$7,F1063)</f>
        <v>1515.7123039769</v>
      </c>
      <c r="I1063" s="22">
        <f>PRODUCT('Vehicle Specification'!$J$12,IMSUB('Vehicle Specification'!$J$7,F1063))</f>
        <v>30.314246079538002</v>
      </c>
      <c r="J1063" s="21">
        <f t="shared" si="50"/>
        <v>-4248.03112762005</v>
      </c>
      <c r="K1063" s="113">
        <f>PRODUCT(J1063,'Forces Acting on Vehicle'!C1063)</f>
        <v>-178842.11047280411</v>
      </c>
      <c r="L1063" s="22">
        <f t="shared" si="48"/>
        <v>0</v>
      </c>
      <c r="M1063" s="22">
        <f t="shared" si="49"/>
        <v>-178842.11047280411</v>
      </c>
    </row>
    <row r="1064" spans="1:13" ht="15.6" thickTop="1" thickBot="1" x14ac:dyDescent="0.35">
      <c r="A1064" s="5">
        <v>20.664000000000001</v>
      </c>
      <c r="B1064" s="5">
        <v>825</v>
      </c>
      <c r="C1064" s="5">
        <v>41.9</v>
      </c>
      <c r="D1064" s="12">
        <v>-7.9454777726895731</v>
      </c>
      <c r="E1064" s="21">
        <f>PRODUCT('Vehicle Specification'!$J$7,D1064)</f>
        <v>-4846.7414413406395</v>
      </c>
      <c r="F1064" s="20">
        <f>PRODUCT(0.5,'Vehicle Specification'!$J$9,'Vehicle Specification'!$J$13,'Vehicle Specification'!$J$10,C1064^2)</f>
        <v>-897.12740166490005</v>
      </c>
      <c r="G1064" s="21">
        <f>PRODUCT(0.5,'Vehicle Specification'!$J$9,'Vehicle Specification'!$J$13,'Vehicle Specification'!$J$11,C1064^2)</f>
        <v>602.62965279010007</v>
      </c>
      <c r="H1064" s="21" t="str">
        <f>IMSUB('Vehicle Specification'!$J$7,F1064)</f>
        <v>1507.1274016649</v>
      </c>
      <c r="I1064" s="22">
        <f>PRODUCT('Vehicle Specification'!$J$12,IMSUB('Vehicle Specification'!$J$7,F1064))</f>
        <v>30.142548033297999</v>
      </c>
      <c r="J1064" s="21">
        <f t="shared" si="50"/>
        <v>-4213.9692405172409</v>
      </c>
      <c r="K1064" s="113">
        <f>PRODUCT(J1064,'Forces Acting on Vehicle'!C1064)</f>
        <v>-176565.31117767238</v>
      </c>
      <c r="L1064" s="22">
        <f t="shared" si="48"/>
        <v>0</v>
      </c>
      <c r="M1064" s="22">
        <f t="shared" si="49"/>
        <v>-176565.31117767238</v>
      </c>
    </row>
    <row r="1065" spans="1:13" ht="15.6" thickTop="1" thickBot="1" x14ac:dyDescent="0.35">
      <c r="A1065" s="5">
        <v>20.684000000000001</v>
      </c>
      <c r="B1065" s="5">
        <v>826</v>
      </c>
      <c r="C1065" s="5">
        <v>41.7</v>
      </c>
      <c r="D1065" s="12">
        <v>-8.0378908331065659</v>
      </c>
      <c r="E1065" s="21">
        <f>PRODUCT('Vehicle Specification'!$J$7,D1065)</f>
        <v>-4903.1134081950049</v>
      </c>
      <c r="F1065" s="20">
        <f>PRODUCT(0.5,'Vehicle Specification'!$J$9,'Vehicle Specification'!$J$13,'Vehicle Specification'!$J$10,C1065^2)</f>
        <v>-888.58337984010029</v>
      </c>
      <c r="G1065" s="21">
        <f>PRODUCT(0.5,'Vehicle Specification'!$J$9,'Vehicle Specification'!$J$13,'Vehicle Specification'!$J$11,C1065^2)</f>
        <v>596.89035545490015</v>
      </c>
      <c r="H1065" s="21" t="str">
        <f>IMSUB('Vehicle Specification'!$J$7,F1065)</f>
        <v>1498.5833798401</v>
      </c>
      <c r="I1065" s="22">
        <f>PRODUCT('Vehicle Specification'!$J$12,IMSUB('Vehicle Specification'!$J$7,F1065))</f>
        <v>29.971667596802</v>
      </c>
      <c r="J1065" s="21">
        <f t="shared" si="50"/>
        <v>-4276.2513851433023</v>
      </c>
      <c r="K1065" s="113">
        <f>PRODUCT(J1065,'Forces Acting on Vehicle'!C1065)</f>
        <v>-178319.68276047573</v>
      </c>
      <c r="L1065" s="22">
        <f t="shared" si="48"/>
        <v>0</v>
      </c>
      <c r="M1065" s="22">
        <f t="shared" si="49"/>
        <v>-178319.68276047573</v>
      </c>
    </row>
    <row r="1066" spans="1:13" ht="15.6" thickTop="1" thickBot="1" x14ac:dyDescent="0.35">
      <c r="A1066" s="5">
        <v>20.702999999999999</v>
      </c>
      <c r="B1066" s="5">
        <v>827</v>
      </c>
      <c r="C1066" s="5">
        <v>41.5</v>
      </c>
      <c r="D1066" s="12">
        <v>-8.1308734390459261</v>
      </c>
      <c r="E1066" s="21">
        <f>PRODUCT('Vehicle Specification'!$J$7,D1066)</f>
        <v>-4959.832797818015</v>
      </c>
      <c r="F1066" s="20">
        <f>PRODUCT(0.5,'Vehicle Specification'!$J$9,'Vehicle Specification'!$J$13,'Vehicle Specification'!$J$10,C1066^2)</f>
        <v>-880.08023850250015</v>
      </c>
      <c r="G1066" s="21">
        <f>PRODUCT(0.5,'Vehicle Specification'!$J$9,'Vehicle Specification'!$J$13,'Vehicle Specification'!$J$11,C1066^2)</f>
        <v>591.17851887250004</v>
      </c>
      <c r="H1066" s="21" t="str">
        <f>IMSUB('Vehicle Specification'!$J$7,F1066)</f>
        <v>1490.0802385025</v>
      </c>
      <c r="I1066" s="22">
        <f>PRODUCT('Vehicle Specification'!$J$12,IMSUB('Vehicle Specification'!$J$7,F1066))</f>
        <v>29.801604770049998</v>
      </c>
      <c r="J1066" s="21">
        <f t="shared" si="50"/>
        <v>-4338.8526741754649</v>
      </c>
      <c r="K1066" s="113">
        <f>PRODUCT(J1066,'Forces Acting on Vehicle'!C1066)</f>
        <v>-180062.38597828179</v>
      </c>
      <c r="L1066" s="22">
        <f t="shared" si="48"/>
        <v>0</v>
      </c>
      <c r="M1066" s="22">
        <f t="shared" si="49"/>
        <v>-180062.38597828179</v>
      </c>
    </row>
    <row r="1067" spans="1:13" ht="15.6" thickTop="1" thickBot="1" x14ac:dyDescent="0.35">
      <c r="A1067" s="5">
        <v>20.722999999999999</v>
      </c>
      <c r="B1067" s="5">
        <v>827</v>
      </c>
      <c r="C1067" s="5">
        <v>41.3</v>
      </c>
      <c r="D1067" s="12">
        <v>-8.2257211294385773</v>
      </c>
      <c r="E1067" s="21">
        <f>PRODUCT('Vehicle Specification'!$J$7,D1067)</f>
        <v>-5017.6898889575323</v>
      </c>
      <c r="F1067" s="20">
        <f>PRODUCT(0.5,'Vehicle Specification'!$J$9,'Vehicle Specification'!$J$13,'Vehicle Specification'!$J$10,C1067^2)</f>
        <v>-871.61797765210008</v>
      </c>
      <c r="G1067" s="21">
        <f>PRODUCT(0.5,'Vehicle Specification'!$J$9,'Vehicle Specification'!$J$13,'Vehicle Specification'!$J$11,C1067^2)</f>
        <v>585.49414304289996</v>
      </c>
      <c r="H1067" s="21" t="str">
        <f>IMSUB('Vehicle Specification'!$J$7,F1067)</f>
        <v>1481.6179776521</v>
      </c>
      <c r="I1067" s="22">
        <f>PRODUCT('Vehicle Specification'!$J$12,IMSUB('Vehicle Specification'!$J$7,F1067))</f>
        <v>29.632359553042001</v>
      </c>
      <c r="J1067" s="21">
        <f t="shared" si="50"/>
        <v>-4402.5633863615903</v>
      </c>
      <c r="K1067" s="113">
        <f>PRODUCT(J1067,'Forces Acting on Vehicle'!C1067)</f>
        <v>-181825.86785673368</v>
      </c>
      <c r="L1067" s="22">
        <f t="shared" si="48"/>
        <v>0</v>
      </c>
      <c r="M1067" s="22">
        <f t="shared" si="49"/>
        <v>-181825.86785673368</v>
      </c>
    </row>
    <row r="1068" spans="1:13" ht="15.6" thickTop="1" thickBot="1" x14ac:dyDescent="0.35">
      <c r="A1068" s="5">
        <v>20.742000000000001</v>
      </c>
      <c r="B1068" s="5">
        <v>828</v>
      </c>
      <c r="C1068" s="5">
        <v>41</v>
      </c>
      <c r="D1068" s="12">
        <v>-8.4091383731165799</v>
      </c>
      <c r="E1068" s="21">
        <f>PRODUCT('Vehicle Specification'!$J$7,D1068)</f>
        <v>-5129.5744076011133</v>
      </c>
      <c r="F1068" s="20">
        <f>PRODUCT(0.5,'Vehicle Specification'!$J$9,'Vehicle Specification'!$J$13,'Vehicle Specification'!$J$10,C1068^2)</f>
        <v>-859.00123729000018</v>
      </c>
      <c r="G1068" s="21">
        <f>PRODUCT(0.5,'Vehicle Specification'!$J$9,'Vehicle Specification'!$J$13,'Vehicle Specification'!$J$11,C1068^2)</f>
        <v>577.01906821000011</v>
      </c>
      <c r="H1068" s="21" t="str">
        <f>IMSUB('Vehicle Specification'!$J$7,F1068)</f>
        <v>1469.00123729</v>
      </c>
      <c r="I1068" s="22">
        <f>PRODUCT('Vehicle Specification'!$J$12,IMSUB('Vehicle Specification'!$J$7,F1068))</f>
        <v>29.3800247458</v>
      </c>
      <c r="J1068" s="21">
        <f t="shared" si="50"/>
        <v>-4523.1753146453129</v>
      </c>
      <c r="K1068" s="113">
        <f>PRODUCT(J1068,'Forces Acting on Vehicle'!C1068)</f>
        <v>-185450.18790045782</v>
      </c>
      <c r="L1068" s="22">
        <f t="shared" si="48"/>
        <v>0</v>
      </c>
      <c r="M1068" s="22">
        <f t="shared" si="49"/>
        <v>-185450.18790045782</v>
      </c>
    </row>
    <row r="1069" spans="1:13" ht="15.6" thickTop="1" thickBot="1" x14ac:dyDescent="0.35">
      <c r="A1069" s="5">
        <v>20.762</v>
      </c>
      <c r="B1069" s="5">
        <v>829</v>
      </c>
      <c r="C1069" s="5">
        <v>40.799999999999997</v>
      </c>
      <c r="D1069" s="12">
        <v>-8.590625156147059</v>
      </c>
      <c r="E1069" s="21">
        <f>PRODUCT('Vehicle Specification'!$J$7,D1069)</f>
        <v>-5240.2813452497057</v>
      </c>
      <c r="F1069" s="20">
        <f>PRODUCT(0.5,'Vehicle Specification'!$J$9,'Vehicle Specification'!$J$13,'Vehicle Specification'!$J$10,C1069^2)</f>
        <v>-850.64117765760011</v>
      </c>
      <c r="G1069" s="21">
        <f>PRODUCT(0.5,'Vehicle Specification'!$J$9,'Vehicle Specification'!$J$13,'Vehicle Specification'!$J$11,C1069^2)</f>
        <v>571.40334426240008</v>
      </c>
      <c r="H1069" s="21" t="str">
        <f>IMSUB('Vehicle Specification'!$J$7,F1069)</f>
        <v>1460.6411776576</v>
      </c>
      <c r="I1069" s="22">
        <f>PRODUCT('Vehicle Specification'!$J$12,IMSUB('Vehicle Specification'!$J$7,F1069))</f>
        <v>29.212823553152003</v>
      </c>
      <c r="J1069" s="21">
        <f t="shared" si="50"/>
        <v>-4639.6651774341535</v>
      </c>
      <c r="K1069" s="113">
        <f>PRODUCT(J1069,'Forces Acting on Vehicle'!C1069)</f>
        <v>-189298.33923931344</v>
      </c>
      <c r="L1069" s="22">
        <f t="shared" si="48"/>
        <v>0</v>
      </c>
      <c r="M1069" s="22">
        <f t="shared" si="49"/>
        <v>-189298.33923931344</v>
      </c>
    </row>
    <row r="1070" spans="1:13" ht="15.6" thickTop="1" thickBot="1" x14ac:dyDescent="0.35">
      <c r="A1070" s="5">
        <v>20.780999999999999</v>
      </c>
      <c r="B1070" s="5">
        <v>830</v>
      </c>
      <c r="C1070" s="5">
        <v>40.6</v>
      </c>
      <c r="D1070" s="12">
        <v>-8.8060767652678322</v>
      </c>
      <c r="E1070" s="21">
        <f>PRODUCT('Vehicle Specification'!$J$7,D1070)</f>
        <v>-5371.706826813378</v>
      </c>
      <c r="F1070" s="20">
        <f>PRODUCT(0.5,'Vehicle Specification'!$J$9,'Vehicle Specification'!$J$13,'Vehicle Specification'!$J$10,C1070^2)</f>
        <v>-842.32199851240023</v>
      </c>
      <c r="G1070" s="21">
        <f>PRODUCT(0.5,'Vehicle Specification'!$J$9,'Vehicle Specification'!$J$13,'Vehicle Specification'!$J$11,C1070^2)</f>
        <v>565.81508106760009</v>
      </c>
      <c r="H1070" s="21" t="str">
        <f>IMSUB('Vehicle Specification'!$J$7,F1070)</f>
        <v>1452.3219985124</v>
      </c>
      <c r="I1070" s="22">
        <f>PRODUCT('Vehicle Specification'!$J$12,IMSUB('Vehicle Specification'!$J$7,F1070))</f>
        <v>29.046439970247999</v>
      </c>
      <c r="J1070" s="21">
        <f t="shared" si="50"/>
        <v>-4776.8453057755305</v>
      </c>
      <c r="K1070" s="113">
        <f>PRODUCT(J1070,'Forces Acting on Vehicle'!C1070)</f>
        <v>-193939.91941448653</v>
      </c>
      <c r="L1070" s="22">
        <f t="shared" si="48"/>
        <v>0</v>
      </c>
      <c r="M1070" s="22">
        <f t="shared" si="49"/>
        <v>-193939.91941448653</v>
      </c>
    </row>
    <row r="1071" spans="1:13" ht="15.6" thickTop="1" thickBot="1" x14ac:dyDescent="0.35">
      <c r="A1071" s="5">
        <v>20.800999999999998</v>
      </c>
      <c r="B1071" s="5">
        <v>831</v>
      </c>
      <c r="C1071" s="5">
        <v>40.4</v>
      </c>
      <c r="D1071" s="12">
        <v>-9.0192712797589305</v>
      </c>
      <c r="E1071" s="21">
        <f>PRODUCT('Vehicle Specification'!$J$7,D1071)</f>
        <v>-5501.7554806529479</v>
      </c>
      <c r="F1071" s="20">
        <f>PRODUCT(0.5,'Vehicle Specification'!$J$9,'Vehicle Specification'!$J$13,'Vehicle Specification'!$J$10,C1071^2)</f>
        <v>-834.04369985440007</v>
      </c>
      <c r="G1071" s="21">
        <f>PRODUCT(0.5,'Vehicle Specification'!$J$9,'Vehicle Specification'!$J$13,'Vehicle Specification'!$J$11,C1071^2)</f>
        <v>560.25427862560002</v>
      </c>
      <c r="H1071" s="21" t="str">
        <f>IMSUB('Vehicle Specification'!$J$7,F1071)</f>
        <v>1444.0436998544</v>
      </c>
      <c r="I1071" s="22">
        <f>PRODUCT('Vehicle Specification'!$J$12,IMSUB('Vehicle Specification'!$J$7,F1071))</f>
        <v>28.880873997088003</v>
      </c>
      <c r="J1071" s="21">
        <f t="shared" si="50"/>
        <v>-4912.6203280302598</v>
      </c>
      <c r="K1071" s="113">
        <f>PRODUCT(J1071,'Forces Acting on Vehicle'!C1071)</f>
        <v>-198469.86125242247</v>
      </c>
      <c r="L1071" s="22">
        <f t="shared" si="48"/>
        <v>0</v>
      </c>
      <c r="M1071" s="22">
        <f t="shared" si="49"/>
        <v>-198469.86125242247</v>
      </c>
    </row>
    <row r="1072" spans="1:13" ht="15.6" thickTop="1" thickBot="1" x14ac:dyDescent="0.35">
      <c r="A1072" s="5">
        <v>20.82</v>
      </c>
      <c r="B1072" s="5">
        <v>831</v>
      </c>
      <c r="C1072" s="5">
        <v>40.1</v>
      </c>
      <c r="D1072" s="12">
        <v>-9.3408460187508098</v>
      </c>
      <c r="E1072" s="21">
        <f>PRODUCT('Vehicle Specification'!$J$7,D1072)</f>
        <v>-5697.9160714379941</v>
      </c>
      <c r="F1072" s="20">
        <f>PRODUCT(0.5,'Vehicle Specification'!$J$9,'Vehicle Specification'!$J$13,'Vehicle Specification'!$J$10,C1072^2)</f>
        <v>-821.70290278090022</v>
      </c>
      <c r="G1072" s="21">
        <f>PRODUCT(0.5,'Vehicle Specification'!$J$9,'Vehicle Specification'!$J$13,'Vehicle Specification'!$J$11,C1072^2)</f>
        <v>551.96456387410012</v>
      </c>
      <c r="H1072" s="21" t="str">
        <f>IMSUB('Vehicle Specification'!$J$7,F1072)</f>
        <v>1431.7029027809</v>
      </c>
      <c r="I1072" s="22">
        <f>PRODUCT('Vehicle Specification'!$J$12,IMSUB('Vehicle Specification'!$J$7,F1072))</f>
        <v>28.634058055618002</v>
      </c>
      <c r="J1072" s="21">
        <f t="shared" si="50"/>
        <v>-5117.3174495082758</v>
      </c>
      <c r="K1072" s="113">
        <f>PRODUCT(J1072,'Forces Acting on Vehicle'!C1072)</f>
        <v>-205204.42972528187</v>
      </c>
      <c r="L1072" s="22">
        <f t="shared" si="48"/>
        <v>0</v>
      </c>
      <c r="M1072" s="22">
        <f t="shared" si="49"/>
        <v>-205204.42972528187</v>
      </c>
    </row>
    <row r="1073" spans="1:13" ht="15.6" thickTop="1" thickBot="1" x14ac:dyDescent="0.35">
      <c r="A1073" s="5">
        <v>20.84</v>
      </c>
      <c r="B1073" s="5">
        <v>832</v>
      </c>
      <c r="C1073" s="5">
        <v>39.799999999999997</v>
      </c>
      <c r="D1073" s="12">
        <v>-10.175962259836464</v>
      </c>
      <c r="E1073" s="21">
        <f>PRODUCT('Vehicle Specification'!$J$7,D1073)</f>
        <v>-6207.3369785002424</v>
      </c>
      <c r="F1073" s="20">
        <f>PRODUCT(0.5,'Vehicle Specification'!$J$9,'Vehicle Specification'!$J$13,'Vehicle Specification'!$J$10,C1073^2)</f>
        <v>-809.45408680360003</v>
      </c>
      <c r="G1073" s="21">
        <f>PRODUCT(0.5,'Vehicle Specification'!$J$9,'Vehicle Specification'!$J$13,'Vehicle Specification'!$J$11,C1073^2)</f>
        <v>543.73663581639994</v>
      </c>
      <c r="H1073" s="21" t="str">
        <f>IMSUB('Vehicle Specification'!$J$7,F1073)</f>
        <v>1419.4540868036</v>
      </c>
      <c r="I1073" s="22">
        <f>PRODUCT('Vehicle Specification'!$J$12,IMSUB('Vehicle Specification'!$J$7,F1073))</f>
        <v>28.389081736072001</v>
      </c>
      <c r="J1073" s="21">
        <f t="shared" si="50"/>
        <v>-5635.2112609477708</v>
      </c>
      <c r="K1073" s="113">
        <f>PRODUCT(J1073,'Forces Acting on Vehicle'!C1073)</f>
        <v>-224281.40818572126</v>
      </c>
      <c r="L1073" s="22">
        <f t="shared" si="48"/>
        <v>0</v>
      </c>
      <c r="M1073" s="22">
        <f t="shared" si="49"/>
        <v>-224281.40818572126</v>
      </c>
    </row>
    <row r="1074" spans="1:13" ht="15.6" thickTop="1" thickBot="1" x14ac:dyDescent="0.35">
      <c r="A1074" s="5">
        <v>20.859000000000002</v>
      </c>
      <c r="B1074" s="5">
        <v>833</v>
      </c>
      <c r="C1074" s="5">
        <v>39.5</v>
      </c>
      <c r="D1074" s="12">
        <v>-9.783835398090071</v>
      </c>
      <c r="E1074" s="21">
        <f>PRODUCT('Vehicle Specification'!$J$7,D1074)</f>
        <v>-5968.139592834943</v>
      </c>
      <c r="F1074" s="20">
        <f>PRODUCT(0.5,'Vehicle Specification'!$J$9,'Vehicle Specification'!$J$13,'Vehicle Specification'!$J$10,C1074^2)</f>
        <v>-797.2972519225001</v>
      </c>
      <c r="G1074" s="21">
        <f>PRODUCT(0.5,'Vehicle Specification'!$J$9,'Vehicle Specification'!$J$13,'Vehicle Specification'!$J$11,C1074^2)</f>
        <v>535.57049445250004</v>
      </c>
      <c r="H1074" s="21" t="str">
        <f>IMSUB('Vehicle Specification'!$J$7,F1074)</f>
        <v>1407.2972519225</v>
      </c>
      <c r="I1074" s="22">
        <f>PRODUCT('Vehicle Specification'!$J$12,IMSUB('Vehicle Specification'!$J$7,F1074))</f>
        <v>28.145945038450002</v>
      </c>
      <c r="J1074" s="21">
        <f t="shared" si="50"/>
        <v>-5404.4231533439925</v>
      </c>
      <c r="K1074" s="113">
        <f>PRODUCT(J1074,'Forces Acting on Vehicle'!C1074)</f>
        <v>-213474.71455708769</v>
      </c>
      <c r="L1074" s="22">
        <f t="shared" si="48"/>
        <v>0</v>
      </c>
      <c r="M1074" s="22">
        <f t="shared" si="49"/>
        <v>-213474.71455708769</v>
      </c>
    </row>
    <row r="1075" spans="1:13" ht="15.6" thickTop="1" thickBot="1" x14ac:dyDescent="0.35">
      <c r="A1075" s="5">
        <v>20.879000000000001</v>
      </c>
      <c r="B1075" s="5">
        <v>834</v>
      </c>
      <c r="C1075" s="5">
        <v>39.299999999999997</v>
      </c>
      <c r="D1075" s="12">
        <v>-9.4071669325905312</v>
      </c>
      <c r="E1075" s="21">
        <f>PRODUCT('Vehicle Specification'!$J$7,D1075)</f>
        <v>-5738.3718288802238</v>
      </c>
      <c r="F1075" s="20">
        <f>PRODUCT(0.5,'Vehicle Specification'!$J$9,'Vehicle Specification'!$J$13,'Vehicle Specification'!$J$10,C1075^2)</f>
        <v>-789.24379594410004</v>
      </c>
      <c r="G1075" s="21">
        <f>PRODUCT(0.5,'Vehicle Specification'!$J$9,'Vehicle Specification'!$J$13,'Vehicle Specification'!$J$11,C1075^2)</f>
        <v>530.16072615090002</v>
      </c>
      <c r="H1075" s="21" t="str">
        <f>IMSUB('Vehicle Specification'!$J$7,F1075)</f>
        <v>1399.2437959441</v>
      </c>
      <c r="I1075" s="22">
        <f>PRODUCT('Vehicle Specification'!$J$12,IMSUB('Vehicle Specification'!$J$7,F1075))</f>
        <v>27.984875918882</v>
      </c>
      <c r="J1075" s="21">
        <f t="shared" si="50"/>
        <v>-5180.2262268104423</v>
      </c>
      <c r="K1075" s="113">
        <f>PRODUCT(J1075,'Forces Acting on Vehicle'!C1075)</f>
        <v>-203582.89071365035</v>
      </c>
      <c r="L1075" s="22">
        <f t="shared" si="48"/>
        <v>0</v>
      </c>
      <c r="M1075" s="22">
        <f t="shared" si="49"/>
        <v>-203582.89071365035</v>
      </c>
    </row>
    <row r="1076" spans="1:13" ht="15.6" thickTop="1" thickBot="1" x14ac:dyDescent="0.35">
      <c r="A1076" s="5">
        <v>20.898</v>
      </c>
      <c r="B1076" s="5">
        <v>834</v>
      </c>
      <c r="C1076" s="5">
        <v>39</v>
      </c>
      <c r="D1076" s="12">
        <v>-9.0305974966155187</v>
      </c>
      <c r="E1076" s="21">
        <f>PRODUCT('Vehicle Specification'!$J$7,D1076)</f>
        <v>-5508.6644729354666</v>
      </c>
      <c r="F1076" s="20">
        <f>PRODUCT(0.5,'Vehicle Specification'!$J$9,'Vehicle Specification'!$J$13,'Vehicle Specification'!$J$10,C1076^2)</f>
        <v>-777.24026289000017</v>
      </c>
      <c r="G1076" s="21">
        <f>PRODUCT(0.5,'Vehicle Specification'!$J$9,'Vehicle Specification'!$J$13,'Vehicle Specification'!$J$11,C1076^2)</f>
        <v>522.09756261000007</v>
      </c>
      <c r="H1076" s="21" t="str">
        <f>IMSUB('Vehicle Specification'!$J$7,F1076)</f>
        <v>1387.24026289</v>
      </c>
      <c r="I1076" s="22">
        <f>PRODUCT('Vehicle Specification'!$J$12,IMSUB('Vehicle Specification'!$J$7,F1076))</f>
        <v>27.7448052578</v>
      </c>
      <c r="J1076" s="21">
        <f t="shared" si="50"/>
        <v>-4958.8221050676666</v>
      </c>
      <c r="K1076" s="113">
        <f>PRODUCT(J1076,'Forces Acting on Vehicle'!C1076)</f>
        <v>-193394.06209763899</v>
      </c>
      <c r="L1076" s="22">
        <f t="shared" si="48"/>
        <v>0</v>
      </c>
      <c r="M1076" s="22">
        <f t="shared" si="49"/>
        <v>-193394.06209763899</v>
      </c>
    </row>
    <row r="1077" spans="1:13" ht="15.6" thickTop="1" thickBot="1" x14ac:dyDescent="0.35">
      <c r="A1077" s="5">
        <v>20.917999999999999</v>
      </c>
      <c r="B1077" s="5">
        <v>835</v>
      </c>
      <c r="C1077" s="5">
        <v>38.799999999999997</v>
      </c>
      <c r="D1077" s="12">
        <v>-8.6421297029969395</v>
      </c>
      <c r="E1077" s="21">
        <f>PRODUCT('Vehicle Specification'!$J$7,D1077)</f>
        <v>-5271.6991188281327</v>
      </c>
      <c r="F1077" s="20">
        <f>PRODUCT(0.5,'Vehicle Specification'!$J$9,'Vehicle Specification'!$J$13,'Vehicle Specification'!$J$10,C1077^2)</f>
        <v>-769.28900812960001</v>
      </c>
      <c r="G1077" s="21">
        <f>PRODUCT(0.5,'Vehicle Specification'!$J$9,'Vehicle Specification'!$J$13,'Vehicle Specification'!$J$11,C1077^2)</f>
        <v>516.75644619039997</v>
      </c>
      <c r="H1077" s="21" t="str">
        <f>IMSUB('Vehicle Specification'!$J$7,F1077)</f>
        <v>1379.2890081296</v>
      </c>
      <c r="I1077" s="22">
        <f>PRODUCT('Vehicle Specification'!$J$12,IMSUB('Vehicle Specification'!$J$7,F1077))</f>
        <v>27.585780162592002</v>
      </c>
      <c r="J1077" s="21">
        <f t="shared" si="50"/>
        <v>-4727.3568924751407</v>
      </c>
      <c r="K1077" s="113">
        <f>PRODUCT(J1077,'Forces Acting on Vehicle'!C1077)</f>
        <v>-183421.44742803543</v>
      </c>
      <c r="L1077" s="22">
        <f t="shared" si="48"/>
        <v>0</v>
      </c>
      <c r="M1077" s="22">
        <f t="shared" si="49"/>
        <v>-183421.44742803543</v>
      </c>
    </row>
    <row r="1078" spans="1:13" ht="15.6" thickTop="1" thickBot="1" x14ac:dyDescent="0.35">
      <c r="A1078" s="5">
        <v>20.937999999999999</v>
      </c>
      <c r="B1078" s="5">
        <v>836</v>
      </c>
      <c r="C1078" s="5">
        <v>38.6</v>
      </c>
      <c r="D1078" s="12">
        <v>-8.2303895509286793</v>
      </c>
      <c r="E1078" s="21">
        <f>PRODUCT('Vehicle Specification'!$J$7,D1078)</f>
        <v>-5020.5376260664943</v>
      </c>
      <c r="F1078" s="20">
        <f>PRODUCT(0.5,'Vehicle Specification'!$J$9,'Vehicle Specification'!$J$13,'Vehicle Specification'!$J$10,C1078^2)</f>
        <v>-761.37863385640014</v>
      </c>
      <c r="G1078" s="21">
        <f>PRODUCT(0.5,'Vehicle Specification'!$J$9,'Vehicle Specification'!$J$13,'Vehicle Specification'!$J$11,C1078^2)</f>
        <v>511.44279052360008</v>
      </c>
      <c r="H1078" s="21" t="str">
        <f>IMSUB('Vehicle Specification'!$J$7,F1078)</f>
        <v>1371.3786338564</v>
      </c>
      <c r="I1078" s="22">
        <f>PRODUCT('Vehicle Specification'!$J$12,IMSUB('Vehicle Specification'!$J$7,F1078))</f>
        <v>27.427572677128001</v>
      </c>
      <c r="J1078" s="21">
        <f t="shared" si="50"/>
        <v>-4481.6672628657661</v>
      </c>
      <c r="K1078" s="113">
        <f>PRODUCT(J1078,'Forces Acting on Vehicle'!C1078)</f>
        <v>-172992.35634661859</v>
      </c>
      <c r="L1078" s="22">
        <f t="shared" si="48"/>
        <v>0</v>
      </c>
      <c r="M1078" s="22">
        <f t="shared" si="49"/>
        <v>-172992.35634661859</v>
      </c>
    </row>
    <row r="1079" spans="1:13" ht="15.6" thickTop="1" thickBot="1" x14ac:dyDescent="0.35">
      <c r="A1079" s="5">
        <v>20.957000000000001</v>
      </c>
      <c r="B1079" s="5">
        <v>837</v>
      </c>
      <c r="C1079" s="5">
        <v>38.299999999999997</v>
      </c>
      <c r="D1079" s="12">
        <v>-7.7155720912972878</v>
      </c>
      <c r="E1079" s="21">
        <f>PRODUCT('Vehicle Specification'!$J$7,D1079)</f>
        <v>-4706.4989756913455</v>
      </c>
      <c r="F1079" s="20">
        <f>PRODUCT(0.5,'Vehicle Specification'!$J$9,'Vehicle Specification'!$J$13,'Vehicle Specification'!$J$10,C1079^2)</f>
        <v>-749.58972336010004</v>
      </c>
      <c r="G1079" s="21">
        <f>PRODUCT(0.5,'Vehicle Specification'!$J$9,'Vehicle Specification'!$J$13,'Vehicle Specification'!$J$11,C1079^2)</f>
        <v>503.52379593490002</v>
      </c>
      <c r="H1079" s="21" t="str">
        <f>IMSUB('Vehicle Specification'!$J$7,F1079)</f>
        <v>1359.5897233601</v>
      </c>
      <c r="I1079" s="22">
        <f>PRODUCT('Vehicle Specification'!$J$12,IMSUB('Vehicle Specification'!$J$7,F1079))</f>
        <v>27.191794467201998</v>
      </c>
      <c r="J1079" s="21">
        <f t="shared" si="50"/>
        <v>-4175.7833852892436</v>
      </c>
      <c r="K1079" s="113">
        <f>PRODUCT(J1079,'Forces Acting on Vehicle'!C1079)</f>
        <v>-159932.50365657802</v>
      </c>
      <c r="L1079" s="22">
        <f t="shared" si="48"/>
        <v>0</v>
      </c>
      <c r="M1079" s="22">
        <f t="shared" si="49"/>
        <v>-159932.50365657802</v>
      </c>
    </row>
    <row r="1080" spans="1:13" ht="15.6" thickTop="1" thickBot="1" x14ac:dyDescent="0.35">
      <c r="A1080" s="5">
        <v>20.977</v>
      </c>
      <c r="B1080" s="5">
        <v>837</v>
      </c>
      <c r="C1080" s="5">
        <v>38.1</v>
      </c>
      <c r="D1080" s="12">
        <v>-7.1497131389544082</v>
      </c>
      <c r="E1080" s="21">
        <f>PRODUCT('Vehicle Specification'!$J$7,D1080)</f>
        <v>-4361.3250147621893</v>
      </c>
      <c r="F1080" s="20">
        <f>PRODUCT(0.5,'Vehicle Specification'!$J$9,'Vehicle Specification'!$J$13,'Vehicle Specification'!$J$10,C1080^2)</f>
        <v>-741.78155030490018</v>
      </c>
      <c r="G1080" s="21">
        <f>PRODUCT(0.5,'Vehicle Specification'!$J$9,'Vehicle Specification'!$J$13,'Vehicle Specification'!$J$11,C1080^2)</f>
        <v>498.27879215010012</v>
      </c>
      <c r="H1080" s="21" t="str">
        <f>IMSUB('Vehicle Specification'!$J$7,F1080)</f>
        <v>1351.7815503049</v>
      </c>
      <c r="I1080" s="22">
        <f>PRODUCT('Vehicle Specification'!$J$12,IMSUB('Vehicle Specification'!$J$7,F1080))</f>
        <v>27.035631006098001</v>
      </c>
      <c r="J1080" s="21">
        <f t="shared" si="50"/>
        <v>-3836.0105916059911</v>
      </c>
      <c r="K1080" s="113">
        <f>PRODUCT(J1080,'Forces Acting on Vehicle'!C1080)</f>
        <v>-146152.00354018828</v>
      </c>
      <c r="L1080" s="22">
        <f t="shared" si="48"/>
        <v>0</v>
      </c>
      <c r="M1080" s="22">
        <f t="shared" si="49"/>
        <v>-146152.00354018828</v>
      </c>
    </row>
    <row r="1081" spans="1:13" ht="15.6" thickTop="1" thickBot="1" x14ac:dyDescent="0.35">
      <c r="A1081" s="5">
        <v>20.995999999999999</v>
      </c>
      <c r="B1081" s="5">
        <v>838</v>
      </c>
      <c r="C1081" s="5">
        <v>37.9</v>
      </c>
      <c r="D1081" s="12">
        <v>-6.5791332296652092</v>
      </c>
      <c r="E1081" s="21">
        <f>PRODUCT('Vehicle Specification'!$J$7,D1081)</f>
        <v>-4013.2712700957777</v>
      </c>
      <c r="F1081" s="20">
        <f>PRODUCT(0.5,'Vehicle Specification'!$J$9,'Vehicle Specification'!$J$13,'Vehicle Specification'!$J$10,C1081^2)</f>
        <v>-734.01425773690005</v>
      </c>
      <c r="G1081" s="21">
        <f>PRODUCT(0.5,'Vehicle Specification'!$J$9,'Vehicle Specification'!$J$13,'Vehicle Specification'!$J$11,C1081^2)</f>
        <v>493.06124911810002</v>
      </c>
      <c r="H1081" s="21" t="str">
        <f>IMSUB('Vehicle Specification'!$J$7,F1081)</f>
        <v>1344.0142577369</v>
      </c>
      <c r="I1081" s="22">
        <f>PRODUCT('Vehicle Specification'!$J$12,IMSUB('Vehicle Specification'!$J$7,F1081))</f>
        <v>26.880285154738001</v>
      </c>
      <c r="J1081" s="21">
        <f t="shared" si="50"/>
        <v>-3493.3297358229397</v>
      </c>
      <c r="K1081" s="113">
        <f>PRODUCT(J1081,'Forces Acting on Vehicle'!C1081)</f>
        <v>-132397.19698768941</v>
      </c>
      <c r="L1081" s="22">
        <f t="shared" si="48"/>
        <v>0</v>
      </c>
      <c r="M1081" s="22">
        <f t="shared" si="49"/>
        <v>-132397.19698768941</v>
      </c>
    </row>
    <row r="1082" spans="1:13" ht="15.6" thickTop="1" thickBot="1" x14ac:dyDescent="0.35">
      <c r="A1082" s="5">
        <v>21.015999999999998</v>
      </c>
      <c r="B1082" s="5">
        <v>839</v>
      </c>
      <c r="C1082" s="5">
        <v>37.700000000000003</v>
      </c>
      <c r="D1082" s="12">
        <v>-5.9572938729608147</v>
      </c>
      <c r="E1082" s="21">
        <f>PRODUCT('Vehicle Specification'!$J$7,D1082)</f>
        <v>-3633.9492625060971</v>
      </c>
      <c r="F1082" s="20">
        <f>PRODUCT(0.5,'Vehicle Specification'!$J$9,'Vehicle Specification'!$J$13,'Vehicle Specification'!$J$10,C1082^2)</f>
        <v>-726.28784565610022</v>
      </c>
      <c r="G1082" s="21">
        <f>PRODUCT(0.5,'Vehicle Specification'!$J$9,'Vehicle Specification'!$J$13,'Vehicle Specification'!$J$11,C1082^2)</f>
        <v>487.87116683890014</v>
      </c>
      <c r="H1082" s="21" t="str">
        <f>IMSUB('Vehicle Specification'!$J$7,F1082)</f>
        <v>1336.2878456561</v>
      </c>
      <c r="I1082" s="22">
        <f>PRODUCT('Vehicle Specification'!$J$12,IMSUB('Vehicle Specification'!$J$7,F1082))</f>
        <v>26.725756913122002</v>
      </c>
      <c r="J1082" s="21">
        <f t="shared" si="50"/>
        <v>-3119.3523387540749</v>
      </c>
      <c r="K1082" s="113">
        <f>PRODUCT(J1082,'Forces Acting on Vehicle'!C1082)</f>
        <v>-117599.58317102863</v>
      </c>
      <c r="L1082" s="22">
        <f t="shared" si="48"/>
        <v>0</v>
      </c>
      <c r="M1082" s="22">
        <f t="shared" si="49"/>
        <v>-117599.58317102863</v>
      </c>
    </row>
    <row r="1083" spans="1:13" ht="15.6" thickTop="1" thickBot="1" x14ac:dyDescent="0.35">
      <c r="A1083" s="5">
        <v>21.035</v>
      </c>
      <c r="B1083" s="5">
        <v>840</v>
      </c>
      <c r="C1083" s="5">
        <v>37.6</v>
      </c>
      <c r="D1083" s="12">
        <v>-5.3641160478905379</v>
      </c>
      <c r="E1083" s="21">
        <f>PRODUCT('Vehicle Specification'!$J$7,D1083)</f>
        <v>-3272.1107892132281</v>
      </c>
      <c r="F1083" s="20">
        <f>PRODUCT(0.5,'Vehicle Specification'!$J$9,'Vehicle Specification'!$J$13,'Vehicle Specification'!$J$10,C1083^2)</f>
        <v>-722.43996979840017</v>
      </c>
      <c r="G1083" s="21">
        <f>PRODUCT(0.5,'Vehicle Specification'!$J$9,'Vehicle Specification'!$J$13,'Vehicle Specification'!$J$11,C1083^2)</f>
        <v>485.28642348160014</v>
      </c>
      <c r="H1083" s="21" t="str">
        <f>IMSUB('Vehicle Specification'!$J$7,F1083)</f>
        <v>1332.4399697984</v>
      </c>
      <c r="I1083" s="22">
        <f>PRODUCT('Vehicle Specification'!$J$12,IMSUB('Vehicle Specification'!$J$7,F1083))</f>
        <v>26.648799395967998</v>
      </c>
      <c r="J1083" s="21">
        <f t="shared" si="50"/>
        <v>-2760.1755663356598</v>
      </c>
      <c r="K1083" s="113">
        <f>PRODUCT(J1083,'Forces Acting on Vehicle'!C1083)</f>
        <v>-103782.60129422082</v>
      </c>
      <c r="L1083" s="22">
        <f t="shared" si="48"/>
        <v>0</v>
      </c>
      <c r="M1083" s="22">
        <f t="shared" si="49"/>
        <v>-103782.60129422082</v>
      </c>
    </row>
    <row r="1084" spans="1:13" ht="15.6" thickTop="1" thickBot="1" x14ac:dyDescent="0.35">
      <c r="A1084" s="5">
        <v>21.055</v>
      </c>
      <c r="B1084" s="5">
        <v>840</v>
      </c>
      <c r="C1084" s="5">
        <v>37.4</v>
      </c>
      <c r="D1084" s="12">
        <v>-4.568650987814463</v>
      </c>
      <c r="E1084" s="21">
        <f>PRODUCT('Vehicle Specification'!$J$7,D1084)</f>
        <v>-2786.8771025668225</v>
      </c>
      <c r="F1084" s="20">
        <f>PRODUCT(0.5,'Vehicle Specification'!$J$9,'Vehicle Specification'!$J$13,'Vehicle Specification'!$J$10,C1084^2)</f>
        <v>-714.77487844840016</v>
      </c>
      <c r="G1084" s="21">
        <f>PRODUCT(0.5,'Vehicle Specification'!$J$9,'Vehicle Specification'!$J$13,'Vehicle Specification'!$J$11,C1084^2)</f>
        <v>480.13753233160008</v>
      </c>
      <c r="H1084" s="21" t="str">
        <f>IMSUB('Vehicle Specification'!$J$7,F1084)</f>
        <v>1324.7748784484</v>
      </c>
      <c r="I1084" s="22">
        <f>PRODUCT('Vehicle Specification'!$J$12,IMSUB('Vehicle Specification'!$J$7,F1084))</f>
        <v>26.495497568967998</v>
      </c>
      <c r="J1084" s="21">
        <f t="shared" si="50"/>
        <v>-2280.2440726662544</v>
      </c>
      <c r="K1084" s="113">
        <f>PRODUCT(J1084,'Forces Acting on Vehicle'!C1084)</f>
        <v>-85281.128317717914</v>
      </c>
      <c r="L1084" s="22">
        <f t="shared" si="48"/>
        <v>0</v>
      </c>
      <c r="M1084" s="22">
        <f t="shared" si="49"/>
        <v>-85281.128317717914</v>
      </c>
    </row>
    <row r="1085" spans="1:13" ht="15.6" thickTop="1" thickBot="1" x14ac:dyDescent="0.35">
      <c r="A1085" s="5">
        <v>21.074000000000002</v>
      </c>
      <c r="B1085" s="5">
        <v>841</v>
      </c>
      <c r="C1085" s="5">
        <v>37.299999999999997</v>
      </c>
      <c r="D1085" s="12">
        <v>-3.9060823129641138</v>
      </c>
      <c r="E1085" s="21">
        <f>PRODUCT('Vehicle Specification'!$J$7,D1085)</f>
        <v>-2382.7102109081093</v>
      </c>
      <c r="F1085" s="20">
        <f>PRODUCT(0.5,'Vehicle Specification'!$J$9,'Vehicle Specification'!$J$13,'Vehicle Specification'!$J$10,C1085^2)</f>
        <v>-710.95766295609997</v>
      </c>
      <c r="G1085" s="21">
        <f>PRODUCT(0.5,'Vehicle Specification'!$J$9,'Vehicle Specification'!$J$13,'Vehicle Specification'!$J$11,C1085^2)</f>
        <v>477.57338453889997</v>
      </c>
      <c r="H1085" s="21" t="str">
        <f>IMSUB('Vehicle Specification'!$J$7,F1085)</f>
        <v>1320.9576629561</v>
      </c>
      <c r="I1085" s="22">
        <f>PRODUCT('Vehicle Specification'!$J$12,IMSUB('Vehicle Specification'!$J$7,F1085))</f>
        <v>26.419153259121998</v>
      </c>
      <c r="J1085" s="21">
        <f t="shared" si="50"/>
        <v>-1878.7176731100874</v>
      </c>
      <c r="K1085" s="113">
        <f>PRODUCT(J1085,'Forces Acting on Vehicle'!C1085)</f>
        <v>-70076.169207006256</v>
      </c>
      <c r="L1085" s="22">
        <f t="shared" si="48"/>
        <v>0</v>
      </c>
      <c r="M1085" s="22">
        <f t="shared" si="49"/>
        <v>-70076.169207006256</v>
      </c>
    </row>
    <row r="1086" spans="1:13" ht="15.6" thickTop="1" thickBot="1" x14ac:dyDescent="0.35">
      <c r="A1086" s="5">
        <v>21.094000000000001</v>
      </c>
      <c r="B1086" s="5">
        <v>842</v>
      </c>
      <c r="C1086" s="5">
        <v>37.1</v>
      </c>
      <c r="D1086" s="12">
        <v>-3.3209383626351907</v>
      </c>
      <c r="E1086" s="21">
        <f>PRODUCT('Vehicle Specification'!$J$7,D1086)</f>
        <v>-2025.7724012074664</v>
      </c>
      <c r="F1086" s="20">
        <f>PRODUCT(0.5,'Vehicle Specification'!$J$9,'Vehicle Specification'!$J$13,'Vehicle Specification'!$J$10,C1086^2)</f>
        <v>-703.35389233690012</v>
      </c>
      <c r="G1086" s="21">
        <f>PRODUCT(0.5,'Vehicle Specification'!$J$9,'Vehicle Specification'!$J$13,'Vehicle Specification'!$J$11,C1086^2)</f>
        <v>472.46568451810009</v>
      </c>
      <c r="H1086" s="21" t="str">
        <f>IMSUB('Vehicle Specification'!$J$7,F1086)</f>
        <v>1313.3538923369</v>
      </c>
      <c r="I1086" s="22">
        <f>PRODUCT('Vehicle Specification'!$J$12,IMSUB('Vehicle Specification'!$J$7,F1086))</f>
        <v>26.267077846737998</v>
      </c>
      <c r="J1086" s="21">
        <f t="shared" si="50"/>
        <v>-1527.0396388426284</v>
      </c>
      <c r="K1086" s="113">
        <f>PRODUCT(J1086,'Forces Acting on Vehicle'!C1086)</f>
        <v>-56653.170601061516</v>
      </c>
      <c r="L1086" s="22">
        <f t="shared" si="48"/>
        <v>0</v>
      </c>
      <c r="M1086" s="22">
        <f t="shared" si="49"/>
        <v>-56653.170601061516</v>
      </c>
    </row>
    <row r="1087" spans="1:13" ht="15.6" thickTop="1" thickBot="1" x14ac:dyDescent="0.35">
      <c r="A1087" s="5">
        <v>21.113</v>
      </c>
      <c r="B1087" s="5">
        <v>843</v>
      </c>
      <c r="C1087" s="5">
        <v>37</v>
      </c>
      <c r="D1087" s="12">
        <v>-2.9039221413876319</v>
      </c>
      <c r="E1087" s="21">
        <f>PRODUCT('Vehicle Specification'!$J$7,D1087)</f>
        <v>-1771.3925062464555</v>
      </c>
      <c r="F1087" s="20">
        <f>PRODUCT(0.5,'Vehicle Specification'!$J$9,'Vehicle Specification'!$J$13,'Vehicle Specification'!$J$10,C1087^2)</f>
        <v>-699.56733721000012</v>
      </c>
      <c r="G1087" s="21">
        <f>PRODUCT(0.5,'Vehicle Specification'!$J$9,'Vehicle Specification'!$J$13,'Vehicle Specification'!$J$11,C1087^2)</f>
        <v>469.92213229000004</v>
      </c>
      <c r="H1087" s="21" t="str">
        <f>IMSUB('Vehicle Specification'!$J$7,F1087)</f>
        <v>1309.56733721</v>
      </c>
      <c r="I1087" s="22">
        <f>PRODUCT('Vehicle Specification'!$J$12,IMSUB('Vehicle Specification'!$J$7,F1087))</f>
        <v>26.191346744200001</v>
      </c>
      <c r="J1087" s="21">
        <f t="shared" si="50"/>
        <v>-1275.2790272122554</v>
      </c>
      <c r="K1087" s="113">
        <f>PRODUCT(J1087,'Forces Acting on Vehicle'!C1087)</f>
        <v>-47185.324006853451</v>
      </c>
      <c r="L1087" s="22">
        <f t="shared" si="48"/>
        <v>0</v>
      </c>
      <c r="M1087" s="22">
        <f t="shared" si="49"/>
        <v>-47185.324006853451</v>
      </c>
    </row>
    <row r="1088" spans="1:13" ht="15.6" thickTop="1" thickBot="1" x14ac:dyDescent="0.35">
      <c r="A1088" s="5">
        <v>21.132999999999999</v>
      </c>
      <c r="B1088" s="5">
        <v>843</v>
      </c>
      <c r="C1088" s="5">
        <v>36.9</v>
      </c>
      <c r="D1088" s="12">
        <v>-2.5378656422458223</v>
      </c>
      <c r="E1088" s="21">
        <f>PRODUCT('Vehicle Specification'!$J$7,D1088)</f>
        <v>-1548.0980417699516</v>
      </c>
      <c r="F1088" s="20">
        <f>PRODUCT(0.5,'Vehicle Specification'!$J$9,'Vehicle Specification'!$J$13,'Vehicle Specification'!$J$10,C1088^2)</f>
        <v>-695.79100220490011</v>
      </c>
      <c r="G1088" s="21">
        <f>PRODUCT(0.5,'Vehicle Specification'!$J$9,'Vehicle Specification'!$J$13,'Vehicle Specification'!$J$11,C1088^2)</f>
        <v>467.38544525010002</v>
      </c>
      <c r="H1088" s="21" t="str">
        <f>IMSUB('Vehicle Specification'!$J$7,F1088)</f>
        <v>1305.7910022049</v>
      </c>
      <c r="I1088" s="22">
        <f>PRODUCT('Vehicle Specification'!$J$12,IMSUB('Vehicle Specification'!$J$7,F1088))</f>
        <v>26.115820044098001</v>
      </c>
      <c r="J1088" s="21">
        <f t="shared" si="50"/>
        <v>-1054.5967764757536</v>
      </c>
      <c r="K1088" s="113">
        <f>PRODUCT(J1088,'Forces Acting on Vehicle'!C1088)</f>
        <v>-38914.621051955306</v>
      </c>
      <c r="L1088" s="22">
        <f t="shared" si="48"/>
        <v>0</v>
      </c>
      <c r="M1088" s="22">
        <f t="shared" si="49"/>
        <v>-38914.621051955306</v>
      </c>
    </row>
    <row r="1089" spans="1:13" ht="15.6" thickTop="1" thickBot="1" x14ac:dyDescent="0.35">
      <c r="A1089" s="5">
        <v>21.152000000000001</v>
      </c>
      <c r="B1089" s="5">
        <v>844</v>
      </c>
      <c r="C1089" s="5">
        <v>36.799999999999997</v>
      </c>
      <c r="D1089" s="12">
        <v>-2.2345007576497409</v>
      </c>
      <c r="E1089" s="21">
        <f>PRODUCT('Vehicle Specification'!$J$7,D1089)</f>
        <v>-1363.0454621663418</v>
      </c>
      <c r="F1089" s="20">
        <f>PRODUCT(0.5,'Vehicle Specification'!$J$9,'Vehicle Specification'!$J$13,'Vehicle Specification'!$J$10,C1089^2)</f>
        <v>-692.02488732159998</v>
      </c>
      <c r="G1089" s="21">
        <f>PRODUCT(0.5,'Vehicle Specification'!$J$9,'Vehicle Specification'!$J$13,'Vehicle Specification'!$J$11,C1089^2)</f>
        <v>464.85562339839998</v>
      </c>
      <c r="H1089" s="21" t="str">
        <f>IMSUB('Vehicle Specification'!$J$7,F1089)</f>
        <v>1302.0248873216</v>
      </c>
      <c r="I1089" s="22">
        <f>PRODUCT('Vehicle Specification'!$J$12,IMSUB('Vehicle Specification'!$J$7,F1089))</f>
        <v>26.040497746432003</v>
      </c>
      <c r="J1089" s="21">
        <f t="shared" si="50"/>
        <v>-872.14934102150983</v>
      </c>
      <c r="K1089" s="113">
        <f>PRODUCT(J1089,'Forces Acting on Vehicle'!C1089)</f>
        <v>-32095.095749591561</v>
      </c>
      <c r="L1089" s="22">
        <f t="shared" si="48"/>
        <v>0</v>
      </c>
      <c r="M1089" s="22">
        <f t="shared" si="49"/>
        <v>-32095.095749591561</v>
      </c>
    </row>
    <row r="1090" spans="1:13" ht="15.6" thickTop="1" thickBot="1" x14ac:dyDescent="0.35">
      <c r="A1090" s="5">
        <v>21.172000000000001</v>
      </c>
      <c r="B1090" s="5">
        <v>845</v>
      </c>
      <c r="C1090" s="5">
        <v>36.700000000000003</v>
      </c>
      <c r="D1090" s="12">
        <v>-2.0103011031729197</v>
      </c>
      <c r="E1090" s="21">
        <f>PRODUCT('Vehicle Specification'!$J$7,D1090)</f>
        <v>-1226.283672935481</v>
      </c>
      <c r="F1090" s="20">
        <f>PRODUCT(0.5,'Vehicle Specification'!$J$9,'Vehicle Specification'!$J$13,'Vehicle Specification'!$J$10,C1090^2)</f>
        <v>-688.26899256010017</v>
      </c>
      <c r="G1090" s="21">
        <f>PRODUCT(0.5,'Vehicle Specification'!$J$9,'Vehicle Specification'!$J$13,'Vehicle Specification'!$J$11,C1090^2)</f>
        <v>462.3326667349001</v>
      </c>
      <c r="H1090" s="21" t="str">
        <f>IMSUB('Vehicle Specification'!$J$7,F1090)</f>
        <v>1298.2689925601</v>
      </c>
      <c r="I1090" s="22">
        <f>PRODUCT('Vehicle Specification'!$J$12,IMSUB('Vehicle Specification'!$J$7,F1090))</f>
        <v>25.965379851202002</v>
      </c>
      <c r="J1090" s="21">
        <f t="shared" si="50"/>
        <v>-737.98562634937889</v>
      </c>
      <c r="K1090" s="113">
        <f>PRODUCT(J1090,'Forces Acting on Vehicle'!C1090)</f>
        <v>-27084.072487022207</v>
      </c>
      <c r="L1090" s="22">
        <f t="shared" si="48"/>
        <v>0</v>
      </c>
      <c r="M1090" s="22">
        <f t="shared" si="49"/>
        <v>-27084.072487022207</v>
      </c>
    </row>
    <row r="1091" spans="1:13" ht="15.6" thickTop="1" thickBot="1" x14ac:dyDescent="0.35">
      <c r="A1091" s="5">
        <v>21.190999999999999</v>
      </c>
      <c r="B1091" s="5">
        <v>845</v>
      </c>
      <c r="C1091" s="5">
        <v>36.6</v>
      </c>
      <c r="D1091" s="12">
        <v>-1.8976614448298825</v>
      </c>
      <c r="E1091" s="21">
        <f>PRODUCT('Vehicle Specification'!$J$7,D1091)</f>
        <v>-1157.5734813462284</v>
      </c>
      <c r="F1091" s="20">
        <f>PRODUCT(0.5,'Vehicle Specification'!$J$9,'Vehicle Specification'!$J$13,'Vehicle Specification'!$J$10,C1091^2)</f>
        <v>-684.52331792040025</v>
      </c>
      <c r="G1091" s="21">
        <f>PRODUCT(0.5,'Vehicle Specification'!$J$9,'Vehicle Specification'!$J$13,'Vehicle Specification'!$J$11,C1091^2)</f>
        <v>459.81657525960014</v>
      </c>
      <c r="H1091" s="21" t="str">
        <f>IMSUB('Vehicle Specification'!$J$7,F1091)</f>
        <v>1294.5233179204</v>
      </c>
      <c r="I1091" s="22">
        <f>PRODUCT('Vehicle Specification'!$J$12,IMSUB('Vehicle Specification'!$J$7,F1091))</f>
        <v>25.890466358407998</v>
      </c>
      <c r="J1091" s="21">
        <f t="shared" si="50"/>
        <v>-671.86643972822026</v>
      </c>
      <c r="K1091" s="113">
        <f>PRODUCT(J1091,'Forces Acting on Vehicle'!C1091)</f>
        <v>-24590.311694052863</v>
      </c>
      <c r="L1091" s="22">
        <f t="shared" si="48"/>
        <v>0</v>
      </c>
      <c r="M1091" s="22">
        <f t="shared" si="49"/>
        <v>-24590.311694052863</v>
      </c>
    </row>
    <row r="1092" spans="1:13" ht="15.6" thickTop="1" thickBot="1" x14ac:dyDescent="0.35">
      <c r="A1092" s="5">
        <v>21.210999999999999</v>
      </c>
      <c r="B1092" s="5">
        <v>846</v>
      </c>
      <c r="C1092" s="5">
        <v>36.6</v>
      </c>
      <c r="D1092" s="12">
        <v>-1.8574589526977512</v>
      </c>
      <c r="E1092" s="21">
        <f>PRODUCT('Vehicle Specification'!$J$7,D1092)</f>
        <v>-1133.0499611456282</v>
      </c>
      <c r="F1092" s="20">
        <f>PRODUCT(0.5,'Vehicle Specification'!$J$9,'Vehicle Specification'!$J$13,'Vehicle Specification'!$J$10,C1092^2)</f>
        <v>-684.52331792040025</v>
      </c>
      <c r="G1092" s="21">
        <f>PRODUCT(0.5,'Vehicle Specification'!$J$9,'Vehicle Specification'!$J$13,'Vehicle Specification'!$J$11,C1092^2)</f>
        <v>459.81657525960014</v>
      </c>
      <c r="H1092" s="21" t="str">
        <f>IMSUB('Vehicle Specification'!$J$7,F1092)</f>
        <v>1294.5233179204</v>
      </c>
      <c r="I1092" s="22">
        <f>PRODUCT('Vehicle Specification'!$J$12,IMSUB('Vehicle Specification'!$J$7,F1092))</f>
        <v>25.890466358407998</v>
      </c>
      <c r="J1092" s="21">
        <f t="shared" si="50"/>
        <v>-647.3429195276201</v>
      </c>
      <c r="K1092" s="113">
        <f>PRODUCT(J1092,'Forces Acting on Vehicle'!C1092)</f>
        <v>-23692.750854710896</v>
      </c>
      <c r="L1092" s="22">
        <f t="shared" si="48"/>
        <v>0</v>
      </c>
      <c r="M1092" s="22">
        <f t="shared" si="49"/>
        <v>-23692.750854710896</v>
      </c>
    </row>
    <row r="1093" spans="1:13" ht="15.6" thickTop="1" thickBot="1" x14ac:dyDescent="0.35">
      <c r="A1093" s="5">
        <v>21.23</v>
      </c>
      <c r="B1093" s="5">
        <v>847</v>
      </c>
      <c r="C1093" s="5">
        <v>36.5</v>
      </c>
      <c r="D1093" s="12">
        <v>-1.8340108892953291</v>
      </c>
      <c r="E1093" s="21">
        <f>PRODUCT('Vehicle Specification'!$J$7,D1093)</f>
        <v>-1118.7466424701508</v>
      </c>
      <c r="F1093" s="20">
        <f>PRODUCT(0.5,'Vehicle Specification'!$J$9,'Vehicle Specification'!$J$13,'Vehicle Specification'!$J$10,C1093^2)</f>
        <v>-680.78786340250008</v>
      </c>
      <c r="G1093" s="21">
        <f>PRODUCT(0.5,'Vehicle Specification'!$J$9,'Vehicle Specification'!$J$13,'Vehicle Specification'!$J$11,C1093^2)</f>
        <v>457.30734897250005</v>
      </c>
      <c r="H1093" s="21" t="str">
        <f>IMSUB('Vehicle Specification'!$J$7,F1093)</f>
        <v>1290.7878634025</v>
      </c>
      <c r="I1093" s="22">
        <f>PRODUCT('Vehicle Specification'!$J$12,IMSUB('Vehicle Specification'!$J$7,F1093))</f>
        <v>25.815757268050003</v>
      </c>
      <c r="J1093" s="21">
        <f t="shared" si="50"/>
        <v>-635.62353622960086</v>
      </c>
      <c r="K1093" s="113">
        <f>PRODUCT(J1093,'Forces Acting on Vehicle'!C1093)</f>
        <v>-23200.259072380431</v>
      </c>
      <c r="L1093" s="22">
        <f t="shared" si="48"/>
        <v>0</v>
      </c>
      <c r="M1093" s="22">
        <f t="shared" si="49"/>
        <v>-23200.259072380431</v>
      </c>
    </row>
    <row r="1094" spans="1:13" ht="15.6" thickTop="1" thickBot="1" x14ac:dyDescent="0.35">
      <c r="A1094" s="5">
        <v>21.25</v>
      </c>
      <c r="B1094" s="5">
        <v>848</v>
      </c>
      <c r="C1094" s="5">
        <v>36.4</v>
      </c>
      <c r="D1094" s="12">
        <v>-1.807212207341254</v>
      </c>
      <c r="E1094" s="21">
        <f>PRODUCT('Vehicle Specification'!$J$7,D1094)</f>
        <v>-1102.3994464781649</v>
      </c>
      <c r="F1094" s="20">
        <f>PRODUCT(0.5,'Vehicle Specification'!$J$9,'Vehicle Specification'!$J$13,'Vehicle Specification'!$J$10,C1094^2)</f>
        <v>-677.06262900640002</v>
      </c>
      <c r="G1094" s="21">
        <f>PRODUCT(0.5,'Vehicle Specification'!$J$9,'Vehicle Specification'!$J$13,'Vehicle Specification'!$J$11,C1094^2)</f>
        <v>454.8049878736</v>
      </c>
      <c r="H1094" s="21" t="str">
        <f>IMSUB('Vehicle Specification'!$J$7,F1094)</f>
        <v>1287.0626290064</v>
      </c>
      <c r="I1094" s="22">
        <f>PRODUCT('Vehicle Specification'!$J$12,IMSUB('Vehicle Specification'!$J$7,F1094))</f>
        <v>25.741252580127998</v>
      </c>
      <c r="J1094" s="21">
        <f t="shared" si="50"/>
        <v>-621.85320602443687</v>
      </c>
      <c r="K1094" s="113">
        <f>PRODUCT(J1094,'Forces Acting on Vehicle'!C1094)</f>
        <v>-22635.456699289502</v>
      </c>
      <c r="L1094" s="22">
        <f t="shared" si="48"/>
        <v>0</v>
      </c>
      <c r="M1094" s="22">
        <f t="shared" si="49"/>
        <v>-22635.456699289502</v>
      </c>
    </row>
    <row r="1095" spans="1:13" ht="15.6" thickTop="1" thickBot="1" x14ac:dyDescent="0.35">
      <c r="A1095" s="5">
        <v>21.27</v>
      </c>
      <c r="B1095" s="5">
        <v>848</v>
      </c>
      <c r="C1095" s="5">
        <v>36.299999999999997</v>
      </c>
      <c r="D1095" s="12">
        <v>-1.7683582400314901</v>
      </c>
      <c r="E1095" s="21">
        <f>PRODUCT('Vehicle Specification'!$J$7,D1095)</f>
        <v>-1078.698526419209</v>
      </c>
      <c r="F1095" s="20">
        <f>PRODUCT(0.5,'Vehicle Specification'!$J$9,'Vehicle Specification'!$J$13,'Vehicle Specification'!$J$10,C1095^2)</f>
        <v>-673.34761473210006</v>
      </c>
      <c r="G1095" s="21">
        <f>PRODUCT(0.5,'Vehicle Specification'!$J$9,'Vehicle Specification'!$J$13,'Vehicle Specification'!$J$11,C1095^2)</f>
        <v>452.30949196289998</v>
      </c>
      <c r="H1095" s="21" t="str">
        <f>IMSUB('Vehicle Specification'!$J$7,F1095)</f>
        <v>1283.3476147321</v>
      </c>
      <c r="I1095" s="22">
        <f>PRODUCT('Vehicle Specification'!$J$12,IMSUB('Vehicle Specification'!$J$7,F1095))</f>
        <v>25.666952294642002</v>
      </c>
      <c r="J1095" s="21">
        <f t="shared" si="50"/>
        <v>-600.722082161667</v>
      </c>
      <c r="K1095" s="113">
        <f>PRODUCT(J1095,'Forces Acting on Vehicle'!C1095)</f>
        <v>-21806.21158246851</v>
      </c>
      <c r="L1095" s="22">
        <f t="shared" ref="L1095:L1158" si="51">IF(K1095&lt;0,0,K1095)</f>
        <v>0</v>
      </c>
      <c r="M1095" s="22">
        <f t="shared" ref="M1095:M1158" si="52">IF(K1095&gt;0,0,K1095)</f>
        <v>-21806.21158246851</v>
      </c>
    </row>
    <row r="1096" spans="1:13" ht="15.6" thickTop="1" thickBot="1" x14ac:dyDescent="0.35">
      <c r="A1096" s="5">
        <v>21.289000000000001</v>
      </c>
      <c r="B1096" s="5">
        <v>849</v>
      </c>
      <c r="C1096" s="5">
        <v>36.200000000000003</v>
      </c>
      <c r="D1096" s="12">
        <v>-1.7726912321153943</v>
      </c>
      <c r="E1096" s="21">
        <f>PRODUCT('Vehicle Specification'!$J$7,D1096)</f>
        <v>-1081.3416515903905</v>
      </c>
      <c r="F1096" s="20">
        <f>PRODUCT(0.5,'Vehicle Specification'!$J$9,'Vehicle Specification'!$J$13,'Vehicle Specification'!$J$10,C1096^2)</f>
        <v>-669.6428205796002</v>
      </c>
      <c r="G1096" s="21">
        <f>PRODUCT(0.5,'Vehicle Specification'!$J$9,'Vehicle Specification'!$J$13,'Vehicle Specification'!$J$11,C1096^2)</f>
        <v>449.82086124040018</v>
      </c>
      <c r="H1096" s="21" t="str">
        <f>IMSUB('Vehicle Specification'!$J$7,F1096)</f>
        <v>1279.6428205796</v>
      </c>
      <c r="I1096" s="22">
        <f>PRODUCT('Vehicle Specification'!$J$12,IMSUB('Vehicle Specification'!$J$7,F1096))</f>
        <v>25.592856411592003</v>
      </c>
      <c r="J1096" s="21">
        <f t="shared" ref="J1096:J1159" si="53">SUM(E1096,G1096,I1096)</f>
        <v>-605.92793393839827</v>
      </c>
      <c r="K1096" s="113">
        <f>PRODUCT(J1096,'Forces Acting on Vehicle'!C1096)</f>
        <v>-21934.591208570018</v>
      </c>
      <c r="L1096" s="22">
        <f t="shared" si="51"/>
        <v>0</v>
      </c>
      <c r="M1096" s="22">
        <f t="shared" si="52"/>
        <v>-21934.591208570018</v>
      </c>
    </row>
    <row r="1097" spans="1:13" ht="15.6" thickTop="1" thickBot="1" x14ac:dyDescent="0.35">
      <c r="A1097" s="5">
        <v>21.309000000000001</v>
      </c>
      <c r="B1097" s="5">
        <v>850</v>
      </c>
      <c r="C1097" s="5">
        <v>36.1</v>
      </c>
      <c r="D1097" s="12">
        <v>-1.792829595360429</v>
      </c>
      <c r="E1097" s="21">
        <f>PRODUCT('Vehicle Specification'!$J$7,D1097)</f>
        <v>-1093.6260531698617</v>
      </c>
      <c r="F1097" s="20">
        <f>PRODUCT(0.5,'Vehicle Specification'!$J$9,'Vehicle Specification'!$J$13,'Vehicle Specification'!$J$10,C1097^2)</f>
        <v>-665.9482465489001</v>
      </c>
      <c r="G1097" s="21">
        <f>PRODUCT(0.5,'Vehicle Specification'!$J$9,'Vehicle Specification'!$J$13,'Vehicle Specification'!$J$11,C1097^2)</f>
        <v>447.33909570610007</v>
      </c>
      <c r="H1097" s="21" t="str">
        <f>IMSUB('Vehicle Specification'!$J$7,F1097)</f>
        <v>1275.9482465489</v>
      </c>
      <c r="I1097" s="22">
        <f>PRODUCT('Vehicle Specification'!$J$12,IMSUB('Vehicle Specification'!$J$7,F1097))</f>
        <v>25.518964930978001</v>
      </c>
      <c r="J1097" s="21">
        <f t="shared" si="53"/>
        <v>-620.76799253278364</v>
      </c>
      <c r="K1097" s="113">
        <f>PRODUCT(J1097,'Forces Acting on Vehicle'!C1097)</f>
        <v>-22409.72453043349</v>
      </c>
      <c r="L1097" s="22">
        <f t="shared" si="51"/>
        <v>0</v>
      </c>
      <c r="M1097" s="22">
        <f t="shared" si="52"/>
        <v>-22409.72453043349</v>
      </c>
    </row>
    <row r="1098" spans="1:13" ht="15.6" thickTop="1" thickBot="1" x14ac:dyDescent="0.35">
      <c r="A1098" s="5">
        <v>21.327999999999999</v>
      </c>
      <c r="B1098" s="5">
        <v>850</v>
      </c>
      <c r="C1098" s="5">
        <v>36</v>
      </c>
      <c r="D1098" s="12">
        <v>-1.8106468100109292</v>
      </c>
      <c r="E1098" s="21">
        <f>PRODUCT('Vehicle Specification'!$J$7,D1098)</f>
        <v>-1104.4945541066668</v>
      </c>
      <c r="F1098" s="20">
        <f>PRODUCT(0.5,'Vehicle Specification'!$J$9,'Vehicle Specification'!$J$13,'Vehicle Specification'!$J$10,C1098^2)</f>
        <v>-662.26389264000011</v>
      </c>
      <c r="G1098" s="21">
        <f>PRODUCT(0.5,'Vehicle Specification'!$J$9,'Vehicle Specification'!$J$13,'Vehicle Specification'!$J$11,C1098^2)</f>
        <v>444.86419536000005</v>
      </c>
      <c r="H1098" s="21" t="str">
        <f>IMSUB('Vehicle Specification'!$J$7,F1098)</f>
        <v>1272.26389264</v>
      </c>
      <c r="I1098" s="22">
        <f>PRODUCT('Vehicle Specification'!$J$12,IMSUB('Vehicle Specification'!$J$7,F1098))</f>
        <v>25.4452778528</v>
      </c>
      <c r="J1098" s="21">
        <f t="shared" si="53"/>
        <v>-634.18508089386671</v>
      </c>
      <c r="K1098" s="113">
        <f>PRODUCT(J1098,'Forces Acting on Vehicle'!C1098)</f>
        <v>-22830.662912179203</v>
      </c>
      <c r="L1098" s="22">
        <f t="shared" si="51"/>
        <v>0</v>
      </c>
      <c r="M1098" s="22">
        <f t="shared" si="52"/>
        <v>-22830.662912179203</v>
      </c>
    </row>
    <row r="1099" spans="1:13" ht="15.6" thickTop="1" thickBot="1" x14ac:dyDescent="0.35">
      <c r="A1099" s="5">
        <v>21.347999999999999</v>
      </c>
      <c r="B1099" s="5">
        <v>851</v>
      </c>
      <c r="C1099" s="5">
        <v>35.9</v>
      </c>
      <c r="D1099" s="12">
        <v>-1.7614784649030339</v>
      </c>
      <c r="E1099" s="21">
        <f>PRODUCT('Vehicle Specification'!$J$7,D1099)</f>
        <v>-1074.5018635908507</v>
      </c>
      <c r="F1099" s="20">
        <f>PRODUCT(0.5,'Vehicle Specification'!$J$9,'Vehicle Specification'!$J$13,'Vehicle Specification'!$J$10,C1099^2)</f>
        <v>-658.5897588529001</v>
      </c>
      <c r="G1099" s="21">
        <f>PRODUCT(0.5,'Vehicle Specification'!$J$9,'Vehicle Specification'!$J$13,'Vehicle Specification'!$J$11,C1099^2)</f>
        <v>442.39616020210002</v>
      </c>
      <c r="H1099" s="21" t="str">
        <f>IMSUB('Vehicle Specification'!$J$7,F1099)</f>
        <v>1268.5897588529</v>
      </c>
      <c r="I1099" s="22">
        <f>PRODUCT('Vehicle Specification'!$J$12,IMSUB('Vehicle Specification'!$J$7,F1099))</f>
        <v>25.371795177058004</v>
      </c>
      <c r="J1099" s="21">
        <f t="shared" si="53"/>
        <v>-606.73390821169278</v>
      </c>
      <c r="K1099" s="113">
        <f>PRODUCT(J1099,'Forces Acting on Vehicle'!C1099)</f>
        <v>-21781.74730479977</v>
      </c>
      <c r="L1099" s="22">
        <f t="shared" si="51"/>
        <v>0</v>
      </c>
      <c r="M1099" s="22">
        <f t="shared" si="52"/>
        <v>-21781.74730479977</v>
      </c>
    </row>
    <row r="1100" spans="1:13" ht="15.6" thickTop="1" thickBot="1" x14ac:dyDescent="0.35">
      <c r="A1100" s="5">
        <v>21.367000000000001</v>
      </c>
      <c r="B1100" s="5">
        <v>852</v>
      </c>
      <c r="C1100" s="5">
        <v>35.799999999999997</v>
      </c>
      <c r="D1100" s="12">
        <v>-1.682845648993609</v>
      </c>
      <c r="E1100" s="21">
        <f>PRODUCT('Vehicle Specification'!$J$7,D1100)</f>
        <v>-1026.5358458861015</v>
      </c>
      <c r="F1100" s="20">
        <f>PRODUCT(0.5,'Vehicle Specification'!$J$9,'Vehicle Specification'!$J$13,'Vehicle Specification'!$J$10,C1100^2)</f>
        <v>-654.92584518760009</v>
      </c>
      <c r="G1100" s="21">
        <f>PRODUCT(0.5,'Vehicle Specification'!$J$9,'Vehicle Specification'!$J$13,'Vehicle Specification'!$J$11,C1100^2)</f>
        <v>439.93499023240003</v>
      </c>
      <c r="H1100" s="21" t="str">
        <f>IMSUB('Vehicle Specification'!$J$7,F1100)</f>
        <v>1264.9258451876</v>
      </c>
      <c r="I1100" s="22">
        <f>PRODUCT('Vehicle Specification'!$J$12,IMSUB('Vehicle Specification'!$J$7,F1100))</f>
        <v>25.298516903752002</v>
      </c>
      <c r="J1100" s="21">
        <f t="shared" si="53"/>
        <v>-561.30233874994951</v>
      </c>
      <c r="K1100" s="113">
        <f>PRODUCT(J1100,'Forces Acting on Vehicle'!C1100)</f>
        <v>-20094.623727248192</v>
      </c>
      <c r="L1100" s="22">
        <f t="shared" si="51"/>
        <v>0</v>
      </c>
      <c r="M1100" s="22">
        <f t="shared" si="52"/>
        <v>-20094.623727248192</v>
      </c>
    </row>
    <row r="1101" spans="1:13" ht="15.6" thickTop="1" thickBot="1" x14ac:dyDescent="0.35">
      <c r="A1101" s="5">
        <v>21.387</v>
      </c>
      <c r="B1101" s="5">
        <v>852</v>
      </c>
      <c r="C1101" s="5">
        <v>35.700000000000003</v>
      </c>
      <c r="D1101" s="12">
        <v>-1.6226770397378452</v>
      </c>
      <c r="E1101" s="21">
        <f>PRODUCT('Vehicle Specification'!$J$7,D1101)</f>
        <v>-989.83299424008555</v>
      </c>
      <c r="F1101" s="20">
        <f>PRODUCT(0.5,'Vehicle Specification'!$J$9,'Vehicle Specification'!$J$13,'Vehicle Specification'!$J$10,C1101^2)</f>
        <v>-651.27215164410018</v>
      </c>
      <c r="G1101" s="21">
        <f>PRODUCT(0.5,'Vehicle Specification'!$J$9,'Vehicle Specification'!$J$13,'Vehicle Specification'!$J$11,C1101^2)</f>
        <v>437.48068545090013</v>
      </c>
      <c r="H1101" s="21" t="str">
        <f>IMSUB('Vehicle Specification'!$J$7,F1101)</f>
        <v>1261.2721516441</v>
      </c>
      <c r="I1101" s="22">
        <f>PRODUCT('Vehicle Specification'!$J$12,IMSUB('Vehicle Specification'!$J$7,F1101))</f>
        <v>25.225443032881998</v>
      </c>
      <c r="J1101" s="21">
        <f t="shared" si="53"/>
        <v>-527.12686575630335</v>
      </c>
      <c r="K1101" s="113">
        <f>PRODUCT(J1101,'Forces Acting on Vehicle'!C1101)</f>
        <v>-18818.429107500029</v>
      </c>
      <c r="L1101" s="22">
        <f t="shared" si="51"/>
        <v>0</v>
      </c>
      <c r="M1101" s="22">
        <f t="shared" si="52"/>
        <v>-18818.429107500029</v>
      </c>
    </row>
    <row r="1102" spans="1:13" ht="15.6" thickTop="1" thickBot="1" x14ac:dyDescent="0.35">
      <c r="A1102" s="5">
        <v>21.405999999999999</v>
      </c>
      <c r="B1102" s="5">
        <v>853</v>
      </c>
      <c r="C1102" s="5">
        <v>35.6</v>
      </c>
      <c r="D1102" s="12">
        <v>-1.6215995216966379</v>
      </c>
      <c r="E1102" s="21">
        <f>PRODUCT('Vehicle Specification'!$J$7,D1102)</f>
        <v>-989.17570823494907</v>
      </c>
      <c r="F1102" s="20">
        <f>PRODUCT(0.5,'Vehicle Specification'!$J$9,'Vehicle Specification'!$J$13,'Vehicle Specification'!$J$10,C1102^2)</f>
        <v>-647.62867822240014</v>
      </c>
      <c r="G1102" s="21">
        <f>PRODUCT(0.5,'Vehicle Specification'!$J$9,'Vehicle Specification'!$J$13,'Vehicle Specification'!$J$11,C1102^2)</f>
        <v>435.03324585760009</v>
      </c>
      <c r="H1102" s="21" t="str">
        <f>IMSUB('Vehicle Specification'!$J$7,F1102)</f>
        <v>1257.6286782224</v>
      </c>
      <c r="I1102" s="22">
        <f>PRODUCT('Vehicle Specification'!$J$12,IMSUB('Vehicle Specification'!$J$7,F1102))</f>
        <v>25.152573564447998</v>
      </c>
      <c r="J1102" s="21">
        <f t="shared" si="53"/>
        <v>-528.98988881290097</v>
      </c>
      <c r="K1102" s="113">
        <f>PRODUCT(J1102,'Forces Acting on Vehicle'!C1102)</f>
        <v>-18832.040041739274</v>
      </c>
      <c r="L1102" s="22">
        <f t="shared" si="51"/>
        <v>0</v>
      </c>
      <c r="M1102" s="22">
        <f t="shared" si="52"/>
        <v>-18832.040041739274</v>
      </c>
    </row>
    <row r="1103" spans="1:13" ht="15.6" thickTop="1" thickBot="1" x14ac:dyDescent="0.35">
      <c r="A1103" s="5">
        <v>21.425999999999998</v>
      </c>
      <c r="B1103" s="5">
        <v>854</v>
      </c>
      <c r="C1103" s="5">
        <v>35.5</v>
      </c>
      <c r="D1103" s="12">
        <v>-1.6117947636910601</v>
      </c>
      <c r="E1103" s="21">
        <f>PRODUCT('Vehicle Specification'!$J$7,D1103)</f>
        <v>-983.19480585154668</v>
      </c>
      <c r="F1103" s="20">
        <f>PRODUCT(0.5,'Vehicle Specification'!$J$9,'Vehicle Specification'!$J$13,'Vehicle Specification'!$J$10,C1103^2)</f>
        <v>-643.99542492250009</v>
      </c>
      <c r="G1103" s="21">
        <f>PRODUCT(0.5,'Vehicle Specification'!$J$9,'Vehicle Specification'!$J$13,'Vehicle Specification'!$J$11,C1103^2)</f>
        <v>432.59267145250004</v>
      </c>
      <c r="H1103" s="21" t="str">
        <f>IMSUB('Vehicle Specification'!$J$7,F1103)</f>
        <v>1253.9954249225</v>
      </c>
      <c r="I1103" s="22">
        <f>PRODUCT('Vehicle Specification'!$J$12,IMSUB('Vehicle Specification'!$J$7,F1103))</f>
        <v>25.079908498449999</v>
      </c>
      <c r="J1103" s="21">
        <f t="shared" si="53"/>
        <v>-525.52222590059671</v>
      </c>
      <c r="K1103" s="113">
        <f>PRODUCT(J1103,'Forces Acting on Vehicle'!C1103)</f>
        <v>-18656.039019471184</v>
      </c>
      <c r="L1103" s="22">
        <f t="shared" si="51"/>
        <v>0</v>
      </c>
      <c r="M1103" s="22">
        <f t="shared" si="52"/>
        <v>-18656.039019471184</v>
      </c>
    </row>
    <row r="1104" spans="1:13" ht="15.6" thickTop="1" thickBot="1" x14ac:dyDescent="0.35">
      <c r="A1104" s="5">
        <v>21.445</v>
      </c>
      <c r="B1104" s="5">
        <v>855</v>
      </c>
      <c r="C1104" s="5">
        <v>35.5</v>
      </c>
      <c r="D1104" s="12">
        <v>-1.596220600885671</v>
      </c>
      <c r="E1104" s="21">
        <f>PRODUCT('Vehicle Specification'!$J$7,D1104)</f>
        <v>-973.6945665402593</v>
      </c>
      <c r="F1104" s="20">
        <f>PRODUCT(0.5,'Vehicle Specification'!$J$9,'Vehicle Specification'!$J$13,'Vehicle Specification'!$J$10,C1104^2)</f>
        <v>-643.99542492250009</v>
      </c>
      <c r="G1104" s="21">
        <f>PRODUCT(0.5,'Vehicle Specification'!$J$9,'Vehicle Specification'!$J$13,'Vehicle Specification'!$J$11,C1104^2)</f>
        <v>432.59267145250004</v>
      </c>
      <c r="H1104" s="21" t="str">
        <f>IMSUB('Vehicle Specification'!$J$7,F1104)</f>
        <v>1253.9954249225</v>
      </c>
      <c r="I1104" s="22">
        <f>PRODUCT('Vehicle Specification'!$J$12,IMSUB('Vehicle Specification'!$J$7,F1104))</f>
        <v>25.079908498449999</v>
      </c>
      <c r="J1104" s="21">
        <f t="shared" si="53"/>
        <v>-516.02198658930922</v>
      </c>
      <c r="K1104" s="113">
        <f>PRODUCT(J1104,'Forces Acting on Vehicle'!C1104)</f>
        <v>-18318.780523920479</v>
      </c>
      <c r="L1104" s="22">
        <f t="shared" si="51"/>
        <v>0</v>
      </c>
      <c r="M1104" s="22">
        <f t="shared" si="52"/>
        <v>-18318.780523920479</v>
      </c>
    </row>
    <row r="1105" spans="1:13" ht="15.6" thickTop="1" thickBot="1" x14ac:dyDescent="0.35">
      <c r="A1105" s="5">
        <v>21.465</v>
      </c>
      <c r="B1105" s="5">
        <v>855</v>
      </c>
      <c r="C1105" s="5">
        <v>35.4</v>
      </c>
      <c r="D1105" s="12">
        <v>-1.6111260253561006</v>
      </c>
      <c r="E1105" s="21">
        <f>PRODUCT('Vehicle Specification'!$J$7,D1105)</f>
        <v>-982.78687546722142</v>
      </c>
      <c r="F1105" s="20">
        <f>PRODUCT(0.5,'Vehicle Specification'!$J$9,'Vehicle Specification'!$J$13,'Vehicle Specification'!$J$10,C1105^2)</f>
        <v>-640.37239174440003</v>
      </c>
      <c r="G1105" s="21">
        <f>PRODUCT(0.5,'Vehicle Specification'!$J$9,'Vehicle Specification'!$J$13,'Vehicle Specification'!$J$11,C1105^2)</f>
        <v>430.15896223560003</v>
      </c>
      <c r="H1105" s="21" t="str">
        <f>IMSUB('Vehicle Specification'!$J$7,F1105)</f>
        <v>1250.3723917444</v>
      </c>
      <c r="I1105" s="22">
        <f>PRODUCT('Vehicle Specification'!$J$12,IMSUB('Vehicle Specification'!$J$7,F1105))</f>
        <v>25.007447834887998</v>
      </c>
      <c r="J1105" s="21">
        <f t="shared" si="53"/>
        <v>-527.62046539673338</v>
      </c>
      <c r="K1105" s="113">
        <f>PRODUCT(J1105,'Forces Acting on Vehicle'!C1105)</f>
        <v>-18677.764475044361</v>
      </c>
      <c r="L1105" s="22">
        <f t="shared" si="51"/>
        <v>0</v>
      </c>
      <c r="M1105" s="22">
        <f t="shared" si="52"/>
        <v>-18677.764475044361</v>
      </c>
    </row>
    <row r="1106" spans="1:13" ht="15.6" thickTop="1" thickBot="1" x14ac:dyDescent="0.35">
      <c r="A1106" s="5">
        <v>21.484000000000002</v>
      </c>
      <c r="B1106" s="5">
        <v>856</v>
      </c>
      <c r="C1106" s="5">
        <v>35.299999999999997</v>
      </c>
      <c r="D1106" s="12">
        <v>-1.6321522198897207</v>
      </c>
      <c r="E1106" s="21">
        <f>PRODUCT('Vehicle Specification'!$J$7,D1106)</f>
        <v>-995.61285413272958</v>
      </c>
      <c r="F1106" s="20">
        <f>PRODUCT(0.5,'Vehicle Specification'!$J$9,'Vehicle Specification'!$J$13,'Vehicle Specification'!$J$10,C1106^2)</f>
        <v>-636.75957868809996</v>
      </c>
      <c r="G1106" s="21">
        <f>PRODUCT(0.5,'Vehicle Specification'!$J$9,'Vehicle Specification'!$J$13,'Vehicle Specification'!$J$11,C1106^2)</f>
        <v>427.73211820689994</v>
      </c>
      <c r="H1106" s="21" t="str">
        <f>IMSUB('Vehicle Specification'!$J$7,F1106)</f>
        <v>1246.7595786881</v>
      </c>
      <c r="I1106" s="22">
        <f>PRODUCT('Vehicle Specification'!$J$12,IMSUB('Vehicle Specification'!$J$7,F1106))</f>
        <v>24.935191573762001</v>
      </c>
      <c r="J1106" s="21">
        <f t="shared" si="53"/>
        <v>-542.9455443520676</v>
      </c>
      <c r="K1106" s="113">
        <f>PRODUCT(J1106,'Forces Acting on Vehicle'!C1106)</f>
        <v>-19165.977715627985</v>
      </c>
      <c r="L1106" s="22">
        <f t="shared" si="51"/>
        <v>0</v>
      </c>
      <c r="M1106" s="22">
        <f t="shared" si="52"/>
        <v>-19165.977715627985</v>
      </c>
    </row>
    <row r="1107" spans="1:13" ht="15.6" thickTop="1" thickBot="1" x14ac:dyDescent="0.35">
      <c r="A1107" s="5">
        <v>21.504000000000001</v>
      </c>
      <c r="B1107" s="5">
        <v>857</v>
      </c>
      <c r="C1107" s="5">
        <v>35.200000000000003</v>
      </c>
      <c r="D1107" s="12">
        <v>-1.6210118934193796</v>
      </c>
      <c r="E1107" s="21">
        <f>PRODUCT('Vehicle Specification'!$J$7,D1107)</f>
        <v>-988.81725498582159</v>
      </c>
      <c r="F1107" s="20">
        <f>PRODUCT(0.5,'Vehicle Specification'!$J$9,'Vehicle Specification'!$J$13,'Vehicle Specification'!$J$10,C1107^2)</f>
        <v>-633.15698575360022</v>
      </c>
      <c r="G1107" s="21">
        <f>PRODUCT(0.5,'Vehicle Specification'!$J$9,'Vehicle Specification'!$J$13,'Vehicle Specification'!$J$11,C1107^2)</f>
        <v>425.31213936640012</v>
      </c>
      <c r="H1107" s="21" t="str">
        <f>IMSUB('Vehicle Specification'!$J$7,F1107)</f>
        <v>1243.1569857536</v>
      </c>
      <c r="I1107" s="22">
        <f>PRODUCT('Vehicle Specification'!$J$12,IMSUB('Vehicle Specification'!$J$7,F1107))</f>
        <v>24.863139715072002</v>
      </c>
      <c r="J1107" s="21">
        <f t="shared" si="53"/>
        <v>-538.64197590434958</v>
      </c>
      <c r="K1107" s="113">
        <f>PRODUCT(J1107,'Forces Acting on Vehicle'!C1107)</f>
        <v>-18960.197551833106</v>
      </c>
      <c r="L1107" s="22">
        <f t="shared" si="51"/>
        <v>0</v>
      </c>
      <c r="M1107" s="22">
        <f t="shared" si="52"/>
        <v>-18960.197551833106</v>
      </c>
    </row>
    <row r="1108" spans="1:13" ht="15.6" thickTop="1" thickBot="1" x14ac:dyDescent="0.35">
      <c r="A1108" s="5">
        <v>21.523</v>
      </c>
      <c r="B1108" s="5">
        <v>857</v>
      </c>
      <c r="C1108" s="5">
        <v>35.1</v>
      </c>
      <c r="D1108" s="12">
        <v>-1.5921477458901652</v>
      </c>
      <c r="E1108" s="21">
        <f>PRODUCT('Vehicle Specification'!$J$7,D1108)</f>
        <v>-971.2101249930007</v>
      </c>
      <c r="F1108" s="20">
        <f>PRODUCT(0.5,'Vehicle Specification'!$J$9,'Vehicle Specification'!$J$13,'Vehicle Specification'!$J$10,C1108^2)</f>
        <v>-629.56461294090013</v>
      </c>
      <c r="G1108" s="21">
        <f>PRODUCT(0.5,'Vehicle Specification'!$J$9,'Vehicle Specification'!$J$13,'Vehicle Specification'!$J$11,C1108^2)</f>
        <v>422.89902571410005</v>
      </c>
      <c r="H1108" s="21" t="str">
        <f>IMSUB('Vehicle Specification'!$J$7,F1108)</f>
        <v>1239.5646129409</v>
      </c>
      <c r="I1108" s="22">
        <f>PRODUCT('Vehicle Specification'!$J$12,IMSUB('Vehicle Specification'!$J$7,F1108))</f>
        <v>24.791292258818</v>
      </c>
      <c r="J1108" s="21">
        <f t="shared" si="53"/>
        <v>-523.51980702008268</v>
      </c>
      <c r="K1108" s="113">
        <f>PRODUCT(J1108,'Forces Acting on Vehicle'!C1108)</f>
        <v>-18375.545226404902</v>
      </c>
      <c r="L1108" s="22">
        <f t="shared" si="51"/>
        <v>0</v>
      </c>
      <c r="M1108" s="22">
        <f t="shared" si="52"/>
        <v>-18375.545226404902</v>
      </c>
    </row>
    <row r="1109" spans="1:13" ht="15.6" thickTop="1" thickBot="1" x14ac:dyDescent="0.35">
      <c r="A1109" s="5">
        <v>21.542999999999999</v>
      </c>
      <c r="B1109" s="5">
        <v>858</v>
      </c>
      <c r="C1109" s="5">
        <v>35</v>
      </c>
      <c r="D1109" s="12">
        <v>-1.5825350181969118</v>
      </c>
      <c r="E1109" s="21">
        <f>PRODUCT('Vehicle Specification'!$J$7,D1109)</f>
        <v>-965.34636110011616</v>
      </c>
      <c r="F1109" s="20">
        <f>PRODUCT(0.5,'Vehicle Specification'!$J$9,'Vehicle Specification'!$J$13,'Vehicle Specification'!$J$10,C1109^2)</f>
        <v>-625.98246025000014</v>
      </c>
      <c r="G1109" s="21">
        <f>PRODUCT(0.5,'Vehicle Specification'!$J$9,'Vehicle Specification'!$J$13,'Vehicle Specification'!$J$11,C1109^2)</f>
        <v>420.49277725000007</v>
      </c>
      <c r="H1109" s="21" t="str">
        <f>IMSUB('Vehicle Specification'!$J$7,F1109)</f>
        <v>1235.98246025</v>
      </c>
      <c r="I1109" s="22">
        <f>PRODUCT('Vehicle Specification'!$J$12,IMSUB('Vehicle Specification'!$J$7,F1109))</f>
        <v>24.719649205</v>
      </c>
      <c r="J1109" s="21">
        <f t="shared" si="53"/>
        <v>-520.13393464511614</v>
      </c>
      <c r="K1109" s="113">
        <f>PRODUCT(J1109,'Forces Acting on Vehicle'!C1109)</f>
        <v>-18204.687712579063</v>
      </c>
      <c r="L1109" s="22">
        <f t="shared" si="51"/>
        <v>0</v>
      </c>
      <c r="M1109" s="22">
        <f t="shared" si="52"/>
        <v>-18204.687712579063</v>
      </c>
    </row>
    <row r="1110" spans="1:13" ht="15.6" thickTop="1" thickBot="1" x14ac:dyDescent="0.35">
      <c r="A1110" s="5">
        <v>21.562999999999999</v>
      </c>
      <c r="B1110" s="5">
        <v>859</v>
      </c>
      <c r="C1110" s="5">
        <v>34.9</v>
      </c>
      <c r="D1110" s="12">
        <v>-1.5490190270533566</v>
      </c>
      <c r="E1110" s="21">
        <f>PRODUCT('Vehicle Specification'!$J$7,D1110)</f>
        <v>-944.90160650254757</v>
      </c>
      <c r="F1110" s="20">
        <f>PRODUCT(0.5,'Vehicle Specification'!$J$9,'Vehicle Specification'!$J$13,'Vehicle Specification'!$J$10,C1110^2)</f>
        <v>-622.41052768090015</v>
      </c>
      <c r="G1110" s="21">
        <f>PRODUCT(0.5,'Vehicle Specification'!$J$9,'Vehicle Specification'!$J$13,'Vehicle Specification'!$J$11,C1110^2)</f>
        <v>418.09339397410002</v>
      </c>
      <c r="H1110" s="21" t="str">
        <f>IMSUB('Vehicle Specification'!$J$7,F1110)</f>
        <v>1232.4105276809</v>
      </c>
      <c r="I1110" s="22">
        <f>PRODUCT('Vehicle Specification'!$J$12,IMSUB('Vehicle Specification'!$J$7,F1110))</f>
        <v>24.648210553618</v>
      </c>
      <c r="J1110" s="21">
        <f t="shared" si="53"/>
        <v>-502.16000197482947</v>
      </c>
      <c r="K1110" s="113">
        <f>PRODUCT(J1110,'Forces Acting on Vehicle'!C1110)</f>
        <v>-17525.384068921547</v>
      </c>
      <c r="L1110" s="22">
        <f t="shared" si="51"/>
        <v>0</v>
      </c>
      <c r="M1110" s="22">
        <f t="shared" si="52"/>
        <v>-17525.384068921547</v>
      </c>
    </row>
    <row r="1111" spans="1:13" ht="15.6" thickTop="1" thickBot="1" x14ac:dyDescent="0.35">
      <c r="A1111" s="5">
        <v>21.582000000000001</v>
      </c>
      <c r="B1111" s="5">
        <v>859</v>
      </c>
      <c r="C1111" s="5">
        <v>34.799999999999997</v>
      </c>
      <c r="D1111" s="12">
        <v>-1.5214113948914496</v>
      </c>
      <c r="E1111" s="21">
        <f>PRODUCT('Vehicle Specification'!$J$7,D1111)</f>
        <v>-928.06095088378424</v>
      </c>
      <c r="F1111" s="20">
        <f>PRODUCT(0.5,'Vehicle Specification'!$J$9,'Vehicle Specification'!$J$13,'Vehicle Specification'!$J$10,C1111^2)</f>
        <v>-618.84881523359991</v>
      </c>
      <c r="G1111" s="21">
        <f>PRODUCT(0.5,'Vehicle Specification'!$J$9,'Vehicle Specification'!$J$13,'Vehicle Specification'!$J$11,C1111^2)</f>
        <v>415.70087588639996</v>
      </c>
      <c r="H1111" s="21" t="str">
        <f>IMSUB('Vehicle Specification'!$J$7,F1111)</f>
        <v>1228.8488152336</v>
      </c>
      <c r="I1111" s="22">
        <f>PRODUCT('Vehicle Specification'!$J$12,IMSUB('Vehicle Specification'!$J$7,F1111))</f>
        <v>24.576976304671998</v>
      </c>
      <c r="J1111" s="21">
        <f t="shared" si="53"/>
        <v>-487.78309869271237</v>
      </c>
      <c r="K1111" s="113">
        <f>PRODUCT(J1111,'Forces Acting on Vehicle'!C1111)</f>
        <v>-16974.851834506389</v>
      </c>
      <c r="L1111" s="22">
        <f t="shared" si="51"/>
        <v>0</v>
      </c>
      <c r="M1111" s="22">
        <f t="shared" si="52"/>
        <v>-16974.851834506389</v>
      </c>
    </row>
    <row r="1112" spans="1:13" ht="15.6" thickTop="1" thickBot="1" x14ac:dyDescent="0.35">
      <c r="A1112" s="5">
        <v>21.602</v>
      </c>
      <c r="B1112" s="5">
        <v>860</v>
      </c>
      <c r="C1112" s="5">
        <v>34.700000000000003</v>
      </c>
      <c r="D1112" s="12">
        <v>-1.5277798582413162</v>
      </c>
      <c r="E1112" s="21">
        <f>PRODUCT('Vehicle Specification'!$J$7,D1112)</f>
        <v>-931.94571352720288</v>
      </c>
      <c r="F1112" s="20">
        <f>PRODUCT(0.5,'Vehicle Specification'!$J$9,'Vehicle Specification'!$J$13,'Vehicle Specification'!$J$10,C1112^2)</f>
        <v>-615.29732290810011</v>
      </c>
      <c r="G1112" s="21">
        <f>PRODUCT(0.5,'Vehicle Specification'!$J$9,'Vehicle Specification'!$J$13,'Vehicle Specification'!$J$11,C1112^2)</f>
        <v>413.3152229869001</v>
      </c>
      <c r="H1112" s="21" t="str">
        <f>IMSUB('Vehicle Specification'!$J$7,F1112)</f>
        <v>1225.2973229081</v>
      </c>
      <c r="I1112" s="22">
        <f>PRODUCT('Vehicle Specification'!$J$12,IMSUB('Vehicle Specification'!$J$7,F1112))</f>
        <v>24.505946458162004</v>
      </c>
      <c r="J1112" s="21">
        <f t="shared" si="53"/>
        <v>-494.12454408214086</v>
      </c>
      <c r="K1112" s="113">
        <f>PRODUCT(J1112,'Forces Acting on Vehicle'!C1112)</f>
        <v>-17146.121679650289</v>
      </c>
      <c r="L1112" s="22">
        <f t="shared" si="51"/>
        <v>0</v>
      </c>
      <c r="M1112" s="22">
        <f t="shared" si="52"/>
        <v>-17146.121679650289</v>
      </c>
    </row>
    <row r="1113" spans="1:13" ht="15.6" thickTop="1" thickBot="1" x14ac:dyDescent="0.35">
      <c r="A1113" s="5">
        <v>21.620999999999999</v>
      </c>
      <c r="B1113" s="5">
        <v>861</v>
      </c>
      <c r="C1113" s="5">
        <v>34.6</v>
      </c>
      <c r="D1113" s="12">
        <v>-1.5214502450384175</v>
      </c>
      <c r="E1113" s="21">
        <f>PRODUCT('Vehicle Specification'!$J$7,D1113)</f>
        <v>-928.08464947343464</v>
      </c>
      <c r="F1113" s="20">
        <f>PRODUCT(0.5,'Vehicle Specification'!$J$9,'Vehicle Specification'!$J$13,'Vehicle Specification'!$J$10,C1113^2)</f>
        <v>-611.75605070440008</v>
      </c>
      <c r="G1113" s="21">
        <f>PRODUCT(0.5,'Vehicle Specification'!$J$9,'Vehicle Specification'!$J$13,'Vehicle Specification'!$J$11,C1113^2)</f>
        <v>410.9364352756001</v>
      </c>
      <c r="H1113" s="21" t="str">
        <f>IMSUB('Vehicle Specification'!$J$7,F1113)</f>
        <v>1221.7560507044</v>
      </c>
      <c r="I1113" s="22">
        <f>PRODUCT('Vehicle Specification'!$J$12,IMSUB('Vehicle Specification'!$J$7,F1113))</f>
        <v>24.435121014088001</v>
      </c>
      <c r="J1113" s="21">
        <f t="shared" si="53"/>
        <v>-492.71309318374648</v>
      </c>
      <c r="K1113" s="113">
        <f>PRODUCT(J1113,'Forces Acting on Vehicle'!C1113)</f>
        <v>-17047.87302415763</v>
      </c>
      <c r="L1113" s="22">
        <f t="shared" si="51"/>
        <v>0</v>
      </c>
      <c r="M1113" s="22">
        <f t="shared" si="52"/>
        <v>-17047.87302415763</v>
      </c>
    </row>
    <row r="1114" spans="1:13" ht="15.6" thickTop="1" thickBot="1" x14ac:dyDescent="0.35">
      <c r="A1114" s="5">
        <v>21.640999999999998</v>
      </c>
      <c r="B1114" s="5">
        <v>861</v>
      </c>
      <c r="C1114" s="5">
        <v>34.5</v>
      </c>
      <c r="D1114" s="12">
        <v>-1.4728966629220848</v>
      </c>
      <c r="E1114" s="21">
        <f>PRODUCT('Vehicle Specification'!$J$7,D1114)</f>
        <v>-898.4669643824717</v>
      </c>
      <c r="F1114" s="20">
        <f>PRODUCT(0.5,'Vehicle Specification'!$J$9,'Vehicle Specification'!$J$13,'Vehicle Specification'!$J$10,C1114^2)</f>
        <v>-608.22499862250004</v>
      </c>
      <c r="G1114" s="21">
        <f>PRODUCT(0.5,'Vehicle Specification'!$J$9,'Vehicle Specification'!$J$13,'Vehicle Specification'!$J$11,C1114^2)</f>
        <v>408.56451275250004</v>
      </c>
      <c r="H1114" s="21" t="str">
        <f>IMSUB('Vehicle Specification'!$J$7,F1114)</f>
        <v>1218.2249986225</v>
      </c>
      <c r="I1114" s="22">
        <f>PRODUCT('Vehicle Specification'!$J$12,IMSUB('Vehicle Specification'!$J$7,F1114))</f>
        <v>24.364499972449998</v>
      </c>
      <c r="J1114" s="21">
        <f t="shared" si="53"/>
        <v>-465.53795165752166</v>
      </c>
      <c r="K1114" s="113">
        <f>PRODUCT(J1114,'Forces Acting on Vehicle'!C1114)</f>
        <v>-16061.059332184497</v>
      </c>
      <c r="L1114" s="22">
        <f t="shared" si="51"/>
        <v>0</v>
      </c>
      <c r="M1114" s="22">
        <f t="shared" si="52"/>
        <v>-16061.059332184497</v>
      </c>
    </row>
    <row r="1115" spans="1:13" ht="15.6" thickTop="1" thickBot="1" x14ac:dyDescent="0.35">
      <c r="A1115" s="5">
        <v>21.66</v>
      </c>
      <c r="B1115" s="5">
        <v>862</v>
      </c>
      <c r="C1115" s="5">
        <v>34.4</v>
      </c>
      <c r="D1115" s="12">
        <v>-1.4073860195070764</v>
      </c>
      <c r="E1115" s="21">
        <f>PRODUCT('Vehicle Specification'!$J$7,D1115)</f>
        <v>-858.5054718993166</v>
      </c>
      <c r="F1115" s="20">
        <f>PRODUCT(0.5,'Vehicle Specification'!$J$9,'Vehicle Specification'!$J$13,'Vehicle Specification'!$J$10,C1115^2)</f>
        <v>-604.7041666624001</v>
      </c>
      <c r="G1115" s="21">
        <f>PRODUCT(0.5,'Vehicle Specification'!$J$9,'Vehicle Specification'!$J$13,'Vehicle Specification'!$J$11,C1115^2)</f>
        <v>406.19945541760001</v>
      </c>
      <c r="H1115" s="21" t="str">
        <f>IMSUB('Vehicle Specification'!$J$7,F1115)</f>
        <v>1214.7041666624</v>
      </c>
      <c r="I1115" s="22">
        <f>PRODUCT('Vehicle Specification'!$J$12,IMSUB('Vehicle Specification'!$J$7,F1115))</f>
        <v>24.294083333248</v>
      </c>
      <c r="J1115" s="21">
        <f t="shared" si="53"/>
        <v>-428.01193314846859</v>
      </c>
      <c r="K1115" s="113">
        <f>PRODUCT(J1115,'Forces Acting on Vehicle'!C1115)</f>
        <v>-14723.610500307319</v>
      </c>
      <c r="L1115" s="22">
        <f t="shared" si="51"/>
        <v>0</v>
      </c>
      <c r="M1115" s="22">
        <f t="shared" si="52"/>
        <v>-14723.610500307319</v>
      </c>
    </row>
    <row r="1116" spans="1:13" ht="15.6" thickTop="1" thickBot="1" x14ac:dyDescent="0.35">
      <c r="A1116" s="5">
        <v>21.68</v>
      </c>
      <c r="B1116" s="5">
        <v>863</v>
      </c>
      <c r="C1116" s="5">
        <v>34.299999999999997</v>
      </c>
      <c r="D1116" s="12">
        <v>-1.3622028739575192</v>
      </c>
      <c r="E1116" s="21">
        <f>PRODUCT('Vehicle Specification'!$J$7,D1116)</f>
        <v>-830.94375311408669</v>
      </c>
      <c r="F1116" s="20">
        <f>PRODUCT(0.5,'Vehicle Specification'!$J$9,'Vehicle Specification'!$J$13,'Vehicle Specification'!$J$10,C1116^2)</f>
        <v>-601.19355482410003</v>
      </c>
      <c r="G1116" s="21">
        <f>PRODUCT(0.5,'Vehicle Specification'!$J$9,'Vehicle Specification'!$J$13,'Vehicle Specification'!$J$11,C1116^2)</f>
        <v>403.84126327089996</v>
      </c>
      <c r="H1116" s="21" t="str">
        <f>IMSUB('Vehicle Specification'!$J$7,F1116)</f>
        <v>1211.1935548241</v>
      </c>
      <c r="I1116" s="22">
        <f>PRODUCT('Vehicle Specification'!$J$12,IMSUB('Vehicle Specification'!$J$7,F1116))</f>
        <v>24.223871096482</v>
      </c>
      <c r="J1116" s="21">
        <f t="shared" si="53"/>
        <v>-402.87861874670472</v>
      </c>
      <c r="K1116" s="113">
        <f>PRODUCT(J1116,'Forces Acting on Vehicle'!C1116)</f>
        <v>-13818.736623011971</v>
      </c>
      <c r="L1116" s="22">
        <f t="shared" si="51"/>
        <v>0</v>
      </c>
      <c r="M1116" s="22">
        <f t="shared" si="52"/>
        <v>-13818.736623011971</v>
      </c>
    </row>
    <row r="1117" spans="1:13" ht="15.6" thickTop="1" thickBot="1" x14ac:dyDescent="0.35">
      <c r="A1117" s="5">
        <v>21.699000000000002</v>
      </c>
      <c r="B1117" s="5">
        <v>863</v>
      </c>
      <c r="C1117" s="5">
        <v>34.200000000000003</v>
      </c>
      <c r="D1117" s="12">
        <v>-1.3245527926427099</v>
      </c>
      <c r="E1117" s="21">
        <f>PRODUCT('Vehicle Specification'!$J$7,D1117)</f>
        <v>-807.97720351205305</v>
      </c>
      <c r="F1117" s="20">
        <f>PRODUCT(0.5,'Vehicle Specification'!$J$9,'Vehicle Specification'!$J$13,'Vehicle Specification'!$J$10,C1117^2)</f>
        <v>-597.69316310760018</v>
      </c>
      <c r="G1117" s="21">
        <f>PRODUCT(0.5,'Vehicle Specification'!$J$9,'Vehicle Specification'!$J$13,'Vehicle Specification'!$J$11,C1117^2)</f>
        <v>401.48993631240006</v>
      </c>
      <c r="H1117" s="21" t="str">
        <f>IMSUB('Vehicle Specification'!$J$7,F1117)</f>
        <v>1207.6931631076</v>
      </c>
      <c r="I1117" s="22">
        <f>PRODUCT('Vehicle Specification'!$J$12,IMSUB('Vehicle Specification'!$J$7,F1117))</f>
        <v>24.153863262152001</v>
      </c>
      <c r="J1117" s="21">
        <f t="shared" si="53"/>
        <v>-382.33340393750098</v>
      </c>
      <c r="K1117" s="113">
        <f>PRODUCT(J1117,'Forces Acting on Vehicle'!C1117)</f>
        <v>-13075.802414662534</v>
      </c>
      <c r="L1117" s="22">
        <f t="shared" si="51"/>
        <v>0</v>
      </c>
      <c r="M1117" s="22">
        <f t="shared" si="52"/>
        <v>-13075.802414662534</v>
      </c>
    </row>
    <row r="1118" spans="1:13" ht="15.6" thickTop="1" thickBot="1" x14ac:dyDescent="0.35">
      <c r="A1118" s="5">
        <v>21.719000000000001</v>
      </c>
      <c r="B1118" s="5">
        <v>864</v>
      </c>
      <c r="C1118" s="5">
        <v>34.200000000000003</v>
      </c>
      <c r="D1118" s="12">
        <v>-1.2909244115609215</v>
      </c>
      <c r="E1118" s="21">
        <f>PRODUCT('Vehicle Specification'!$J$7,D1118)</f>
        <v>-787.46389105216213</v>
      </c>
      <c r="F1118" s="20">
        <f>PRODUCT(0.5,'Vehicle Specification'!$J$9,'Vehicle Specification'!$J$13,'Vehicle Specification'!$J$10,C1118^2)</f>
        <v>-597.69316310760018</v>
      </c>
      <c r="G1118" s="21">
        <f>PRODUCT(0.5,'Vehicle Specification'!$J$9,'Vehicle Specification'!$J$13,'Vehicle Specification'!$J$11,C1118^2)</f>
        <v>401.48993631240006</v>
      </c>
      <c r="H1118" s="21" t="str">
        <f>IMSUB('Vehicle Specification'!$J$7,F1118)</f>
        <v>1207.6931631076</v>
      </c>
      <c r="I1118" s="22">
        <f>PRODUCT('Vehicle Specification'!$J$12,IMSUB('Vehicle Specification'!$J$7,F1118))</f>
        <v>24.153863262152001</v>
      </c>
      <c r="J1118" s="21">
        <f t="shared" si="53"/>
        <v>-361.82009147761005</v>
      </c>
      <c r="K1118" s="113">
        <f>PRODUCT(J1118,'Forces Acting on Vehicle'!C1118)</f>
        <v>-12374.247128534265</v>
      </c>
      <c r="L1118" s="22">
        <f t="shared" si="51"/>
        <v>0</v>
      </c>
      <c r="M1118" s="22">
        <f t="shared" si="52"/>
        <v>-12374.247128534265</v>
      </c>
    </row>
    <row r="1119" spans="1:13" ht="15.6" thickTop="1" thickBot="1" x14ac:dyDescent="0.35">
      <c r="A1119" s="5">
        <v>21.738</v>
      </c>
      <c r="B1119" s="5">
        <v>865</v>
      </c>
      <c r="C1119" s="5">
        <v>34.1</v>
      </c>
      <c r="D1119" s="12">
        <v>-1.2730586444061092</v>
      </c>
      <c r="E1119" s="21">
        <f>PRODUCT('Vehicle Specification'!$J$7,D1119)</f>
        <v>-776.5657730877266</v>
      </c>
      <c r="F1119" s="20">
        <f>PRODUCT(0.5,'Vehicle Specification'!$J$9,'Vehicle Specification'!$J$13,'Vehicle Specification'!$J$10,C1119^2)</f>
        <v>-594.20299151290021</v>
      </c>
      <c r="G1119" s="21">
        <f>PRODUCT(0.5,'Vehicle Specification'!$J$9,'Vehicle Specification'!$J$13,'Vehicle Specification'!$J$11,C1119^2)</f>
        <v>399.14547454210009</v>
      </c>
      <c r="H1119" s="21" t="str">
        <f>IMSUB('Vehicle Specification'!$J$7,F1119)</f>
        <v>1204.2029915129</v>
      </c>
      <c r="I1119" s="22">
        <f>PRODUCT('Vehicle Specification'!$J$12,IMSUB('Vehicle Specification'!$J$7,F1119))</f>
        <v>24.084059830258003</v>
      </c>
      <c r="J1119" s="21">
        <f t="shared" si="53"/>
        <v>-353.33623871536849</v>
      </c>
      <c r="K1119" s="113">
        <f>PRODUCT(J1119,'Forces Acting on Vehicle'!C1119)</f>
        <v>-12048.765740194067</v>
      </c>
      <c r="L1119" s="22">
        <f t="shared" si="51"/>
        <v>0</v>
      </c>
      <c r="M1119" s="22">
        <f t="shared" si="52"/>
        <v>-12048.765740194067</v>
      </c>
    </row>
    <row r="1120" spans="1:13" ht="15.6" thickTop="1" thickBot="1" x14ac:dyDescent="0.35">
      <c r="A1120" s="5">
        <v>21.757999999999999</v>
      </c>
      <c r="B1120" s="5">
        <v>865</v>
      </c>
      <c r="C1120" s="5">
        <v>34</v>
      </c>
      <c r="D1120" s="12">
        <v>-1.2504639390313295</v>
      </c>
      <c r="E1120" s="21">
        <f>PRODUCT('Vehicle Specification'!$J$7,D1120)</f>
        <v>-762.78300280911094</v>
      </c>
      <c r="F1120" s="20">
        <f>PRODUCT(0.5,'Vehicle Specification'!$J$9,'Vehicle Specification'!$J$13,'Vehicle Specification'!$J$10,C1120^2)</f>
        <v>-590.72304004000011</v>
      </c>
      <c r="G1120" s="21">
        <f>PRODUCT(0.5,'Vehicle Specification'!$J$9,'Vehicle Specification'!$J$13,'Vehicle Specification'!$J$11,C1120^2)</f>
        <v>396.80787796000004</v>
      </c>
      <c r="H1120" s="21" t="str">
        <f>IMSUB('Vehicle Specification'!$J$7,F1120)</f>
        <v>1200.72304004</v>
      </c>
      <c r="I1120" s="22">
        <f>PRODUCT('Vehicle Specification'!$J$12,IMSUB('Vehicle Specification'!$J$7,F1120))</f>
        <v>24.014460800799998</v>
      </c>
      <c r="J1120" s="21">
        <f t="shared" si="53"/>
        <v>-341.96066404831089</v>
      </c>
      <c r="K1120" s="113">
        <f>PRODUCT(J1120,'Forces Acting on Vehicle'!C1120)</f>
        <v>-11626.66257764257</v>
      </c>
      <c r="L1120" s="22">
        <f t="shared" si="51"/>
        <v>0</v>
      </c>
      <c r="M1120" s="22">
        <f t="shared" si="52"/>
        <v>-11626.66257764257</v>
      </c>
    </row>
    <row r="1121" spans="1:13" ht="15.6" thickTop="1" thickBot="1" x14ac:dyDescent="0.35">
      <c r="A1121" s="5">
        <v>21.777000000000001</v>
      </c>
      <c r="B1121" s="5">
        <v>866</v>
      </c>
      <c r="C1121" s="5">
        <v>33.9</v>
      </c>
      <c r="D1121" s="12">
        <v>-1.2004211135666873</v>
      </c>
      <c r="E1121" s="21">
        <f>PRODUCT('Vehicle Specification'!$J$7,D1121)</f>
        <v>-732.25687927567924</v>
      </c>
      <c r="F1121" s="20">
        <f>PRODUCT(0.5,'Vehicle Specification'!$J$9,'Vehicle Specification'!$J$13,'Vehicle Specification'!$J$10,C1121^2)</f>
        <v>-587.25330868890001</v>
      </c>
      <c r="G1121" s="21">
        <f>PRODUCT(0.5,'Vehicle Specification'!$J$9,'Vehicle Specification'!$J$13,'Vehicle Specification'!$J$11,C1121^2)</f>
        <v>394.47714656609998</v>
      </c>
      <c r="H1121" s="21" t="str">
        <f>IMSUB('Vehicle Specification'!$J$7,F1121)</f>
        <v>1197.2533086889</v>
      </c>
      <c r="I1121" s="22">
        <f>PRODUCT('Vehicle Specification'!$J$12,IMSUB('Vehicle Specification'!$J$7,F1121))</f>
        <v>23.945066173778002</v>
      </c>
      <c r="J1121" s="21">
        <f t="shared" si="53"/>
        <v>-313.83466653580126</v>
      </c>
      <c r="K1121" s="113">
        <f>PRODUCT(J1121,'Forces Acting on Vehicle'!C1121)</f>
        <v>-10638.995195563662</v>
      </c>
      <c r="L1121" s="22">
        <f t="shared" si="51"/>
        <v>0</v>
      </c>
      <c r="M1121" s="22">
        <f t="shared" si="52"/>
        <v>-10638.995195563662</v>
      </c>
    </row>
    <row r="1122" spans="1:13" ht="15.6" thickTop="1" thickBot="1" x14ac:dyDescent="0.35">
      <c r="A1122" s="5">
        <v>21.797000000000001</v>
      </c>
      <c r="B1122" s="5">
        <v>867</v>
      </c>
      <c r="C1122" s="5">
        <v>33.799999999999997</v>
      </c>
      <c r="D1122" s="12">
        <v>-1.1061335231584368</v>
      </c>
      <c r="E1122" s="21">
        <f>PRODUCT('Vehicle Specification'!$J$7,D1122)</f>
        <v>-674.74144912664644</v>
      </c>
      <c r="F1122" s="20">
        <f>PRODUCT(0.5,'Vehicle Specification'!$J$9,'Vehicle Specification'!$J$13,'Vehicle Specification'!$J$10,C1122^2)</f>
        <v>-583.7937974596</v>
      </c>
      <c r="G1122" s="21">
        <f>PRODUCT(0.5,'Vehicle Specification'!$J$9,'Vehicle Specification'!$J$13,'Vehicle Specification'!$J$11,C1122^2)</f>
        <v>392.1532803604</v>
      </c>
      <c r="H1122" s="21" t="str">
        <f>IMSUB('Vehicle Specification'!$J$7,F1122)</f>
        <v>1193.7937974596</v>
      </c>
      <c r="I1122" s="22">
        <f>PRODUCT('Vehicle Specification'!$J$12,IMSUB('Vehicle Specification'!$J$7,F1122))</f>
        <v>23.875875949192</v>
      </c>
      <c r="J1122" s="21">
        <f t="shared" si="53"/>
        <v>-258.71229281705445</v>
      </c>
      <c r="K1122" s="113">
        <f>PRODUCT(J1122,'Forces Acting on Vehicle'!C1122)</f>
        <v>-8744.4754972164392</v>
      </c>
      <c r="L1122" s="22">
        <f t="shared" si="51"/>
        <v>0</v>
      </c>
      <c r="M1122" s="22">
        <f t="shared" si="52"/>
        <v>-8744.4754972164392</v>
      </c>
    </row>
    <row r="1123" spans="1:13" ht="15.6" thickTop="1" thickBot="1" x14ac:dyDescent="0.35">
      <c r="A1123" s="5">
        <v>21.815999999999999</v>
      </c>
      <c r="B1123" s="5">
        <v>867</v>
      </c>
      <c r="C1123" s="5">
        <v>33.700000000000003</v>
      </c>
      <c r="D1123" s="12">
        <v>-0.97470580053979394</v>
      </c>
      <c r="E1123" s="21">
        <f>PRODUCT('Vehicle Specification'!$J$7,D1123)</f>
        <v>-594.57053832927431</v>
      </c>
      <c r="F1123" s="20">
        <f>PRODUCT(0.5,'Vehicle Specification'!$J$9,'Vehicle Specification'!$J$13,'Vehicle Specification'!$J$10,C1123^2)</f>
        <v>-580.34450635210021</v>
      </c>
      <c r="G1123" s="21">
        <f>PRODUCT(0.5,'Vehicle Specification'!$J$9,'Vehicle Specification'!$J$13,'Vehicle Specification'!$J$11,C1123^2)</f>
        <v>389.83627934290013</v>
      </c>
      <c r="H1123" s="21" t="str">
        <f>IMSUB('Vehicle Specification'!$J$7,F1123)</f>
        <v>1190.3445063521</v>
      </c>
      <c r="I1123" s="22">
        <f>PRODUCT('Vehicle Specification'!$J$12,IMSUB('Vehicle Specification'!$J$7,F1123))</f>
        <v>23.806890127042003</v>
      </c>
      <c r="J1123" s="21">
        <f t="shared" si="53"/>
        <v>-180.92736885933218</v>
      </c>
      <c r="K1123" s="113">
        <f>PRODUCT(J1123,'Forces Acting on Vehicle'!C1123)</f>
        <v>-6097.252330559495</v>
      </c>
      <c r="L1123" s="22">
        <f t="shared" si="51"/>
        <v>0</v>
      </c>
      <c r="M1123" s="22">
        <f t="shared" si="52"/>
        <v>-6097.252330559495</v>
      </c>
    </row>
    <row r="1124" spans="1:13" ht="15.6" thickTop="1" thickBot="1" x14ac:dyDescent="0.35">
      <c r="A1124" s="5">
        <v>21.835999999999999</v>
      </c>
      <c r="B1124" s="5">
        <v>868</v>
      </c>
      <c r="C1124" s="5">
        <v>33.700000000000003</v>
      </c>
      <c r="D1124" s="12">
        <v>-0.80052658734539639</v>
      </c>
      <c r="E1124" s="21">
        <f>PRODUCT('Vehicle Specification'!$J$7,D1124)</f>
        <v>-488.32121828069182</v>
      </c>
      <c r="F1124" s="20">
        <f>PRODUCT(0.5,'Vehicle Specification'!$J$9,'Vehicle Specification'!$J$13,'Vehicle Specification'!$J$10,C1124^2)</f>
        <v>-580.34450635210021</v>
      </c>
      <c r="G1124" s="21">
        <f>PRODUCT(0.5,'Vehicle Specification'!$J$9,'Vehicle Specification'!$J$13,'Vehicle Specification'!$J$11,C1124^2)</f>
        <v>389.83627934290013</v>
      </c>
      <c r="H1124" s="21" t="str">
        <f>IMSUB('Vehicle Specification'!$J$7,F1124)</f>
        <v>1190.3445063521</v>
      </c>
      <c r="I1124" s="22">
        <f>PRODUCT('Vehicle Specification'!$J$12,IMSUB('Vehicle Specification'!$J$7,F1124))</f>
        <v>23.806890127042003</v>
      </c>
      <c r="J1124" s="21">
        <f t="shared" si="53"/>
        <v>-74.678048810749686</v>
      </c>
      <c r="K1124" s="113">
        <f>PRODUCT(J1124,'Forces Acting on Vehicle'!C1124)</f>
        <v>-2516.6502449222648</v>
      </c>
      <c r="L1124" s="22">
        <f t="shared" si="51"/>
        <v>0</v>
      </c>
      <c r="M1124" s="22">
        <f t="shared" si="52"/>
        <v>-2516.6502449222648</v>
      </c>
    </row>
    <row r="1125" spans="1:13" ht="15.6" thickTop="1" thickBot="1" x14ac:dyDescent="0.35">
      <c r="A1125" s="5">
        <v>21.855</v>
      </c>
      <c r="B1125" s="5">
        <v>869</v>
      </c>
      <c r="C1125" s="5">
        <v>33.6</v>
      </c>
      <c r="D1125" s="12">
        <v>-0.61980456190309496</v>
      </c>
      <c r="E1125" s="21">
        <f>PRODUCT('Vehicle Specification'!$J$7,D1125)</f>
        <v>-378.08078276088793</v>
      </c>
      <c r="F1125" s="20">
        <f>PRODUCT(0.5,'Vehicle Specification'!$J$9,'Vehicle Specification'!$J$13,'Vehicle Specification'!$J$10,C1125^2)</f>
        <v>-576.90543536640007</v>
      </c>
      <c r="G1125" s="21">
        <f>PRODUCT(0.5,'Vehicle Specification'!$J$9,'Vehicle Specification'!$J$13,'Vehicle Specification'!$J$11,C1125^2)</f>
        <v>387.52614351360006</v>
      </c>
      <c r="H1125" s="21" t="str">
        <f>IMSUB('Vehicle Specification'!$J$7,F1125)</f>
        <v>1186.9054353664</v>
      </c>
      <c r="I1125" s="22">
        <f>PRODUCT('Vehicle Specification'!$J$12,IMSUB('Vehicle Specification'!$J$7,F1125))</f>
        <v>23.738108707328003</v>
      </c>
      <c r="J1125" s="21">
        <f t="shared" si="53"/>
        <v>33.183469460040136</v>
      </c>
      <c r="K1125" s="113">
        <f>PRODUCT(J1125,'Forces Acting on Vehicle'!C1125)</f>
        <v>1114.9645738573486</v>
      </c>
      <c r="L1125" s="22">
        <f t="shared" si="51"/>
        <v>1114.9645738573486</v>
      </c>
      <c r="M1125" s="22">
        <f t="shared" si="52"/>
        <v>0</v>
      </c>
    </row>
    <row r="1126" spans="1:13" ht="15.6" thickTop="1" thickBot="1" x14ac:dyDescent="0.35">
      <c r="A1126" s="5">
        <v>21.875</v>
      </c>
      <c r="B1126" s="5">
        <v>869</v>
      </c>
      <c r="C1126" s="5">
        <v>33.5</v>
      </c>
      <c r="D1126" s="12">
        <v>-0.47522709685061904</v>
      </c>
      <c r="E1126" s="21">
        <f>PRODUCT('Vehicle Specification'!$J$7,D1126)</f>
        <v>-289.88852907887764</v>
      </c>
      <c r="F1126" s="20">
        <f>PRODUCT(0.5,'Vehicle Specification'!$J$9,'Vehicle Specification'!$J$13,'Vehicle Specification'!$J$10,C1126^2)</f>
        <v>-573.47658450250015</v>
      </c>
      <c r="G1126" s="21">
        <f>PRODUCT(0.5,'Vehicle Specification'!$J$9,'Vehicle Specification'!$J$13,'Vehicle Specification'!$J$11,C1126^2)</f>
        <v>385.22287287250003</v>
      </c>
      <c r="H1126" s="21" t="str">
        <f>IMSUB('Vehicle Specification'!$J$7,F1126)</f>
        <v>1183.4765845025</v>
      </c>
      <c r="I1126" s="22">
        <f>PRODUCT('Vehicle Specification'!$J$12,IMSUB('Vehicle Specification'!$J$7,F1126))</f>
        <v>23.66953169005</v>
      </c>
      <c r="J1126" s="21">
        <f t="shared" si="53"/>
        <v>119.0038754836724</v>
      </c>
      <c r="K1126" s="113">
        <f>PRODUCT(J1126,'Forces Acting on Vehicle'!C1126)</f>
        <v>3986.6298287030254</v>
      </c>
      <c r="L1126" s="22">
        <f t="shared" si="51"/>
        <v>3986.6298287030254</v>
      </c>
      <c r="M1126" s="22">
        <f t="shared" si="52"/>
        <v>0</v>
      </c>
    </row>
    <row r="1127" spans="1:13" ht="15.6" thickTop="1" thickBot="1" x14ac:dyDescent="0.35">
      <c r="A1127" s="5">
        <v>21.895</v>
      </c>
      <c r="B1127" s="5">
        <v>870</v>
      </c>
      <c r="C1127" s="5">
        <v>33.5</v>
      </c>
      <c r="D1127" s="12">
        <v>-0.3703113738416583</v>
      </c>
      <c r="E1127" s="21">
        <f>PRODUCT('Vehicle Specification'!$J$7,D1127)</f>
        <v>-225.88993804341158</v>
      </c>
      <c r="F1127" s="20">
        <f>PRODUCT(0.5,'Vehicle Specification'!$J$9,'Vehicle Specification'!$J$13,'Vehicle Specification'!$J$10,C1127^2)</f>
        <v>-573.47658450250015</v>
      </c>
      <c r="G1127" s="21">
        <f>PRODUCT(0.5,'Vehicle Specification'!$J$9,'Vehicle Specification'!$J$13,'Vehicle Specification'!$J$11,C1127^2)</f>
        <v>385.22287287250003</v>
      </c>
      <c r="H1127" s="21" t="str">
        <f>IMSUB('Vehicle Specification'!$J$7,F1127)</f>
        <v>1183.4765845025</v>
      </c>
      <c r="I1127" s="22">
        <f>PRODUCT('Vehicle Specification'!$J$12,IMSUB('Vehicle Specification'!$J$7,F1127))</f>
        <v>23.66953169005</v>
      </c>
      <c r="J1127" s="21">
        <f t="shared" si="53"/>
        <v>183.00246651913847</v>
      </c>
      <c r="K1127" s="113">
        <f>PRODUCT(J1127,'Forces Acting on Vehicle'!C1127)</f>
        <v>6130.5826283911383</v>
      </c>
      <c r="L1127" s="22">
        <f t="shared" si="51"/>
        <v>6130.5826283911383</v>
      </c>
      <c r="M1127" s="22">
        <f t="shared" si="52"/>
        <v>0</v>
      </c>
    </row>
    <row r="1128" spans="1:13" ht="15.6" thickTop="1" thickBot="1" x14ac:dyDescent="0.35">
      <c r="A1128" s="5">
        <v>21.914000000000001</v>
      </c>
      <c r="B1128" s="5">
        <v>871</v>
      </c>
      <c r="C1128" s="5">
        <v>33.4</v>
      </c>
      <c r="D1128" s="12">
        <v>-0.26457424894878584</v>
      </c>
      <c r="E1128" s="21">
        <f>PRODUCT('Vehicle Specification'!$J$7,D1128)</f>
        <v>-161.39029185875935</v>
      </c>
      <c r="F1128" s="20">
        <f>PRODUCT(0.5,'Vehicle Specification'!$J$9,'Vehicle Specification'!$J$13,'Vehicle Specification'!$J$10,C1128^2)</f>
        <v>-570.0579537604001</v>
      </c>
      <c r="G1128" s="21">
        <f>PRODUCT(0.5,'Vehicle Specification'!$J$9,'Vehicle Specification'!$J$13,'Vehicle Specification'!$J$11,C1128^2)</f>
        <v>382.92646741960004</v>
      </c>
      <c r="H1128" s="21" t="str">
        <f>IMSUB('Vehicle Specification'!$J$7,F1128)</f>
        <v>1180.0579537604</v>
      </c>
      <c r="I1128" s="22">
        <f>PRODUCT('Vehicle Specification'!$J$12,IMSUB('Vehicle Specification'!$J$7,F1128))</f>
        <v>23.601159075208002</v>
      </c>
      <c r="J1128" s="21">
        <f t="shared" si="53"/>
        <v>245.13733463604871</v>
      </c>
      <c r="K1128" s="113">
        <f>PRODUCT(J1128,'Forces Acting on Vehicle'!C1128)</f>
        <v>8187.5869768440261</v>
      </c>
      <c r="L1128" s="22">
        <f t="shared" si="51"/>
        <v>8187.5869768440261</v>
      </c>
      <c r="M1128" s="22">
        <f t="shared" si="52"/>
        <v>0</v>
      </c>
    </row>
    <row r="1129" spans="1:13" ht="15.6" thickTop="1" thickBot="1" x14ac:dyDescent="0.35">
      <c r="A1129" s="5">
        <v>21.934000000000001</v>
      </c>
      <c r="B1129" s="5">
        <v>871</v>
      </c>
      <c r="C1129" s="5">
        <v>33.4</v>
      </c>
      <c r="D1129" s="12">
        <v>-0.15874024901425698</v>
      </c>
      <c r="E1129" s="21">
        <f>PRODUCT('Vehicle Specification'!$J$7,D1129)</f>
        <v>-96.831551898696759</v>
      </c>
      <c r="F1129" s="20">
        <f>PRODUCT(0.5,'Vehicle Specification'!$J$9,'Vehicle Specification'!$J$13,'Vehicle Specification'!$J$10,C1129^2)</f>
        <v>-570.0579537604001</v>
      </c>
      <c r="G1129" s="21">
        <f>PRODUCT(0.5,'Vehicle Specification'!$J$9,'Vehicle Specification'!$J$13,'Vehicle Specification'!$J$11,C1129^2)</f>
        <v>382.92646741960004</v>
      </c>
      <c r="H1129" s="21" t="str">
        <f>IMSUB('Vehicle Specification'!$J$7,F1129)</f>
        <v>1180.0579537604</v>
      </c>
      <c r="I1129" s="22">
        <f>PRODUCT('Vehicle Specification'!$J$12,IMSUB('Vehicle Specification'!$J$7,F1129))</f>
        <v>23.601159075208002</v>
      </c>
      <c r="J1129" s="21">
        <f t="shared" si="53"/>
        <v>309.69607459611126</v>
      </c>
      <c r="K1129" s="113">
        <f>PRODUCT(J1129,'Forces Acting on Vehicle'!C1129)</f>
        <v>10343.848891510115</v>
      </c>
      <c r="L1129" s="22">
        <f t="shared" si="51"/>
        <v>10343.848891510115</v>
      </c>
      <c r="M1129" s="22">
        <f t="shared" si="52"/>
        <v>0</v>
      </c>
    </row>
    <row r="1130" spans="1:13" ht="15.6" thickTop="1" thickBot="1" x14ac:dyDescent="0.35">
      <c r="A1130" s="5">
        <v>21.952999999999999</v>
      </c>
      <c r="B1130" s="5">
        <v>872</v>
      </c>
      <c r="C1130" s="5">
        <v>33.299999999999997</v>
      </c>
      <c r="D1130" s="12">
        <v>-9.0201855000373102E-2</v>
      </c>
      <c r="E1130" s="21">
        <f>PRODUCT('Vehicle Specification'!$J$7,D1130)</f>
        <v>-55.023131550227589</v>
      </c>
      <c r="F1130" s="20">
        <f>PRODUCT(0.5,'Vehicle Specification'!$J$9,'Vehicle Specification'!$J$13,'Vehicle Specification'!$J$10,C1130^2)</f>
        <v>-566.64954314010004</v>
      </c>
      <c r="G1130" s="21">
        <f>PRODUCT(0.5,'Vehicle Specification'!$J$9,'Vehicle Specification'!$J$13,'Vehicle Specification'!$J$11,C1130^2)</f>
        <v>380.63692715489998</v>
      </c>
      <c r="H1130" s="21" t="str">
        <f>IMSUB('Vehicle Specification'!$J$7,F1130)</f>
        <v>1176.6495431401</v>
      </c>
      <c r="I1130" s="22">
        <f>PRODUCT('Vehicle Specification'!$J$12,IMSUB('Vehicle Specification'!$J$7,F1130))</f>
        <v>23.532990862801999</v>
      </c>
      <c r="J1130" s="21">
        <f t="shared" si="53"/>
        <v>349.14678646747444</v>
      </c>
      <c r="K1130" s="113">
        <f>PRODUCT(J1130,'Forces Acting on Vehicle'!C1130)</f>
        <v>11626.587989366897</v>
      </c>
      <c r="L1130" s="22">
        <f t="shared" si="51"/>
        <v>11626.587989366897</v>
      </c>
      <c r="M1130" s="22">
        <f t="shared" si="52"/>
        <v>0</v>
      </c>
    </row>
    <row r="1131" spans="1:13" ht="15.6" thickTop="1" thickBot="1" x14ac:dyDescent="0.35">
      <c r="A1131" s="5">
        <v>21.972999999999999</v>
      </c>
      <c r="B1131" s="5">
        <v>873</v>
      </c>
      <c r="C1131" s="5">
        <v>33.299999999999997</v>
      </c>
      <c r="D1131" s="12">
        <v>-6.7304325540384499E-2</v>
      </c>
      <c r="E1131" s="21">
        <f>PRODUCT('Vehicle Specification'!$J$7,D1131)</f>
        <v>-41.055638579634547</v>
      </c>
      <c r="F1131" s="20">
        <f>PRODUCT(0.5,'Vehicle Specification'!$J$9,'Vehicle Specification'!$J$13,'Vehicle Specification'!$J$10,C1131^2)</f>
        <v>-566.64954314010004</v>
      </c>
      <c r="G1131" s="21">
        <f>PRODUCT(0.5,'Vehicle Specification'!$J$9,'Vehicle Specification'!$J$13,'Vehicle Specification'!$J$11,C1131^2)</f>
        <v>380.63692715489998</v>
      </c>
      <c r="H1131" s="21" t="str">
        <f>IMSUB('Vehicle Specification'!$J$7,F1131)</f>
        <v>1176.6495431401</v>
      </c>
      <c r="I1131" s="22">
        <f>PRODUCT('Vehicle Specification'!$J$12,IMSUB('Vehicle Specification'!$J$7,F1131))</f>
        <v>23.532990862801999</v>
      </c>
      <c r="J1131" s="21">
        <f t="shared" si="53"/>
        <v>363.11427943806746</v>
      </c>
      <c r="K1131" s="113">
        <f>PRODUCT(J1131,'Forces Acting on Vehicle'!C1131)</f>
        <v>12091.705505287646</v>
      </c>
      <c r="L1131" s="22">
        <f t="shared" si="51"/>
        <v>12091.705505287646</v>
      </c>
      <c r="M1131" s="22">
        <f t="shared" si="52"/>
        <v>0</v>
      </c>
    </row>
    <row r="1132" spans="1:13" ht="15.6" thickTop="1" thickBot="1" x14ac:dyDescent="0.35">
      <c r="A1132" s="5">
        <v>21.992000000000001</v>
      </c>
      <c r="B1132" s="5">
        <v>873</v>
      </c>
      <c r="C1132" s="5">
        <v>33.200000000000003</v>
      </c>
      <c r="D1132" s="12">
        <v>-3.4768395350068926E-2</v>
      </c>
      <c r="E1132" s="21">
        <f>PRODUCT('Vehicle Specification'!$J$7,D1132)</f>
        <v>-21.208721163542045</v>
      </c>
      <c r="F1132" s="20">
        <f>PRODUCT(0.5,'Vehicle Specification'!$J$9,'Vehicle Specification'!$J$13,'Vehicle Specification'!$J$10,C1132^2)</f>
        <v>-563.25135264160019</v>
      </c>
      <c r="G1132" s="21">
        <f>PRODUCT(0.5,'Vehicle Specification'!$J$9,'Vehicle Specification'!$J$13,'Vehicle Specification'!$J$11,C1132^2)</f>
        <v>378.35425207840012</v>
      </c>
      <c r="H1132" s="21" t="str">
        <f>IMSUB('Vehicle Specification'!$J$7,F1132)</f>
        <v>1173.2513526416</v>
      </c>
      <c r="I1132" s="22">
        <f>PRODUCT('Vehicle Specification'!$J$12,IMSUB('Vehicle Specification'!$J$7,F1132))</f>
        <v>23.465027052832003</v>
      </c>
      <c r="J1132" s="21">
        <f t="shared" si="53"/>
        <v>380.61055796769006</v>
      </c>
      <c r="K1132" s="113">
        <f>PRODUCT(J1132,'Forces Acting on Vehicle'!C1132)</f>
        <v>12636.27052452731</v>
      </c>
      <c r="L1132" s="22">
        <f t="shared" si="51"/>
        <v>12636.27052452731</v>
      </c>
      <c r="M1132" s="22">
        <f t="shared" si="52"/>
        <v>0</v>
      </c>
    </row>
    <row r="1133" spans="1:13" ht="15.6" thickTop="1" thickBot="1" x14ac:dyDescent="0.35">
      <c r="A1133" s="5">
        <v>22.012</v>
      </c>
      <c r="B1133" s="5">
        <v>874</v>
      </c>
      <c r="C1133" s="5">
        <v>33.200000000000003</v>
      </c>
      <c r="D1133" s="12">
        <v>4.1699056886849502E-2</v>
      </c>
      <c r="E1133" s="21">
        <f>PRODUCT('Vehicle Specification'!$J$7,D1133)</f>
        <v>25.436424700978197</v>
      </c>
      <c r="F1133" s="20">
        <f>PRODUCT(0.5,'Vehicle Specification'!$J$9,'Vehicle Specification'!$J$13,'Vehicle Specification'!$J$10,C1133^2)</f>
        <v>-563.25135264160019</v>
      </c>
      <c r="G1133" s="21">
        <f>PRODUCT(0.5,'Vehicle Specification'!$J$9,'Vehicle Specification'!$J$13,'Vehicle Specification'!$J$11,C1133^2)</f>
        <v>378.35425207840012</v>
      </c>
      <c r="H1133" s="21" t="str">
        <f>IMSUB('Vehicle Specification'!$J$7,F1133)</f>
        <v>1173.2513526416</v>
      </c>
      <c r="I1133" s="22">
        <f>PRODUCT('Vehicle Specification'!$J$12,IMSUB('Vehicle Specification'!$J$7,F1133))</f>
        <v>23.465027052832003</v>
      </c>
      <c r="J1133" s="21">
        <f t="shared" si="53"/>
        <v>427.25570383221032</v>
      </c>
      <c r="K1133" s="113">
        <f>PRODUCT(J1133,'Forces Acting on Vehicle'!C1133)</f>
        <v>14184.889367229383</v>
      </c>
      <c r="L1133" s="22">
        <f t="shared" si="51"/>
        <v>14184.889367229383</v>
      </c>
      <c r="M1133" s="22">
        <f t="shared" si="52"/>
        <v>0</v>
      </c>
    </row>
    <row r="1134" spans="1:13" ht="15.6" thickTop="1" thickBot="1" x14ac:dyDescent="0.35">
      <c r="A1134" s="5">
        <v>22.030999999999999</v>
      </c>
      <c r="B1134" s="5">
        <v>875</v>
      </c>
      <c r="C1134" s="5">
        <v>33.200000000000003</v>
      </c>
      <c r="D1134" s="12">
        <v>0.15913410081771934</v>
      </c>
      <c r="E1134" s="21">
        <f>PRODUCT('Vehicle Specification'!$J$7,D1134)</f>
        <v>97.071801498808796</v>
      </c>
      <c r="F1134" s="20">
        <f>PRODUCT(0.5,'Vehicle Specification'!$J$9,'Vehicle Specification'!$J$13,'Vehicle Specification'!$J$10,C1134^2)</f>
        <v>-563.25135264160019</v>
      </c>
      <c r="G1134" s="21">
        <f>PRODUCT(0.5,'Vehicle Specification'!$J$9,'Vehicle Specification'!$J$13,'Vehicle Specification'!$J$11,C1134^2)</f>
        <v>378.35425207840012</v>
      </c>
      <c r="H1134" s="21" t="str">
        <f>IMSUB('Vehicle Specification'!$J$7,F1134)</f>
        <v>1173.2513526416</v>
      </c>
      <c r="I1134" s="22">
        <f>PRODUCT('Vehicle Specification'!$J$12,IMSUB('Vehicle Specification'!$J$7,F1134))</f>
        <v>23.465027052832003</v>
      </c>
      <c r="J1134" s="21">
        <f t="shared" si="53"/>
        <v>498.8910806300409</v>
      </c>
      <c r="K1134" s="113">
        <f>PRODUCT(J1134,'Forces Acting on Vehicle'!C1134)</f>
        <v>16563.183876917359</v>
      </c>
      <c r="L1134" s="22">
        <f t="shared" si="51"/>
        <v>16563.183876917359</v>
      </c>
      <c r="M1134" s="22">
        <f t="shared" si="52"/>
        <v>0</v>
      </c>
    </row>
    <row r="1135" spans="1:13" ht="15.6" thickTop="1" thickBot="1" x14ac:dyDescent="0.35">
      <c r="A1135" s="5">
        <v>22.050999999999998</v>
      </c>
      <c r="B1135" s="5">
        <v>875</v>
      </c>
      <c r="C1135" s="5">
        <v>33.1</v>
      </c>
      <c r="D1135" s="12">
        <v>0.29946751493858531</v>
      </c>
      <c r="E1135" s="21">
        <f>PRODUCT('Vehicle Specification'!$J$7,D1135)</f>
        <v>182.67518411253704</v>
      </c>
      <c r="F1135" s="20">
        <f>PRODUCT(0.5,'Vehicle Specification'!$J$9,'Vehicle Specification'!$J$13,'Vehicle Specification'!$J$10,C1135^2)</f>
        <v>-559.86338226490011</v>
      </c>
      <c r="G1135" s="21">
        <f>PRODUCT(0.5,'Vehicle Specification'!$J$9,'Vehicle Specification'!$J$13,'Vehicle Specification'!$J$11,C1135^2)</f>
        <v>376.07844219010008</v>
      </c>
      <c r="H1135" s="21" t="str">
        <f>IMSUB('Vehicle Specification'!$J$7,F1135)</f>
        <v>1169.8633822649</v>
      </c>
      <c r="I1135" s="22">
        <f>PRODUCT('Vehicle Specification'!$J$12,IMSUB('Vehicle Specification'!$J$7,F1135))</f>
        <v>23.397267645298001</v>
      </c>
      <c r="J1135" s="21">
        <f t="shared" si="53"/>
        <v>582.15089394793517</v>
      </c>
      <c r="K1135" s="113">
        <f>PRODUCT(J1135,'Forces Acting on Vehicle'!C1135)</f>
        <v>19269.194589676656</v>
      </c>
      <c r="L1135" s="22">
        <f t="shared" si="51"/>
        <v>19269.194589676656</v>
      </c>
      <c r="M1135" s="22">
        <f t="shared" si="52"/>
        <v>0</v>
      </c>
    </row>
    <row r="1136" spans="1:13" ht="15.6" thickTop="1" thickBot="1" x14ac:dyDescent="0.35">
      <c r="A1136" s="5">
        <v>22.07</v>
      </c>
      <c r="B1136" s="5">
        <v>876</v>
      </c>
      <c r="C1136" s="5">
        <v>33.1</v>
      </c>
      <c r="D1136" s="12">
        <v>0.45427424945104328</v>
      </c>
      <c r="E1136" s="21">
        <f>PRODUCT('Vehicle Specification'!$J$7,D1136)</f>
        <v>277.10729216513641</v>
      </c>
      <c r="F1136" s="20">
        <f>PRODUCT(0.5,'Vehicle Specification'!$J$9,'Vehicle Specification'!$J$13,'Vehicle Specification'!$J$10,C1136^2)</f>
        <v>-559.86338226490011</v>
      </c>
      <c r="G1136" s="21">
        <f>PRODUCT(0.5,'Vehicle Specification'!$J$9,'Vehicle Specification'!$J$13,'Vehicle Specification'!$J$11,C1136^2)</f>
        <v>376.07844219010008</v>
      </c>
      <c r="H1136" s="21" t="str">
        <f>IMSUB('Vehicle Specification'!$J$7,F1136)</f>
        <v>1169.8633822649</v>
      </c>
      <c r="I1136" s="22">
        <f>PRODUCT('Vehicle Specification'!$J$12,IMSUB('Vehicle Specification'!$J$7,F1136))</f>
        <v>23.397267645298001</v>
      </c>
      <c r="J1136" s="21">
        <f t="shared" si="53"/>
        <v>676.58300200053452</v>
      </c>
      <c r="K1136" s="113">
        <f>PRODUCT(J1136,'Forces Acting on Vehicle'!C1136)</f>
        <v>22394.897366217694</v>
      </c>
      <c r="L1136" s="22">
        <f t="shared" si="51"/>
        <v>22394.897366217694</v>
      </c>
      <c r="M1136" s="22">
        <f t="shared" si="52"/>
        <v>0</v>
      </c>
    </row>
    <row r="1137" spans="1:13" ht="15.6" thickTop="1" thickBot="1" x14ac:dyDescent="0.35">
      <c r="A1137" s="5">
        <v>22.09</v>
      </c>
      <c r="B1137" s="5">
        <v>876</v>
      </c>
      <c r="C1137" s="5">
        <v>33.1</v>
      </c>
      <c r="D1137" s="12">
        <v>0.61195502479762676</v>
      </c>
      <c r="E1137" s="21">
        <f>PRODUCT('Vehicle Specification'!$J$7,D1137)</f>
        <v>373.29256512655235</v>
      </c>
      <c r="F1137" s="20">
        <f>PRODUCT(0.5,'Vehicle Specification'!$J$9,'Vehicle Specification'!$J$13,'Vehicle Specification'!$J$10,C1137^2)</f>
        <v>-559.86338226490011</v>
      </c>
      <c r="G1137" s="21">
        <f>PRODUCT(0.5,'Vehicle Specification'!$J$9,'Vehicle Specification'!$J$13,'Vehicle Specification'!$J$11,C1137^2)</f>
        <v>376.07844219010008</v>
      </c>
      <c r="H1137" s="21" t="str">
        <f>IMSUB('Vehicle Specification'!$J$7,F1137)</f>
        <v>1169.8633822649</v>
      </c>
      <c r="I1137" s="22">
        <f>PRODUCT('Vehicle Specification'!$J$12,IMSUB('Vehicle Specification'!$J$7,F1137))</f>
        <v>23.397267645298001</v>
      </c>
      <c r="J1137" s="21">
        <f t="shared" si="53"/>
        <v>772.7682749619504</v>
      </c>
      <c r="K1137" s="113">
        <f>PRODUCT(J1137,'Forces Acting on Vehicle'!C1137)</f>
        <v>25578.629901240558</v>
      </c>
      <c r="L1137" s="22">
        <f t="shared" si="51"/>
        <v>25578.629901240558</v>
      </c>
      <c r="M1137" s="22">
        <f t="shared" si="52"/>
        <v>0</v>
      </c>
    </row>
    <row r="1138" spans="1:13" ht="15.6" thickTop="1" thickBot="1" x14ac:dyDescent="0.35">
      <c r="A1138" s="5">
        <v>22.109000000000002</v>
      </c>
      <c r="B1138" s="5">
        <v>877</v>
      </c>
      <c r="C1138" s="5">
        <v>33.1</v>
      </c>
      <c r="D1138" s="12">
        <v>0.78387140286548129</v>
      </c>
      <c r="E1138" s="21">
        <f>PRODUCT('Vehicle Specification'!$J$7,D1138)</f>
        <v>478.16155574794357</v>
      </c>
      <c r="F1138" s="20">
        <f>PRODUCT(0.5,'Vehicle Specification'!$J$9,'Vehicle Specification'!$J$13,'Vehicle Specification'!$J$10,C1138^2)</f>
        <v>-559.86338226490011</v>
      </c>
      <c r="G1138" s="21">
        <f>PRODUCT(0.5,'Vehicle Specification'!$J$9,'Vehicle Specification'!$J$13,'Vehicle Specification'!$J$11,C1138^2)</f>
        <v>376.07844219010008</v>
      </c>
      <c r="H1138" s="21" t="str">
        <f>IMSUB('Vehicle Specification'!$J$7,F1138)</f>
        <v>1169.8633822649</v>
      </c>
      <c r="I1138" s="22">
        <f>PRODUCT('Vehicle Specification'!$J$12,IMSUB('Vehicle Specification'!$J$7,F1138))</f>
        <v>23.397267645298001</v>
      </c>
      <c r="J1138" s="21">
        <f t="shared" si="53"/>
        <v>877.63726558334167</v>
      </c>
      <c r="K1138" s="113">
        <f>PRODUCT(J1138,'Forces Acting on Vehicle'!C1138)</f>
        <v>29049.79349080861</v>
      </c>
      <c r="L1138" s="22">
        <f t="shared" si="51"/>
        <v>29049.79349080861</v>
      </c>
      <c r="M1138" s="22">
        <f t="shared" si="52"/>
        <v>0</v>
      </c>
    </row>
    <row r="1139" spans="1:13" ht="15.6" thickTop="1" thickBot="1" x14ac:dyDescent="0.35">
      <c r="A1139" s="5">
        <v>22.129000000000001</v>
      </c>
      <c r="B1139" s="5">
        <v>878</v>
      </c>
      <c r="C1139" s="5">
        <v>33.1</v>
      </c>
      <c r="D1139" s="12">
        <v>0.96148604873787713</v>
      </c>
      <c r="E1139" s="21">
        <f>PRODUCT('Vehicle Specification'!$J$7,D1139)</f>
        <v>586.50648973010505</v>
      </c>
      <c r="F1139" s="20">
        <f>PRODUCT(0.5,'Vehicle Specification'!$J$9,'Vehicle Specification'!$J$13,'Vehicle Specification'!$J$10,C1139^2)</f>
        <v>-559.86338226490011</v>
      </c>
      <c r="G1139" s="21">
        <f>PRODUCT(0.5,'Vehicle Specification'!$J$9,'Vehicle Specification'!$J$13,'Vehicle Specification'!$J$11,C1139^2)</f>
        <v>376.07844219010008</v>
      </c>
      <c r="H1139" s="21" t="str">
        <f>IMSUB('Vehicle Specification'!$J$7,F1139)</f>
        <v>1169.8633822649</v>
      </c>
      <c r="I1139" s="22">
        <f>PRODUCT('Vehicle Specification'!$J$12,IMSUB('Vehicle Specification'!$J$7,F1139))</f>
        <v>23.397267645298001</v>
      </c>
      <c r="J1139" s="21">
        <f t="shared" si="53"/>
        <v>985.98219956550315</v>
      </c>
      <c r="K1139" s="113">
        <f>PRODUCT(J1139,'Forces Acting on Vehicle'!C1139)</f>
        <v>32636.010805618156</v>
      </c>
      <c r="L1139" s="22">
        <f t="shared" si="51"/>
        <v>32636.010805618156</v>
      </c>
      <c r="M1139" s="22">
        <f t="shared" si="52"/>
        <v>0</v>
      </c>
    </row>
    <row r="1140" spans="1:13" ht="15.6" thickTop="1" thickBot="1" x14ac:dyDescent="0.35">
      <c r="A1140" s="5">
        <v>22.148</v>
      </c>
      <c r="B1140" s="5">
        <v>878</v>
      </c>
      <c r="C1140" s="5">
        <v>33.1</v>
      </c>
      <c r="D1140" s="12">
        <v>1.1240845331330576</v>
      </c>
      <c r="E1140" s="21">
        <f>PRODUCT('Vehicle Specification'!$J$7,D1140)</f>
        <v>685.69156521116508</v>
      </c>
      <c r="F1140" s="20">
        <f>PRODUCT(0.5,'Vehicle Specification'!$J$9,'Vehicle Specification'!$J$13,'Vehicle Specification'!$J$10,C1140^2)</f>
        <v>-559.86338226490011</v>
      </c>
      <c r="G1140" s="21">
        <f>PRODUCT(0.5,'Vehicle Specification'!$J$9,'Vehicle Specification'!$J$13,'Vehicle Specification'!$J$11,C1140^2)</f>
        <v>376.07844219010008</v>
      </c>
      <c r="H1140" s="21" t="str">
        <f>IMSUB('Vehicle Specification'!$J$7,F1140)</f>
        <v>1169.8633822649</v>
      </c>
      <c r="I1140" s="22">
        <f>PRODUCT('Vehicle Specification'!$J$12,IMSUB('Vehicle Specification'!$J$7,F1140))</f>
        <v>23.397267645298001</v>
      </c>
      <c r="J1140" s="21">
        <f t="shared" si="53"/>
        <v>1085.167275046563</v>
      </c>
      <c r="K1140" s="113">
        <f>PRODUCT(J1140,'Forces Acting on Vehicle'!C1140)</f>
        <v>35919.036804041236</v>
      </c>
      <c r="L1140" s="22">
        <f t="shared" si="51"/>
        <v>35919.036804041236</v>
      </c>
      <c r="M1140" s="22">
        <f t="shared" si="52"/>
        <v>0</v>
      </c>
    </row>
    <row r="1141" spans="1:13" ht="15.6" thickTop="1" thickBot="1" x14ac:dyDescent="0.35">
      <c r="A1141" s="5">
        <v>22.167999999999999</v>
      </c>
      <c r="B1141" s="5">
        <v>879</v>
      </c>
      <c r="C1141" s="5">
        <v>33.1</v>
      </c>
      <c r="D1141" s="12">
        <v>1.222316199435258</v>
      </c>
      <c r="E1141" s="21">
        <f>PRODUCT('Vehicle Specification'!$J$7,D1141)</f>
        <v>745.61288165550741</v>
      </c>
      <c r="F1141" s="20">
        <f>PRODUCT(0.5,'Vehicle Specification'!$J$9,'Vehicle Specification'!$J$13,'Vehicle Specification'!$J$10,C1141^2)</f>
        <v>-559.86338226490011</v>
      </c>
      <c r="G1141" s="21">
        <f>PRODUCT(0.5,'Vehicle Specification'!$J$9,'Vehicle Specification'!$J$13,'Vehicle Specification'!$J$11,C1141^2)</f>
        <v>376.07844219010008</v>
      </c>
      <c r="H1141" s="21" t="str">
        <f>IMSUB('Vehicle Specification'!$J$7,F1141)</f>
        <v>1169.8633822649</v>
      </c>
      <c r="I1141" s="22">
        <f>PRODUCT('Vehicle Specification'!$J$12,IMSUB('Vehicle Specification'!$J$7,F1141))</f>
        <v>23.397267645298001</v>
      </c>
      <c r="J1141" s="21">
        <f t="shared" si="53"/>
        <v>1145.0885914909054</v>
      </c>
      <c r="K1141" s="113">
        <f>PRODUCT(J1141,'Forces Acting on Vehicle'!C1141)</f>
        <v>37902.432378348967</v>
      </c>
      <c r="L1141" s="22">
        <f t="shared" si="51"/>
        <v>37902.432378348967</v>
      </c>
      <c r="M1141" s="22">
        <f t="shared" si="52"/>
        <v>0</v>
      </c>
    </row>
    <row r="1142" spans="1:13" ht="15.6" thickTop="1" thickBot="1" x14ac:dyDescent="0.35">
      <c r="A1142" s="5">
        <v>22.187999999999999</v>
      </c>
      <c r="B1142" s="5">
        <v>880</v>
      </c>
      <c r="C1142" s="5">
        <v>33.1</v>
      </c>
      <c r="D1142" s="12">
        <v>1.2160248863067875</v>
      </c>
      <c r="E1142" s="21">
        <f>PRODUCT('Vehicle Specification'!$J$7,D1142)</f>
        <v>741.77518064714036</v>
      </c>
      <c r="F1142" s="20">
        <f>PRODUCT(0.5,'Vehicle Specification'!$J$9,'Vehicle Specification'!$J$13,'Vehicle Specification'!$J$10,C1142^2)</f>
        <v>-559.86338226490011</v>
      </c>
      <c r="G1142" s="21">
        <f>PRODUCT(0.5,'Vehicle Specification'!$J$9,'Vehicle Specification'!$J$13,'Vehicle Specification'!$J$11,C1142^2)</f>
        <v>376.07844219010008</v>
      </c>
      <c r="H1142" s="21" t="str">
        <f>IMSUB('Vehicle Specification'!$J$7,F1142)</f>
        <v>1169.8633822649</v>
      </c>
      <c r="I1142" s="22">
        <f>PRODUCT('Vehicle Specification'!$J$12,IMSUB('Vehicle Specification'!$J$7,F1142))</f>
        <v>23.397267645298001</v>
      </c>
      <c r="J1142" s="21">
        <f t="shared" si="53"/>
        <v>1141.2508904825384</v>
      </c>
      <c r="K1142" s="113">
        <f>PRODUCT(J1142,'Forces Acting on Vehicle'!C1142)</f>
        <v>37775.40447497202</v>
      </c>
      <c r="L1142" s="22">
        <f t="shared" si="51"/>
        <v>37775.40447497202</v>
      </c>
      <c r="M1142" s="22">
        <f t="shared" si="52"/>
        <v>0</v>
      </c>
    </row>
    <row r="1143" spans="1:13" ht="15.6" thickTop="1" thickBot="1" x14ac:dyDescent="0.35">
      <c r="A1143" s="5">
        <v>22.207000000000001</v>
      </c>
      <c r="B1143" s="5">
        <v>880</v>
      </c>
      <c r="C1143" s="5">
        <v>33.1</v>
      </c>
      <c r="D1143" s="12">
        <v>1.1247077198671784</v>
      </c>
      <c r="E1143" s="21">
        <f>PRODUCT('Vehicle Specification'!$J$7,D1143)</f>
        <v>686.0717091189789</v>
      </c>
      <c r="F1143" s="20">
        <f>PRODUCT(0.5,'Vehicle Specification'!$J$9,'Vehicle Specification'!$J$13,'Vehicle Specification'!$J$10,C1143^2)</f>
        <v>-559.86338226490011</v>
      </c>
      <c r="G1143" s="21">
        <f>PRODUCT(0.5,'Vehicle Specification'!$J$9,'Vehicle Specification'!$J$13,'Vehicle Specification'!$J$11,C1143^2)</f>
        <v>376.07844219010008</v>
      </c>
      <c r="H1143" s="21" t="str">
        <f>IMSUB('Vehicle Specification'!$J$7,F1143)</f>
        <v>1169.8633822649</v>
      </c>
      <c r="I1143" s="22">
        <f>PRODUCT('Vehicle Specification'!$J$12,IMSUB('Vehicle Specification'!$J$7,F1143))</f>
        <v>23.397267645298001</v>
      </c>
      <c r="J1143" s="21">
        <f t="shared" si="53"/>
        <v>1085.5474189543768</v>
      </c>
      <c r="K1143" s="113">
        <f>PRODUCT(J1143,'Forces Acting on Vehicle'!C1143)</f>
        <v>35931.619567389876</v>
      </c>
      <c r="L1143" s="22">
        <f t="shared" si="51"/>
        <v>35931.619567389876</v>
      </c>
      <c r="M1143" s="22">
        <f t="shared" si="52"/>
        <v>0</v>
      </c>
    </row>
    <row r="1144" spans="1:13" ht="15.6" thickTop="1" thickBot="1" x14ac:dyDescent="0.35">
      <c r="A1144" s="5">
        <v>22.227</v>
      </c>
      <c r="B1144" s="5">
        <v>881</v>
      </c>
      <c r="C1144" s="5">
        <v>33.1</v>
      </c>
      <c r="D1144" s="12">
        <v>1.1139074025919857</v>
      </c>
      <c r="E1144" s="21">
        <f>PRODUCT('Vehicle Specification'!$J$7,D1144)</f>
        <v>679.48351558111131</v>
      </c>
      <c r="F1144" s="20">
        <f>PRODUCT(0.5,'Vehicle Specification'!$J$9,'Vehicle Specification'!$J$13,'Vehicle Specification'!$J$10,C1144^2)</f>
        <v>-559.86338226490011</v>
      </c>
      <c r="G1144" s="21">
        <f>PRODUCT(0.5,'Vehicle Specification'!$J$9,'Vehicle Specification'!$J$13,'Vehicle Specification'!$J$11,C1144^2)</f>
        <v>376.07844219010008</v>
      </c>
      <c r="H1144" s="21" t="str">
        <f>IMSUB('Vehicle Specification'!$J$7,F1144)</f>
        <v>1169.8633822649</v>
      </c>
      <c r="I1144" s="22">
        <f>PRODUCT('Vehicle Specification'!$J$12,IMSUB('Vehicle Specification'!$J$7,F1144))</f>
        <v>23.397267645298001</v>
      </c>
      <c r="J1144" s="21">
        <f t="shared" si="53"/>
        <v>1078.9592254165093</v>
      </c>
      <c r="K1144" s="113">
        <f>PRODUCT(J1144,'Forces Acting on Vehicle'!C1144)</f>
        <v>35713.550361286456</v>
      </c>
      <c r="L1144" s="22">
        <f t="shared" si="51"/>
        <v>35713.550361286456</v>
      </c>
      <c r="M1144" s="22">
        <f t="shared" si="52"/>
        <v>0</v>
      </c>
    </row>
    <row r="1145" spans="1:13" ht="15.6" thickTop="1" thickBot="1" x14ac:dyDescent="0.35">
      <c r="A1145" s="5">
        <v>22.245999999999999</v>
      </c>
      <c r="B1145" s="5">
        <v>882</v>
      </c>
      <c r="C1145" s="5">
        <v>33.1</v>
      </c>
      <c r="D1145" s="12">
        <v>1.1461321239698723</v>
      </c>
      <c r="E1145" s="21">
        <f>PRODUCT('Vehicle Specification'!$J$7,D1145)</f>
        <v>699.14059562162208</v>
      </c>
      <c r="F1145" s="20">
        <f>PRODUCT(0.5,'Vehicle Specification'!$J$9,'Vehicle Specification'!$J$13,'Vehicle Specification'!$J$10,C1145^2)</f>
        <v>-559.86338226490011</v>
      </c>
      <c r="G1145" s="21">
        <f>PRODUCT(0.5,'Vehicle Specification'!$J$9,'Vehicle Specification'!$J$13,'Vehicle Specification'!$J$11,C1145^2)</f>
        <v>376.07844219010008</v>
      </c>
      <c r="H1145" s="21" t="str">
        <f>IMSUB('Vehicle Specification'!$J$7,F1145)</f>
        <v>1169.8633822649</v>
      </c>
      <c r="I1145" s="22">
        <f>PRODUCT('Vehicle Specification'!$J$12,IMSUB('Vehicle Specification'!$J$7,F1145))</f>
        <v>23.397267645298001</v>
      </c>
      <c r="J1145" s="21">
        <f t="shared" si="53"/>
        <v>1098.61630545702</v>
      </c>
      <c r="K1145" s="113">
        <f>PRODUCT(J1145,'Forces Acting on Vehicle'!C1145)</f>
        <v>36364.199710627363</v>
      </c>
      <c r="L1145" s="22">
        <f t="shared" si="51"/>
        <v>36364.199710627363</v>
      </c>
      <c r="M1145" s="22">
        <f t="shared" si="52"/>
        <v>0</v>
      </c>
    </row>
    <row r="1146" spans="1:13" ht="15.6" thickTop="1" thickBot="1" x14ac:dyDescent="0.35">
      <c r="A1146" s="5">
        <v>22.265999999999998</v>
      </c>
      <c r="B1146" s="5">
        <v>882</v>
      </c>
      <c r="C1146" s="5">
        <v>33.200000000000003</v>
      </c>
      <c r="D1146" s="12">
        <v>1.2391464792693736</v>
      </c>
      <c r="E1146" s="21">
        <f>PRODUCT('Vehicle Specification'!$J$7,D1146)</f>
        <v>755.87935235431792</v>
      </c>
      <c r="F1146" s="20">
        <f>PRODUCT(0.5,'Vehicle Specification'!$J$9,'Vehicle Specification'!$J$13,'Vehicle Specification'!$J$10,C1146^2)</f>
        <v>-563.25135264160019</v>
      </c>
      <c r="G1146" s="21">
        <f>PRODUCT(0.5,'Vehicle Specification'!$J$9,'Vehicle Specification'!$J$13,'Vehicle Specification'!$J$11,C1146^2)</f>
        <v>378.35425207840012</v>
      </c>
      <c r="H1146" s="21" t="str">
        <f>IMSUB('Vehicle Specification'!$J$7,F1146)</f>
        <v>1173.2513526416</v>
      </c>
      <c r="I1146" s="22">
        <f>PRODUCT('Vehicle Specification'!$J$12,IMSUB('Vehicle Specification'!$J$7,F1146))</f>
        <v>23.465027052832003</v>
      </c>
      <c r="J1146" s="21">
        <f t="shared" si="53"/>
        <v>1157.6986314855501</v>
      </c>
      <c r="K1146" s="113">
        <f>PRODUCT(J1146,'Forces Acting on Vehicle'!C1146)</f>
        <v>38435.594565320265</v>
      </c>
      <c r="L1146" s="22">
        <f t="shared" si="51"/>
        <v>38435.594565320265</v>
      </c>
      <c r="M1146" s="22">
        <f t="shared" si="52"/>
        <v>0</v>
      </c>
    </row>
    <row r="1147" spans="1:13" ht="15.6" thickTop="1" thickBot="1" x14ac:dyDescent="0.35">
      <c r="A1147" s="5">
        <v>22.285</v>
      </c>
      <c r="B1147" s="5">
        <v>883</v>
      </c>
      <c r="C1147" s="5">
        <v>33.200000000000003</v>
      </c>
      <c r="D1147" s="12">
        <v>1.3208388745000745</v>
      </c>
      <c r="E1147" s="21">
        <f>PRODUCT('Vehicle Specification'!$J$7,D1147)</f>
        <v>805.71171344504546</v>
      </c>
      <c r="F1147" s="20">
        <f>PRODUCT(0.5,'Vehicle Specification'!$J$9,'Vehicle Specification'!$J$13,'Vehicle Specification'!$J$10,C1147^2)</f>
        <v>-563.25135264160019</v>
      </c>
      <c r="G1147" s="21">
        <f>PRODUCT(0.5,'Vehicle Specification'!$J$9,'Vehicle Specification'!$J$13,'Vehicle Specification'!$J$11,C1147^2)</f>
        <v>378.35425207840012</v>
      </c>
      <c r="H1147" s="21" t="str">
        <f>IMSUB('Vehicle Specification'!$J$7,F1147)</f>
        <v>1173.2513526416</v>
      </c>
      <c r="I1147" s="22">
        <f>PRODUCT('Vehicle Specification'!$J$12,IMSUB('Vehicle Specification'!$J$7,F1147))</f>
        <v>23.465027052832003</v>
      </c>
      <c r="J1147" s="21">
        <f t="shared" si="53"/>
        <v>1207.5309925762776</v>
      </c>
      <c r="K1147" s="113">
        <f>PRODUCT(J1147,'Forces Acting on Vehicle'!C1147)</f>
        <v>40090.028953532419</v>
      </c>
      <c r="L1147" s="22">
        <f t="shared" si="51"/>
        <v>40090.028953532419</v>
      </c>
      <c r="M1147" s="22">
        <f t="shared" si="52"/>
        <v>0</v>
      </c>
    </row>
    <row r="1148" spans="1:13" ht="15.6" thickTop="1" thickBot="1" x14ac:dyDescent="0.35">
      <c r="A1148" s="5">
        <v>22.305</v>
      </c>
      <c r="B1148" s="5">
        <v>884</v>
      </c>
      <c r="C1148" s="5">
        <v>33.200000000000003</v>
      </c>
      <c r="D1148" s="12">
        <v>1.4649963753354536</v>
      </c>
      <c r="E1148" s="21">
        <f>PRODUCT('Vehicle Specification'!$J$7,D1148)</f>
        <v>893.64778895462666</v>
      </c>
      <c r="F1148" s="20">
        <f>PRODUCT(0.5,'Vehicle Specification'!$J$9,'Vehicle Specification'!$J$13,'Vehicle Specification'!$J$10,C1148^2)</f>
        <v>-563.25135264160019</v>
      </c>
      <c r="G1148" s="21">
        <f>PRODUCT(0.5,'Vehicle Specification'!$J$9,'Vehicle Specification'!$J$13,'Vehicle Specification'!$J$11,C1148^2)</f>
        <v>378.35425207840012</v>
      </c>
      <c r="H1148" s="21" t="str">
        <f>IMSUB('Vehicle Specification'!$J$7,F1148)</f>
        <v>1173.2513526416</v>
      </c>
      <c r="I1148" s="22">
        <f>PRODUCT('Vehicle Specification'!$J$12,IMSUB('Vehicle Specification'!$J$7,F1148))</f>
        <v>23.465027052832003</v>
      </c>
      <c r="J1148" s="21">
        <f t="shared" si="53"/>
        <v>1295.4670680858587</v>
      </c>
      <c r="K1148" s="113">
        <f>PRODUCT(J1148,'Forces Acting on Vehicle'!C1148)</f>
        <v>43009.506660450512</v>
      </c>
      <c r="L1148" s="22">
        <f t="shared" si="51"/>
        <v>43009.506660450512</v>
      </c>
      <c r="M1148" s="22">
        <f t="shared" si="52"/>
        <v>0</v>
      </c>
    </row>
    <row r="1149" spans="1:13" ht="15.6" thickTop="1" thickBot="1" x14ac:dyDescent="0.35">
      <c r="A1149" s="5">
        <v>22.324000000000002</v>
      </c>
      <c r="B1149" s="5">
        <v>884</v>
      </c>
      <c r="C1149" s="5">
        <v>33.200000000000003</v>
      </c>
      <c r="D1149" s="12">
        <v>1.5003935517548548</v>
      </c>
      <c r="E1149" s="21">
        <f>PRODUCT('Vehicle Specification'!$J$7,D1149)</f>
        <v>915.24006657046141</v>
      </c>
      <c r="F1149" s="20">
        <f>PRODUCT(0.5,'Vehicle Specification'!$J$9,'Vehicle Specification'!$J$13,'Vehicle Specification'!$J$10,C1149^2)</f>
        <v>-563.25135264160019</v>
      </c>
      <c r="G1149" s="21">
        <f>PRODUCT(0.5,'Vehicle Specification'!$J$9,'Vehicle Specification'!$J$13,'Vehicle Specification'!$J$11,C1149^2)</f>
        <v>378.35425207840012</v>
      </c>
      <c r="H1149" s="21" t="str">
        <f>IMSUB('Vehicle Specification'!$J$7,F1149)</f>
        <v>1173.2513526416</v>
      </c>
      <c r="I1149" s="22">
        <f>PRODUCT('Vehicle Specification'!$J$12,IMSUB('Vehicle Specification'!$J$7,F1149))</f>
        <v>23.465027052832003</v>
      </c>
      <c r="J1149" s="21">
        <f t="shared" si="53"/>
        <v>1317.0593457016937</v>
      </c>
      <c r="K1149" s="113">
        <f>PRODUCT(J1149,'Forces Acting on Vehicle'!C1149)</f>
        <v>43726.370277296235</v>
      </c>
      <c r="L1149" s="22">
        <f t="shared" si="51"/>
        <v>43726.370277296235</v>
      </c>
      <c r="M1149" s="22">
        <f t="shared" si="52"/>
        <v>0</v>
      </c>
    </row>
    <row r="1150" spans="1:13" ht="15.6" thickTop="1" thickBot="1" x14ac:dyDescent="0.35">
      <c r="A1150" s="5">
        <v>22.344000000000001</v>
      </c>
      <c r="B1150" s="5">
        <v>885</v>
      </c>
      <c r="C1150" s="5">
        <v>33.299999999999997</v>
      </c>
      <c r="D1150" s="12">
        <v>1.3559707519733408</v>
      </c>
      <c r="E1150" s="21">
        <f>PRODUCT('Vehicle Specification'!$J$7,D1150)</f>
        <v>827.14215870373789</v>
      </c>
      <c r="F1150" s="20">
        <f>PRODUCT(0.5,'Vehicle Specification'!$J$9,'Vehicle Specification'!$J$13,'Vehicle Specification'!$J$10,C1150^2)</f>
        <v>-566.64954314010004</v>
      </c>
      <c r="G1150" s="21">
        <f>PRODUCT(0.5,'Vehicle Specification'!$J$9,'Vehicle Specification'!$J$13,'Vehicle Specification'!$J$11,C1150^2)</f>
        <v>380.63692715489998</v>
      </c>
      <c r="H1150" s="21" t="str">
        <f>IMSUB('Vehicle Specification'!$J$7,F1150)</f>
        <v>1176.6495431401</v>
      </c>
      <c r="I1150" s="22">
        <f>PRODUCT('Vehicle Specification'!$J$12,IMSUB('Vehicle Specification'!$J$7,F1150))</f>
        <v>23.532990862801999</v>
      </c>
      <c r="J1150" s="21">
        <f t="shared" si="53"/>
        <v>1231.31207672144</v>
      </c>
      <c r="K1150" s="113">
        <f>PRODUCT(J1150,'Forces Acting on Vehicle'!C1150)</f>
        <v>41002.692154823948</v>
      </c>
      <c r="L1150" s="22">
        <f t="shared" si="51"/>
        <v>41002.692154823948</v>
      </c>
      <c r="M1150" s="22">
        <f t="shared" si="52"/>
        <v>0</v>
      </c>
    </row>
    <row r="1151" spans="1:13" ht="15.6" thickTop="1" thickBot="1" x14ac:dyDescent="0.35">
      <c r="A1151" s="5">
        <v>22.363</v>
      </c>
      <c r="B1151" s="5">
        <v>886</v>
      </c>
      <c r="C1151" s="5">
        <v>33.299999999999997</v>
      </c>
      <c r="D1151" s="12">
        <v>1.1987371017644355</v>
      </c>
      <c r="E1151" s="21">
        <f>PRODUCT('Vehicle Specification'!$J$7,D1151)</f>
        <v>731.22963207630562</v>
      </c>
      <c r="F1151" s="20">
        <f>PRODUCT(0.5,'Vehicle Specification'!$J$9,'Vehicle Specification'!$J$13,'Vehicle Specification'!$J$10,C1151^2)</f>
        <v>-566.64954314010004</v>
      </c>
      <c r="G1151" s="21">
        <f>PRODUCT(0.5,'Vehicle Specification'!$J$9,'Vehicle Specification'!$J$13,'Vehicle Specification'!$J$11,C1151^2)</f>
        <v>380.63692715489998</v>
      </c>
      <c r="H1151" s="21" t="str">
        <f>IMSUB('Vehicle Specification'!$J$7,F1151)</f>
        <v>1176.6495431401</v>
      </c>
      <c r="I1151" s="22">
        <f>PRODUCT('Vehicle Specification'!$J$12,IMSUB('Vehicle Specification'!$J$7,F1151))</f>
        <v>23.532990862801999</v>
      </c>
      <c r="J1151" s="21">
        <f t="shared" si="53"/>
        <v>1135.3995500940077</v>
      </c>
      <c r="K1151" s="113">
        <f>PRODUCT(J1151,'Forces Acting on Vehicle'!C1151)</f>
        <v>37808.805018130457</v>
      </c>
      <c r="L1151" s="22">
        <f t="shared" si="51"/>
        <v>37808.805018130457</v>
      </c>
      <c r="M1151" s="22">
        <f t="shared" si="52"/>
        <v>0</v>
      </c>
    </row>
    <row r="1152" spans="1:13" ht="15.6" thickTop="1" thickBot="1" x14ac:dyDescent="0.35">
      <c r="A1152" s="5">
        <v>22.382999999999999</v>
      </c>
      <c r="B1152" s="5">
        <v>886</v>
      </c>
      <c r="C1152" s="5">
        <v>33.299999999999997</v>
      </c>
      <c r="D1152" s="12">
        <v>0.86519504902877287</v>
      </c>
      <c r="E1152" s="21">
        <f>PRODUCT('Vehicle Specification'!$J$7,D1152)</f>
        <v>527.7689799075514</v>
      </c>
      <c r="F1152" s="20">
        <f>PRODUCT(0.5,'Vehicle Specification'!$J$9,'Vehicle Specification'!$J$13,'Vehicle Specification'!$J$10,C1152^2)</f>
        <v>-566.64954314010004</v>
      </c>
      <c r="G1152" s="21">
        <f>PRODUCT(0.5,'Vehicle Specification'!$J$9,'Vehicle Specification'!$J$13,'Vehicle Specification'!$J$11,C1152^2)</f>
        <v>380.63692715489998</v>
      </c>
      <c r="H1152" s="21" t="str">
        <f>IMSUB('Vehicle Specification'!$J$7,F1152)</f>
        <v>1176.6495431401</v>
      </c>
      <c r="I1152" s="22">
        <f>PRODUCT('Vehicle Specification'!$J$12,IMSUB('Vehicle Specification'!$J$7,F1152))</f>
        <v>23.532990862801999</v>
      </c>
      <c r="J1152" s="21">
        <f t="shared" si="53"/>
        <v>931.9388979252534</v>
      </c>
      <c r="K1152" s="113">
        <f>PRODUCT(J1152,'Forces Acting on Vehicle'!C1152)</f>
        <v>31033.565300910937</v>
      </c>
      <c r="L1152" s="22">
        <f t="shared" si="51"/>
        <v>31033.565300910937</v>
      </c>
      <c r="M1152" s="22">
        <f t="shared" si="52"/>
        <v>0</v>
      </c>
    </row>
    <row r="1153" spans="1:13" ht="15.6" thickTop="1" thickBot="1" x14ac:dyDescent="0.35">
      <c r="A1153" s="5">
        <v>22.402000000000001</v>
      </c>
      <c r="B1153" s="5">
        <v>887</v>
      </c>
      <c r="C1153" s="5">
        <v>33.299999999999997</v>
      </c>
      <c r="D1153" s="12">
        <v>0.54809881069460975</v>
      </c>
      <c r="E1153" s="21">
        <f>PRODUCT('Vehicle Specification'!$J$7,D1153)</f>
        <v>334.34027452371197</v>
      </c>
      <c r="F1153" s="20">
        <f>PRODUCT(0.5,'Vehicle Specification'!$J$9,'Vehicle Specification'!$J$13,'Vehicle Specification'!$J$10,C1153^2)</f>
        <v>-566.64954314010004</v>
      </c>
      <c r="G1153" s="21">
        <f>PRODUCT(0.5,'Vehicle Specification'!$J$9,'Vehicle Specification'!$J$13,'Vehicle Specification'!$J$11,C1153^2)</f>
        <v>380.63692715489998</v>
      </c>
      <c r="H1153" s="21" t="str">
        <f>IMSUB('Vehicle Specification'!$J$7,F1153)</f>
        <v>1176.6495431401</v>
      </c>
      <c r="I1153" s="22">
        <f>PRODUCT('Vehicle Specification'!$J$12,IMSUB('Vehicle Specification'!$J$7,F1153))</f>
        <v>23.532990862801999</v>
      </c>
      <c r="J1153" s="21">
        <f t="shared" si="53"/>
        <v>738.51019254141386</v>
      </c>
      <c r="K1153" s="113">
        <f>PRODUCT(J1153,'Forces Acting on Vehicle'!C1153)</f>
        <v>24592.389411629079</v>
      </c>
      <c r="L1153" s="22">
        <f t="shared" si="51"/>
        <v>24592.389411629079</v>
      </c>
      <c r="M1153" s="22">
        <f t="shared" si="52"/>
        <v>0</v>
      </c>
    </row>
    <row r="1154" spans="1:13" ht="15.6" thickTop="1" thickBot="1" x14ac:dyDescent="0.35">
      <c r="A1154" s="5">
        <v>22.422000000000001</v>
      </c>
      <c r="B1154" s="5">
        <v>888</v>
      </c>
      <c r="C1154" s="5">
        <v>33.299999999999997</v>
      </c>
      <c r="D1154" s="12">
        <v>0.18863906785957699</v>
      </c>
      <c r="E1154" s="21">
        <f>PRODUCT('Vehicle Specification'!$J$7,D1154)</f>
        <v>115.06983139434196</v>
      </c>
      <c r="F1154" s="20">
        <f>PRODUCT(0.5,'Vehicle Specification'!$J$9,'Vehicle Specification'!$J$13,'Vehicle Specification'!$J$10,C1154^2)</f>
        <v>-566.64954314010004</v>
      </c>
      <c r="G1154" s="21">
        <f>PRODUCT(0.5,'Vehicle Specification'!$J$9,'Vehicle Specification'!$J$13,'Vehicle Specification'!$J$11,C1154^2)</f>
        <v>380.63692715489998</v>
      </c>
      <c r="H1154" s="21" t="str">
        <f>IMSUB('Vehicle Specification'!$J$7,F1154)</f>
        <v>1176.6495431401</v>
      </c>
      <c r="I1154" s="22">
        <f>PRODUCT('Vehicle Specification'!$J$12,IMSUB('Vehicle Specification'!$J$7,F1154))</f>
        <v>23.532990862801999</v>
      </c>
      <c r="J1154" s="21">
        <f t="shared" si="53"/>
        <v>519.23974941204392</v>
      </c>
      <c r="K1154" s="113">
        <f>PRODUCT(J1154,'Forces Acting on Vehicle'!C1154)</f>
        <v>17290.68365542106</v>
      </c>
      <c r="L1154" s="22">
        <f t="shared" si="51"/>
        <v>17290.68365542106</v>
      </c>
      <c r="M1154" s="22">
        <f t="shared" si="52"/>
        <v>0</v>
      </c>
    </row>
    <row r="1155" spans="1:13" ht="15.6" thickTop="1" thickBot="1" x14ac:dyDescent="0.35">
      <c r="A1155" s="5">
        <v>22.440999999999999</v>
      </c>
      <c r="B1155" s="5">
        <v>888</v>
      </c>
      <c r="C1155" s="5">
        <v>33.299999999999997</v>
      </c>
      <c r="D1155" s="12">
        <v>-0.25572714281988423</v>
      </c>
      <c r="E1155" s="21">
        <f>PRODUCT('Vehicle Specification'!$J$7,D1155)</f>
        <v>-155.9935571201294</v>
      </c>
      <c r="F1155" s="20">
        <f>PRODUCT(0.5,'Vehicle Specification'!$J$9,'Vehicle Specification'!$J$13,'Vehicle Specification'!$J$10,C1155^2)</f>
        <v>-566.64954314010004</v>
      </c>
      <c r="G1155" s="21">
        <f>PRODUCT(0.5,'Vehicle Specification'!$J$9,'Vehicle Specification'!$J$13,'Vehicle Specification'!$J$11,C1155^2)</f>
        <v>380.63692715489998</v>
      </c>
      <c r="H1155" s="21" t="str">
        <f>IMSUB('Vehicle Specification'!$J$7,F1155)</f>
        <v>1176.6495431401</v>
      </c>
      <c r="I1155" s="22">
        <f>PRODUCT('Vehicle Specification'!$J$12,IMSUB('Vehicle Specification'!$J$7,F1155))</f>
        <v>23.532990862801999</v>
      </c>
      <c r="J1155" s="21">
        <f t="shared" si="53"/>
        <v>248.17636089757258</v>
      </c>
      <c r="K1155" s="113">
        <f>PRODUCT(J1155,'Forces Acting on Vehicle'!C1155)</f>
        <v>8264.2728178891666</v>
      </c>
      <c r="L1155" s="22">
        <f t="shared" si="51"/>
        <v>8264.2728178891666</v>
      </c>
      <c r="M1155" s="22">
        <f t="shared" si="52"/>
        <v>0</v>
      </c>
    </row>
    <row r="1156" spans="1:13" ht="15.6" thickTop="1" thickBot="1" x14ac:dyDescent="0.35">
      <c r="A1156" s="5">
        <v>22.460999999999999</v>
      </c>
      <c r="B1156" s="5">
        <v>889</v>
      </c>
      <c r="C1156" s="5">
        <v>33.299999999999997</v>
      </c>
      <c r="D1156" s="12">
        <v>-0.63014690725601541</v>
      </c>
      <c r="E1156" s="21">
        <f>PRODUCT('Vehicle Specification'!$J$7,D1156)</f>
        <v>-384.38961342616938</v>
      </c>
      <c r="F1156" s="20">
        <f>PRODUCT(0.5,'Vehicle Specification'!$J$9,'Vehicle Specification'!$J$13,'Vehicle Specification'!$J$10,C1156^2)</f>
        <v>-566.64954314010004</v>
      </c>
      <c r="G1156" s="21">
        <f>PRODUCT(0.5,'Vehicle Specification'!$J$9,'Vehicle Specification'!$J$13,'Vehicle Specification'!$J$11,C1156^2)</f>
        <v>380.63692715489998</v>
      </c>
      <c r="H1156" s="21" t="str">
        <f>IMSUB('Vehicle Specification'!$J$7,F1156)</f>
        <v>1176.6495431401</v>
      </c>
      <c r="I1156" s="22">
        <f>PRODUCT('Vehicle Specification'!$J$12,IMSUB('Vehicle Specification'!$J$7,F1156))</f>
        <v>23.532990862801999</v>
      </c>
      <c r="J1156" s="21">
        <f t="shared" si="53"/>
        <v>19.780304591532602</v>
      </c>
      <c r="K1156" s="113">
        <f>PRODUCT(J1156,'Forces Acting on Vehicle'!C1156)</f>
        <v>658.68414289803559</v>
      </c>
      <c r="L1156" s="22">
        <f t="shared" si="51"/>
        <v>658.68414289803559</v>
      </c>
      <c r="M1156" s="22">
        <f t="shared" si="52"/>
        <v>0</v>
      </c>
    </row>
    <row r="1157" spans="1:13" ht="15.6" thickTop="1" thickBot="1" x14ac:dyDescent="0.35">
      <c r="A1157" s="5">
        <v>22.48</v>
      </c>
      <c r="B1157" s="5">
        <v>889</v>
      </c>
      <c r="C1157" s="5">
        <v>33.299999999999997</v>
      </c>
      <c r="D1157" s="12">
        <v>-1.0181088545716372</v>
      </c>
      <c r="E1157" s="21">
        <f>PRODUCT('Vehicle Specification'!$J$7,D1157)</f>
        <v>-621.04640128869869</v>
      </c>
      <c r="F1157" s="20">
        <f>PRODUCT(0.5,'Vehicle Specification'!$J$9,'Vehicle Specification'!$J$13,'Vehicle Specification'!$J$10,C1157^2)</f>
        <v>-566.64954314010004</v>
      </c>
      <c r="G1157" s="21">
        <f>PRODUCT(0.5,'Vehicle Specification'!$J$9,'Vehicle Specification'!$J$13,'Vehicle Specification'!$J$11,C1157^2)</f>
        <v>380.63692715489998</v>
      </c>
      <c r="H1157" s="21" t="str">
        <f>IMSUB('Vehicle Specification'!$J$7,F1157)</f>
        <v>1176.6495431401</v>
      </c>
      <c r="I1157" s="22">
        <f>PRODUCT('Vehicle Specification'!$J$12,IMSUB('Vehicle Specification'!$J$7,F1157))</f>
        <v>23.532990862801999</v>
      </c>
      <c r="J1157" s="21">
        <f t="shared" si="53"/>
        <v>-216.87648327099672</v>
      </c>
      <c r="K1157" s="113">
        <f>PRODUCT(J1157,'Forces Acting on Vehicle'!C1157)</f>
        <v>-7221.9868929241902</v>
      </c>
      <c r="L1157" s="22">
        <f t="shared" si="51"/>
        <v>0</v>
      </c>
      <c r="M1157" s="22">
        <f t="shared" si="52"/>
        <v>-7221.9868929241902</v>
      </c>
    </row>
    <row r="1158" spans="1:13" ht="15.6" thickTop="1" thickBot="1" x14ac:dyDescent="0.35">
      <c r="A1158" s="5">
        <v>22.5</v>
      </c>
      <c r="B1158" s="5">
        <v>890</v>
      </c>
      <c r="C1158" s="5">
        <v>33.200000000000003</v>
      </c>
      <c r="D1158" s="12">
        <v>-1.2682044962206966</v>
      </c>
      <c r="E1158" s="21">
        <f>PRODUCT('Vehicle Specification'!$J$7,D1158)</f>
        <v>-773.60474269462497</v>
      </c>
      <c r="F1158" s="20">
        <f>PRODUCT(0.5,'Vehicle Specification'!$J$9,'Vehicle Specification'!$J$13,'Vehicle Specification'!$J$10,C1158^2)</f>
        <v>-563.25135264160019</v>
      </c>
      <c r="G1158" s="21">
        <f>PRODUCT(0.5,'Vehicle Specification'!$J$9,'Vehicle Specification'!$J$13,'Vehicle Specification'!$J$11,C1158^2)</f>
        <v>378.35425207840012</v>
      </c>
      <c r="H1158" s="21" t="str">
        <f>IMSUB('Vehicle Specification'!$J$7,F1158)</f>
        <v>1173.2513526416</v>
      </c>
      <c r="I1158" s="22">
        <f>PRODUCT('Vehicle Specification'!$J$12,IMSUB('Vehicle Specification'!$J$7,F1158))</f>
        <v>23.465027052832003</v>
      </c>
      <c r="J1158" s="21">
        <f t="shared" si="53"/>
        <v>-371.78546356339285</v>
      </c>
      <c r="K1158" s="113">
        <f>PRODUCT(J1158,'Forces Acting on Vehicle'!C1158)</f>
        <v>-12343.277390304644</v>
      </c>
      <c r="L1158" s="22">
        <f t="shared" si="51"/>
        <v>0</v>
      </c>
      <c r="M1158" s="22">
        <f t="shared" si="52"/>
        <v>-12343.277390304644</v>
      </c>
    </row>
    <row r="1159" spans="1:13" ht="15.6" thickTop="1" thickBot="1" x14ac:dyDescent="0.35">
      <c r="A1159" s="5">
        <v>22.52</v>
      </c>
      <c r="B1159" s="5">
        <v>891</v>
      </c>
      <c r="C1159" s="5">
        <v>33.200000000000003</v>
      </c>
      <c r="D1159" s="12">
        <v>-1.5134654103265779</v>
      </c>
      <c r="E1159" s="21">
        <f>PRODUCT('Vehicle Specification'!$J$7,D1159)</f>
        <v>-923.21390029921247</v>
      </c>
      <c r="F1159" s="20">
        <f>PRODUCT(0.5,'Vehicle Specification'!$J$9,'Vehicle Specification'!$J$13,'Vehicle Specification'!$J$10,C1159^2)</f>
        <v>-563.25135264160019</v>
      </c>
      <c r="G1159" s="21">
        <f>PRODUCT(0.5,'Vehicle Specification'!$J$9,'Vehicle Specification'!$J$13,'Vehicle Specification'!$J$11,C1159^2)</f>
        <v>378.35425207840012</v>
      </c>
      <c r="H1159" s="21" t="str">
        <f>IMSUB('Vehicle Specification'!$J$7,F1159)</f>
        <v>1173.2513526416</v>
      </c>
      <c r="I1159" s="22">
        <f>PRODUCT('Vehicle Specification'!$J$12,IMSUB('Vehicle Specification'!$J$7,F1159))</f>
        <v>23.465027052832003</v>
      </c>
      <c r="J1159" s="21">
        <f t="shared" si="53"/>
        <v>-521.39462116798029</v>
      </c>
      <c r="K1159" s="113">
        <f>PRODUCT(J1159,'Forces Acting on Vehicle'!C1159)</f>
        <v>-17310.301422776945</v>
      </c>
      <c r="L1159" s="22">
        <f t="shared" ref="L1159:L1222" si="54">IF(K1159&lt;0,0,K1159)</f>
        <v>0</v>
      </c>
      <c r="M1159" s="22">
        <f t="shared" ref="M1159:M1222" si="55">IF(K1159&gt;0,0,K1159)</f>
        <v>-17310.301422776945</v>
      </c>
    </row>
    <row r="1160" spans="1:13" ht="15.6" thickTop="1" thickBot="1" x14ac:dyDescent="0.35">
      <c r="A1160" s="5">
        <v>22.539000000000001</v>
      </c>
      <c r="B1160" s="5">
        <v>891</v>
      </c>
      <c r="C1160" s="5">
        <v>33.1</v>
      </c>
      <c r="D1160" s="12">
        <v>-1.7021166387192737</v>
      </c>
      <c r="E1160" s="21">
        <f>PRODUCT('Vehicle Specification'!$J$7,D1160)</f>
        <v>-1038.2911496187569</v>
      </c>
      <c r="F1160" s="20">
        <f>PRODUCT(0.5,'Vehicle Specification'!$J$9,'Vehicle Specification'!$J$13,'Vehicle Specification'!$J$10,C1160^2)</f>
        <v>-559.86338226490011</v>
      </c>
      <c r="G1160" s="21">
        <f>PRODUCT(0.5,'Vehicle Specification'!$J$9,'Vehicle Specification'!$J$13,'Vehicle Specification'!$J$11,C1160^2)</f>
        <v>376.07844219010008</v>
      </c>
      <c r="H1160" s="21" t="str">
        <f>IMSUB('Vehicle Specification'!$J$7,F1160)</f>
        <v>1169.8633822649</v>
      </c>
      <c r="I1160" s="22">
        <f>PRODUCT('Vehicle Specification'!$J$12,IMSUB('Vehicle Specification'!$J$7,F1160))</f>
        <v>23.397267645298001</v>
      </c>
      <c r="J1160" s="21">
        <f t="shared" ref="J1160:J1223" si="56">SUM(E1160,G1160,I1160)</f>
        <v>-638.81543978335878</v>
      </c>
      <c r="K1160" s="113">
        <f>PRODUCT(J1160,'Forces Acting on Vehicle'!C1160)</f>
        <v>-21144.791056829177</v>
      </c>
      <c r="L1160" s="22">
        <f t="shared" si="54"/>
        <v>0</v>
      </c>
      <c r="M1160" s="22">
        <f t="shared" si="55"/>
        <v>-21144.791056829177</v>
      </c>
    </row>
    <row r="1161" spans="1:13" ht="15.6" thickTop="1" thickBot="1" x14ac:dyDescent="0.35">
      <c r="A1161" s="5">
        <v>22.559000000000001</v>
      </c>
      <c r="B1161" s="5">
        <v>892</v>
      </c>
      <c r="C1161" s="5">
        <v>33</v>
      </c>
      <c r="D1161" s="12">
        <v>-1.792115241538178</v>
      </c>
      <c r="E1161" s="21">
        <f>PRODUCT('Vehicle Specification'!$J$7,D1161)</f>
        <v>-1093.1902973382887</v>
      </c>
      <c r="F1161" s="20">
        <f>PRODUCT(0.5,'Vehicle Specification'!$J$9,'Vehicle Specification'!$J$13,'Vehicle Specification'!$J$10,C1161^2)</f>
        <v>-556.48563201000013</v>
      </c>
      <c r="G1161" s="21">
        <f>PRODUCT(0.5,'Vehicle Specification'!$J$9,'Vehicle Specification'!$J$13,'Vehicle Specification'!$J$11,C1161^2)</f>
        <v>373.80949749000007</v>
      </c>
      <c r="H1161" s="21" t="str">
        <f>IMSUB('Vehicle Specification'!$J$7,F1161)</f>
        <v>1166.48563201</v>
      </c>
      <c r="I1161" s="22">
        <f>PRODUCT('Vehicle Specification'!$J$12,IMSUB('Vehicle Specification'!$J$7,F1161))</f>
        <v>23.3297126402</v>
      </c>
      <c r="J1161" s="21">
        <f t="shared" si="56"/>
        <v>-696.05108720808869</v>
      </c>
      <c r="K1161" s="113">
        <f>PRODUCT(J1161,'Forces Acting on Vehicle'!C1161)</f>
        <v>-22969.685877866927</v>
      </c>
      <c r="L1161" s="22">
        <f t="shared" si="54"/>
        <v>0</v>
      </c>
      <c r="M1161" s="22">
        <f t="shared" si="55"/>
        <v>-22969.685877866927</v>
      </c>
    </row>
    <row r="1162" spans="1:13" ht="15.6" thickTop="1" thickBot="1" x14ac:dyDescent="0.35">
      <c r="A1162" s="5">
        <v>22.577999999999999</v>
      </c>
      <c r="B1162" s="5">
        <v>893</v>
      </c>
      <c r="C1162" s="5">
        <v>33</v>
      </c>
      <c r="D1162" s="12">
        <v>-1.865978596273957</v>
      </c>
      <c r="E1162" s="21">
        <f>PRODUCT('Vehicle Specification'!$J$7,D1162)</f>
        <v>-1138.2469437271138</v>
      </c>
      <c r="F1162" s="20">
        <f>PRODUCT(0.5,'Vehicle Specification'!$J$9,'Vehicle Specification'!$J$13,'Vehicle Specification'!$J$10,C1162^2)</f>
        <v>-556.48563201000013</v>
      </c>
      <c r="G1162" s="21">
        <f>PRODUCT(0.5,'Vehicle Specification'!$J$9,'Vehicle Specification'!$J$13,'Vehicle Specification'!$J$11,C1162^2)</f>
        <v>373.80949749000007</v>
      </c>
      <c r="H1162" s="21" t="str">
        <f>IMSUB('Vehicle Specification'!$J$7,F1162)</f>
        <v>1166.48563201</v>
      </c>
      <c r="I1162" s="22">
        <f>PRODUCT('Vehicle Specification'!$J$12,IMSUB('Vehicle Specification'!$J$7,F1162))</f>
        <v>23.3297126402</v>
      </c>
      <c r="J1162" s="21">
        <f t="shared" si="56"/>
        <v>-741.10773359691382</v>
      </c>
      <c r="K1162" s="113">
        <f>PRODUCT(J1162,'Forces Acting on Vehicle'!C1162)</f>
        <v>-24456.555208698155</v>
      </c>
      <c r="L1162" s="22">
        <f t="shared" si="54"/>
        <v>0</v>
      </c>
      <c r="M1162" s="22">
        <f t="shared" si="55"/>
        <v>-24456.555208698155</v>
      </c>
    </row>
    <row r="1163" spans="1:13" ht="15.6" thickTop="1" thickBot="1" x14ac:dyDescent="0.35">
      <c r="A1163" s="5">
        <v>22.597999999999999</v>
      </c>
      <c r="B1163" s="5">
        <v>893</v>
      </c>
      <c r="C1163" s="5">
        <v>32.9</v>
      </c>
      <c r="D1163" s="12">
        <v>-1.9415392780895435</v>
      </c>
      <c r="E1163" s="21">
        <f>PRODUCT('Vehicle Specification'!$J$7,D1163)</f>
        <v>-1184.3389596346215</v>
      </c>
      <c r="F1163" s="20">
        <f>PRODUCT(0.5,'Vehicle Specification'!$J$9,'Vehicle Specification'!$J$13,'Vehicle Specification'!$J$10,C1163^2)</f>
        <v>-553.11810187690003</v>
      </c>
      <c r="G1163" s="21">
        <f>PRODUCT(0.5,'Vehicle Specification'!$J$9,'Vehicle Specification'!$J$13,'Vehicle Specification'!$J$11,C1163^2)</f>
        <v>371.54741797809999</v>
      </c>
      <c r="H1163" s="21" t="str">
        <f>IMSUB('Vehicle Specification'!$J$7,F1163)</f>
        <v>1163.1181018769</v>
      </c>
      <c r="I1163" s="22">
        <f>PRODUCT('Vehicle Specification'!$J$12,IMSUB('Vehicle Specification'!$J$7,F1163))</f>
        <v>23.262362037538001</v>
      </c>
      <c r="J1163" s="21">
        <f t="shared" si="56"/>
        <v>-789.52917961898356</v>
      </c>
      <c r="K1163" s="113">
        <f>PRODUCT(J1163,'Forces Acting on Vehicle'!C1163)</f>
        <v>-25975.510009464557</v>
      </c>
      <c r="L1163" s="22">
        <f t="shared" si="54"/>
        <v>0</v>
      </c>
      <c r="M1163" s="22">
        <f t="shared" si="55"/>
        <v>-25975.510009464557</v>
      </c>
    </row>
    <row r="1164" spans="1:13" ht="15.6" thickTop="1" thickBot="1" x14ac:dyDescent="0.35">
      <c r="A1164" s="5">
        <v>22.617000000000001</v>
      </c>
      <c r="B1164" s="5">
        <v>894</v>
      </c>
      <c r="C1164" s="5">
        <v>32.799999999999997</v>
      </c>
      <c r="D1164" s="12">
        <v>-2.0706210452586076</v>
      </c>
      <c r="E1164" s="21">
        <f>PRODUCT('Vehicle Specification'!$J$7,D1164)</f>
        <v>-1263.0788376077505</v>
      </c>
      <c r="F1164" s="20">
        <f>PRODUCT(0.5,'Vehicle Specification'!$J$9,'Vehicle Specification'!$J$13,'Vehicle Specification'!$J$10,C1164^2)</f>
        <v>-549.76079186560003</v>
      </c>
      <c r="G1164" s="21">
        <f>PRODUCT(0.5,'Vehicle Specification'!$J$9,'Vehicle Specification'!$J$13,'Vehicle Specification'!$J$11,C1164^2)</f>
        <v>369.2922036544</v>
      </c>
      <c r="H1164" s="21" t="str">
        <f>IMSUB('Vehicle Specification'!$J$7,F1164)</f>
        <v>1159.7607918656</v>
      </c>
      <c r="I1164" s="22">
        <f>PRODUCT('Vehicle Specification'!$J$12,IMSUB('Vehicle Specification'!$J$7,F1164))</f>
        <v>23.195215837311999</v>
      </c>
      <c r="J1164" s="21">
        <f t="shared" si="56"/>
        <v>-870.59141811603843</v>
      </c>
      <c r="K1164" s="113">
        <f>PRODUCT(J1164,'Forces Acting on Vehicle'!C1164)</f>
        <v>-28555.398514206059</v>
      </c>
      <c r="L1164" s="22">
        <f t="shared" si="54"/>
        <v>0</v>
      </c>
      <c r="M1164" s="22">
        <f t="shared" si="55"/>
        <v>-28555.398514206059</v>
      </c>
    </row>
    <row r="1165" spans="1:13" ht="15.6" thickTop="1" thickBot="1" x14ac:dyDescent="0.35">
      <c r="A1165" s="5">
        <v>22.637</v>
      </c>
      <c r="B1165" s="5">
        <v>895</v>
      </c>
      <c r="C1165" s="5">
        <v>32.700000000000003</v>
      </c>
      <c r="D1165" s="12">
        <v>-1.9685312837776618</v>
      </c>
      <c r="E1165" s="21">
        <f>PRODUCT('Vehicle Specification'!$J$7,D1165)</f>
        <v>-1200.8040831043738</v>
      </c>
      <c r="F1165" s="20">
        <f>PRODUCT(0.5,'Vehicle Specification'!$J$9,'Vehicle Specification'!$J$13,'Vehicle Specification'!$J$10,C1165^2)</f>
        <v>-546.41370197610013</v>
      </c>
      <c r="G1165" s="21">
        <f>PRODUCT(0.5,'Vehicle Specification'!$J$9,'Vehicle Specification'!$J$13,'Vehicle Specification'!$J$11,C1165^2)</f>
        <v>367.0438545189001</v>
      </c>
      <c r="H1165" s="21" t="str">
        <f>IMSUB('Vehicle Specification'!$J$7,F1165)</f>
        <v>1156.4137019761</v>
      </c>
      <c r="I1165" s="22">
        <f>PRODUCT('Vehicle Specification'!$J$12,IMSUB('Vehicle Specification'!$J$7,F1165))</f>
        <v>23.128274039521997</v>
      </c>
      <c r="J1165" s="21">
        <f t="shared" si="56"/>
        <v>-810.63195454595166</v>
      </c>
      <c r="K1165" s="113">
        <f>PRODUCT(J1165,'Forces Acting on Vehicle'!C1165)</f>
        <v>-26507.664913652621</v>
      </c>
      <c r="L1165" s="22">
        <f t="shared" si="54"/>
        <v>0</v>
      </c>
      <c r="M1165" s="22">
        <f t="shared" si="55"/>
        <v>-26507.664913652621</v>
      </c>
    </row>
    <row r="1166" spans="1:13" ht="15.6" thickTop="1" thickBot="1" x14ac:dyDescent="0.35">
      <c r="A1166" s="5">
        <v>22.655999999999999</v>
      </c>
      <c r="B1166" s="5">
        <v>895</v>
      </c>
      <c r="C1166" s="5">
        <v>32.700000000000003</v>
      </c>
      <c r="D1166" s="12">
        <v>-1.8645785169894591</v>
      </c>
      <c r="E1166" s="21">
        <f>PRODUCT('Vehicle Specification'!$J$7,D1166)</f>
        <v>-1137.39289536357</v>
      </c>
      <c r="F1166" s="20">
        <f>PRODUCT(0.5,'Vehicle Specification'!$J$9,'Vehicle Specification'!$J$13,'Vehicle Specification'!$J$10,C1166^2)</f>
        <v>-546.41370197610013</v>
      </c>
      <c r="G1166" s="21">
        <f>PRODUCT(0.5,'Vehicle Specification'!$J$9,'Vehicle Specification'!$J$13,'Vehicle Specification'!$J$11,C1166^2)</f>
        <v>367.0438545189001</v>
      </c>
      <c r="H1166" s="21" t="str">
        <f>IMSUB('Vehicle Specification'!$J$7,F1166)</f>
        <v>1156.4137019761</v>
      </c>
      <c r="I1166" s="22">
        <f>PRODUCT('Vehicle Specification'!$J$12,IMSUB('Vehicle Specification'!$J$7,F1166))</f>
        <v>23.128274039521997</v>
      </c>
      <c r="J1166" s="21">
        <f t="shared" si="56"/>
        <v>-747.22076680514783</v>
      </c>
      <c r="K1166" s="113">
        <f>PRODUCT(J1166,'Forces Acting on Vehicle'!C1166)</f>
        <v>-24434.119074528335</v>
      </c>
      <c r="L1166" s="22">
        <f t="shared" si="54"/>
        <v>0</v>
      </c>
      <c r="M1166" s="22">
        <f t="shared" si="55"/>
        <v>-24434.119074528335</v>
      </c>
    </row>
    <row r="1167" spans="1:13" ht="15.6" thickTop="1" thickBot="1" x14ac:dyDescent="0.35">
      <c r="A1167" s="5">
        <v>22.675999999999998</v>
      </c>
      <c r="B1167" s="5">
        <v>896</v>
      </c>
      <c r="C1167" s="5">
        <v>32.6</v>
      </c>
      <c r="D1167" s="12">
        <v>-1.7407963647788476</v>
      </c>
      <c r="E1167" s="21">
        <f>PRODUCT('Vehicle Specification'!$J$7,D1167)</f>
        <v>-1061.8857825150969</v>
      </c>
      <c r="F1167" s="20">
        <f>PRODUCT(0.5,'Vehicle Specification'!$J$9,'Vehicle Specification'!$J$13,'Vehicle Specification'!$J$10,C1167^2)</f>
        <v>-543.07683220840011</v>
      </c>
      <c r="G1167" s="21">
        <f>PRODUCT(0.5,'Vehicle Specification'!$J$9,'Vehicle Specification'!$J$13,'Vehicle Specification'!$J$11,C1167^2)</f>
        <v>364.80237057160002</v>
      </c>
      <c r="H1167" s="21" t="str">
        <f>IMSUB('Vehicle Specification'!$J$7,F1167)</f>
        <v>1153.0768322084</v>
      </c>
      <c r="I1167" s="22">
        <f>PRODUCT('Vehicle Specification'!$J$12,IMSUB('Vehicle Specification'!$J$7,F1167))</f>
        <v>23.061536644168001</v>
      </c>
      <c r="J1167" s="21">
        <f t="shared" si="56"/>
        <v>-674.02187529932894</v>
      </c>
      <c r="K1167" s="113">
        <f>PRODUCT(J1167,'Forces Acting on Vehicle'!C1167)</f>
        <v>-21973.113134758125</v>
      </c>
      <c r="L1167" s="22">
        <f t="shared" si="54"/>
        <v>0</v>
      </c>
      <c r="M1167" s="22">
        <f t="shared" si="55"/>
        <v>-21973.113134758125</v>
      </c>
    </row>
    <row r="1168" spans="1:13" ht="15.6" thickTop="1" thickBot="1" x14ac:dyDescent="0.35">
      <c r="A1168" s="5">
        <v>22.695</v>
      </c>
      <c r="B1168" s="5">
        <v>897</v>
      </c>
      <c r="C1168" s="5">
        <v>32.5</v>
      </c>
      <c r="D1168" s="12">
        <v>-1.5744541592842507</v>
      </c>
      <c r="E1168" s="21">
        <f>PRODUCT('Vehicle Specification'!$J$7,D1168)</f>
        <v>-960.41703716339293</v>
      </c>
      <c r="F1168" s="20">
        <f>PRODUCT(0.5,'Vehicle Specification'!$J$9,'Vehicle Specification'!$J$13,'Vehicle Specification'!$J$10,C1168^2)</f>
        <v>-539.75018256250007</v>
      </c>
      <c r="G1168" s="21">
        <f>PRODUCT(0.5,'Vehicle Specification'!$J$9,'Vehicle Specification'!$J$13,'Vehicle Specification'!$J$11,C1168^2)</f>
        <v>362.56775181250003</v>
      </c>
      <c r="H1168" s="21" t="str">
        <f>IMSUB('Vehicle Specification'!$J$7,F1168)</f>
        <v>1149.7501825625</v>
      </c>
      <c r="I1168" s="22">
        <f>PRODUCT('Vehicle Specification'!$J$12,IMSUB('Vehicle Specification'!$J$7,F1168))</f>
        <v>22.995003651249998</v>
      </c>
      <c r="J1168" s="21">
        <f t="shared" si="56"/>
        <v>-574.8542816996428</v>
      </c>
      <c r="K1168" s="113">
        <f>PRODUCT(J1168,'Forces Acting on Vehicle'!C1168)</f>
        <v>-18682.76415523839</v>
      </c>
      <c r="L1168" s="22">
        <f t="shared" si="54"/>
        <v>0</v>
      </c>
      <c r="M1168" s="22">
        <f t="shared" si="55"/>
        <v>-18682.76415523839</v>
      </c>
    </row>
    <row r="1169" spans="1:13" ht="15.6" thickTop="1" thickBot="1" x14ac:dyDescent="0.35">
      <c r="A1169" s="5">
        <v>22.715</v>
      </c>
      <c r="B1169" s="5">
        <v>897</v>
      </c>
      <c r="C1169" s="5">
        <v>32.5</v>
      </c>
      <c r="D1169" s="12">
        <v>-1.4084216380256758</v>
      </c>
      <c r="E1169" s="21">
        <f>PRODUCT('Vehicle Specification'!$J$7,D1169)</f>
        <v>-859.13719919566222</v>
      </c>
      <c r="F1169" s="20">
        <f>PRODUCT(0.5,'Vehicle Specification'!$J$9,'Vehicle Specification'!$J$13,'Vehicle Specification'!$J$10,C1169^2)</f>
        <v>-539.75018256250007</v>
      </c>
      <c r="G1169" s="21">
        <f>PRODUCT(0.5,'Vehicle Specification'!$J$9,'Vehicle Specification'!$J$13,'Vehicle Specification'!$J$11,C1169^2)</f>
        <v>362.56775181250003</v>
      </c>
      <c r="H1169" s="21" t="str">
        <f>IMSUB('Vehicle Specification'!$J$7,F1169)</f>
        <v>1149.7501825625</v>
      </c>
      <c r="I1169" s="22">
        <f>PRODUCT('Vehicle Specification'!$J$12,IMSUB('Vehicle Specification'!$J$7,F1169))</f>
        <v>22.995003651249998</v>
      </c>
      <c r="J1169" s="21">
        <f t="shared" si="56"/>
        <v>-473.5744437319122</v>
      </c>
      <c r="K1169" s="113">
        <f>PRODUCT(J1169,'Forces Acting on Vehicle'!C1169)</f>
        <v>-15391.169421287146</v>
      </c>
      <c r="L1169" s="22">
        <f t="shared" si="54"/>
        <v>0</v>
      </c>
      <c r="M1169" s="22">
        <f t="shared" si="55"/>
        <v>-15391.169421287146</v>
      </c>
    </row>
    <row r="1170" spans="1:13" ht="15.6" thickTop="1" thickBot="1" x14ac:dyDescent="0.35">
      <c r="A1170" s="5">
        <v>22.734000000000002</v>
      </c>
      <c r="B1170" s="5">
        <v>898</v>
      </c>
      <c r="C1170" s="5">
        <v>32.4</v>
      </c>
      <c r="D1170" s="12">
        <v>-1.1532615230157026</v>
      </c>
      <c r="E1170" s="21">
        <f>PRODUCT('Vehicle Specification'!$J$7,D1170)</f>
        <v>-703.48952903957854</v>
      </c>
      <c r="F1170" s="20">
        <f>PRODUCT(0.5,'Vehicle Specification'!$J$9,'Vehicle Specification'!$J$13,'Vehicle Specification'!$J$10,C1170^2)</f>
        <v>-536.43375303840003</v>
      </c>
      <c r="G1170" s="21">
        <f>PRODUCT(0.5,'Vehicle Specification'!$J$9,'Vehicle Specification'!$J$13,'Vehicle Specification'!$J$11,C1170^2)</f>
        <v>360.33999824160003</v>
      </c>
      <c r="H1170" s="21" t="str">
        <f>IMSUB('Vehicle Specification'!$J$7,F1170)</f>
        <v>1146.4337530384</v>
      </c>
      <c r="I1170" s="22">
        <f>PRODUCT('Vehicle Specification'!$J$12,IMSUB('Vehicle Specification'!$J$7,F1170))</f>
        <v>22.928675060768001</v>
      </c>
      <c r="J1170" s="21">
        <f t="shared" si="56"/>
        <v>-320.22085573721051</v>
      </c>
      <c r="K1170" s="113">
        <f>PRODUCT(J1170,'Forces Acting on Vehicle'!C1170)</f>
        <v>-10375.155725885621</v>
      </c>
      <c r="L1170" s="22">
        <f t="shared" si="54"/>
        <v>0</v>
      </c>
      <c r="M1170" s="22">
        <f t="shared" si="55"/>
        <v>-10375.155725885621</v>
      </c>
    </row>
    <row r="1171" spans="1:13" ht="15.6" thickTop="1" thickBot="1" x14ac:dyDescent="0.35">
      <c r="A1171" s="5">
        <v>22.754000000000001</v>
      </c>
      <c r="B1171" s="5">
        <v>898</v>
      </c>
      <c r="C1171" s="5">
        <v>32.4</v>
      </c>
      <c r="D1171" s="12">
        <v>-0.84315593499703445</v>
      </c>
      <c r="E1171" s="21">
        <f>PRODUCT('Vehicle Specification'!$J$7,D1171)</f>
        <v>-514.32512034819104</v>
      </c>
      <c r="F1171" s="20">
        <f>PRODUCT(0.5,'Vehicle Specification'!$J$9,'Vehicle Specification'!$J$13,'Vehicle Specification'!$J$10,C1171^2)</f>
        <v>-536.43375303840003</v>
      </c>
      <c r="G1171" s="21">
        <f>PRODUCT(0.5,'Vehicle Specification'!$J$9,'Vehicle Specification'!$J$13,'Vehicle Specification'!$J$11,C1171^2)</f>
        <v>360.33999824160003</v>
      </c>
      <c r="H1171" s="21" t="str">
        <f>IMSUB('Vehicle Specification'!$J$7,F1171)</f>
        <v>1146.4337530384</v>
      </c>
      <c r="I1171" s="22">
        <f>PRODUCT('Vehicle Specification'!$J$12,IMSUB('Vehicle Specification'!$J$7,F1171))</f>
        <v>22.928675060768001</v>
      </c>
      <c r="J1171" s="21">
        <f t="shared" si="56"/>
        <v>-131.05644704582301</v>
      </c>
      <c r="K1171" s="113">
        <f>PRODUCT(J1171,'Forces Acting on Vehicle'!C1171)</f>
        <v>-4246.2288842846656</v>
      </c>
      <c r="L1171" s="22">
        <f t="shared" si="54"/>
        <v>0</v>
      </c>
      <c r="M1171" s="22">
        <f t="shared" si="55"/>
        <v>-4246.2288842846656</v>
      </c>
    </row>
    <row r="1172" spans="1:13" ht="15.6" thickTop="1" thickBot="1" x14ac:dyDescent="0.35">
      <c r="A1172" s="5">
        <v>22.773</v>
      </c>
      <c r="B1172" s="5">
        <v>899</v>
      </c>
      <c r="C1172" s="5">
        <v>32.299999999999997</v>
      </c>
      <c r="D1172" s="12">
        <v>-0.48689950523912123</v>
      </c>
      <c r="E1172" s="21">
        <f>PRODUCT('Vehicle Specification'!$J$7,D1172)</f>
        <v>-297.00869819586393</v>
      </c>
      <c r="F1172" s="20">
        <f>PRODUCT(0.5,'Vehicle Specification'!$J$9,'Vehicle Specification'!$J$13,'Vehicle Specification'!$J$10,C1172^2)</f>
        <v>-533.12754363609997</v>
      </c>
      <c r="G1172" s="21">
        <f>PRODUCT(0.5,'Vehicle Specification'!$J$9,'Vehicle Specification'!$J$13,'Vehicle Specification'!$J$11,C1172^2)</f>
        <v>358.11910985889995</v>
      </c>
      <c r="H1172" s="21" t="str">
        <f>IMSUB('Vehicle Specification'!$J$7,F1172)</f>
        <v>1143.1275436361</v>
      </c>
      <c r="I1172" s="22">
        <f>PRODUCT('Vehicle Specification'!$J$12,IMSUB('Vehicle Specification'!$J$7,F1172))</f>
        <v>22.862550872722</v>
      </c>
      <c r="J1172" s="21">
        <f t="shared" si="56"/>
        <v>83.972962535758015</v>
      </c>
      <c r="K1172" s="113">
        <f>PRODUCT(J1172,'Forces Acting on Vehicle'!C1172)</f>
        <v>2712.3266899049836</v>
      </c>
      <c r="L1172" s="22">
        <f t="shared" si="54"/>
        <v>2712.3266899049836</v>
      </c>
      <c r="M1172" s="22">
        <f t="shared" si="55"/>
        <v>0</v>
      </c>
    </row>
    <row r="1173" spans="1:13" ht="15.6" thickTop="1" thickBot="1" x14ac:dyDescent="0.35">
      <c r="A1173" s="5">
        <v>22.792999999999999</v>
      </c>
      <c r="B1173" s="5">
        <v>900</v>
      </c>
      <c r="C1173" s="5">
        <v>32.299999999999997</v>
      </c>
      <c r="D1173" s="12">
        <v>-0.18488375518253333</v>
      </c>
      <c r="E1173" s="21">
        <f>PRODUCT('Vehicle Specification'!$J$7,D1173)</f>
        <v>-112.77909066134534</v>
      </c>
      <c r="F1173" s="20">
        <f>PRODUCT(0.5,'Vehicle Specification'!$J$9,'Vehicle Specification'!$J$13,'Vehicle Specification'!$J$10,C1173^2)</f>
        <v>-533.12754363609997</v>
      </c>
      <c r="G1173" s="21">
        <f>PRODUCT(0.5,'Vehicle Specification'!$J$9,'Vehicle Specification'!$J$13,'Vehicle Specification'!$J$11,C1173^2)</f>
        <v>358.11910985889995</v>
      </c>
      <c r="H1173" s="21" t="str">
        <f>IMSUB('Vehicle Specification'!$J$7,F1173)</f>
        <v>1143.1275436361</v>
      </c>
      <c r="I1173" s="22">
        <f>PRODUCT('Vehicle Specification'!$J$12,IMSUB('Vehicle Specification'!$J$7,F1173))</f>
        <v>22.862550872722</v>
      </c>
      <c r="J1173" s="21">
        <f t="shared" si="56"/>
        <v>268.20257007027664</v>
      </c>
      <c r="K1173" s="113">
        <f>PRODUCT(J1173,'Forces Acting on Vehicle'!C1173)</f>
        <v>8662.9430132699345</v>
      </c>
      <c r="L1173" s="22">
        <f t="shared" si="54"/>
        <v>8662.9430132699345</v>
      </c>
      <c r="M1173" s="22">
        <f t="shared" si="55"/>
        <v>0</v>
      </c>
    </row>
    <row r="1174" spans="1:13" ht="15.6" thickTop="1" thickBot="1" x14ac:dyDescent="0.35">
      <c r="A1174" s="5">
        <v>22.812999999999999</v>
      </c>
      <c r="B1174" s="5">
        <v>900</v>
      </c>
      <c r="C1174" s="5">
        <v>32.200000000000003</v>
      </c>
      <c r="D1174" s="12">
        <v>9.46683278197544E-2</v>
      </c>
      <c r="E1174" s="21">
        <f>PRODUCT('Vehicle Specification'!$J$7,D1174)</f>
        <v>57.747679970050186</v>
      </c>
      <c r="F1174" s="20">
        <f>PRODUCT(0.5,'Vehicle Specification'!$J$9,'Vehicle Specification'!$J$13,'Vehicle Specification'!$J$10,C1174^2)</f>
        <v>-529.83155435560013</v>
      </c>
      <c r="G1174" s="21">
        <f>PRODUCT(0.5,'Vehicle Specification'!$J$9,'Vehicle Specification'!$J$13,'Vehicle Specification'!$J$11,C1174^2)</f>
        <v>355.90508666440007</v>
      </c>
      <c r="H1174" s="21" t="str">
        <f>IMSUB('Vehicle Specification'!$J$7,F1174)</f>
        <v>1139.8315543556</v>
      </c>
      <c r="I1174" s="22">
        <f>PRODUCT('Vehicle Specification'!$J$12,IMSUB('Vehicle Specification'!$J$7,F1174))</f>
        <v>22.796631087112001</v>
      </c>
      <c r="J1174" s="21">
        <f t="shared" si="56"/>
        <v>436.44939772156226</v>
      </c>
      <c r="K1174" s="113">
        <f>PRODUCT(J1174,'Forces Acting on Vehicle'!C1174)</f>
        <v>14053.670606634307</v>
      </c>
      <c r="L1174" s="22">
        <f t="shared" si="54"/>
        <v>14053.670606634307</v>
      </c>
      <c r="M1174" s="22">
        <f t="shared" si="55"/>
        <v>0</v>
      </c>
    </row>
    <row r="1175" spans="1:13" ht="15.6" thickTop="1" thickBot="1" x14ac:dyDescent="0.35">
      <c r="A1175" s="5">
        <v>22.832000000000001</v>
      </c>
      <c r="B1175" s="5">
        <v>901</v>
      </c>
      <c r="C1175" s="5">
        <v>32.200000000000003</v>
      </c>
      <c r="D1175" s="12">
        <v>0.30521378527266829</v>
      </c>
      <c r="E1175" s="21">
        <f>PRODUCT('Vehicle Specification'!$J$7,D1175)</f>
        <v>186.18040901632764</v>
      </c>
      <c r="F1175" s="20">
        <f>PRODUCT(0.5,'Vehicle Specification'!$J$9,'Vehicle Specification'!$J$13,'Vehicle Specification'!$J$10,C1175^2)</f>
        <v>-529.83155435560013</v>
      </c>
      <c r="G1175" s="21">
        <f>PRODUCT(0.5,'Vehicle Specification'!$J$9,'Vehicle Specification'!$J$13,'Vehicle Specification'!$J$11,C1175^2)</f>
        <v>355.90508666440007</v>
      </c>
      <c r="H1175" s="21" t="str">
        <f>IMSUB('Vehicle Specification'!$J$7,F1175)</f>
        <v>1139.8315543556</v>
      </c>
      <c r="I1175" s="22">
        <f>PRODUCT('Vehicle Specification'!$J$12,IMSUB('Vehicle Specification'!$J$7,F1175))</f>
        <v>22.796631087112001</v>
      </c>
      <c r="J1175" s="21">
        <f t="shared" si="56"/>
        <v>564.88212676783974</v>
      </c>
      <c r="K1175" s="113">
        <f>PRODUCT(J1175,'Forces Acting on Vehicle'!C1175)</f>
        <v>18189.20448192444</v>
      </c>
      <c r="L1175" s="22">
        <f t="shared" si="54"/>
        <v>18189.20448192444</v>
      </c>
      <c r="M1175" s="22">
        <f t="shared" si="55"/>
        <v>0</v>
      </c>
    </row>
    <row r="1176" spans="1:13" ht="15.6" thickTop="1" thickBot="1" x14ac:dyDescent="0.35">
      <c r="A1176" s="5">
        <v>22.852</v>
      </c>
      <c r="B1176" s="5">
        <v>902</v>
      </c>
      <c r="C1176" s="5">
        <v>32.200000000000003</v>
      </c>
      <c r="D1176" s="12">
        <v>0.47626430184718882</v>
      </c>
      <c r="E1176" s="21">
        <f>PRODUCT('Vehicle Specification'!$J$7,D1176)</f>
        <v>290.52122412678517</v>
      </c>
      <c r="F1176" s="20">
        <f>PRODUCT(0.5,'Vehicle Specification'!$J$9,'Vehicle Specification'!$J$13,'Vehicle Specification'!$J$10,C1176^2)</f>
        <v>-529.83155435560013</v>
      </c>
      <c r="G1176" s="21">
        <f>PRODUCT(0.5,'Vehicle Specification'!$J$9,'Vehicle Specification'!$J$13,'Vehicle Specification'!$J$11,C1176^2)</f>
        <v>355.90508666440007</v>
      </c>
      <c r="H1176" s="21" t="str">
        <f>IMSUB('Vehicle Specification'!$J$7,F1176)</f>
        <v>1139.8315543556</v>
      </c>
      <c r="I1176" s="22">
        <f>PRODUCT('Vehicle Specification'!$J$12,IMSUB('Vehicle Specification'!$J$7,F1176))</f>
        <v>22.796631087112001</v>
      </c>
      <c r="J1176" s="21">
        <f t="shared" si="56"/>
        <v>669.22294187829721</v>
      </c>
      <c r="K1176" s="113">
        <f>PRODUCT(J1176,'Forces Acting on Vehicle'!C1176)</f>
        <v>21548.978728481172</v>
      </c>
      <c r="L1176" s="22">
        <f t="shared" si="54"/>
        <v>21548.978728481172</v>
      </c>
      <c r="M1176" s="22">
        <f t="shared" si="55"/>
        <v>0</v>
      </c>
    </row>
    <row r="1177" spans="1:13" ht="15.6" thickTop="1" thickBot="1" x14ac:dyDescent="0.35">
      <c r="A1177" s="5">
        <v>22.870999999999999</v>
      </c>
      <c r="B1177" s="5">
        <v>902</v>
      </c>
      <c r="C1177" s="5">
        <v>32.200000000000003</v>
      </c>
      <c r="D1177" s="12">
        <v>0.66343513238220497</v>
      </c>
      <c r="E1177" s="21">
        <f>PRODUCT('Vehicle Specification'!$J$7,D1177)</f>
        <v>404.69543075314505</v>
      </c>
      <c r="F1177" s="20">
        <f>PRODUCT(0.5,'Vehicle Specification'!$J$9,'Vehicle Specification'!$J$13,'Vehicle Specification'!$J$10,C1177^2)</f>
        <v>-529.83155435560013</v>
      </c>
      <c r="G1177" s="21">
        <f>PRODUCT(0.5,'Vehicle Specification'!$J$9,'Vehicle Specification'!$J$13,'Vehicle Specification'!$J$11,C1177^2)</f>
        <v>355.90508666440007</v>
      </c>
      <c r="H1177" s="21" t="str">
        <f>IMSUB('Vehicle Specification'!$J$7,F1177)</f>
        <v>1139.8315543556</v>
      </c>
      <c r="I1177" s="22">
        <f>PRODUCT('Vehicle Specification'!$J$12,IMSUB('Vehicle Specification'!$J$7,F1177))</f>
        <v>22.796631087112001</v>
      </c>
      <c r="J1177" s="21">
        <f t="shared" si="56"/>
        <v>783.39714850465714</v>
      </c>
      <c r="K1177" s="113">
        <f>PRODUCT(J1177,'Forces Acting on Vehicle'!C1177)</f>
        <v>25225.388181849961</v>
      </c>
      <c r="L1177" s="22">
        <f t="shared" si="54"/>
        <v>25225.388181849961</v>
      </c>
      <c r="M1177" s="22">
        <f t="shared" si="55"/>
        <v>0</v>
      </c>
    </row>
    <row r="1178" spans="1:13" ht="15.6" thickTop="1" thickBot="1" x14ac:dyDescent="0.35">
      <c r="A1178" s="5">
        <v>22.890999999999998</v>
      </c>
      <c r="B1178" s="5">
        <v>903</v>
      </c>
      <c r="C1178" s="5">
        <v>32.1</v>
      </c>
      <c r="D1178" s="12">
        <v>0.86471381317026608</v>
      </c>
      <c r="E1178" s="21">
        <f>PRODUCT('Vehicle Specification'!$J$7,D1178)</f>
        <v>527.47542603386228</v>
      </c>
      <c r="F1178" s="20">
        <f>PRODUCT(0.5,'Vehicle Specification'!$J$9,'Vehicle Specification'!$J$13,'Vehicle Specification'!$J$10,C1178^2)</f>
        <v>-526.54578519690017</v>
      </c>
      <c r="G1178" s="21">
        <f>PRODUCT(0.5,'Vehicle Specification'!$J$9,'Vehicle Specification'!$J$13,'Vehicle Specification'!$J$11,C1178^2)</f>
        <v>353.69792865810007</v>
      </c>
      <c r="H1178" s="21" t="str">
        <f>IMSUB('Vehicle Specification'!$J$7,F1178)</f>
        <v>1136.5457851969</v>
      </c>
      <c r="I1178" s="22">
        <f>PRODUCT('Vehicle Specification'!$J$12,IMSUB('Vehicle Specification'!$J$7,F1178))</f>
        <v>22.730915703937999</v>
      </c>
      <c r="J1178" s="21">
        <f t="shared" si="56"/>
        <v>903.90427039590031</v>
      </c>
      <c r="K1178" s="113">
        <f>PRODUCT(J1178,'Forces Acting on Vehicle'!C1178)</f>
        <v>29015.327079708401</v>
      </c>
      <c r="L1178" s="22">
        <f t="shared" si="54"/>
        <v>29015.327079708401</v>
      </c>
      <c r="M1178" s="22">
        <f t="shared" si="55"/>
        <v>0</v>
      </c>
    </row>
    <row r="1179" spans="1:13" ht="15.6" thickTop="1" thickBot="1" x14ac:dyDescent="0.35">
      <c r="A1179" s="5">
        <v>22.91</v>
      </c>
      <c r="B1179" s="5">
        <v>903</v>
      </c>
      <c r="C1179" s="5">
        <v>32.1</v>
      </c>
      <c r="D1179" s="12">
        <v>1.0928753058122773</v>
      </c>
      <c r="E1179" s="21">
        <f>PRODUCT('Vehicle Specification'!$J$7,D1179)</f>
        <v>666.65393654548916</v>
      </c>
      <c r="F1179" s="20">
        <f>PRODUCT(0.5,'Vehicle Specification'!$J$9,'Vehicle Specification'!$J$13,'Vehicle Specification'!$J$10,C1179^2)</f>
        <v>-526.54578519690017</v>
      </c>
      <c r="G1179" s="21">
        <f>PRODUCT(0.5,'Vehicle Specification'!$J$9,'Vehicle Specification'!$J$13,'Vehicle Specification'!$J$11,C1179^2)</f>
        <v>353.69792865810007</v>
      </c>
      <c r="H1179" s="21" t="str">
        <f>IMSUB('Vehicle Specification'!$J$7,F1179)</f>
        <v>1136.5457851969</v>
      </c>
      <c r="I1179" s="22">
        <f>PRODUCT('Vehicle Specification'!$J$12,IMSUB('Vehicle Specification'!$J$7,F1179))</f>
        <v>22.730915703937999</v>
      </c>
      <c r="J1179" s="21">
        <f t="shared" si="56"/>
        <v>1043.0827809075272</v>
      </c>
      <c r="K1179" s="113">
        <f>PRODUCT(J1179,'Forces Acting on Vehicle'!C1179)</f>
        <v>33482.957267131627</v>
      </c>
      <c r="L1179" s="22">
        <f t="shared" si="54"/>
        <v>33482.957267131627</v>
      </c>
      <c r="M1179" s="22">
        <f t="shared" si="55"/>
        <v>0</v>
      </c>
    </row>
    <row r="1180" spans="1:13" ht="15.6" thickTop="1" thickBot="1" x14ac:dyDescent="0.35">
      <c r="A1180" s="5">
        <v>22.93</v>
      </c>
      <c r="B1180" s="5">
        <v>904</v>
      </c>
      <c r="C1180" s="5">
        <v>32.1</v>
      </c>
      <c r="D1180" s="12">
        <v>1.3381670108330499</v>
      </c>
      <c r="E1180" s="21">
        <f>PRODUCT('Vehicle Specification'!$J$7,D1180)</f>
        <v>816.28187660816047</v>
      </c>
      <c r="F1180" s="20">
        <f>PRODUCT(0.5,'Vehicle Specification'!$J$9,'Vehicle Specification'!$J$13,'Vehicle Specification'!$J$10,C1180^2)</f>
        <v>-526.54578519690017</v>
      </c>
      <c r="G1180" s="21">
        <f>PRODUCT(0.5,'Vehicle Specification'!$J$9,'Vehicle Specification'!$J$13,'Vehicle Specification'!$J$11,C1180^2)</f>
        <v>353.69792865810007</v>
      </c>
      <c r="H1180" s="21" t="str">
        <f>IMSUB('Vehicle Specification'!$J$7,F1180)</f>
        <v>1136.5457851969</v>
      </c>
      <c r="I1180" s="22">
        <f>PRODUCT('Vehicle Specification'!$J$12,IMSUB('Vehicle Specification'!$J$7,F1180))</f>
        <v>22.730915703937999</v>
      </c>
      <c r="J1180" s="21">
        <f t="shared" si="56"/>
        <v>1192.7107209701985</v>
      </c>
      <c r="K1180" s="113">
        <f>PRODUCT(J1180,'Forces Acting on Vehicle'!C1180)</f>
        <v>38286.014143143373</v>
      </c>
      <c r="L1180" s="22">
        <f t="shared" si="54"/>
        <v>38286.014143143373</v>
      </c>
      <c r="M1180" s="22">
        <f t="shared" si="55"/>
        <v>0</v>
      </c>
    </row>
    <row r="1181" spans="1:13" ht="15.6" thickTop="1" thickBot="1" x14ac:dyDescent="0.35">
      <c r="A1181" s="5">
        <v>22.949000000000002</v>
      </c>
      <c r="B1181" s="5">
        <v>905</v>
      </c>
      <c r="C1181" s="5">
        <v>32.1</v>
      </c>
      <c r="D1181" s="12">
        <v>1.5948720123505171</v>
      </c>
      <c r="E1181" s="21">
        <f>PRODUCT('Vehicle Specification'!$J$7,D1181)</f>
        <v>972.87192753381544</v>
      </c>
      <c r="F1181" s="20">
        <f>PRODUCT(0.5,'Vehicle Specification'!$J$9,'Vehicle Specification'!$J$13,'Vehicle Specification'!$J$10,C1181^2)</f>
        <v>-526.54578519690017</v>
      </c>
      <c r="G1181" s="21">
        <f>PRODUCT(0.5,'Vehicle Specification'!$J$9,'Vehicle Specification'!$J$13,'Vehicle Specification'!$J$11,C1181^2)</f>
        <v>353.69792865810007</v>
      </c>
      <c r="H1181" s="21" t="str">
        <f>IMSUB('Vehicle Specification'!$J$7,F1181)</f>
        <v>1136.5457851969</v>
      </c>
      <c r="I1181" s="22">
        <f>PRODUCT('Vehicle Specification'!$J$12,IMSUB('Vehicle Specification'!$J$7,F1181))</f>
        <v>22.730915703937999</v>
      </c>
      <c r="J1181" s="21">
        <f t="shared" si="56"/>
        <v>1349.3007718958536</v>
      </c>
      <c r="K1181" s="113">
        <f>PRODUCT(J1181,'Forces Acting on Vehicle'!C1181)</f>
        <v>43312.554777856902</v>
      </c>
      <c r="L1181" s="22">
        <f t="shared" si="54"/>
        <v>43312.554777856902</v>
      </c>
      <c r="M1181" s="22">
        <f t="shared" si="55"/>
        <v>0</v>
      </c>
    </row>
    <row r="1182" spans="1:13" ht="15.6" thickTop="1" thickBot="1" x14ac:dyDescent="0.35">
      <c r="A1182" s="5">
        <v>22.969000000000001</v>
      </c>
      <c r="B1182" s="5">
        <v>905</v>
      </c>
      <c r="C1182" s="5">
        <v>32.1</v>
      </c>
      <c r="D1182" s="12">
        <v>1.7085987953025696</v>
      </c>
      <c r="E1182" s="21">
        <f>PRODUCT('Vehicle Specification'!$J$7,D1182)</f>
        <v>1042.2452651345675</v>
      </c>
      <c r="F1182" s="20">
        <f>PRODUCT(0.5,'Vehicle Specification'!$J$9,'Vehicle Specification'!$J$13,'Vehicle Specification'!$J$10,C1182^2)</f>
        <v>-526.54578519690017</v>
      </c>
      <c r="G1182" s="21">
        <f>PRODUCT(0.5,'Vehicle Specification'!$J$9,'Vehicle Specification'!$J$13,'Vehicle Specification'!$J$11,C1182^2)</f>
        <v>353.69792865810007</v>
      </c>
      <c r="H1182" s="21" t="str">
        <f>IMSUB('Vehicle Specification'!$J$7,F1182)</f>
        <v>1136.5457851969</v>
      </c>
      <c r="I1182" s="22">
        <f>PRODUCT('Vehicle Specification'!$J$12,IMSUB('Vehicle Specification'!$J$7,F1182))</f>
        <v>22.730915703937999</v>
      </c>
      <c r="J1182" s="21">
        <f t="shared" si="56"/>
        <v>1418.6741094966055</v>
      </c>
      <c r="K1182" s="113">
        <f>PRODUCT(J1182,'Forces Acting on Vehicle'!C1182)</f>
        <v>45539.438914841041</v>
      </c>
      <c r="L1182" s="22">
        <f t="shared" si="54"/>
        <v>45539.438914841041</v>
      </c>
      <c r="M1182" s="22">
        <f t="shared" si="55"/>
        <v>0</v>
      </c>
    </row>
    <row r="1183" spans="1:13" ht="15.6" thickTop="1" thickBot="1" x14ac:dyDescent="0.35">
      <c r="A1183" s="5">
        <v>22.988</v>
      </c>
      <c r="B1183" s="5">
        <v>906</v>
      </c>
      <c r="C1183" s="5">
        <v>32.200000000000003</v>
      </c>
      <c r="D1183" s="12">
        <v>1.7153606489749729</v>
      </c>
      <c r="E1183" s="21">
        <f>PRODUCT('Vehicle Specification'!$J$7,D1183)</f>
        <v>1046.3699958747334</v>
      </c>
      <c r="F1183" s="20">
        <f>PRODUCT(0.5,'Vehicle Specification'!$J$9,'Vehicle Specification'!$J$13,'Vehicle Specification'!$J$10,C1183^2)</f>
        <v>-529.83155435560013</v>
      </c>
      <c r="G1183" s="21">
        <f>PRODUCT(0.5,'Vehicle Specification'!$J$9,'Vehicle Specification'!$J$13,'Vehicle Specification'!$J$11,C1183^2)</f>
        <v>355.90508666440007</v>
      </c>
      <c r="H1183" s="21" t="str">
        <f>IMSUB('Vehicle Specification'!$J$7,F1183)</f>
        <v>1139.8315543556</v>
      </c>
      <c r="I1183" s="22">
        <f>PRODUCT('Vehicle Specification'!$J$12,IMSUB('Vehicle Specification'!$J$7,F1183))</f>
        <v>22.796631087112001</v>
      </c>
      <c r="J1183" s="21">
        <f t="shared" si="56"/>
        <v>1425.0717136262456</v>
      </c>
      <c r="K1183" s="113">
        <f>PRODUCT(J1183,'Forces Acting on Vehicle'!C1183)</f>
        <v>45887.309178765114</v>
      </c>
      <c r="L1183" s="22">
        <f t="shared" si="54"/>
        <v>45887.309178765114</v>
      </c>
      <c r="M1183" s="22">
        <f t="shared" si="55"/>
        <v>0</v>
      </c>
    </row>
    <row r="1184" spans="1:13" ht="15.6" thickTop="1" thickBot="1" x14ac:dyDescent="0.35">
      <c r="A1184" s="5">
        <v>23.007999999999999</v>
      </c>
      <c r="B1184" s="5">
        <v>907</v>
      </c>
      <c r="C1184" s="5">
        <v>32.200000000000003</v>
      </c>
      <c r="D1184" s="12">
        <v>1.5574806047829484</v>
      </c>
      <c r="E1184" s="21">
        <f>PRODUCT('Vehicle Specification'!$J$7,D1184)</f>
        <v>950.06316891759855</v>
      </c>
      <c r="F1184" s="20">
        <f>PRODUCT(0.5,'Vehicle Specification'!$J$9,'Vehicle Specification'!$J$13,'Vehicle Specification'!$J$10,C1184^2)</f>
        <v>-529.83155435560013</v>
      </c>
      <c r="G1184" s="21">
        <f>PRODUCT(0.5,'Vehicle Specification'!$J$9,'Vehicle Specification'!$J$13,'Vehicle Specification'!$J$11,C1184^2)</f>
        <v>355.90508666440007</v>
      </c>
      <c r="H1184" s="21" t="str">
        <f>IMSUB('Vehicle Specification'!$J$7,F1184)</f>
        <v>1139.8315543556</v>
      </c>
      <c r="I1184" s="22">
        <f>PRODUCT('Vehicle Specification'!$J$12,IMSUB('Vehicle Specification'!$J$7,F1184))</f>
        <v>22.796631087112001</v>
      </c>
      <c r="J1184" s="21">
        <f t="shared" si="56"/>
        <v>1328.7648866691106</v>
      </c>
      <c r="K1184" s="113">
        <f>PRODUCT(J1184,'Forces Acting on Vehicle'!C1184)</f>
        <v>42786.229350745365</v>
      </c>
      <c r="L1184" s="22">
        <f t="shared" si="54"/>
        <v>42786.229350745365</v>
      </c>
      <c r="M1184" s="22">
        <f t="shared" si="55"/>
        <v>0</v>
      </c>
    </row>
    <row r="1185" spans="1:13" ht="15.6" thickTop="1" thickBot="1" x14ac:dyDescent="0.35">
      <c r="A1185" s="5">
        <v>23.027000000000001</v>
      </c>
      <c r="B1185" s="5">
        <v>907</v>
      </c>
      <c r="C1185" s="5">
        <v>32.200000000000003</v>
      </c>
      <c r="D1185" s="12">
        <v>1.6992919692625905</v>
      </c>
      <c r="E1185" s="21">
        <f>PRODUCT('Vehicle Specification'!$J$7,D1185)</f>
        <v>1036.5681012501802</v>
      </c>
      <c r="F1185" s="20">
        <f>PRODUCT(0.5,'Vehicle Specification'!$J$9,'Vehicle Specification'!$J$13,'Vehicle Specification'!$J$10,C1185^2)</f>
        <v>-529.83155435560013</v>
      </c>
      <c r="G1185" s="21">
        <f>PRODUCT(0.5,'Vehicle Specification'!$J$9,'Vehicle Specification'!$J$13,'Vehicle Specification'!$J$11,C1185^2)</f>
        <v>355.90508666440007</v>
      </c>
      <c r="H1185" s="21" t="str">
        <f>IMSUB('Vehicle Specification'!$J$7,F1185)</f>
        <v>1139.8315543556</v>
      </c>
      <c r="I1185" s="22">
        <f>PRODUCT('Vehicle Specification'!$J$12,IMSUB('Vehicle Specification'!$J$7,F1185))</f>
        <v>22.796631087112001</v>
      </c>
      <c r="J1185" s="21">
        <f t="shared" si="56"/>
        <v>1415.2698190016922</v>
      </c>
      <c r="K1185" s="113">
        <f>PRODUCT(J1185,'Forces Acting on Vehicle'!C1185)</f>
        <v>45571.68817185449</v>
      </c>
      <c r="L1185" s="22">
        <f t="shared" si="54"/>
        <v>45571.68817185449</v>
      </c>
      <c r="M1185" s="22">
        <f t="shared" si="55"/>
        <v>0</v>
      </c>
    </row>
    <row r="1186" spans="1:13" ht="15.6" thickTop="1" thickBot="1" x14ac:dyDescent="0.35">
      <c r="A1186" s="5">
        <v>23.047000000000001</v>
      </c>
      <c r="B1186" s="5">
        <v>908</v>
      </c>
      <c r="C1186" s="5">
        <v>32.200000000000003</v>
      </c>
      <c r="D1186" s="12">
        <v>1.811526900865257</v>
      </c>
      <c r="E1186" s="21">
        <f>PRODUCT('Vehicle Specification'!$J$7,D1186)</f>
        <v>1105.0314095278068</v>
      </c>
      <c r="F1186" s="20">
        <f>PRODUCT(0.5,'Vehicle Specification'!$J$9,'Vehicle Specification'!$J$13,'Vehicle Specification'!$J$10,C1186^2)</f>
        <v>-529.83155435560013</v>
      </c>
      <c r="G1186" s="21">
        <f>PRODUCT(0.5,'Vehicle Specification'!$J$9,'Vehicle Specification'!$J$13,'Vehicle Specification'!$J$11,C1186^2)</f>
        <v>355.90508666440007</v>
      </c>
      <c r="H1186" s="21" t="str">
        <f>IMSUB('Vehicle Specification'!$J$7,F1186)</f>
        <v>1139.8315543556</v>
      </c>
      <c r="I1186" s="22">
        <f>PRODUCT('Vehicle Specification'!$J$12,IMSUB('Vehicle Specification'!$J$7,F1186))</f>
        <v>22.796631087112001</v>
      </c>
      <c r="J1186" s="21">
        <f t="shared" si="56"/>
        <v>1483.733127279319</v>
      </c>
      <c r="K1186" s="113">
        <f>PRODUCT(J1186,'Forces Acting on Vehicle'!C1186)</f>
        <v>47776.206698394075</v>
      </c>
      <c r="L1186" s="22">
        <f t="shared" si="54"/>
        <v>47776.206698394075</v>
      </c>
      <c r="M1186" s="22">
        <f t="shared" si="55"/>
        <v>0</v>
      </c>
    </row>
    <row r="1187" spans="1:13" ht="15.6" thickTop="1" thickBot="1" x14ac:dyDescent="0.35">
      <c r="A1187" s="5">
        <v>23.065999999999999</v>
      </c>
      <c r="B1187" s="5">
        <v>908</v>
      </c>
      <c r="C1187" s="5">
        <v>32.200000000000003</v>
      </c>
      <c r="D1187" s="12">
        <v>1.967976049043294</v>
      </c>
      <c r="E1187" s="21">
        <f>PRODUCT('Vehicle Specification'!$J$7,D1187)</f>
        <v>1200.4653899164093</v>
      </c>
      <c r="F1187" s="20">
        <f>PRODUCT(0.5,'Vehicle Specification'!$J$9,'Vehicle Specification'!$J$13,'Vehicle Specification'!$J$10,C1187^2)</f>
        <v>-529.83155435560013</v>
      </c>
      <c r="G1187" s="21">
        <f>PRODUCT(0.5,'Vehicle Specification'!$J$9,'Vehicle Specification'!$J$13,'Vehicle Specification'!$J$11,C1187^2)</f>
        <v>355.90508666440007</v>
      </c>
      <c r="H1187" s="21" t="str">
        <f>IMSUB('Vehicle Specification'!$J$7,F1187)</f>
        <v>1139.8315543556</v>
      </c>
      <c r="I1187" s="22">
        <f>PRODUCT('Vehicle Specification'!$J$12,IMSUB('Vehicle Specification'!$J$7,F1187))</f>
        <v>22.796631087112001</v>
      </c>
      <c r="J1187" s="21">
        <f t="shared" si="56"/>
        <v>1579.1671076679213</v>
      </c>
      <c r="K1187" s="113">
        <f>PRODUCT(J1187,'Forces Acting on Vehicle'!C1187)</f>
        <v>50849.180866907067</v>
      </c>
      <c r="L1187" s="22">
        <f t="shared" si="54"/>
        <v>50849.180866907067</v>
      </c>
      <c r="M1187" s="22">
        <f t="shared" si="55"/>
        <v>0</v>
      </c>
    </row>
    <row r="1188" spans="1:13" ht="15.6" thickTop="1" thickBot="1" x14ac:dyDescent="0.35">
      <c r="A1188" s="5">
        <v>23.085999999999999</v>
      </c>
      <c r="B1188" s="5">
        <v>909</v>
      </c>
      <c r="C1188" s="5">
        <v>32.200000000000003</v>
      </c>
      <c r="D1188" s="12">
        <v>2.1252859205803398</v>
      </c>
      <c r="E1188" s="21">
        <f>PRODUCT('Vehicle Specification'!$J$7,D1188)</f>
        <v>1296.4244115540073</v>
      </c>
      <c r="F1188" s="20">
        <f>PRODUCT(0.5,'Vehicle Specification'!$J$9,'Vehicle Specification'!$J$13,'Vehicle Specification'!$J$10,C1188^2)</f>
        <v>-529.83155435560013</v>
      </c>
      <c r="G1188" s="21">
        <f>PRODUCT(0.5,'Vehicle Specification'!$J$9,'Vehicle Specification'!$J$13,'Vehicle Specification'!$J$11,C1188^2)</f>
        <v>355.90508666440007</v>
      </c>
      <c r="H1188" s="21" t="str">
        <f>IMSUB('Vehicle Specification'!$J$7,F1188)</f>
        <v>1139.8315543556</v>
      </c>
      <c r="I1188" s="22">
        <f>PRODUCT('Vehicle Specification'!$J$12,IMSUB('Vehicle Specification'!$J$7,F1188))</f>
        <v>22.796631087112001</v>
      </c>
      <c r="J1188" s="21">
        <f t="shared" si="56"/>
        <v>1675.1261293055195</v>
      </c>
      <c r="K1188" s="113">
        <f>PRODUCT(J1188,'Forces Acting on Vehicle'!C1188)</f>
        <v>53939.061363637731</v>
      </c>
      <c r="L1188" s="22">
        <f t="shared" si="54"/>
        <v>53939.061363637731</v>
      </c>
      <c r="M1188" s="22">
        <f t="shared" si="55"/>
        <v>0</v>
      </c>
    </row>
    <row r="1189" spans="1:13" ht="15.6" thickTop="1" thickBot="1" x14ac:dyDescent="0.35">
      <c r="A1189" s="5">
        <v>23.105</v>
      </c>
      <c r="B1189" s="5">
        <v>910</v>
      </c>
      <c r="C1189" s="5">
        <v>32.200000000000003</v>
      </c>
      <c r="D1189" s="12">
        <v>2.2354634087339593</v>
      </c>
      <c r="E1189" s="21">
        <f>PRODUCT('Vehicle Specification'!$J$7,D1189)</f>
        <v>1363.6326793277151</v>
      </c>
      <c r="F1189" s="20">
        <f>PRODUCT(0.5,'Vehicle Specification'!$J$9,'Vehicle Specification'!$J$13,'Vehicle Specification'!$J$10,C1189^2)</f>
        <v>-529.83155435560013</v>
      </c>
      <c r="G1189" s="21">
        <f>PRODUCT(0.5,'Vehicle Specification'!$J$9,'Vehicle Specification'!$J$13,'Vehicle Specification'!$J$11,C1189^2)</f>
        <v>355.90508666440007</v>
      </c>
      <c r="H1189" s="21" t="str">
        <f>IMSUB('Vehicle Specification'!$J$7,F1189)</f>
        <v>1139.8315543556</v>
      </c>
      <c r="I1189" s="22">
        <f>PRODUCT('Vehicle Specification'!$J$12,IMSUB('Vehicle Specification'!$J$7,F1189))</f>
        <v>22.796631087112001</v>
      </c>
      <c r="J1189" s="21">
        <f t="shared" si="56"/>
        <v>1742.3343970792271</v>
      </c>
      <c r="K1189" s="113">
        <f>PRODUCT(J1189,'Forces Acting on Vehicle'!C1189)</f>
        <v>56103.167585951116</v>
      </c>
      <c r="L1189" s="22">
        <f t="shared" si="54"/>
        <v>56103.167585951116</v>
      </c>
      <c r="M1189" s="22">
        <f t="shared" si="55"/>
        <v>0</v>
      </c>
    </row>
    <row r="1190" spans="1:13" ht="15.6" thickTop="1" thickBot="1" x14ac:dyDescent="0.35">
      <c r="A1190" s="5">
        <v>23.125</v>
      </c>
      <c r="B1190" s="5">
        <v>910</v>
      </c>
      <c r="C1190" s="5">
        <v>32.299999999999997</v>
      </c>
      <c r="D1190" s="12">
        <v>2.3334612397674768</v>
      </c>
      <c r="E1190" s="21">
        <f>PRODUCT('Vehicle Specification'!$J$7,D1190)</f>
        <v>1423.4113562581608</v>
      </c>
      <c r="F1190" s="20">
        <f>PRODUCT(0.5,'Vehicle Specification'!$J$9,'Vehicle Specification'!$J$13,'Vehicle Specification'!$J$10,C1190^2)</f>
        <v>-533.12754363609997</v>
      </c>
      <c r="G1190" s="21">
        <f>PRODUCT(0.5,'Vehicle Specification'!$J$9,'Vehicle Specification'!$J$13,'Vehicle Specification'!$J$11,C1190^2)</f>
        <v>358.11910985889995</v>
      </c>
      <c r="H1190" s="21" t="str">
        <f>IMSUB('Vehicle Specification'!$J$7,F1190)</f>
        <v>1143.1275436361</v>
      </c>
      <c r="I1190" s="22">
        <f>PRODUCT('Vehicle Specification'!$J$12,IMSUB('Vehicle Specification'!$J$7,F1190))</f>
        <v>22.862550872722</v>
      </c>
      <c r="J1190" s="21">
        <f t="shared" si="56"/>
        <v>1804.3930169897828</v>
      </c>
      <c r="K1190" s="113">
        <f>PRODUCT(J1190,'Forces Acting on Vehicle'!C1190)</f>
        <v>58281.894448769977</v>
      </c>
      <c r="L1190" s="22">
        <f t="shared" si="54"/>
        <v>58281.894448769977</v>
      </c>
      <c r="M1190" s="22">
        <f t="shared" si="55"/>
        <v>0</v>
      </c>
    </row>
    <row r="1191" spans="1:13" ht="15.6" thickTop="1" thickBot="1" x14ac:dyDescent="0.35">
      <c r="A1191" s="5">
        <v>23.145</v>
      </c>
      <c r="B1191" s="5">
        <v>911</v>
      </c>
      <c r="C1191" s="5">
        <v>32.299999999999997</v>
      </c>
      <c r="D1191" s="12">
        <v>2.4047574329073895</v>
      </c>
      <c r="E1191" s="21">
        <f>PRODUCT('Vehicle Specification'!$J$7,D1191)</f>
        <v>1466.9020340735076</v>
      </c>
      <c r="F1191" s="20">
        <f>PRODUCT(0.5,'Vehicle Specification'!$J$9,'Vehicle Specification'!$J$13,'Vehicle Specification'!$J$10,C1191^2)</f>
        <v>-533.12754363609997</v>
      </c>
      <c r="G1191" s="21">
        <f>PRODUCT(0.5,'Vehicle Specification'!$J$9,'Vehicle Specification'!$J$13,'Vehicle Specification'!$J$11,C1191^2)</f>
        <v>358.11910985889995</v>
      </c>
      <c r="H1191" s="21" t="str">
        <f>IMSUB('Vehicle Specification'!$J$7,F1191)</f>
        <v>1143.1275436361</v>
      </c>
      <c r="I1191" s="22">
        <f>PRODUCT('Vehicle Specification'!$J$12,IMSUB('Vehicle Specification'!$J$7,F1191))</f>
        <v>22.862550872722</v>
      </c>
      <c r="J1191" s="21">
        <f t="shared" si="56"/>
        <v>1847.8836948051296</v>
      </c>
      <c r="K1191" s="113">
        <f>PRODUCT(J1191,'Forces Acting on Vehicle'!C1191)</f>
        <v>59686.64334220568</v>
      </c>
      <c r="L1191" s="22">
        <f t="shared" si="54"/>
        <v>59686.64334220568</v>
      </c>
      <c r="M1191" s="22">
        <f t="shared" si="55"/>
        <v>0</v>
      </c>
    </row>
    <row r="1192" spans="1:13" ht="15.6" thickTop="1" thickBot="1" x14ac:dyDescent="0.35">
      <c r="A1192" s="5">
        <v>23.164000000000001</v>
      </c>
      <c r="B1192" s="5">
        <v>912</v>
      </c>
      <c r="C1192" s="5">
        <v>32.299999999999997</v>
      </c>
      <c r="D1192" s="12">
        <v>2.562470036267408</v>
      </c>
      <c r="E1192" s="21">
        <f>PRODUCT('Vehicle Specification'!$J$7,D1192)</f>
        <v>1563.106722123119</v>
      </c>
      <c r="F1192" s="20">
        <f>PRODUCT(0.5,'Vehicle Specification'!$J$9,'Vehicle Specification'!$J$13,'Vehicle Specification'!$J$10,C1192^2)</f>
        <v>-533.12754363609997</v>
      </c>
      <c r="G1192" s="21">
        <f>PRODUCT(0.5,'Vehicle Specification'!$J$9,'Vehicle Specification'!$J$13,'Vehicle Specification'!$J$11,C1192^2)</f>
        <v>358.11910985889995</v>
      </c>
      <c r="H1192" s="21" t="str">
        <f>IMSUB('Vehicle Specification'!$J$7,F1192)</f>
        <v>1143.1275436361</v>
      </c>
      <c r="I1192" s="22">
        <f>PRODUCT('Vehicle Specification'!$J$12,IMSUB('Vehicle Specification'!$J$7,F1192))</f>
        <v>22.862550872722</v>
      </c>
      <c r="J1192" s="21">
        <f t="shared" si="56"/>
        <v>1944.088382854741</v>
      </c>
      <c r="K1192" s="113">
        <f>PRODUCT(J1192,'Forces Acting on Vehicle'!C1192)</f>
        <v>62794.05476620813</v>
      </c>
      <c r="L1192" s="22">
        <f t="shared" si="54"/>
        <v>62794.05476620813</v>
      </c>
      <c r="M1192" s="22">
        <f t="shared" si="55"/>
        <v>0</v>
      </c>
    </row>
    <row r="1193" spans="1:13" ht="15.6" thickTop="1" thickBot="1" x14ac:dyDescent="0.35">
      <c r="A1193" s="5">
        <v>23.184000000000001</v>
      </c>
      <c r="B1193" s="5">
        <v>912</v>
      </c>
      <c r="C1193" s="5">
        <v>32.4</v>
      </c>
      <c r="D1193" s="12">
        <v>2.7393273269518206</v>
      </c>
      <c r="E1193" s="21">
        <f>PRODUCT('Vehicle Specification'!$J$7,D1193)</f>
        <v>1670.9896694406104</v>
      </c>
      <c r="F1193" s="20">
        <f>PRODUCT(0.5,'Vehicle Specification'!$J$9,'Vehicle Specification'!$J$13,'Vehicle Specification'!$J$10,C1193^2)</f>
        <v>-536.43375303840003</v>
      </c>
      <c r="G1193" s="21">
        <f>PRODUCT(0.5,'Vehicle Specification'!$J$9,'Vehicle Specification'!$J$13,'Vehicle Specification'!$J$11,C1193^2)</f>
        <v>360.33999824160003</v>
      </c>
      <c r="H1193" s="21" t="str">
        <f>IMSUB('Vehicle Specification'!$J$7,F1193)</f>
        <v>1146.4337530384</v>
      </c>
      <c r="I1193" s="22">
        <f>PRODUCT('Vehicle Specification'!$J$12,IMSUB('Vehicle Specification'!$J$7,F1193))</f>
        <v>22.928675060768001</v>
      </c>
      <c r="J1193" s="21">
        <f t="shared" si="56"/>
        <v>2054.2583427429786</v>
      </c>
      <c r="K1193" s="113">
        <f>PRODUCT(J1193,'Forces Acting on Vehicle'!C1193)</f>
        <v>66557.970304872506</v>
      </c>
      <c r="L1193" s="22">
        <f t="shared" si="54"/>
        <v>66557.970304872506</v>
      </c>
      <c r="M1193" s="22">
        <f t="shared" si="55"/>
        <v>0</v>
      </c>
    </row>
    <row r="1194" spans="1:13" ht="15.6" thickTop="1" thickBot="1" x14ac:dyDescent="0.35">
      <c r="A1194" s="5">
        <v>23.202999999999999</v>
      </c>
      <c r="B1194" s="5">
        <v>913</v>
      </c>
      <c r="C1194" s="5">
        <v>32.4</v>
      </c>
      <c r="D1194" s="12">
        <v>2.8559995224378203</v>
      </c>
      <c r="E1194" s="21">
        <f>PRODUCT('Vehicle Specification'!$J$7,D1194)</f>
        <v>1742.1597086870704</v>
      </c>
      <c r="F1194" s="20">
        <f>PRODUCT(0.5,'Vehicle Specification'!$J$9,'Vehicle Specification'!$J$13,'Vehicle Specification'!$J$10,C1194^2)</f>
        <v>-536.43375303840003</v>
      </c>
      <c r="G1194" s="21">
        <f>PRODUCT(0.5,'Vehicle Specification'!$J$9,'Vehicle Specification'!$J$13,'Vehicle Specification'!$J$11,C1194^2)</f>
        <v>360.33999824160003</v>
      </c>
      <c r="H1194" s="21" t="str">
        <f>IMSUB('Vehicle Specification'!$J$7,F1194)</f>
        <v>1146.4337530384</v>
      </c>
      <c r="I1194" s="22">
        <f>PRODUCT('Vehicle Specification'!$J$12,IMSUB('Vehicle Specification'!$J$7,F1194))</f>
        <v>22.928675060768001</v>
      </c>
      <c r="J1194" s="21">
        <f t="shared" si="56"/>
        <v>2125.4283819894385</v>
      </c>
      <c r="K1194" s="113">
        <f>PRODUCT(J1194,'Forces Acting on Vehicle'!C1194)</f>
        <v>68863.87957645781</v>
      </c>
      <c r="L1194" s="22">
        <f t="shared" si="54"/>
        <v>68863.87957645781</v>
      </c>
      <c r="M1194" s="22">
        <f t="shared" si="55"/>
        <v>0</v>
      </c>
    </row>
    <row r="1195" spans="1:13" ht="15.6" thickTop="1" thickBot="1" x14ac:dyDescent="0.35">
      <c r="A1195" s="5">
        <v>23.222999999999999</v>
      </c>
      <c r="B1195" s="5">
        <v>914</v>
      </c>
      <c r="C1195" s="5">
        <v>32.5</v>
      </c>
      <c r="D1195" s="12">
        <v>2.8546838921496183</v>
      </c>
      <c r="E1195" s="21">
        <f>PRODUCT('Vehicle Specification'!$J$7,D1195)</f>
        <v>1741.3571742112672</v>
      </c>
      <c r="F1195" s="20">
        <f>PRODUCT(0.5,'Vehicle Specification'!$J$9,'Vehicle Specification'!$J$13,'Vehicle Specification'!$J$10,C1195^2)</f>
        <v>-539.75018256250007</v>
      </c>
      <c r="G1195" s="21">
        <f>PRODUCT(0.5,'Vehicle Specification'!$J$9,'Vehicle Specification'!$J$13,'Vehicle Specification'!$J$11,C1195^2)</f>
        <v>362.56775181250003</v>
      </c>
      <c r="H1195" s="21" t="str">
        <f>IMSUB('Vehicle Specification'!$J$7,F1195)</f>
        <v>1149.7501825625</v>
      </c>
      <c r="I1195" s="22">
        <f>PRODUCT('Vehicle Specification'!$J$12,IMSUB('Vehicle Specification'!$J$7,F1195))</f>
        <v>22.995003651249998</v>
      </c>
      <c r="J1195" s="21">
        <f t="shared" si="56"/>
        <v>2126.9199296750171</v>
      </c>
      <c r="K1195" s="113">
        <f>PRODUCT(J1195,'Forces Acting on Vehicle'!C1195)</f>
        <v>69124.897714438062</v>
      </c>
      <c r="L1195" s="22">
        <f t="shared" si="54"/>
        <v>69124.897714438062</v>
      </c>
      <c r="M1195" s="22">
        <f t="shared" si="55"/>
        <v>0</v>
      </c>
    </row>
    <row r="1196" spans="1:13" ht="15.6" thickTop="1" thickBot="1" x14ac:dyDescent="0.35">
      <c r="A1196" s="5">
        <v>23.242000000000001</v>
      </c>
      <c r="B1196" s="5">
        <v>914</v>
      </c>
      <c r="C1196" s="5">
        <v>32.5</v>
      </c>
      <c r="D1196" s="12">
        <v>2.7879439514769411</v>
      </c>
      <c r="E1196" s="21">
        <f>PRODUCT('Vehicle Specification'!$J$7,D1196)</f>
        <v>1700.6458104009341</v>
      </c>
      <c r="F1196" s="20">
        <f>PRODUCT(0.5,'Vehicle Specification'!$J$9,'Vehicle Specification'!$J$13,'Vehicle Specification'!$J$10,C1196^2)</f>
        <v>-539.75018256250007</v>
      </c>
      <c r="G1196" s="21">
        <f>PRODUCT(0.5,'Vehicle Specification'!$J$9,'Vehicle Specification'!$J$13,'Vehicle Specification'!$J$11,C1196^2)</f>
        <v>362.56775181250003</v>
      </c>
      <c r="H1196" s="21" t="str">
        <f>IMSUB('Vehicle Specification'!$J$7,F1196)</f>
        <v>1149.7501825625</v>
      </c>
      <c r="I1196" s="22">
        <f>PRODUCT('Vehicle Specification'!$J$12,IMSUB('Vehicle Specification'!$J$7,F1196))</f>
        <v>22.995003651249998</v>
      </c>
      <c r="J1196" s="21">
        <f t="shared" si="56"/>
        <v>2086.2085658646843</v>
      </c>
      <c r="K1196" s="113">
        <f>PRODUCT(J1196,'Forces Acting on Vehicle'!C1196)</f>
        <v>67801.778390602238</v>
      </c>
      <c r="L1196" s="22">
        <f t="shared" si="54"/>
        <v>67801.778390602238</v>
      </c>
      <c r="M1196" s="22">
        <f t="shared" si="55"/>
        <v>0</v>
      </c>
    </row>
    <row r="1197" spans="1:13" ht="15.6" thickTop="1" thickBot="1" x14ac:dyDescent="0.35">
      <c r="A1197" s="5">
        <v>23.262</v>
      </c>
      <c r="B1197" s="5">
        <v>915</v>
      </c>
      <c r="C1197" s="5">
        <v>32.6</v>
      </c>
      <c r="D1197" s="12">
        <v>2.7214210541719415</v>
      </c>
      <c r="E1197" s="21">
        <f>PRODUCT('Vehicle Specification'!$J$7,D1197)</f>
        <v>1660.0668430448843</v>
      </c>
      <c r="F1197" s="20">
        <f>PRODUCT(0.5,'Vehicle Specification'!$J$9,'Vehicle Specification'!$J$13,'Vehicle Specification'!$J$10,C1197^2)</f>
        <v>-543.07683220840011</v>
      </c>
      <c r="G1197" s="21">
        <f>PRODUCT(0.5,'Vehicle Specification'!$J$9,'Vehicle Specification'!$J$13,'Vehicle Specification'!$J$11,C1197^2)</f>
        <v>364.80237057160002</v>
      </c>
      <c r="H1197" s="21" t="str">
        <f>IMSUB('Vehicle Specification'!$J$7,F1197)</f>
        <v>1153.0768322084</v>
      </c>
      <c r="I1197" s="22">
        <f>PRODUCT('Vehicle Specification'!$J$12,IMSUB('Vehicle Specification'!$J$7,F1197))</f>
        <v>23.061536644168001</v>
      </c>
      <c r="J1197" s="21">
        <f t="shared" si="56"/>
        <v>2047.9307502606523</v>
      </c>
      <c r="K1197" s="113">
        <f>PRODUCT(J1197,'Forces Acting on Vehicle'!C1197)</f>
        <v>66762.542458497264</v>
      </c>
      <c r="L1197" s="22">
        <f t="shared" si="54"/>
        <v>66762.542458497264</v>
      </c>
      <c r="M1197" s="22">
        <f t="shared" si="55"/>
        <v>0</v>
      </c>
    </row>
    <row r="1198" spans="1:13" ht="15.6" thickTop="1" thickBot="1" x14ac:dyDescent="0.35">
      <c r="A1198" s="5">
        <v>23.280999999999999</v>
      </c>
      <c r="B1198" s="5">
        <v>915</v>
      </c>
      <c r="C1198" s="5">
        <v>32.6</v>
      </c>
      <c r="D1198" s="12">
        <v>2.700385383010055</v>
      </c>
      <c r="E1198" s="21">
        <f>PRODUCT('Vehicle Specification'!$J$7,D1198)</f>
        <v>1647.2350836361336</v>
      </c>
      <c r="F1198" s="20">
        <f>PRODUCT(0.5,'Vehicle Specification'!$J$9,'Vehicle Specification'!$J$13,'Vehicle Specification'!$J$10,C1198^2)</f>
        <v>-543.07683220840011</v>
      </c>
      <c r="G1198" s="21">
        <f>PRODUCT(0.5,'Vehicle Specification'!$J$9,'Vehicle Specification'!$J$13,'Vehicle Specification'!$J$11,C1198^2)</f>
        <v>364.80237057160002</v>
      </c>
      <c r="H1198" s="21" t="str">
        <f>IMSUB('Vehicle Specification'!$J$7,F1198)</f>
        <v>1153.0768322084</v>
      </c>
      <c r="I1198" s="22">
        <f>PRODUCT('Vehicle Specification'!$J$12,IMSUB('Vehicle Specification'!$J$7,F1198))</f>
        <v>23.061536644168001</v>
      </c>
      <c r="J1198" s="21">
        <f t="shared" si="56"/>
        <v>2035.0989908519016</v>
      </c>
      <c r="K1198" s="113">
        <f>PRODUCT(J1198,'Forces Acting on Vehicle'!C1198)</f>
        <v>66344.22710177199</v>
      </c>
      <c r="L1198" s="22">
        <f t="shared" si="54"/>
        <v>66344.22710177199</v>
      </c>
      <c r="M1198" s="22">
        <f t="shared" si="55"/>
        <v>0</v>
      </c>
    </row>
    <row r="1199" spans="1:13" ht="15.6" thickTop="1" thickBot="1" x14ac:dyDescent="0.35">
      <c r="A1199" s="5">
        <v>23.300999999999998</v>
      </c>
      <c r="B1199" s="5">
        <v>916</v>
      </c>
      <c r="C1199" s="5">
        <v>32.700000000000003</v>
      </c>
      <c r="D1199" s="12">
        <v>2.7562433104506439</v>
      </c>
      <c r="E1199" s="21">
        <f>PRODUCT('Vehicle Specification'!$J$7,D1199)</f>
        <v>1681.3084193748928</v>
      </c>
      <c r="F1199" s="20">
        <f>PRODUCT(0.5,'Vehicle Specification'!$J$9,'Vehicle Specification'!$J$13,'Vehicle Specification'!$J$10,C1199^2)</f>
        <v>-546.41370197610013</v>
      </c>
      <c r="G1199" s="21">
        <f>PRODUCT(0.5,'Vehicle Specification'!$J$9,'Vehicle Specification'!$J$13,'Vehicle Specification'!$J$11,C1199^2)</f>
        <v>367.0438545189001</v>
      </c>
      <c r="H1199" s="21" t="str">
        <f>IMSUB('Vehicle Specification'!$J$7,F1199)</f>
        <v>1156.4137019761</v>
      </c>
      <c r="I1199" s="22">
        <f>PRODUCT('Vehicle Specification'!$J$12,IMSUB('Vehicle Specification'!$J$7,F1199))</f>
        <v>23.128274039521997</v>
      </c>
      <c r="J1199" s="21">
        <f t="shared" si="56"/>
        <v>2071.4805479333145</v>
      </c>
      <c r="K1199" s="113">
        <f>PRODUCT(J1199,'Forces Acting on Vehicle'!C1199)</f>
        <v>67737.413917419384</v>
      </c>
      <c r="L1199" s="22">
        <f t="shared" si="54"/>
        <v>67737.413917419384</v>
      </c>
      <c r="M1199" s="22">
        <f t="shared" si="55"/>
        <v>0</v>
      </c>
    </row>
    <row r="1200" spans="1:13" ht="15.6" thickTop="1" thickBot="1" x14ac:dyDescent="0.35">
      <c r="A1200" s="5">
        <v>23.32</v>
      </c>
      <c r="B1200" s="5">
        <v>917</v>
      </c>
      <c r="C1200" s="5">
        <v>32.700000000000003</v>
      </c>
      <c r="D1200" s="12">
        <v>2.8515541457268125</v>
      </c>
      <c r="E1200" s="21">
        <f>PRODUCT('Vehicle Specification'!$J$7,D1200)</f>
        <v>1739.4480288933557</v>
      </c>
      <c r="F1200" s="20">
        <f>PRODUCT(0.5,'Vehicle Specification'!$J$9,'Vehicle Specification'!$J$13,'Vehicle Specification'!$J$10,C1200^2)</f>
        <v>-546.41370197610013</v>
      </c>
      <c r="G1200" s="21">
        <f>PRODUCT(0.5,'Vehicle Specification'!$J$9,'Vehicle Specification'!$J$13,'Vehicle Specification'!$J$11,C1200^2)</f>
        <v>367.0438545189001</v>
      </c>
      <c r="H1200" s="21" t="str">
        <f>IMSUB('Vehicle Specification'!$J$7,F1200)</f>
        <v>1156.4137019761</v>
      </c>
      <c r="I1200" s="22">
        <f>PRODUCT('Vehicle Specification'!$J$12,IMSUB('Vehicle Specification'!$J$7,F1200))</f>
        <v>23.128274039521997</v>
      </c>
      <c r="J1200" s="21">
        <f t="shared" si="56"/>
        <v>2129.6201574517777</v>
      </c>
      <c r="K1200" s="113">
        <f>PRODUCT(J1200,'Forces Acting on Vehicle'!C1200)</f>
        <v>69638.579148673132</v>
      </c>
      <c r="L1200" s="22">
        <f t="shared" si="54"/>
        <v>69638.579148673132</v>
      </c>
      <c r="M1200" s="22">
        <f t="shared" si="55"/>
        <v>0</v>
      </c>
    </row>
    <row r="1201" spans="1:13" ht="15.6" thickTop="1" thickBot="1" x14ac:dyDescent="0.35">
      <c r="A1201" s="5">
        <v>23.34</v>
      </c>
      <c r="B1201" s="5">
        <v>917</v>
      </c>
      <c r="C1201" s="5">
        <v>32.799999999999997</v>
      </c>
      <c r="D1201" s="12">
        <v>2.9516379015231076</v>
      </c>
      <c r="E1201" s="21">
        <f>PRODUCT('Vehicle Specification'!$J$7,D1201)</f>
        <v>1800.4991199290955</v>
      </c>
      <c r="F1201" s="20">
        <f>PRODUCT(0.5,'Vehicle Specification'!$J$9,'Vehicle Specification'!$J$13,'Vehicle Specification'!$J$10,C1201^2)</f>
        <v>-549.76079186560003</v>
      </c>
      <c r="G1201" s="21">
        <f>PRODUCT(0.5,'Vehicle Specification'!$J$9,'Vehicle Specification'!$J$13,'Vehicle Specification'!$J$11,C1201^2)</f>
        <v>369.2922036544</v>
      </c>
      <c r="H1201" s="21" t="str">
        <f>IMSUB('Vehicle Specification'!$J$7,F1201)</f>
        <v>1159.7607918656</v>
      </c>
      <c r="I1201" s="22">
        <f>PRODUCT('Vehicle Specification'!$J$12,IMSUB('Vehicle Specification'!$J$7,F1201))</f>
        <v>23.195215837311999</v>
      </c>
      <c r="J1201" s="21">
        <f t="shared" si="56"/>
        <v>2192.9865394208073</v>
      </c>
      <c r="K1201" s="113">
        <f>PRODUCT(J1201,'Forces Acting on Vehicle'!C1201)</f>
        <v>71929.958493002472</v>
      </c>
      <c r="L1201" s="22">
        <f t="shared" si="54"/>
        <v>71929.958493002472</v>
      </c>
      <c r="M1201" s="22">
        <f t="shared" si="55"/>
        <v>0</v>
      </c>
    </row>
    <row r="1202" spans="1:13" ht="15.6" thickTop="1" thickBot="1" x14ac:dyDescent="0.35">
      <c r="A1202" s="5">
        <v>23.359000000000002</v>
      </c>
      <c r="B1202" s="5">
        <v>918</v>
      </c>
      <c r="C1202" s="5">
        <v>32.799999999999997</v>
      </c>
      <c r="D1202" s="12">
        <v>2.9714941721648986</v>
      </c>
      <c r="E1202" s="21">
        <f>PRODUCT('Vehicle Specification'!$J$7,D1202)</f>
        <v>1812.6114450205882</v>
      </c>
      <c r="F1202" s="20">
        <f>PRODUCT(0.5,'Vehicle Specification'!$J$9,'Vehicle Specification'!$J$13,'Vehicle Specification'!$J$10,C1202^2)</f>
        <v>-549.76079186560003</v>
      </c>
      <c r="G1202" s="21">
        <f>PRODUCT(0.5,'Vehicle Specification'!$J$9,'Vehicle Specification'!$J$13,'Vehicle Specification'!$J$11,C1202^2)</f>
        <v>369.2922036544</v>
      </c>
      <c r="H1202" s="21" t="str">
        <f>IMSUB('Vehicle Specification'!$J$7,F1202)</f>
        <v>1159.7607918656</v>
      </c>
      <c r="I1202" s="22">
        <f>PRODUCT('Vehicle Specification'!$J$12,IMSUB('Vehicle Specification'!$J$7,F1202))</f>
        <v>23.195215837311999</v>
      </c>
      <c r="J1202" s="21">
        <f t="shared" si="56"/>
        <v>2205.0988645123002</v>
      </c>
      <c r="K1202" s="113">
        <f>PRODUCT(J1202,'Forces Acting on Vehicle'!C1202)</f>
        <v>72327.242756003441</v>
      </c>
      <c r="L1202" s="22">
        <f t="shared" si="54"/>
        <v>72327.242756003441</v>
      </c>
      <c r="M1202" s="22">
        <f t="shared" si="55"/>
        <v>0</v>
      </c>
    </row>
    <row r="1203" spans="1:13" ht="15.6" thickTop="1" thickBot="1" x14ac:dyDescent="0.35">
      <c r="A1203" s="5">
        <v>23.379000000000001</v>
      </c>
      <c r="B1203" s="5">
        <v>919</v>
      </c>
      <c r="C1203" s="5">
        <v>32.9</v>
      </c>
      <c r="D1203" s="12">
        <v>2.8745208934663387</v>
      </c>
      <c r="E1203" s="21">
        <f>PRODUCT('Vehicle Specification'!$J$7,D1203)</f>
        <v>1753.4577450144666</v>
      </c>
      <c r="F1203" s="20">
        <f>PRODUCT(0.5,'Vehicle Specification'!$J$9,'Vehicle Specification'!$J$13,'Vehicle Specification'!$J$10,C1203^2)</f>
        <v>-553.11810187690003</v>
      </c>
      <c r="G1203" s="21">
        <f>PRODUCT(0.5,'Vehicle Specification'!$J$9,'Vehicle Specification'!$J$13,'Vehicle Specification'!$J$11,C1203^2)</f>
        <v>371.54741797809999</v>
      </c>
      <c r="H1203" s="21" t="str">
        <f>IMSUB('Vehicle Specification'!$J$7,F1203)</f>
        <v>1163.1181018769</v>
      </c>
      <c r="I1203" s="22">
        <f>PRODUCT('Vehicle Specification'!$J$12,IMSUB('Vehicle Specification'!$J$7,F1203))</f>
        <v>23.262362037538001</v>
      </c>
      <c r="J1203" s="21">
        <f t="shared" si="56"/>
        <v>2148.2675250301045</v>
      </c>
      <c r="K1203" s="113">
        <f>PRODUCT(J1203,'Forces Acting on Vehicle'!C1203)</f>
        <v>70678.00157349043</v>
      </c>
      <c r="L1203" s="22">
        <f t="shared" si="54"/>
        <v>70678.00157349043</v>
      </c>
      <c r="M1203" s="22">
        <f t="shared" si="55"/>
        <v>0</v>
      </c>
    </row>
    <row r="1204" spans="1:13" ht="15.6" thickTop="1" thickBot="1" x14ac:dyDescent="0.35">
      <c r="A1204" s="5">
        <v>23.398</v>
      </c>
      <c r="B1204" s="5">
        <v>919</v>
      </c>
      <c r="C1204" s="5">
        <v>32.9</v>
      </c>
      <c r="D1204" s="12">
        <v>2.7857394730716183</v>
      </c>
      <c r="E1204" s="21">
        <f>PRODUCT('Vehicle Specification'!$J$7,D1204)</f>
        <v>1699.3010785736872</v>
      </c>
      <c r="F1204" s="20">
        <f>PRODUCT(0.5,'Vehicle Specification'!$J$9,'Vehicle Specification'!$J$13,'Vehicle Specification'!$J$10,C1204^2)</f>
        <v>-553.11810187690003</v>
      </c>
      <c r="G1204" s="21">
        <f>PRODUCT(0.5,'Vehicle Specification'!$J$9,'Vehicle Specification'!$J$13,'Vehicle Specification'!$J$11,C1204^2)</f>
        <v>371.54741797809999</v>
      </c>
      <c r="H1204" s="21" t="str">
        <f>IMSUB('Vehicle Specification'!$J$7,F1204)</f>
        <v>1163.1181018769</v>
      </c>
      <c r="I1204" s="22">
        <f>PRODUCT('Vehicle Specification'!$J$12,IMSUB('Vehicle Specification'!$J$7,F1204))</f>
        <v>23.262362037538001</v>
      </c>
      <c r="J1204" s="21">
        <f t="shared" si="56"/>
        <v>2094.1108585893253</v>
      </c>
      <c r="K1204" s="113">
        <f>PRODUCT(J1204,'Forces Acting on Vehicle'!C1204)</f>
        <v>68896.247247588806</v>
      </c>
      <c r="L1204" s="22">
        <f t="shared" si="54"/>
        <v>68896.247247588806</v>
      </c>
      <c r="M1204" s="22">
        <f t="shared" si="55"/>
        <v>0</v>
      </c>
    </row>
    <row r="1205" spans="1:13" ht="15.6" thickTop="1" thickBot="1" x14ac:dyDescent="0.35">
      <c r="A1205" s="5">
        <v>23.417999999999999</v>
      </c>
      <c r="B1205" s="5">
        <v>920</v>
      </c>
      <c r="C1205" s="5">
        <v>33</v>
      </c>
      <c r="D1205" s="12">
        <v>2.7267551120464031</v>
      </c>
      <c r="E1205" s="21">
        <f>PRODUCT('Vehicle Specification'!$J$7,D1205)</f>
        <v>1663.320618348306</v>
      </c>
      <c r="F1205" s="20">
        <f>PRODUCT(0.5,'Vehicle Specification'!$J$9,'Vehicle Specification'!$J$13,'Vehicle Specification'!$J$10,C1205^2)</f>
        <v>-556.48563201000013</v>
      </c>
      <c r="G1205" s="21">
        <f>PRODUCT(0.5,'Vehicle Specification'!$J$9,'Vehicle Specification'!$J$13,'Vehicle Specification'!$J$11,C1205^2)</f>
        <v>373.80949749000007</v>
      </c>
      <c r="H1205" s="21" t="str">
        <f>IMSUB('Vehicle Specification'!$J$7,F1205)</f>
        <v>1166.48563201</v>
      </c>
      <c r="I1205" s="22">
        <f>PRODUCT('Vehicle Specification'!$J$12,IMSUB('Vehicle Specification'!$J$7,F1205))</f>
        <v>23.3297126402</v>
      </c>
      <c r="J1205" s="21">
        <f t="shared" si="56"/>
        <v>2060.4598284785061</v>
      </c>
      <c r="K1205" s="113">
        <f>PRODUCT(J1205,'Forces Acting on Vehicle'!C1205)</f>
        <v>67995.174339790698</v>
      </c>
      <c r="L1205" s="22">
        <f t="shared" si="54"/>
        <v>67995.174339790698</v>
      </c>
      <c r="M1205" s="22">
        <f t="shared" si="55"/>
        <v>0</v>
      </c>
    </row>
    <row r="1206" spans="1:13" ht="15.6" thickTop="1" thickBot="1" x14ac:dyDescent="0.35">
      <c r="A1206" s="5">
        <v>23.437999999999999</v>
      </c>
      <c r="B1206" s="5">
        <v>921</v>
      </c>
      <c r="C1206" s="5">
        <v>33</v>
      </c>
      <c r="D1206" s="12">
        <v>2.8524476107168715</v>
      </c>
      <c r="E1206" s="21">
        <f>PRODUCT('Vehicle Specification'!$J$7,D1206)</f>
        <v>1739.9930425372916</v>
      </c>
      <c r="F1206" s="20">
        <f>PRODUCT(0.5,'Vehicle Specification'!$J$9,'Vehicle Specification'!$J$13,'Vehicle Specification'!$J$10,C1206^2)</f>
        <v>-556.48563201000013</v>
      </c>
      <c r="G1206" s="21">
        <f>PRODUCT(0.5,'Vehicle Specification'!$J$9,'Vehicle Specification'!$J$13,'Vehicle Specification'!$J$11,C1206^2)</f>
        <v>373.80949749000007</v>
      </c>
      <c r="H1206" s="21" t="str">
        <f>IMSUB('Vehicle Specification'!$J$7,F1206)</f>
        <v>1166.48563201</v>
      </c>
      <c r="I1206" s="22">
        <f>PRODUCT('Vehicle Specification'!$J$12,IMSUB('Vehicle Specification'!$J$7,F1206))</f>
        <v>23.3297126402</v>
      </c>
      <c r="J1206" s="21">
        <f t="shared" si="56"/>
        <v>2137.1322526674917</v>
      </c>
      <c r="K1206" s="113">
        <f>PRODUCT(J1206,'Forces Acting on Vehicle'!C1206)</f>
        <v>70525.364338027226</v>
      </c>
      <c r="L1206" s="22">
        <f t="shared" si="54"/>
        <v>70525.364338027226</v>
      </c>
      <c r="M1206" s="22">
        <f t="shared" si="55"/>
        <v>0</v>
      </c>
    </row>
    <row r="1207" spans="1:13" ht="15.6" thickTop="1" thickBot="1" x14ac:dyDescent="0.35">
      <c r="A1207" s="5">
        <v>23.457000000000001</v>
      </c>
      <c r="B1207" s="5">
        <v>921</v>
      </c>
      <c r="C1207" s="5">
        <v>33.1</v>
      </c>
      <c r="D1207" s="12">
        <v>2.9814009059185005</v>
      </c>
      <c r="E1207" s="21">
        <f>PRODUCT('Vehicle Specification'!$J$7,D1207)</f>
        <v>1818.6545526102852</v>
      </c>
      <c r="F1207" s="20">
        <f>PRODUCT(0.5,'Vehicle Specification'!$J$9,'Vehicle Specification'!$J$13,'Vehicle Specification'!$J$10,C1207^2)</f>
        <v>-559.86338226490011</v>
      </c>
      <c r="G1207" s="21">
        <f>PRODUCT(0.5,'Vehicle Specification'!$J$9,'Vehicle Specification'!$J$13,'Vehicle Specification'!$J$11,C1207^2)</f>
        <v>376.07844219010008</v>
      </c>
      <c r="H1207" s="21" t="str">
        <f>IMSUB('Vehicle Specification'!$J$7,F1207)</f>
        <v>1169.8633822649</v>
      </c>
      <c r="I1207" s="22">
        <f>PRODUCT('Vehicle Specification'!$J$12,IMSUB('Vehicle Specification'!$J$7,F1207))</f>
        <v>23.397267645298001</v>
      </c>
      <c r="J1207" s="21">
        <f t="shared" si="56"/>
        <v>2218.1302624456835</v>
      </c>
      <c r="K1207" s="113">
        <f>PRODUCT(J1207,'Forces Acting on Vehicle'!C1207)</f>
        <v>73420.111686952121</v>
      </c>
      <c r="L1207" s="22">
        <f t="shared" si="54"/>
        <v>73420.111686952121</v>
      </c>
      <c r="M1207" s="22">
        <f t="shared" si="55"/>
        <v>0</v>
      </c>
    </row>
    <row r="1208" spans="1:13" ht="15.6" thickTop="1" thickBot="1" x14ac:dyDescent="0.35">
      <c r="A1208" s="5">
        <v>23.477</v>
      </c>
      <c r="B1208" s="5">
        <v>922</v>
      </c>
      <c r="C1208" s="5">
        <v>33.200000000000003</v>
      </c>
      <c r="D1208" s="12">
        <v>3.081961724529493</v>
      </c>
      <c r="E1208" s="21">
        <f>PRODUCT('Vehicle Specification'!$J$7,D1208)</f>
        <v>1879.9966519629907</v>
      </c>
      <c r="F1208" s="20">
        <f>PRODUCT(0.5,'Vehicle Specification'!$J$9,'Vehicle Specification'!$J$13,'Vehicle Specification'!$J$10,C1208^2)</f>
        <v>-563.25135264160019</v>
      </c>
      <c r="G1208" s="21">
        <f>PRODUCT(0.5,'Vehicle Specification'!$J$9,'Vehicle Specification'!$J$13,'Vehicle Specification'!$J$11,C1208^2)</f>
        <v>378.35425207840012</v>
      </c>
      <c r="H1208" s="21" t="str">
        <f>IMSUB('Vehicle Specification'!$J$7,F1208)</f>
        <v>1173.2513526416</v>
      </c>
      <c r="I1208" s="22">
        <f>PRODUCT('Vehicle Specification'!$J$12,IMSUB('Vehicle Specification'!$J$7,F1208))</f>
        <v>23.465027052832003</v>
      </c>
      <c r="J1208" s="21">
        <f t="shared" si="56"/>
        <v>2281.8159310942228</v>
      </c>
      <c r="K1208" s="113">
        <f>PRODUCT(J1208,'Forces Acting on Vehicle'!C1208)</f>
        <v>75756.288912328208</v>
      </c>
      <c r="L1208" s="22">
        <f t="shared" si="54"/>
        <v>75756.288912328208</v>
      </c>
      <c r="M1208" s="22">
        <f t="shared" si="55"/>
        <v>0</v>
      </c>
    </row>
    <row r="1209" spans="1:13" ht="15.6" thickTop="1" thickBot="1" x14ac:dyDescent="0.35">
      <c r="A1209" s="5">
        <v>23.495999999999999</v>
      </c>
      <c r="B1209" s="5">
        <v>923</v>
      </c>
      <c r="C1209" s="5">
        <v>33.200000000000003</v>
      </c>
      <c r="D1209" s="12">
        <v>3.1378343368914225</v>
      </c>
      <c r="E1209" s="21">
        <f>PRODUCT('Vehicle Specification'!$J$7,D1209)</f>
        <v>1914.0789455037677</v>
      </c>
      <c r="F1209" s="20">
        <f>PRODUCT(0.5,'Vehicle Specification'!$J$9,'Vehicle Specification'!$J$13,'Vehicle Specification'!$J$10,C1209^2)</f>
        <v>-563.25135264160019</v>
      </c>
      <c r="G1209" s="21">
        <f>PRODUCT(0.5,'Vehicle Specification'!$J$9,'Vehicle Specification'!$J$13,'Vehicle Specification'!$J$11,C1209^2)</f>
        <v>378.35425207840012</v>
      </c>
      <c r="H1209" s="21" t="str">
        <f>IMSUB('Vehicle Specification'!$J$7,F1209)</f>
        <v>1173.2513526416</v>
      </c>
      <c r="I1209" s="22">
        <f>PRODUCT('Vehicle Specification'!$J$12,IMSUB('Vehicle Specification'!$J$7,F1209))</f>
        <v>23.465027052832003</v>
      </c>
      <c r="J1209" s="21">
        <f t="shared" si="56"/>
        <v>2315.8982246349997</v>
      </c>
      <c r="K1209" s="113">
        <f>PRODUCT(J1209,'Forces Acting on Vehicle'!C1209)</f>
        <v>76887.821057882</v>
      </c>
      <c r="L1209" s="22">
        <f t="shared" si="54"/>
        <v>76887.821057882</v>
      </c>
      <c r="M1209" s="22">
        <f t="shared" si="55"/>
        <v>0</v>
      </c>
    </row>
    <row r="1210" spans="1:13" ht="15.6" thickTop="1" thickBot="1" x14ac:dyDescent="0.35">
      <c r="A1210" s="5">
        <v>23.515999999999998</v>
      </c>
      <c r="B1210" s="5">
        <v>923</v>
      </c>
      <c r="C1210" s="5">
        <v>33.299999999999997</v>
      </c>
      <c r="D1210" s="12">
        <v>3.0606585181742774</v>
      </c>
      <c r="E1210" s="21">
        <f>PRODUCT('Vehicle Specification'!$J$7,D1210)</f>
        <v>1867.0016960863093</v>
      </c>
      <c r="F1210" s="20">
        <f>PRODUCT(0.5,'Vehicle Specification'!$J$9,'Vehicle Specification'!$J$13,'Vehicle Specification'!$J$10,C1210^2)</f>
        <v>-566.64954314010004</v>
      </c>
      <c r="G1210" s="21">
        <f>PRODUCT(0.5,'Vehicle Specification'!$J$9,'Vehicle Specification'!$J$13,'Vehicle Specification'!$J$11,C1210^2)</f>
        <v>380.63692715489998</v>
      </c>
      <c r="H1210" s="21" t="str">
        <f>IMSUB('Vehicle Specification'!$J$7,F1210)</f>
        <v>1176.6495431401</v>
      </c>
      <c r="I1210" s="22">
        <f>PRODUCT('Vehicle Specification'!$J$12,IMSUB('Vehicle Specification'!$J$7,F1210))</f>
        <v>23.532990862801999</v>
      </c>
      <c r="J1210" s="21">
        <f t="shared" si="56"/>
        <v>2271.171614104011</v>
      </c>
      <c r="K1210" s="113">
        <f>PRODUCT(J1210,'Forces Acting on Vehicle'!C1210)</f>
        <v>75630.014749663562</v>
      </c>
      <c r="L1210" s="22">
        <f t="shared" si="54"/>
        <v>75630.014749663562</v>
      </c>
      <c r="M1210" s="22">
        <f t="shared" si="55"/>
        <v>0</v>
      </c>
    </row>
    <row r="1211" spans="1:13" ht="15.6" thickTop="1" thickBot="1" x14ac:dyDescent="0.35">
      <c r="A1211" s="5">
        <v>23.535</v>
      </c>
      <c r="B1211" s="5">
        <v>924</v>
      </c>
      <c r="C1211" s="5">
        <v>33.4</v>
      </c>
      <c r="D1211" s="12">
        <v>2.9919996103628805</v>
      </c>
      <c r="E1211" s="21">
        <f>PRODUCT('Vehicle Specification'!$J$7,D1211)</f>
        <v>1825.119762321357</v>
      </c>
      <c r="F1211" s="20">
        <f>PRODUCT(0.5,'Vehicle Specification'!$J$9,'Vehicle Specification'!$J$13,'Vehicle Specification'!$J$10,C1211^2)</f>
        <v>-570.0579537604001</v>
      </c>
      <c r="G1211" s="21">
        <f>PRODUCT(0.5,'Vehicle Specification'!$J$9,'Vehicle Specification'!$J$13,'Vehicle Specification'!$J$11,C1211^2)</f>
        <v>382.92646741960004</v>
      </c>
      <c r="H1211" s="21" t="str">
        <f>IMSUB('Vehicle Specification'!$J$7,F1211)</f>
        <v>1180.0579537604</v>
      </c>
      <c r="I1211" s="22">
        <f>PRODUCT('Vehicle Specification'!$J$12,IMSUB('Vehicle Specification'!$J$7,F1211))</f>
        <v>23.601159075208002</v>
      </c>
      <c r="J1211" s="21">
        <f t="shared" si="56"/>
        <v>2231.6473888161654</v>
      </c>
      <c r="K1211" s="113">
        <f>PRODUCT(J1211,'Forces Acting on Vehicle'!C1211)</f>
        <v>74537.022786459915</v>
      </c>
      <c r="L1211" s="22">
        <f t="shared" si="54"/>
        <v>74537.022786459915</v>
      </c>
      <c r="M1211" s="22">
        <f t="shared" si="55"/>
        <v>0</v>
      </c>
    </row>
    <row r="1212" spans="1:13" ht="15.6" thickTop="1" thickBot="1" x14ac:dyDescent="0.35">
      <c r="A1212" s="5">
        <v>23.555</v>
      </c>
      <c r="B1212" s="5">
        <v>924</v>
      </c>
      <c r="C1212" s="5">
        <v>33.4</v>
      </c>
      <c r="D1212" s="12">
        <v>2.9316515211213949</v>
      </c>
      <c r="E1212" s="21">
        <f>PRODUCT('Vehicle Specification'!$J$7,D1212)</f>
        <v>1788.3074278840509</v>
      </c>
      <c r="F1212" s="20">
        <f>PRODUCT(0.5,'Vehicle Specification'!$J$9,'Vehicle Specification'!$J$13,'Vehicle Specification'!$J$10,C1212^2)</f>
        <v>-570.0579537604001</v>
      </c>
      <c r="G1212" s="21">
        <f>PRODUCT(0.5,'Vehicle Specification'!$J$9,'Vehicle Specification'!$J$13,'Vehicle Specification'!$J$11,C1212^2)</f>
        <v>382.92646741960004</v>
      </c>
      <c r="H1212" s="21" t="str">
        <f>IMSUB('Vehicle Specification'!$J$7,F1212)</f>
        <v>1180.0579537604</v>
      </c>
      <c r="I1212" s="22">
        <f>PRODUCT('Vehicle Specification'!$J$12,IMSUB('Vehicle Specification'!$J$7,F1212))</f>
        <v>23.601159075208002</v>
      </c>
      <c r="J1212" s="21">
        <f t="shared" si="56"/>
        <v>2194.8350543788592</v>
      </c>
      <c r="K1212" s="113">
        <f>PRODUCT(J1212,'Forces Acting on Vehicle'!C1212)</f>
        <v>73307.490816253892</v>
      </c>
      <c r="L1212" s="22">
        <f t="shared" si="54"/>
        <v>73307.490816253892</v>
      </c>
      <c r="M1212" s="22">
        <f t="shared" si="55"/>
        <v>0</v>
      </c>
    </row>
    <row r="1213" spans="1:13" ht="15.6" thickTop="1" thickBot="1" x14ac:dyDescent="0.35">
      <c r="A1213" s="5">
        <v>23.574000000000002</v>
      </c>
      <c r="B1213" s="5">
        <v>925</v>
      </c>
      <c r="C1213" s="5">
        <v>33.5</v>
      </c>
      <c r="D1213" s="12">
        <v>3.0022444934328458</v>
      </c>
      <c r="E1213" s="21">
        <f>PRODUCT('Vehicle Specification'!$J$7,D1213)</f>
        <v>1831.3691409940359</v>
      </c>
      <c r="F1213" s="20">
        <f>PRODUCT(0.5,'Vehicle Specification'!$J$9,'Vehicle Specification'!$J$13,'Vehicle Specification'!$J$10,C1213^2)</f>
        <v>-573.47658450250015</v>
      </c>
      <c r="G1213" s="21">
        <f>PRODUCT(0.5,'Vehicle Specification'!$J$9,'Vehicle Specification'!$J$13,'Vehicle Specification'!$J$11,C1213^2)</f>
        <v>385.22287287250003</v>
      </c>
      <c r="H1213" s="21" t="str">
        <f>IMSUB('Vehicle Specification'!$J$7,F1213)</f>
        <v>1183.4765845025</v>
      </c>
      <c r="I1213" s="22">
        <f>PRODUCT('Vehicle Specification'!$J$12,IMSUB('Vehicle Specification'!$J$7,F1213))</f>
        <v>23.66953169005</v>
      </c>
      <c r="J1213" s="21">
        <f t="shared" si="56"/>
        <v>2240.261545556586</v>
      </c>
      <c r="K1213" s="113">
        <f>PRODUCT(J1213,'Forces Acting on Vehicle'!C1213)</f>
        <v>75048.761776145635</v>
      </c>
      <c r="L1213" s="22">
        <f t="shared" si="54"/>
        <v>75048.761776145635</v>
      </c>
      <c r="M1213" s="22">
        <f t="shared" si="55"/>
        <v>0</v>
      </c>
    </row>
    <row r="1214" spans="1:13" ht="15.6" thickTop="1" thickBot="1" x14ac:dyDescent="0.35">
      <c r="A1214" s="5">
        <v>23.594000000000001</v>
      </c>
      <c r="B1214" s="5">
        <v>926</v>
      </c>
      <c r="C1214" s="5">
        <v>33.6</v>
      </c>
      <c r="D1214" s="12">
        <v>3.0714899187276754</v>
      </c>
      <c r="E1214" s="21">
        <f>PRODUCT('Vehicle Specification'!$J$7,D1214)</f>
        <v>1873.6088504238819</v>
      </c>
      <c r="F1214" s="20">
        <f>PRODUCT(0.5,'Vehicle Specification'!$J$9,'Vehicle Specification'!$J$13,'Vehicle Specification'!$J$10,C1214^2)</f>
        <v>-576.90543536640007</v>
      </c>
      <c r="G1214" s="21">
        <f>PRODUCT(0.5,'Vehicle Specification'!$J$9,'Vehicle Specification'!$J$13,'Vehicle Specification'!$J$11,C1214^2)</f>
        <v>387.52614351360006</v>
      </c>
      <c r="H1214" s="21" t="str">
        <f>IMSUB('Vehicle Specification'!$J$7,F1214)</f>
        <v>1186.9054353664</v>
      </c>
      <c r="I1214" s="22">
        <f>PRODUCT('Vehicle Specification'!$J$12,IMSUB('Vehicle Specification'!$J$7,F1214))</f>
        <v>23.738108707328003</v>
      </c>
      <c r="J1214" s="21">
        <f t="shared" si="56"/>
        <v>2284.8731026448099</v>
      </c>
      <c r="K1214" s="113">
        <f>PRODUCT(J1214,'Forces Acting on Vehicle'!C1214)</f>
        <v>76771.736248865622</v>
      </c>
      <c r="L1214" s="22">
        <f t="shared" si="54"/>
        <v>76771.736248865622</v>
      </c>
      <c r="M1214" s="22">
        <f t="shared" si="55"/>
        <v>0</v>
      </c>
    </row>
    <row r="1215" spans="1:13" ht="15.6" thickTop="1" thickBot="1" x14ac:dyDescent="0.35">
      <c r="A1215" s="5">
        <v>23.613</v>
      </c>
      <c r="B1215" s="5">
        <v>926</v>
      </c>
      <c r="C1215" s="5">
        <v>33.700000000000003</v>
      </c>
      <c r="D1215" s="12">
        <v>3.1276703734493498</v>
      </c>
      <c r="E1215" s="21">
        <f>PRODUCT('Vehicle Specification'!$J$7,D1215)</f>
        <v>1907.8789278041033</v>
      </c>
      <c r="F1215" s="20">
        <f>PRODUCT(0.5,'Vehicle Specification'!$J$9,'Vehicle Specification'!$J$13,'Vehicle Specification'!$J$10,C1215^2)</f>
        <v>-580.34450635210021</v>
      </c>
      <c r="G1215" s="21">
        <f>PRODUCT(0.5,'Vehicle Specification'!$J$9,'Vehicle Specification'!$J$13,'Vehicle Specification'!$J$11,C1215^2)</f>
        <v>389.83627934290013</v>
      </c>
      <c r="H1215" s="21" t="str">
        <f>IMSUB('Vehicle Specification'!$J$7,F1215)</f>
        <v>1190.3445063521</v>
      </c>
      <c r="I1215" s="22">
        <f>PRODUCT('Vehicle Specification'!$J$12,IMSUB('Vehicle Specification'!$J$7,F1215))</f>
        <v>23.806890127042003</v>
      </c>
      <c r="J1215" s="21">
        <f t="shared" si="56"/>
        <v>2321.5220972740458</v>
      </c>
      <c r="K1215" s="113">
        <f>PRODUCT(J1215,'Forces Acting on Vehicle'!C1215)</f>
        <v>78235.294678135353</v>
      </c>
      <c r="L1215" s="22">
        <f t="shared" si="54"/>
        <v>78235.294678135353</v>
      </c>
      <c r="M1215" s="22">
        <f t="shared" si="55"/>
        <v>0</v>
      </c>
    </row>
    <row r="1216" spans="1:13" ht="15.6" thickTop="1" thickBot="1" x14ac:dyDescent="0.35">
      <c r="A1216" s="5">
        <v>23.632999999999999</v>
      </c>
      <c r="B1216" s="5">
        <v>927</v>
      </c>
      <c r="C1216" s="5">
        <v>33.700000000000003</v>
      </c>
      <c r="D1216" s="12">
        <v>3.1068520253436018</v>
      </c>
      <c r="E1216" s="21">
        <f>PRODUCT('Vehicle Specification'!$J$7,D1216)</f>
        <v>1895.1797354595972</v>
      </c>
      <c r="F1216" s="20">
        <f>PRODUCT(0.5,'Vehicle Specification'!$J$9,'Vehicle Specification'!$J$13,'Vehicle Specification'!$J$10,C1216^2)</f>
        <v>-580.34450635210021</v>
      </c>
      <c r="G1216" s="21">
        <f>PRODUCT(0.5,'Vehicle Specification'!$J$9,'Vehicle Specification'!$J$13,'Vehicle Specification'!$J$11,C1216^2)</f>
        <v>389.83627934290013</v>
      </c>
      <c r="H1216" s="21" t="str">
        <f>IMSUB('Vehicle Specification'!$J$7,F1216)</f>
        <v>1190.3445063521</v>
      </c>
      <c r="I1216" s="22">
        <f>PRODUCT('Vehicle Specification'!$J$12,IMSUB('Vehicle Specification'!$J$7,F1216))</f>
        <v>23.806890127042003</v>
      </c>
      <c r="J1216" s="21">
        <f t="shared" si="56"/>
        <v>2308.8229049295396</v>
      </c>
      <c r="K1216" s="113">
        <f>PRODUCT(J1216,'Forces Acting on Vehicle'!C1216)</f>
        <v>77807.331896125484</v>
      </c>
      <c r="L1216" s="22">
        <f t="shared" si="54"/>
        <v>77807.331896125484</v>
      </c>
      <c r="M1216" s="22">
        <f t="shared" si="55"/>
        <v>0</v>
      </c>
    </row>
    <row r="1217" spans="1:13" ht="15.6" thickTop="1" thickBot="1" x14ac:dyDescent="0.35">
      <c r="A1217" s="5">
        <v>23.652000000000001</v>
      </c>
      <c r="B1217" s="5">
        <v>928</v>
      </c>
      <c r="C1217" s="5">
        <v>33.799999999999997</v>
      </c>
      <c r="D1217" s="12">
        <v>3.0833353787594322</v>
      </c>
      <c r="E1217" s="21">
        <f>PRODUCT('Vehicle Specification'!$J$7,D1217)</f>
        <v>1880.8345810432536</v>
      </c>
      <c r="F1217" s="20">
        <f>PRODUCT(0.5,'Vehicle Specification'!$J$9,'Vehicle Specification'!$J$13,'Vehicle Specification'!$J$10,C1217^2)</f>
        <v>-583.7937974596</v>
      </c>
      <c r="G1217" s="21">
        <f>PRODUCT(0.5,'Vehicle Specification'!$J$9,'Vehicle Specification'!$J$13,'Vehicle Specification'!$J$11,C1217^2)</f>
        <v>392.1532803604</v>
      </c>
      <c r="H1217" s="21" t="str">
        <f>IMSUB('Vehicle Specification'!$J$7,F1217)</f>
        <v>1193.7937974596</v>
      </c>
      <c r="I1217" s="22">
        <f>PRODUCT('Vehicle Specification'!$J$12,IMSUB('Vehicle Specification'!$J$7,F1217))</f>
        <v>23.875875949192</v>
      </c>
      <c r="J1217" s="21">
        <f t="shared" si="56"/>
        <v>2296.8637373528454</v>
      </c>
      <c r="K1217" s="113">
        <f>PRODUCT(J1217,'Forces Acting on Vehicle'!C1217)</f>
        <v>77633.994322526167</v>
      </c>
      <c r="L1217" s="22">
        <f t="shared" si="54"/>
        <v>77633.994322526167</v>
      </c>
      <c r="M1217" s="22">
        <f t="shared" si="55"/>
        <v>0</v>
      </c>
    </row>
    <row r="1218" spans="1:13" ht="15.6" thickTop="1" thickBot="1" x14ac:dyDescent="0.35">
      <c r="A1218" s="5">
        <v>23.672000000000001</v>
      </c>
      <c r="B1218" s="5">
        <v>928</v>
      </c>
      <c r="C1218" s="5">
        <v>33.9</v>
      </c>
      <c r="D1218" s="12">
        <v>3.0782579714988594</v>
      </c>
      <c r="E1218" s="21">
        <f>PRODUCT('Vehicle Specification'!$J$7,D1218)</f>
        <v>1877.7373626143042</v>
      </c>
      <c r="F1218" s="20">
        <f>PRODUCT(0.5,'Vehicle Specification'!$J$9,'Vehicle Specification'!$J$13,'Vehicle Specification'!$J$10,C1218^2)</f>
        <v>-587.25330868890001</v>
      </c>
      <c r="G1218" s="21">
        <f>PRODUCT(0.5,'Vehicle Specification'!$J$9,'Vehicle Specification'!$J$13,'Vehicle Specification'!$J$11,C1218^2)</f>
        <v>394.47714656609998</v>
      </c>
      <c r="H1218" s="21" t="str">
        <f>IMSUB('Vehicle Specification'!$J$7,F1218)</f>
        <v>1197.2533086889</v>
      </c>
      <c r="I1218" s="22">
        <f>PRODUCT('Vehicle Specification'!$J$12,IMSUB('Vehicle Specification'!$J$7,F1218))</f>
        <v>23.945066173778002</v>
      </c>
      <c r="J1218" s="21">
        <f t="shared" si="56"/>
        <v>2296.1595753541819</v>
      </c>
      <c r="K1218" s="113">
        <f>PRODUCT(J1218,'Forces Acting on Vehicle'!C1218)</f>
        <v>77839.809604506765</v>
      </c>
      <c r="L1218" s="22">
        <f t="shared" si="54"/>
        <v>77839.809604506765</v>
      </c>
      <c r="M1218" s="22">
        <f t="shared" si="55"/>
        <v>0</v>
      </c>
    </row>
    <row r="1219" spans="1:13" ht="15.6" thickTop="1" thickBot="1" x14ac:dyDescent="0.35">
      <c r="A1219" s="5">
        <v>23.690999999999999</v>
      </c>
      <c r="B1219" s="5">
        <v>929</v>
      </c>
      <c r="C1219" s="5">
        <v>34</v>
      </c>
      <c r="D1219" s="12">
        <v>3.1159458957862882</v>
      </c>
      <c r="E1219" s="21">
        <f>PRODUCT('Vehicle Specification'!$J$7,D1219)</f>
        <v>1900.7269964296358</v>
      </c>
      <c r="F1219" s="20">
        <f>PRODUCT(0.5,'Vehicle Specification'!$J$9,'Vehicle Specification'!$J$13,'Vehicle Specification'!$J$10,C1219^2)</f>
        <v>-590.72304004000011</v>
      </c>
      <c r="G1219" s="21">
        <f>PRODUCT(0.5,'Vehicle Specification'!$J$9,'Vehicle Specification'!$J$13,'Vehicle Specification'!$J$11,C1219^2)</f>
        <v>396.80787796000004</v>
      </c>
      <c r="H1219" s="21" t="str">
        <f>IMSUB('Vehicle Specification'!$J$7,F1219)</f>
        <v>1200.72304004</v>
      </c>
      <c r="I1219" s="22">
        <f>PRODUCT('Vehicle Specification'!$J$12,IMSUB('Vehicle Specification'!$J$7,F1219))</f>
        <v>24.014460800799998</v>
      </c>
      <c r="J1219" s="21">
        <f t="shared" si="56"/>
        <v>2321.5493351904356</v>
      </c>
      <c r="K1219" s="113">
        <f>PRODUCT(J1219,'Forces Acting on Vehicle'!C1219)</f>
        <v>78932.677396474814</v>
      </c>
      <c r="L1219" s="22">
        <f t="shared" si="54"/>
        <v>78932.677396474814</v>
      </c>
      <c r="M1219" s="22">
        <f t="shared" si="55"/>
        <v>0</v>
      </c>
    </row>
    <row r="1220" spans="1:13" ht="15.6" thickTop="1" thickBot="1" x14ac:dyDescent="0.35">
      <c r="A1220" s="5">
        <v>23.710999999999999</v>
      </c>
      <c r="B1220" s="5">
        <v>930</v>
      </c>
      <c r="C1220" s="5">
        <v>34</v>
      </c>
      <c r="D1220" s="12">
        <v>3.1350721355409017</v>
      </c>
      <c r="E1220" s="21">
        <f>PRODUCT('Vehicle Specification'!$J$7,D1220)</f>
        <v>1912.3940026799501</v>
      </c>
      <c r="F1220" s="20">
        <f>PRODUCT(0.5,'Vehicle Specification'!$J$9,'Vehicle Specification'!$J$13,'Vehicle Specification'!$J$10,C1220^2)</f>
        <v>-590.72304004000011</v>
      </c>
      <c r="G1220" s="21">
        <f>PRODUCT(0.5,'Vehicle Specification'!$J$9,'Vehicle Specification'!$J$13,'Vehicle Specification'!$J$11,C1220^2)</f>
        <v>396.80787796000004</v>
      </c>
      <c r="H1220" s="21" t="str">
        <f>IMSUB('Vehicle Specification'!$J$7,F1220)</f>
        <v>1200.72304004</v>
      </c>
      <c r="I1220" s="22">
        <f>PRODUCT('Vehicle Specification'!$J$12,IMSUB('Vehicle Specification'!$J$7,F1220))</f>
        <v>24.014460800799998</v>
      </c>
      <c r="J1220" s="21">
        <f t="shared" si="56"/>
        <v>2333.2163414407501</v>
      </c>
      <c r="K1220" s="113">
        <f>PRODUCT(J1220,'Forces Acting on Vehicle'!C1220)</f>
        <v>79329.355608985497</v>
      </c>
      <c r="L1220" s="22">
        <f t="shared" si="54"/>
        <v>79329.355608985497</v>
      </c>
      <c r="M1220" s="22">
        <f t="shared" si="55"/>
        <v>0</v>
      </c>
    </row>
    <row r="1221" spans="1:13" ht="15.6" thickTop="1" thickBot="1" x14ac:dyDescent="0.35">
      <c r="A1221" s="5">
        <v>23.73</v>
      </c>
      <c r="B1221" s="5">
        <v>930</v>
      </c>
      <c r="C1221" s="5">
        <v>34.1</v>
      </c>
      <c r="D1221" s="12">
        <v>3.1210294292121934</v>
      </c>
      <c r="E1221" s="21">
        <f>PRODUCT('Vehicle Specification'!$J$7,D1221)</f>
        <v>1903.8279518194379</v>
      </c>
      <c r="F1221" s="20">
        <f>PRODUCT(0.5,'Vehicle Specification'!$J$9,'Vehicle Specification'!$J$13,'Vehicle Specification'!$J$10,C1221^2)</f>
        <v>-594.20299151290021</v>
      </c>
      <c r="G1221" s="21">
        <f>PRODUCT(0.5,'Vehicle Specification'!$J$9,'Vehicle Specification'!$J$13,'Vehicle Specification'!$J$11,C1221^2)</f>
        <v>399.14547454210009</v>
      </c>
      <c r="H1221" s="21" t="str">
        <f>IMSUB('Vehicle Specification'!$J$7,F1221)</f>
        <v>1204.2029915129</v>
      </c>
      <c r="I1221" s="22">
        <f>PRODUCT('Vehicle Specification'!$J$12,IMSUB('Vehicle Specification'!$J$7,F1221))</f>
        <v>24.084059830258003</v>
      </c>
      <c r="J1221" s="21">
        <f t="shared" si="56"/>
        <v>2327.0574861917958</v>
      </c>
      <c r="K1221" s="113">
        <f>PRODUCT(J1221,'Forces Acting on Vehicle'!C1221)</f>
        <v>79352.66027914024</v>
      </c>
      <c r="L1221" s="22">
        <f t="shared" si="54"/>
        <v>79352.66027914024</v>
      </c>
      <c r="M1221" s="22">
        <f t="shared" si="55"/>
        <v>0</v>
      </c>
    </row>
    <row r="1222" spans="1:13" ht="15.6" thickTop="1" thickBot="1" x14ac:dyDescent="0.35">
      <c r="A1222" s="5">
        <v>23.75</v>
      </c>
      <c r="B1222" s="5">
        <v>931</v>
      </c>
      <c r="C1222" s="5">
        <v>34.200000000000003</v>
      </c>
      <c r="D1222" s="12">
        <v>3.0795714166211932</v>
      </c>
      <c r="E1222" s="21">
        <f>PRODUCT('Vehicle Specification'!$J$7,D1222)</f>
        <v>1878.5385641389278</v>
      </c>
      <c r="F1222" s="20">
        <f>PRODUCT(0.5,'Vehicle Specification'!$J$9,'Vehicle Specification'!$J$13,'Vehicle Specification'!$J$10,C1222^2)</f>
        <v>-597.69316310760018</v>
      </c>
      <c r="G1222" s="21">
        <f>PRODUCT(0.5,'Vehicle Specification'!$J$9,'Vehicle Specification'!$J$13,'Vehicle Specification'!$J$11,C1222^2)</f>
        <v>401.48993631240006</v>
      </c>
      <c r="H1222" s="21" t="str">
        <f>IMSUB('Vehicle Specification'!$J$7,F1222)</f>
        <v>1207.6931631076</v>
      </c>
      <c r="I1222" s="22">
        <f>PRODUCT('Vehicle Specification'!$J$12,IMSUB('Vehicle Specification'!$J$7,F1222))</f>
        <v>24.153863262152001</v>
      </c>
      <c r="J1222" s="21">
        <f t="shared" si="56"/>
        <v>2304.1823637134798</v>
      </c>
      <c r="K1222" s="113">
        <f>PRODUCT(J1222,'Forces Acting on Vehicle'!C1222)</f>
        <v>78803.036839001012</v>
      </c>
      <c r="L1222" s="22">
        <f t="shared" si="54"/>
        <v>78803.036839001012</v>
      </c>
      <c r="M1222" s="22">
        <f t="shared" si="55"/>
        <v>0</v>
      </c>
    </row>
    <row r="1223" spans="1:13" ht="15.6" thickTop="1" thickBot="1" x14ac:dyDescent="0.35">
      <c r="A1223" s="5">
        <v>23.77</v>
      </c>
      <c r="B1223" s="5">
        <v>932</v>
      </c>
      <c r="C1223" s="5">
        <v>34.299999999999997</v>
      </c>
      <c r="D1223" s="12">
        <v>3.1001921810120669</v>
      </c>
      <c r="E1223" s="21">
        <f>PRODUCT('Vehicle Specification'!$J$7,D1223)</f>
        <v>1891.1172304173608</v>
      </c>
      <c r="F1223" s="20">
        <f>PRODUCT(0.5,'Vehicle Specification'!$J$9,'Vehicle Specification'!$J$13,'Vehicle Specification'!$J$10,C1223^2)</f>
        <v>-601.19355482410003</v>
      </c>
      <c r="G1223" s="21">
        <f>PRODUCT(0.5,'Vehicle Specification'!$J$9,'Vehicle Specification'!$J$13,'Vehicle Specification'!$J$11,C1223^2)</f>
        <v>403.84126327089996</v>
      </c>
      <c r="H1223" s="21" t="str">
        <f>IMSUB('Vehicle Specification'!$J$7,F1223)</f>
        <v>1211.1935548241</v>
      </c>
      <c r="I1223" s="22">
        <f>PRODUCT('Vehicle Specification'!$J$12,IMSUB('Vehicle Specification'!$J$7,F1223))</f>
        <v>24.223871096482</v>
      </c>
      <c r="J1223" s="21">
        <f t="shared" si="56"/>
        <v>2319.1823647847427</v>
      </c>
      <c r="K1223" s="113">
        <f>PRODUCT(J1223,'Forces Acting on Vehicle'!C1223)</f>
        <v>79547.955112116673</v>
      </c>
      <c r="L1223" s="22">
        <f t="shared" ref="L1223:L1286" si="57">IF(K1223&lt;0,0,K1223)</f>
        <v>79547.955112116673</v>
      </c>
      <c r="M1223" s="22">
        <f t="shared" ref="M1223:M1286" si="58">IF(K1223&gt;0,0,K1223)</f>
        <v>0</v>
      </c>
    </row>
    <row r="1224" spans="1:13" ht="15.6" thickTop="1" thickBot="1" x14ac:dyDescent="0.35">
      <c r="A1224" s="5">
        <v>23.789000000000001</v>
      </c>
      <c r="B1224" s="5">
        <v>932</v>
      </c>
      <c r="C1224" s="5">
        <v>34.299999999999997</v>
      </c>
      <c r="D1224" s="12">
        <v>3.1260502491182129</v>
      </c>
      <c r="E1224" s="21">
        <f>PRODUCT('Vehicle Specification'!$J$7,D1224)</f>
        <v>1906.8906519621098</v>
      </c>
      <c r="F1224" s="20">
        <f>PRODUCT(0.5,'Vehicle Specification'!$J$9,'Vehicle Specification'!$J$13,'Vehicle Specification'!$J$10,C1224^2)</f>
        <v>-601.19355482410003</v>
      </c>
      <c r="G1224" s="21">
        <f>PRODUCT(0.5,'Vehicle Specification'!$J$9,'Vehicle Specification'!$J$13,'Vehicle Specification'!$J$11,C1224^2)</f>
        <v>403.84126327089996</v>
      </c>
      <c r="H1224" s="21" t="str">
        <f>IMSUB('Vehicle Specification'!$J$7,F1224)</f>
        <v>1211.1935548241</v>
      </c>
      <c r="I1224" s="22">
        <f>PRODUCT('Vehicle Specification'!$J$12,IMSUB('Vehicle Specification'!$J$7,F1224))</f>
        <v>24.223871096482</v>
      </c>
      <c r="J1224" s="21">
        <f t="shared" ref="J1224:J1287" si="59">SUM(E1224,G1224,I1224)</f>
        <v>2334.9557863294917</v>
      </c>
      <c r="K1224" s="113">
        <f>PRODUCT(J1224,'Forces Acting on Vehicle'!C1224)</f>
        <v>80088.983471101557</v>
      </c>
      <c r="L1224" s="22">
        <f t="shared" si="57"/>
        <v>80088.983471101557</v>
      </c>
      <c r="M1224" s="22">
        <f t="shared" si="58"/>
        <v>0</v>
      </c>
    </row>
    <row r="1225" spans="1:13" ht="15.6" thickTop="1" thickBot="1" x14ac:dyDescent="0.35">
      <c r="A1225" s="5">
        <v>23.809000000000001</v>
      </c>
      <c r="B1225" s="5">
        <v>933</v>
      </c>
      <c r="C1225" s="5">
        <v>34.4</v>
      </c>
      <c r="D1225" s="12">
        <v>3.1588531854028608</v>
      </c>
      <c r="E1225" s="21">
        <f>PRODUCT('Vehicle Specification'!$J$7,D1225)</f>
        <v>1926.900443095745</v>
      </c>
      <c r="F1225" s="20">
        <f>PRODUCT(0.5,'Vehicle Specification'!$J$9,'Vehicle Specification'!$J$13,'Vehicle Specification'!$J$10,C1225^2)</f>
        <v>-604.7041666624001</v>
      </c>
      <c r="G1225" s="21">
        <f>PRODUCT(0.5,'Vehicle Specification'!$J$9,'Vehicle Specification'!$J$13,'Vehicle Specification'!$J$11,C1225^2)</f>
        <v>406.19945541760001</v>
      </c>
      <c r="H1225" s="21" t="str">
        <f>IMSUB('Vehicle Specification'!$J$7,F1225)</f>
        <v>1214.7041666624</v>
      </c>
      <c r="I1225" s="22">
        <f>PRODUCT('Vehicle Specification'!$J$12,IMSUB('Vehicle Specification'!$J$7,F1225))</f>
        <v>24.294083333248</v>
      </c>
      <c r="J1225" s="21">
        <f t="shared" si="59"/>
        <v>2357.3939818465933</v>
      </c>
      <c r="K1225" s="113">
        <f>PRODUCT(J1225,'Forces Acting on Vehicle'!C1225)</f>
        <v>81094.352975522808</v>
      </c>
      <c r="L1225" s="22">
        <f t="shared" si="57"/>
        <v>81094.352975522808</v>
      </c>
      <c r="M1225" s="22">
        <f t="shared" si="58"/>
        <v>0</v>
      </c>
    </row>
    <row r="1226" spans="1:13" ht="15.6" thickTop="1" thickBot="1" x14ac:dyDescent="0.35">
      <c r="A1226" s="5">
        <v>23.827999999999999</v>
      </c>
      <c r="B1226" s="5">
        <v>934</v>
      </c>
      <c r="C1226" s="5">
        <v>34.5</v>
      </c>
      <c r="D1226" s="12">
        <v>3.1998322544012812</v>
      </c>
      <c r="E1226" s="21">
        <f>PRODUCT('Vehicle Specification'!$J$7,D1226)</f>
        <v>1951.8976751847815</v>
      </c>
      <c r="F1226" s="20">
        <f>PRODUCT(0.5,'Vehicle Specification'!$J$9,'Vehicle Specification'!$J$13,'Vehicle Specification'!$J$10,C1226^2)</f>
        <v>-608.22499862250004</v>
      </c>
      <c r="G1226" s="21">
        <f>PRODUCT(0.5,'Vehicle Specification'!$J$9,'Vehicle Specification'!$J$13,'Vehicle Specification'!$J$11,C1226^2)</f>
        <v>408.56451275250004</v>
      </c>
      <c r="H1226" s="21" t="str">
        <f>IMSUB('Vehicle Specification'!$J$7,F1226)</f>
        <v>1218.2249986225</v>
      </c>
      <c r="I1226" s="22">
        <f>PRODUCT('Vehicle Specification'!$J$12,IMSUB('Vehicle Specification'!$J$7,F1226))</f>
        <v>24.364499972449998</v>
      </c>
      <c r="J1226" s="21">
        <f t="shared" si="59"/>
        <v>2384.8266879097318</v>
      </c>
      <c r="K1226" s="113">
        <f>PRODUCT(J1226,'Forces Acting on Vehicle'!C1226)</f>
        <v>82276.52073288575</v>
      </c>
      <c r="L1226" s="22">
        <f t="shared" si="57"/>
        <v>82276.52073288575</v>
      </c>
      <c r="M1226" s="22">
        <f t="shared" si="58"/>
        <v>0</v>
      </c>
    </row>
    <row r="1227" spans="1:13" ht="15.6" thickTop="1" thickBot="1" x14ac:dyDescent="0.35">
      <c r="A1227" s="5">
        <v>23.847999999999999</v>
      </c>
      <c r="B1227" s="5">
        <v>934</v>
      </c>
      <c r="C1227" s="5">
        <v>34.6</v>
      </c>
      <c r="D1227" s="12">
        <v>3.2861802659506414</v>
      </c>
      <c r="E1227" s="21">
        <f>PRODUCT('Vehicle Specification'!$J$7,D1227)</f>
        <v>2004.5699622298912</v>
      </c>
      <c r="F1227" s="20">
        <f>PRODUCT(0.5,'Vehicle Specification'!$J$9,'Vehicle Specification'!$J$13,'Vehicle Specification'!$J$10,C1227^2)</f>
        <v>-611.75605070440008</v>
      </c>
      <c r="G1227" s="21">
        <f>PRODUCT(0.5,'Vehicle Specification'!$J$9,'Vehicle Specification'!$J$13,'Vehicle Specification'!$J$11,C1227^2)</f>
        <v>410.9364352756001</v>
      </c>
      <c r="H1227" s="21" t="str">
        <f>IMSUB('Vehicle Specification'!$J$7,F1227)</f>
        <v>1221.7560507044</v>
      </c>
      <c r="I1227" s="22">
        <f>PRODUCT('Vehicle Specification'!$J$12,IMSUB('Vehicle Specification'!$J$7,F1227))</f>
        <v>24.435121014088001</v>
      </c>
      <c r="J1227" s="21">
        <f t="shared" si="59"/>
        <v>2439.9415185195794</v>
      </c>
      <c r="K1227" s="113">
        <f>PRODUCT(J1227,'Forces Acting on Vehicle'!C1227)</f>
        <v>84421.976540777454</v>
      </c>
      <c r="L1227" s="22">
        <f t="shared" si="57"/>
        <v>84421.976540777454</v>
      </c>
      <c r="M1227" s="22">
        <f t="shared" si="58"/>
        <v>0</v>
      </c>
    </row>
    <row r="1228" spans="1:13" ht="15.6" thickTop="1" thickBot="1" x14ac:dyDescent="0.35">
      <c r="A1228" s="5">
        <v>23.867000000000001</v>
      </c>
      <c r="B1228" s="5">
        <v>935</v>
      </c>
      <c r="C1228" s="5">
        <v>34.700000000000003</v>
      </c>
      <c r="D1228" s="12">
        <v>3.2603361488185407</v>
      </c>
      <c r="E1228" s="21">
        <f>PRODUCT('Vehicle Specification'!$J$7,D1228)</f>
        <v>1988.8050507793098</v>
      </c>
      <c r="F1228" s="20">
        <f>PRODUCT(0.5,'Vehicle Specification'!$J$9,'Vehicle Specification'!$J$13,'Vehicle Specification'!$J$10,C1228^2)</f>
        <v>-615.29732290810011</v>
      </c>
      <c r="G1228" s="21">
        <f>PRODUCT(0.5,'Vehicle Specification'!$J$9,'Vehicle Specification'!$J$13,'Vehicle Specification'!$J$11,C1228^2)</f>
        <v>413.3152229869001</v>
      </c>
      <c r="H1228" s="21" t="str">
        <f>IMSUB('Vehicle Specification'!$J$7,F1228)</f>
        <v>1225.2973229081</v>
      </c>
      <c r="I1228" s="22">
        <f>PRODUCT('Vehicle Specification'!$J$12,IMSUB('Vehicle Specification'!$J$7,F1228))</f>
        <v>24.505946458162004</v>
      </c>
      <c r="J1228" s="21">
        <f t="shared" si="59"/>
        <v>2426.6262202243715</v>
      </c>
      <c r="K1228" s="113">
        <f>PRODUCT(J1228,'Forces Acting on Vehicle'!C1228)</f>
        <v>84203.929841785706</v>
      </c>
      <c r="L1228" s="22">
        <f t="shared" si="57"/>
        <v>84203.929841785706</v>
      </c>
      <c r="M1228" s="22">
        <f t="shared" si="58"/>
        <v>0</v>
      </c>
    </row>
    <row r="1229" spans="1:13" ht="15.6" thickTop="1" thickBot="1" x14ac:dyDescent="0.35">
      <c r="A1229" s="5">
        <v>23.887</v>
      </c>
      <c r="B1229" s="5">
        <v>936</v>
      </c>
      <c r="C1229" s="5">
        <v>34.700000000000003</v>
      </c>
      <c r="D1229" s="12">
        <v>3.2931330190985375</v>
      </c>
      <c r="E1229" s="21">
        <f>PRODUCT('Vehicle Specification'!$J$7,D1229)</f>
        <v>2008.8111416501079</v>
      </c>
      <c r="F1229" s="20">
        <f>PRODUCT(0.5,'Vehicle Specification'!$J$9,'Vehicle Specification'!$J$13,'Vehicle Specification'!$J$10,C1229^2)</f>
        <v>-615.29732290810011</v>
      </c>
      <c r="G1229" s="21">
        <f>PRODUCT(0.5,'Vehicle Specification'!$J$9,'Vehicle Specification'!$J$13,'Vehicle Specification'!$J$11,C1229^2)</f>
        <v>413.3152229869001</v>
      </c>
      <c r="H1229" s="21" t="str">
        <f>IMSUB('Vehicle Specification'!$J$7,F1229)</f>
        <v>1225.2973229081</v>
      </c>
      <c r="I1229" s="22">
        <f>PRODUCT('Vehicle Specification'!$J$12,IMSUB('Vehicle Specification'!$J$7,F1229))</f>
        <v>24.505946458162004</v>
      </c>
      <c r="J1229" s="21">
        <f t="shared" si="59"/>
        <v>2446.6323110951698</v>
      </c>
      <c r="K1229" s="113">
        <f>PRODUCT(J1229,'Forces Acting on Vehicle'!C1229)</f>
        <v>84898.141195002405</v>
      </c>
      <c r="L1229" s="22">
        <f t="shared" si="57"/>
        <v>84898.141195002405</v>
      </c>
      <c r="M1229" s="22">
        <f t="shared" si="58"/>
        <v>0</v>
      </c>
    </row>
    <row r="1230" spans="1:13" ht="15.6" thickTop="1" thickBot="1" x14ac:dyDescent="0.35">
      <c r="A1230" s="5">
        <v>23.905999999999999</v>
      </c>
      <c r="B1230" s="5">
        <v>936</v>
      </c>
      <c r="C1230" s="5">
        <v>34.799999999999997</v>
      </c>
      <c r="D1230" s="12">
        <v>3.2843090548796847</v>
      </c>
      <c r="E1230" s="21">
        <f>PRODUCT('Vehicle Specification'!$J$7,D1230)</f>
        <v>2003.4285234766078</v>
      </c>
      <c r="F1230" s="20">
        <f>PRODUCT(0.5,'Vehicle Specification'!$J$9,'Vehicle Specification'!$J$13,'Vehicle Specification'!$J$10,C1230^2)</f>
        <v>-618.84881523359991</v>
      </c>
      <c r="G1230" s="21">
        <f>PRODUCT(0.5,'Vehicle Specification'!$J$9,'Vehicle Specification'!$J$13,'Vehicle Specification'!$J$11,C1230^2)</f>
        <v>415.70087588639996</v>
      </c>
      <c r="H1230" s="21" t="str">
        <f>IMSUB('Vehicle Specification'!$J$7,F1230)</f>
        <v>1228.8488152336</v>
      </c>
      <c r="I1230" s="22">
        <f>PRODUCT('Vehicle Specification'!$J$12,IMSUB('Vehicle Specification'!$J$7,F1230))</f>
        <v>24.576976304671998</v>
      </c>
      <c r="J1230" s="21">
        <f t="shared" si="59"/>
        <v>2443.7063756676798</v>
      </c>
      <c r="K1230" s="113">
        <f>PRODUCT(J1230,'Forces Acting on Vehicle'!C1230)</f>
        <v>85040.981873235258</v>
      </c>
      <c r="L1230" s="22">
        <f t="shared" si="57"/>
        <v>85040.981873235258</v>
      </c>
      <c r="M1230" s="22">
        <f t="shared" si="58"/>
        <v>0</v>
      </c>
    </row>
    <row r="1231" spans="1:13" ht="15.6" thickTop="1" thickBot="1" x14ac:dyDescent="0.35">
      <c r="A1231" s="5">
        <v>23.925999999999998</v>
      </c>
      <c r="B1231" s="5">
        <v>937</v>
      </c>
      <c r="C1231" s="5">
        <v>34.9</v>
      </c>
      <c r="D1231" s="12">
        <v>3.2237441431977709</v>
      </c>
      <c r="E1231" s="21">
        <f>PRODUCT('Vehicle Specification'!$J$7,D1231)</f>
        <v>1966.4839273506402</v>
      </c>
      <c r="F1231" s="20">
        <f>PRODUCT(0.5,'Vehicle Specification'!$J$9,'Vehicle Specification'!$J$13,'Vehicle Specification'!$J$10,C1231^2)</f>
        <v>-622.41052768090015</v>
      </c>
      <c r="G1231" s="21">
        <f>PRODUCT(0.5,'Vehicle Specification'!$J$9,'Vehicle Specification'!$J$13,'Vehicle Specification'!$J$11,C1231^2)</f>
        <v>418.09339397410002</v>
      </c>
      <c r="H1231" s="21" t="str">
        <f>IMSUB('Vehicle Specification'!$J$7,F1231)</f>
        <v>1232.4105276809</v>
      </c>
      <c r="I1231" s="22">
        <f>PRODUCT('Vehicle Specification'!$J$12,IMSUB('Vehicle Specification'!$J$7,F1231))</f>
        <v>24.648210553618</v>
      </c>
      <c r="J1231" s="21">
        <f t="shared" si="59"/>
        <v>2409.2255318783582</v>
      </c>
      <c r="K1231" s="113">
        <f>PRODUCT(J1231,'Forces Acting on Vehicle'!C1231)</f>
        <v>84081.971062554701</v>
      </c>
      <c r="L1231" s="22">
        <f t="shared" si="57"/>
        <v>84081.971062554701</v>
      </c>
      <c r="M1231" s="22">
        <f t="shared" si="58"/>
        <v>0</v>
      </c>
    </row>
    <row r="1232" spans="1:13" ht="15.6" thickTop="1" thickBot="1" x14ac:dyDescent="0.35">
      <c r="A1232" s="5">
        <v>23.945</v>
      </c>
      <c r="B1232" s="5">
        <v>938</v>
      </c>
      <c r="C1232" s="5">
        <v>34.9</v>
      </c>
      <c r="D1232" s="12">
        <v>3.1655654927665564</v>
      </c>
      <c r="E1232" s="21">
        <f>PRODUCT('Vehicle Specification'!$J$7,D1232)</f>
        <v>1930.9949505875993</v>
      </c>
      <c r="F1232" s="20">
        <f>PRODUCT(0.5,'Vehicle Specification'!$J$9,'Vehicle Specification'!$J$13,'Vehicle Specification'!$J$10,C1232^2)</f>
        <v>-622.41052768090015</v>
      </c>
      <c r="G1232" s="21">
        <f>PRODUCT(0.5,'Vehicle Specification'!$J$9,'Vehicle Specification'!$J$13,'Vehicle Specification'!$J$11,C1232^2)</f>
        <v>418.09339397410002</v>
      </c>
      <c r="H1232" s="21" t="str">
        <f>IMSUB('Vehicle Specification'!$J$7,F1232)</f>
        <v>1232.4105276809</v>
      </c>
      <c r="I1232" s="22">
        <f>PRODUCT('Vehicle Specification'!$J$12,IMSUB('Vehicle Specification'!$J$7,F1232))</f>
        <v>24.648210553618</v>
      </c>
      <c r="J1232" s="21">
        <f t="shared" si="59"/>
        <v>2373.7365551153171</v>
      </c>
      <c r="K1232" s="113">
        <f>PRODUCT(J1232,'Forces Acting on Vehicle'!C1232)</f>
        <v>82843.405773524559</v>
      </c>
      <c r="L1232" s="22">
        <f t="shared" si="57"/>
        <v>82843.405773524559</v>
      </c>
      <c r="M1232" s="22">
        <f t="shared" si="58"/>
        <v>0</v>
      </c>
    </row>
    <row r="1233" spans="1:13" ht="15.6" thickTop="1" thickBot="1" x14ac:dyDescent="0.35">
      <c r="A1233" s="5">
        <v>23.965</v>
      </c>
      <c r="B1233" s="5">
        <v>939</v>
      </c>
      <c r="C1233" s="5">
        <v>35</v>
      </c>
      <c r="D1233" s="12">
        <v>3.1847235925130155</v>
      </c>
      <c r="E1233" s="21">
        <f>PRODUCT('Vehicle Specification'!$J$7,D1233)</f>
        <v>1942.6813914329396</v>
      </c>
      <c r="F1233" s="20">
        <f>PRODUCT(0.5,'Vehicle Specification'!$J$9,'Vehicle Specification'!$J$13,'Vehicle Specification'!$J$10,C1233^2)</f>
        <v>-625.98246025000014</v>
      </c>
      <c r="G1233" s="21">
        <f>PRODUCT(0.5,'Vehicle Specification'!$J$9,'Vehicle Specification'!$J$13,'Vehicle Specification'!$J$11,C1233^2)</f>
        <v>420.49277725000007</v>
      </c>
      <c r="H1233" s="21" t="str">
        <f>IMSUB('Vehicle Specification'!$J$7,F1233)</f>
        <v>1235.98246025</v>
      </c>
      <c r="I1233" s="22">
        <f>PRODUCT('Vehicle Specification'!$J$12,IMSUB('Vehicle Specification'!$J$7,F1233))</f>
        <v>24.719649205</v>
      </c>
      <c r="J1233" s="21">
        <f t="shared" si="59"/>
        <v>2387.8938178879398</v>
      </c>
      <c r="K1233" s="113">
        <f>PRODUCT(J1233,'Forces Acting on Vehicle'!C1233)</f>
        <v>83576.2836260779</v>
      </c>
      <c r="L1233" s="22">
        <f t="shared" si="57"/>
        <v>83576.2836260779</v>
      </c>
      <c r="M1233" s="22">
        <f t="shared" si="58"/>
        <v>0</v>
      </c>
    </row>
    <row r="1234" spans="1:13" ht="15.6" thickTop="1" thickBot="1" x14ac:dyDescent="0.35">
      <c r="A1234" s="5">
        <v>23.984000000000002</v>
      </c>
      <c r="B1234" s="5">
        <v>939</v>
      </c>
      <c r="C1234" s="5">
        <v>35.1</v>
      </c>
      <c r="D1234" s="12">
        <v>3.196797602446793</v>
      </c>
      <c r="E1234" s="21">
        <f>PRODUCT('Vehicle Specification'!$J$7,D1234)</f>
        <v>1950.0465374925438</v>
      </c>
      <c r="F1234" s="20">
        <f>PRODUCT(0.5,'Vehicle Specification'!$J$9,'Vehicle Specification'!$J$13,'Vehicle Specification'!$J$10,C1234^2)</f>
        <v>-629.56461294090013</v>
      </c>
      <c r="G1234" s="21">
        <f>PRODUCT(0.5,'Vehicle Specification'!$J$9,'Vehicle Specification'!$J$13,'Vehicle Specification'!$J$11,C1234^2)</f>
        <v>422.89902571410005</v>
      </c>
      <c r="H1234" s="21" t="str">
        <f>IMSUB('Vehicle Specification'!$J$7,F1234)</f>
        <v>1239.5646129409</v>
      </c>
      <c r="I1234" s="22">
        <f>PRODUCT('Vehicle Specification'!$J$12,IMSUB('Vehicle Specification'!$J$7,F1234))</f>
        <v>24.791292258818</v>
      </c>
      <c r="J1234" s="21">
        <f t="shared" si="59"/>
        <v>2397.7368554654618</v>
      </c>
      <c r="K1234" s="113">
        <f>PRODUCT(J1234,'Forces Acting on Vehicle'!C1234)</f>
        <v>84160.563626837713</v>
      </c>
      <c r="L1234" s="22">
        <f t="shared" si="57"/>
        <v>84160.563626837713</v>
      </c>
      <c r="M1234" s="22">
        <f t="shared" si="58"/>
        <v>0</v>
      </c>
    </row>
    <row r="1235" spans="1:13" ht="15.6" thickTop="1" thickBot="1" x14ac:dyDescent="0.35">
      <c r="A1235" s="5">
        <v>24.004000000000001</v>
      </c>
      <c r="B1235" s="5">
        <v>940</v>
      </c>
      <c r="C1235" s="5">
        <v>35.200000000000003</v>
      </c>
      <c r="D1235" s="12">
        <v>3.2140804444633768</v>
      </c>
      <c r="E1235" s="21">
        <f>PRODUCT('Vehicle Specification'!$J$7,D1235)</f>
        <v>1960.5890711226598</v>
      </c>
      <c r="F1235" s="20">
        <f>PRODUCT(0.5,'Vehicle Specification'!$J$9,'Vehicle Specification'!$J$13,'Vehicle Specification'!$J$10,C1235^2)</f>
        <v>-633.15698575360022</v>
      </c>
      <c r="G1235" s="21">
        <f>PRODUCT(0.5,'Vehicle Specification'!$J$9,'Vehicle Specification'!$J$13,'Vehicle Specification'!$J$11,C1235^2)</f>
        <v>425.31213936640012</v>
      </c>
      <c r="H1235" s="21" t="str">
        <f>IMSUB('Vehicle Specification'!$J$7,F1235)</f>
        <v>1243.1569857536</v>
      </c>
      <c r="I1235" s="22">
        <f>PRODUCT('Vehicle Specification'!$J$12,IMSUB('Vehicle Specification'!$J$7,F1235))</f>
        <v>24.863139715072002</v>
      </c>
      <c r="J1235" s="21">
        <f t="shared" si="59"/>
        <v>2410.7643502041319</v>
      </c>
      <c r="K1235" s="113">
        <f>PRODUCT(J1235,'Forces Acting on Vehicle'!C1235)</f>
        <v>84858.905127185455</v>
      </c>
      <c r="L1235" s="22">
        <f t="shared" si="57"/>
        <v>84858.905127185455</v>
      </c>
      <c r="M1235" s="22">
        <f t="shared" si="58"/>
        <v>0</v>
      </c>
    </row>
    <row r="1236" spans="1:13" ht="15.6" thickTop="1" thickBot="1" x14ac:dyDescent="0.35">
      <c r="A1236" s="5">
        <v>24.023</v>
      </c>
      <c r="B1236" s="5">
        <v>941</v>
      </c>
      <c r="C1236" s="5">
        <v>35.200000000000003</v>
      </c>
      <c r="D1236" s="12">
        <v>3.2476158276690756</v>
      </c>
      <c r="E1236" s="21">
        <f>PRODUCT('Vehicle Specification'!$J$7,D1236)</f>
        <v>1981.0456548781362</v>
      </c>
      <c r="F1236" s="20">
        <f>PRODUCT(0.5,'Vehicle Specification'!$J$9,'Vehicle Specification'!$J$13,'Vehicle Specification'!$J$10,C1236^2)</f>
        <v>-633.15698575360022</v>
      </c>
      <c r="G1236" s="21">
        <f>PRODUCT(0.5,'Vehicle Specification'!$J$9,'Vehicle Specification'!$J$13,'Vehicle Specification'!$J$11,C1236^2)</f>
        <v>425.31213936640012</v>
      </c>
      <c r="H1236" s="21" t="str">
        <f>IMSUB('Vehicle Specification'!$J$7,F1236)</f>
        <v>1243.1569857536</v>
      </c>
      <c r="I1236" s="22">
        <f>PRODUCT('Vehicle Specification'!$J$12,IMSUB('Vehicle Specification'!$J$7,F1236))</f>
        <v>24.863139715072002</v>
      </c>
      <c r="J1236" s="21">
        <f t="shared" si="59"/>
        <v>2431.2209339596084</v>
      </c>
      <c r="K1236" s="113">
        <f>PRODUCT(J1236,'Forces Acting on Vehicle'!C1236)</f>
        <v>85578.976875378226</v>
      </c>
      <c r="L1236" s="22">
        <f t="shared" si="57"/>
        <v>85578.976875378226</v>
      </c>
      <c r="M1236" s="22">
        <f t="shared" si="58"/>
        <v>0</v>
      </c>
    </row>
    <row r="1237" spans="1:13" ht="15.6" thickTop="1" thickBot="1" x14ac:dyDescent="0.35">
      <c r="A1237" s="5">
        <v>24.042999999999999</v>
      </c>
      <c r="B1237" s="5">
        <v>941</v>
      </c>
      <c r="C1237" s="5">
        <v>35.299999999999997</v>
      </c>
      <c r="D1237" s="12">
        <v>3.2809156551384664</v>
      </c>
      <c r="E1237" s="21">
        <f>PRODUCT('Vehicle Specification'!$J$7,D1237)</f>
        <v>2001.3585496344645</v>
      </c>
      <c r="F1237" s="20">
        <f>PRODUCT(0.5,'Vehicle Specification'!$J$9,'Vehicle Specification'!$J$13,'Vehicle Specification'!$J$10,C1237^2)</f>
        <v>-636.75957868809996</v>
      </c>
      <c r="G1237" s="21">
        <f>PRODUCT(0.5,'Vehicle Specification'!$J$9,'Vehicle Specification'!$J$13,'Vehicle Specification'!$J$11,C1237^2)</f>
        <v>427.73211820689994</v>
      </c>
      <c r="H1237" s="21" t="str">
        <f>IMSUB('Vehicle Specification'!$J$7,F1237)</f>
        <v>1246.7595786881</v>
      </c>
      <c r="I1237" s="22">
        <f>PRODUCT('Vehicle Specification'!$J$12,IMSUB('Vehicle Specification'!$J$7,F1237))</f>
        <v>24.935191573762001</v>
      </c>
      <c r="J1237" s="21">
        <f t="shared" si="59"/>
        <v>2454.0258594151264</v>
      </c>
      <c r="K1237" s="113">
        <f>PRODUCT(J1237,'Forces Acting on Vehicle'!C1237)</f>
        <v>86627.112837353954</v>
      </c>
      <c r="L1237" s="22">
        <f t="shared" si="57"/>
        <v>86627.112837353954</v>
      </c>
      <c r="M1237" s="22">
        <f t="shared" si="58"/>
        <v>0</v>
      </c>
    </row>
    <row r="1238" spans="1:13" ht="15.6" thickTop="1" thickBot="1" x14ac:dyDescent="0.35">
      <c r="A1238" s="5">
        <v>24.062999999999999</v>
      </c>
      <c r="B1238" s="5">
        <v>942</v>
      </c>
      <c r="C1238" s="5">
        <v>35.4</v>
      </c>
      <c r="D1238" s="12">
        <v>3.2842703749926683</v>
      </c>
      <c r="E1238" s="21">
        <f>PRODUCT('Vehicle Specification'!$J$7,D1238)</f>
        <v>2003.4049287455277</v>
      </c>
      <c r="F1238" s="20">
        <f>PRODUCT(0.5,'Vehicle Specification'!$J$9,'Vehicle Specification'!$J$13,'Vehicle Specification'!$J$10,C1238^2)</f>
        <v>-640.37239174440003</v>
      </c>
      <c r="G1238" s="21">
        <f>PRODUCT(0.5,'Vehicle Specification'!$J$9,'Vehicle Specification'!$J$13,'Vehicle Specification'!$J$11,C1238^2)</f>
        <v>430.15896223560003</v>
      </c>
      <c r="H1238" s="21" t="str">
        <f>IMSUB('Vehicle Specification'!$J$7,F1238)</f>
        <v>1250.3723917444</v>
      </c>
      <c r="I1238" s="22">
        <f>PRODUCT('Vehicle Specification'!$J$12,IMSUB('Vehicle Specification'!$J$7,F1238))</f>
        <v>25.007447834887998</v>
      </c>
      <c r="J1238" s="21">
        <f t="shared" si="59"/>
        <v>2458.5713388160157</v>
      </c>
      <c r="K1238" s="113">
        <f>PRODUCT(J1238,'Forces Acting on Vehicle'!C1238)</f>
        <v>87033.425394086953</v>
      </c>
      <c r="L1238" s="22">
        <f t="shared" si="57"/>
        <v>87033.425394086953</v>
      </c>
      <c r="M1238" s="22">
        <f t="shared" si="58"/>
        <v>0</v>
      </c>
    </row>
    <row r="1239" spans="1:13" ht="15.6" thickTop="1" thickBot="1" x14ac:dyDescent="0.35">
      <c r="A1239" s="5">
        <v>24.082000000000001</v>
      </c>
      <c r="B1239" s="5">
        <v>943</v>
      </c>
      <c r="C1239" s="5">
        <v>35.5</v>
      </c>
      <c r="D1239" s="12">
        <v>3.288312076177331</v>
      </c>
      <c r="E1239" s="21">
        <f>PRODUCT('Vehicle Specification'!$J$7,D1239)</f>
        <v>2005.8703664681718</v>
      </c>
      <c r="F1239" s="20">
        <f>PRODUCT(0.5,'Vehicle Specification'!$J$9,'Vehicle Specification'!$J$13,'Vehicle Specification'!$J$10,C1239^2)</f>
        <v>-643.99542492250009</v>
      </c>
      <c r="G1239" s="21">
        <f>PRODUCT(0.5,'Vehicle Specification'!$J$9,'Vehicle Specification'!$J$13,'Vehicle Specification'!$J$11,C1239^2)</f>
        <v>432.59267145250004</v>
      </c>
      <c r="H1239" s="21" t="str">
        <f>IMSUB('Vehicle Specification'!$J$7,F1239)</f>
        <v>1253.9954249225</v>
      </c>
      <c r="I1239" s="22">
        <f>PRODUCT('Vehicle Specification'!$J$12,IMSUB('Vehicle Specification'!$J$7,F1239))</f>
        <v>25.079908498449999</v>
      </c>
      <c r="J1239" s="21">
        <f t="shared" si="59"/>
        <v>2463.542946419122</v>
      </c>
      <c r="K1239" s="113">
        <f>PRODUCT(J1239,'Forces Acting on Vehicle'!C1239)</f>
        <v>87455.77459787883</v>
      </c>
      <c r="L1239" s="22">
        <f t="shared" si="57"/>
        <v>87455.77459787883</v>
      </c>
      <c r="M1239" s="22">
        <f t="shared" si="58"/>
        <v>0</v>
      </c>
    </row>
    <row r="1240" spans="1:13" ht="15.6" thickTop="1" thickBot="1" x14ac:dyDescent="0.35">
      <c r="A1240" s="5">
        <v>24.102</v>
      </c>
      <c r="B1240" s="5">
        <v>943</v>
      </c>
      <c r="C1240" s="5">
        <v>35.5</v>
      </c>
      <c r="D1240" s="12">
        <v>3.3079768657371393</v>
      </c>
      <c r="E1240" s="21">
        <f>PRODUCT('Vehicle Specification'!$J$7,D1240)</f>
        <v>2017.865888099655</v>
      </c>
      <c r="F1240" s="20">
        <f>PRODUCT(0.5,'Vehicle Specification'!$J$9,'Vehicle Specification'!$J$13,'Vehicle Specification'!$J$10,C1240^2)</f>
        <v>-643.99542492250009</v>
      </c>
      <c r="G1240" s="21">
        <f>PRODUCT(0.5,'Vehicle Specification'!$J$9,'Vehicle Specification'!$J$13,'Vehicle Specification'!$J$11,C1240^2)</f>
        <v>432.59267145250004</v>
      </c>
      <c r="H1240" s="21" t="str">
        <f>IMSUB('Vehicle Specification'!$J$7,F1240)</f>
        <v>1253.9954249225</v>
      </c>
      <c r="I1240" s="22">
        <f>PRODUCT('Vehicle Specification'!$J$12,IMSUB('Vehicle Specification'!$J$7,F1240))</f>
        <v>25.079908498449999</v>
      </c>
      <c r="J1240" s="21">
        <f t="shared" si="59"/>
        <v>2475.5384680506049</v>
      </c>
      <c r="K1240" s="113">
        <f>PRODUCT(J1240,'Forces Acting on Vehicle'!C1240)</f>
        <v>87881.615615796472</v>
      </c>
      <c r="L1240" s="22">
        <f t="shared" si="57"/>
        <v>87881.615615796472</v>
      </c>
      <c r="M1240" s="22">
        <f t="shared" si="58"/>
        <v>0</v>
      </c>
    </row>
    <row r="1241" spans="1:13" ht="15.6" thickTop="1" thickBot="1" x14ac:dyDescent="0.35">
      <c r="A1241" s="5">
        <v>24.120999999999999</v>
      </c>
      <c r="B1241" s="5">
        <v>944</v>
      </c>
      <c r="C1241" s="5">
        <v>35.6</v>
      </c>
      <c r="D1241" s="12">
        <v>3.2633877065624106</v>
      </c>
      <c r="E1241" s="21">
        <f>PRODUCT('Vehicle Specification'!$J$7,D1241)</f>
        <v>1990.6665010030704</v>
      </c>
      <c r="F1241" s="20">
        <f>PRODUCT(0.5,'Vehicle Specification'!$J$9,'Vehicle Specification'!$J$13,'Vehicle Specification'!$J$10,C1241^2)</f>
        <v>-647.62867822240014</v>
      </c>
      <c r="G1241" s="21">
        <f>PRODUCT(0.5,'Vehicle Specification'!$J$9,'Vehicle Specification'!$J$13,'Vehicle Specification'!$J$11,C1241^2)</f>
        <v>435.03324585760009</v>
      </c>
      <c r="H1241" s="21" t="str">
        <f>IMSUB('Vehicle Specification'!$J$7,F1241)</f>
        <v>1257.6286782224</v>
      </c>
      <c r="I1241" s="22">
        <f>PRODUCT('Vehicle Specification'!$J$12,IMSUB('Vehicle Specification'!$J$7,F1241))</f>
        <v>25.152573564447998</v>
      </c>
      <c r="J1241" s="21">
        <f t="shared" si="59"/>
        <v>2450.8523204251187</v>
      </c>
      <c r="K1241" s="113">
        <f>PRODUCT(J1241,'Forces Acting on Vehicle'!C1241)</f>
        <v>87250.342607134226</v>
      </c>
      <c r="L1241" s="22">
        <f t="shared" si="57"/>
        <v>87250.342607134226</v>
      </c>
      <c r="M1241" s="22">
        <f t="shared" si="58"/>
        <v>0</v>
      </c>
    </row>
    <row r="1242" spans="1:13" ht="15.6" thickTop="1" thickBot="1" x14ac:dyDescent="0.35">
      <c r="A1242" s="5">
        <v>24.140999999999998</v>
      </c>
      <c r="B1242" s="5">
        <v>945</v>
      </c>
      <c r="C1242" s="5">
        <v>35.700000000000003</v>
      </c>
      <c r="D1242" s="12">
        <v>3.2188815825516435</v>
      </c>
      <c r="E1242" s="21">
        <f>PRODUCT('Vehicle Specification'!$J$7,D1242)</f>
        <v>1963.5177653565024</v>
      </c>
      <c r="F1242" s="20">
        <f>PRODUCT(0.5,'Vehicle Specification'!$J$9,'Vehicle Specification'!$J$13,'Vehicle Specification'!$J$10,C1242^2)</f>
        <v>-651.27215164410018</v>
      </c>
      <c r="G1242" s="21">
        <f>PRODUCT(0.5,'Vehicle Specification'!$J$9,'Vehicle Specification'!$J$13,'Vehicle Specification'!$J$11,C1242^2)</f>
        <v>437.48068545090013</v>
      </c>
      <c r="H1242" s="21" t="str">
        <f>IMSUB('Vehicle Specification'!$J$7,F1242)</f>
        <v>1261.2721516441</v>
      </c>
      <c r="I1242" s="22">
        <f>PRODUCT('Vehicle Specification'!$J$12,IMSUB('Vehicle Specification'!$J$7,F1242))</f>
        <v>25.225443032881998</v>
      </c>
      <c r="J1242" s="21">
        <f t="shared" si="59"/>
        <v>2426.2238938402847</v>
      </c>
      <c r="K1242" s="113">
        <f>PRODUCT(J1242,'Forces Acting on Vehicle'!C1242)</f>
        <v>86616.19301009817</v>
      </c>
      <c r="L1242" s="22">
        <f t="shared" si="57"/>
        <v>86616.19301009817</v>
      </c>
      <c r="M1242" s="22">
        <f t="shared" si="58"/>
        <v>0</v>
      </c>
    </row>
    <row r="1243" spans="1:13" ht="15.6" thickTop="1" thickBot="1" x14ac:dyDescent="0.35">
      <c r="A1243" s="5">
        <v>24.16</v>
      </c>
      <c r="B1243" s="5">
        <v>945</v>
      </c>
      <c r="C1243" s="5">
        <v>35.799999999999997</v>
      </c>
      <c r="D1243" s="12">
        <v>3.1764880664746613</v>
      </c>
      <c r="E1243" s="21">
        <f>PRODUCT('Vehicle Specification'!$J$7,D1243)</f>
        <v>1937.6577205495435</v>
      </c>
      <c r="F1243" s="20">
        <f>PRODUCT(0.5,'Vehicle Specification'!$J$9,'Vehicle Specification'!$J$13,'Vehicle Specification'!$J$10,C1243^2)</f>
        <v>-654.92584518760009</v>
      </c>
      <c r="G1243" s="21">
        <f>PRODUCT(0.5,'Vehicle Specification'!$J$9,'Vehicle Specification'!$J$13,'Vehicle Specification'!$J$11,C1243^2)</f>
        <v>439.93499023240003</v>
      </c>
      <c r="H1243" s="21" t="str">
        <f>IMSUB('Vehicle Specification'!$J$7,F1243)</f>
        <v>1264.9258451876</v>
      </c>
      <c r="I1243" s="22">
        <f>PRODUCT('Vehicle Specification'!$J$12,IMSUB('Vehicle Specification'!$J$7,F1243))</f>
        <v>25.298516903752002</v>
      </c>
      <c r="J1243" s="21">
        <f t="shared" si="59"/>
        <v>2402.8912276856954</v>
      </c>
      <c r="K1243" s="113">
        <f>PRODUCT(J1243,'Forces Acting on Vehicle'!C1243)</f>
        <v>86023.50595114789</v>
      </c>
      <c r="L1243" s="22">
        <f t="shared" si="57"/>
        <v>86023.50595114789</v>
      </c>
      <c r="M1243" s="22">
        <f t="shared" si="58"/>
        <v>0</v>
      </c>
    </row>
    <row r="1244" spans="1:13" ht="15.6" thickTop="1" thickBot="1" x14ac:dyDescent="0.35">
      <c r="A1244" s="5">
        <v>24.18</v>
      </c>
      <c r="B1244" s="5">
        <v>946</v>
      </c>
      <c r="C1244" s="5">
        <v>35.799999999999997</v>
      </c>
      <c r="D1244" s="12">
        <v>3.1488333532699548</v>
      </c>
      <c r="E1244" s="21">
        <f>PRODUCT('Vehicle Specification'!$J$7,D1244)</f>
        <v>1920.7883454946725</v>
      </c>
      <c r="F1244" s="20">
        <f>PRODUCT(0.5,'Vehicle Specification'!$J$9,'Vehicle Specification'!$J$13,'Vehicle Specification'!$J$10,C1244^2)</f>
        <v>-654.92584518760009</v>
      </c>
      <c r="G1244" s="21">
        <f>PRODUCT(0.5,'Vehicle Specification'!$J$9,'Vehicle Specification'!$J$13,'Vehicle Specification'!$J$11,C1244^2)</f>
        <v>439.93499023240003</v>
      </c>
      <c r="H1244" s="21" t="str">
        <f>IMSUB('Vehicle Specification'!$J$7,F1244)</f>
        <v>1264.9258451876</v>
      </c>
      <c r="I1244" s="22">
        <f>PRODUCT('Vehicle Specification'!$J$12,IMSUB('Vehicle Specification'!$J$7,F1244))</f>
        <v>25.298516903752002</v>
      </c>
      <c r="J1244" s="21">
        <f t="shared" si="59"/>
        <v>2386.0218526308245</v>
      </c>
      <c r="K1244" s="113">
        <f>PRODUCT(J1244,'Forces Acting on Vehicle'!C1244)</f>
        <v>85419.582324183502</v>
      </c>
      <c r="L1244" s="22">
        <f t="shared" si="57"/>
        <v>85419.582324183502</v>
      </c>
      <c r="M1244" s="22">
        <f t="shared" si="58"/>
        <v>0</v>
      </c>
    </row>
    <row r="1245" spans="1:13" ht="15.6" thickTop="1" thickBot="1" x14ac:dyDescent="0.35">
      <c r="A1245" s="5">
        <v>24.199000000000002</v>
      </c>
      <c r="B1245" s="5">
        <v>947</v>
      </c>
      <c r="C1245" s="5">
        <v>35.9</v>
      </c>
      <c r="D1245" s="12">
        <v>3.1172623466265201</v>
      </c>
      <c r="E1245" s="21">
        <f>PRODUCT('Vehicle Specification'!$J$7,D1245)</f>
        <v>1901.5300314421772</v>
      </c>
      <c r="F1245" s="20">
        <f>PRODUCT(0.5,'Vehicle Specification'!$J$9,'Vehicle Specification'!$J$13,'Vehicle Specification'!$J$10,C1245^2)</f>
        <v>-658.5897588529001</v>
      </c>
      <c r="G1245" s="21">
        <f>PRODUCT(0.5,'Vehicle Specification'!$J$9,'Vehicle Specification'!$J$13,'Vehicle Specification'!$J$11,C1245^2)</f>
        <v>442.39616020210002</v>
      </c>
      <c r="H1245" s="21" t="str">
        <f>IMSUB('Vehicle Specification'!$J$7,F1245)</f>
        <v>1268.5897588529</v>
      </c>
      <c r="I1245" s="22">
        <f>PRODUCT('Vehicle Specification'!$J$12,IMSUB('Vehicle Specification'!$J$7,F1245))</f>
        <v>25.371795177058004</v>
      </c>
      <c r="J1245" s="21">
        <f t="shared" si="59"/>
        <v>2369.2979868213356</v>
      </c>
      <c r="K1245" s="113">
        <f>PRODUCT(J1245,'Forces Acting on Vehicle'!C1245)</f>
        <v>85057.797726885939</v>
      </c>
      <c r="L1245" s="22">
        <f t="shared" si="57"/>
        <v>85057.797726885939</v>
      </c>
      <c r="M1245" s="22">
        <f t="shared" si="58"/>
        <v>0</v>
      </c>
    </row>
    <row r="1246" spans="1:13" ht="15.6" thickTop="1" thickBot="1" x14ac:dyDescent="0.35">
      <c r="A1246" s="5">
        <v>24.219000000000001</v>
      </c>
      <c r="B1246" s="5">
        <v>948</v>
      </c>
      <c r="C1246" s="5">
        <v>36</v>
      </c>
      <c r="D1246" s="12">
        <v>3.094602234391945</v>
      </c>
      <c r="E1246" s="21">
        <f>PRODUCT('Vehicle Specification'!$J$7,D1246)</f>
        <v>1887.7073629790864</v>
      </c>
      <c r="F1246" s="20">
        <f>PRODUCT(0.5,'Vehicle Specification'!$J$9,'Vehicle Specification'!$J$13,'Vehicle Specification'!$J$10,C1246^2)</f>
        <v>-662.26389264000011</v>
      </c>
      <c r="G1246" s="21">
        <f>PRODUCT(0.5,'Vehicle Specification'!$J$9,'Vehicle Specification'!$J$13,'Vehicle Specification'!$J$11,C1246^2)</f>
        <v>444.86419536000005</v>
      </c>
      <c r="H1246" s="21" t="str">
        <f>IMSUB('Vehicle Specification'!$J$7,F1246)</f>
        <v>1272.26389264</v>
      </c>
      <c r="I1246" s="22">
        <f>PRODUCT('Vehicle Specification'!$J$12,IMSUB('Vehicle Specification'!$J$7,F1246))</f>
        <v>25.4452778528</v>
      </c>
      <c r="J1246" s="21">
        <f t="shared" si="59"/>
        <v>2358.0168361918863</v>
      </c>
      <c r="K1246" s="113">
        <f>PRODUCT(J1246,'Forces Acting on Vehicle'!C1246)</f>
        <v>84888.606102907914</v>
      </c>
      <c r="L1246" s="22">
        <f t="shared" si="57"/>
        <v>84888.606102907914</v>
      </c>
      <c r="M1246" s="22">
        <f t="shared" si="58"/>
        <v>0</v>
      </c>
    </row>
    <row r="1247" spans="1:13" ht="15.6" thickTop="1" thickBot="1" x14ac:dyDescent="0.35">
      <c r="A1247" s="5">
        <v>24.238</v>
      </c>
      <c r="B1247" s="5">
        <v>948</v>
      </c>
      <c r="C1247" s="5">
        <v>36.1</v>
      </c>
      <c r="D1247" s="12">
        <v>3.0597071349401568</v>
      </c>
      <c r="E1247" s="21">
        <f>PRODUCT('Vehicle Specification'!$J$7,D1247)</f>
        <v>1866.4213523134956</v>
      </c>
      <c r="F1247" s="20">
        <f>PRODUCT(0.5,'Vehicle Specification'!$J$9,'Vehicle Specification'!$J$13,'Vehicle Specification'!$J$10,C1247^2)</f>
        <v>-665.9482465489001</v>
      </c>
      <c r="G1247" s="21">
        <f>PRODUCT(0.5,'Vehicle Specification'!$J$9,'Vehicle Specification'!$J$13,'Vehicle Specification'!$J$11,C1247^2)</f>
        <v>447.33909570610007</v>
      </c>
      <c r="H1247" s="21" t="str">
        <f>IMSUB('Vehicle Specification'!$J$7,F1247)</f>
        <v>1275.9482465489</v>
      </c>
      <c r="I1247" s="22">
        <f>PRODUCT('Vehicle Specification'!$J$12,IMSUB('Vehicle Specification'!$J$7,F1247))</f>
        <v>25.518964930978001</v>
      </c>
      <c r="J1247" s="21">
        <f t="shared" si="59"/>
        <v>2339.2794129505737</v>
      </c>
      <c r="K1247" s="113">
        <f>PRODUCT(J1247,'Forces Acting on Vehicle'!C1247)</f>
        <v>84447.986807515714</v>
      </c>
      <c r="L1247" s="22">
        <f t="shared" si="57"/>
        <v>84447.986807515714</v>
      </c>
      <c r="M1247" s="22">
        <f t="shared" si="58"/>
        <v>0</v>
      </c>
    </row>
    <row r="1248" spans="1:13" ht="15.6" thickTop="1" thickBot="1" x14ac:dyDescent="0.35">
      <c r="A1248" s="5">
        <v>24.257999999999999</v>
      </c>
      <c r="B1248" s="5">
        <v>949</v>
      </c>
      <c r="C1248" s="5">
        <v>36.1</v>
      </c>
      <c r="D1248" s="12">
        <v>3.0956808231029975</v>
      </c>
      <c r="E1248" s="21">
        <f>PRODUCT('Vehicle Specification'!$J$7,D1248)</f>
        <v>1888.3653020928284</v>
      </c>
      <c r="F1248" s="20">
        <f>PRODUCT(0.5,'Vehicle Specification'!$J$9,'Vehicle Specification'!$J$13,'Vehicle Specification'!$J$10,C1248^2)</f>
        <v>-665.9482465489001</v>
      </c>
      <c r="G1248" s="21">
        <f>PRODUCT(0.5,'Vehicle Specification'!$J$9,'Vehicle Specification'!$J$13,'Vehicle Specification'!$J$11,C1248^2)</f>
        <v>447.33909570610007</v>
      </c>
      <c r="H1248" s="21" t="str">
        <f>IMSUB('Vehicle Specification'!$J$7,F1248)</f>
        <v>1275.9482465489</v>
      </c>
      <c r="I1248" s="22">
        <f>PRODUCT('Vehicle Specification'!$J$12,IMSUB('Vehicle Specification'!$J$7,F1248))</f>
        <v>25.518964930978001</v>
      </c>
      <c r="J1248" s="21">
        <f t="shared" si="59"/>
        <v>2361.2233627299065</v>
      </c>
      <c r="K1248" s="113">
        <f>PRODUCT(J1248,'Forces Acting on Vehicle'!C1248)</f>
        <v>85240.163394549629</v>
      </c>
      <c r="L1248" s="22">
        <f t="shared" si="57"/>
        <v>85240.163394549629</v>
      </c>
      <c r="M1248" s="22">
        <f t="shared" si="58"/>
        <v>0</v>
      </c>
    </row>
    <row r="1249" spans="1:13" ht="15.6" thickTop="1" thickBot="1" x14ac:dyDescent="0.35">
      <c r="A1249" s="5">
        <v>24.277000000000001</v>
      </c>
      <c r="B1249" s="5">
        <v>950</v>
      </c>
      <c r="C1249" s="5">
        <v>36.200000000000003</v>
      </c>
      <c r="D1249" s="12">
        <v>3.1284409748642941</v>
      </c>
      <c r="E1249" s="21">
        <f>PRODUCT('Vehicle Specification'!$J$7,D1249)</f>
        <v>1908.3489946672194</v>
      </c>
      <c r="F1249" s="20">
        <f>PRODUCT(0.5,'Vehicle Specification'!$J$9,'Vehicle Specification'!$J$13,'Vehicle Specification'!$J$10,C1249^2)</f>
        <v>-669.6428205796002</v>
      </c>
      <c r="G1249" s="21">
        <f>PRODUCT(0.5,'Vehicle Specification'!$J$9,'Vehicle Specification'!$J$13,'Vehicle Specification'!$J$11,C1249^2)</f>
        <v>449.82086124040018</v>
      </c>
      <c r="H1249" s="21" t="str">
        <f>IMSUB('Vehicle Specification'!$J$7,F1249)</f>
        <v>1279.6428205796</v>
      </c>
      <c r="I1249" s="22">
        <f>PRODUCT('Vehicle Specification'!$J$12,IMSUB('Vehicle Specification'!$J$7,F1249))</f>
        <v>25.592856411592003</v>
      </c>
      <c r="J1249" s="21">
        <f t="shared" si="59"/>
        <v>2383.7627123192115</v>
      </c>
      <c r="K1249" s="113">
        <f>PRODUCT(J1249,'Forces Acting on Vehicle'!C1249)</f>
        <v>86292.210185955468</v>
      </c>
      <c r="L1249" s="22">
        <f t="shared" si="57"/>
        <v>86292.210185955468</v>
      </c>
      <c r="M1249" s="22">
        <f t="shared" si="58"/>
        <v>0</v>
      </c>
    </row>
    <row r="1250" spans="1:13" ht="15.6" thickTop="1" thickBot="1" x14ac:dyDescent="0.35">
      <c r="A1250" s="5">
        <v>24.297000000000001</v>
      </c>
      <c r="B1250" s="5">
        <v>950</v>
      </c>
      <c r="C1250" s="5">
        <v>36.299999999999997</v>
      </c>
      <c r="D1250" s="12">
        <v>3.1594573266341013</v>
      </c>
      <c r="E1250" s="21">
        <f>PRODUCT('Vehicle Specification'!$J$7,D1250)</f>
        <v>1927.2689692468018</v>
      </c>
      <c r="F1250" s="20">
        <f>PRODUCT(0.5,'Vehicle Specification'!$J$9,'Vehicle Specification'!$J$13,'Vehicle Specification'!$J$10,C1250^2)</f>
        <v>-673.34761473210006</v>
      </c>
      <c r="G1250" s="21">
        <f>PRODUCT(0.5,'Vehicle Specification'!$J$9,'Vehicle Specification'!$J$13,'Vehicle Specification'!$J$11,C1250^2)</f>
        <v>452.30949196289998</v>
      </c>
      <c r="H1250" s="21" t="str">
        <f>IMSUB('Vehicle Specification'!$J$7,F1250)</f>
        <v>1283.3476147321</v>
      </c>
      <c r="I1250" s="22">
        <f>PRODUCT('Vehicle Specification'!$J$12,IMSUB('Vehicle Specification'!$J$7,F1250))</f>
        <v>25.666952294642002</v>
      </c>
      <c r="J1250" s="21">
        <f t="shared" si="59"/>
        <v>2405.245413504344</v>
      </c>
      <c r="K1250" s="113">
        <f>PRODUCT(J1250,'Forces Acting on Vehicle'!C1250)</f>
        <v>87310.408510207679</v>
      </c>
      <c r="L1250" s="22">
        <f t="shared" si="57"/>
        <v>87310.408510207679</v>
      </c>
      <c r="M1250" s="22">
        <f t="shared" si="58"/>
        <v>0</v>
      </c>
    </row>
    <row r="1251" spans="1:13" ht="15.6" thickTop="1" thickBot="1" x14ac:dyDescent="0.35">
      <c r="A1251" s="5">
        <v>24.315999999999999</v>
      </c>
      <c r="B1251" s="5">
        <v>951</v>
      </c>
      <c r="C1251" s="5">
        <v>36.4</v>
      </c>
      <c r="D1251" s="12">
        <v>3.1889946239537634</v>
      </c>
      <c r="E1251" s="21">
        <f>PRODUCT('Vehicle Specification'!$J$7,D1251)</f>
        <v>1945.2867206117958</v>
      </c>
      <c r="F1251" s="20">
        <f>PRODUCT(0.5,'Vehicle Specification'!$J$9,'Vehicle Specification'!$J$13,'Vehicle Specification'!$J$10,C1251^2)</f>
        <v>-677.06262900640002</v>
      </c>
      <c r="G1251" s="21">
        <f>PRODUCT(0.5,'Vehicle Specification'!$J$9,'Vehicle Specification'!$J$13,'Vehicle Specification'!$J$11,C1251^2)</f>
        <v>454.8049878736</v>
      </c>
      <c r="H1251" s="21" t="str">
        <f>IMSUB('Vehicle Specification'!$J$7,F1251)</f>
        <v>1287.0626290064</v>
      </c>
      <c r="I1251" s="22">
        <f>PRODUCT('Vehicle Specification'!$J$12,IMSUB('Vehicle Specification'!$J$7,F1251))</f>
        <v>25.741252580127998</v>
      </c>
      <c r="J1251" s="21">
        <f t="shared" si="59"/>
        <v>2425.8329610655237</v>
      </c>
      <c r="K1251" s="113">
        <f>PRODUCT(J1251,'Forces Acting on Vehicle'!C1251)</f>
        <v>88300.319782785053</v>
      </c>
      <c r="L1251" s="22">
        <f t="shared" si="57"/>
        <v>88300.319782785053</v>
      </c>
      <c r="M1251" s="22">
        <f t="shared" si="58"/>
        <v>0</v>
      </c>
    </row>
    <row r="1252" spans="1:13" ht="15.6" thickTop="1" thickBot="1" x14ac:dyDescent="0.35">
      <c r="A1252" s="5">
        <v>24.335999999999999</v>
      </c>
      <c r="B1252" s="5">
        <v>952</v>
      </c>
      <c r="C1252" s="5">
        <v>36.5</v>
      </c>
      <c r="D1252" s="12">
        <v>3.1982369972168256</v>
      </c>
      <c r="E1252" s="21">
        <f>PRODUCT('Vehicle Specification'!$J$7,D1252)</f>
        <v>1950.9245683022637</v>
      </c>
      <c r="F1252" s="20">
        <f>PRODUCT(0.5,'Vehicle Specification'!$J$9,'Vehicle Specification'!$J$13,'Vehicle Specification'!$J$10,C1252^2)</f>
        <v>-680.78786340250008</v>
      </c>
      <c r="G1252" s="21">
        <f>PRODUCT(0.5,'Vehicle Specification'!$J$9,'Vehicle Specification'!$J$13,'Vehicle Specification'!$J$11,C1252^2)</f>
        <v>457.30734897250005</v>
      </c>
      <c r="H1252" s="21" t="str">
        <f>IMSUB('Vehicle Specification'!$J$7,F1252)</f>
        <v>1290.7878634025</v>
      </c>
      <c r="I1252" s="22">
        <f>PRODUCT('Vehicle Specification'!$J$12,IMSUB('Vehicle Specification'!$J$7,F1252))</f>
        <v>25.815757268050003</v>
      </c>
      <c r="J1252" s="21">
        <f t="shared" si="59"/>
        <v>2434.0476745428141</v>
      </c>
      <c r="K1252" s="113">
        <f>PRODUCT(J1252,'Forces Acting on Vehicle'!C1252)</f>
        <v>88842.740120812712</v>
      </c>
      <c r="L1252" s="22">
        <f t="shared" si="57"/>
        <v>88842.740120812712</v>
      </c>
      <c r="M1252" s="22">
        <f t="shared" si="58"/>
        <v>0</v>
      </c>
    </row>
    <row r="1253" spans="1:13" ht="15.6" thickTop="1" thickBot="1" x14ac:dyDescent="0.35">
      <c r="A1253" s="5">
        <v>24.355</v>
      </c>
      <c r="B1253" s="5">
        <v>953</v>
      </c>
      <c r="C1253" s="5">
        <v>36.6</v>
      </c>
      <c r="D1253" s="12">
        <v>3.2086915852515432</v>
      </c>
      <c r="E1253" s="21">
        <f>PRODUCT('Vehicle Specification'!$J$7,D1253)</f>
        <v>1957.3018670034414</v>
      </c>
      <c r="F1253" s="20">
        <f>PRODUCT(0.5,'Vehicle Specification'!$J$9,'Vehicle Specification'!$J$13,'Vehicle Specification'!$J$10,C1253^2)</f>
        <v>-684.52331792040025</v>
      </c>
      <c r="G1253" s="21">
        <f>PRODUCT(0.5,'Vehicle Specification'!$J$9,'Vehicle Specification'!$J$13,'Vehicle Specification'!$J$11,C1253^2)</f>
        <v>459.81657525960014</v>
      </c>
      <c r="H1253" s="21" t="str">
        <f>IMSUB('Vehicle Specification'!$J$7,F1253)</f>
        <v>1294.5233179204</v>
      </c>
      <c r="I1253" s="22">
        <f>PRODUCT('Vehicle Specification'!$J$12,IMSUB('Vehicle Specification'!$J$7,F1253))</f>
        <v>25.890466358407998</v>
      </c>
      <c r="J1253" s="21">
        <f t="shared" si="59"/>
        <v>2443.0089086214498</v>
      </c>
      <c r="K1253" s="113">
        <f>PRODUCT(J1253,'Forces Acting on Vehicle'!C1253)</f>
        <v>89414.126055545072</v>
      </c>
      <c r="L1253" s="22">
        <f t="shared" si="57"/>
        <v>89414.126055545072</v>
      </c>
      <c r="M1253" s="22">
        <f t="shared" si="58"/>
        <v>0</v>
      </c>
    </row>
    <row r="1254" spans="1:13" ht="15.6" thickTop="1" thickBot="1" x14ac:dyDescent="0.35">
      <c r="A1254" s="5">
        <v>24.375</v>
      </c>
      <c r="B1254" s="5">
        <v>953</v>
      </c>
      <c r="C1254" s="5">
        <v>36.6</v>
      </c>
      <c r="D1254" s="12">
        <v>3.2099357185612618</v>
      </c>
      <c r="E1254" s="21">
        <f>PRODUCT('Vehicle Specification'!$J$7,D1254)</f>
        <v>1958.0607883223697</v>
      </c>
      <c r="F1254" s="20">
        <f>PRODUCT(0.5,'Vehicle Specification'!$J$9,'Vehicle Specification'!$J$13,'Vehicle Specification'!$J$10,C1254^2)</f>
        <v>-684.52331792040025</v>
      </c>
      <c r="G1254" s="21">
        <f>PRODUCT(0.5,'Vehicle Specification'!$J$9,'Vehicle Specification'!$J$13,'Vehicle Specification'!$J$11,C1254^2)</f>
        <v>459.81657525960014</v>
      </c>
      <c r="H1254" s="21" t="str">
        <f>IMSUB('Vehicle Specification'!$J$7,F1254)</f>
        <v>1294.5233179204</v>
      </c>
      <c r="I1254" s="22">
        <f>PRODUCT('Vehicle Specification'!$J$12,IMSUB('Vehicle Specification'!$J$7,F1254))</f>
        <v>25.890466358407998</v>
      </c>
      <c r="J1254" s="21">
        <f t="shared" si="59"/>
        <v>2443.7678299403779</v>
      </c>
      <c r="K1254" s="113">
        <f>PRODUCT(J1254,'Forces Acting on Vehicle'!C1254)</f>
        <v>89441.902575817832</v>
      </c>
      <c r="L1254" s="22">
        <f t="shared" si="57"/>
        <v>89441.902575817832</v>
      </c>
      <c r="M1254" s="22">
        <f t="shared" si="58"/>
        <v>0</v>
      </c>
    </row>
    <row r="1255" spans="1:13" ht="15.6" thickTop="1" thickBot="1" x14ac:dyDescent="0.35">
      <c r="A1255" s="5">
        <v>24.395</v>
      </c>
      <c r="B1255" s="5">
        <v>954</v>
      </c>
      <c r="C1255" s="5">
        <v>36.700000000000003</v>
      </c>
      <c r="D1255" s="12">
        <v>3.2142507765859163</v>
      </c>
      <c r="E1255" s="21">
        <f>PRODUCT('Vehicle Specification'!$J$7,D1255)</f>
        <v>1960.6929737174089</v>
      </c>
      <c r="F1255" s="20">
        <f>PRODUCT(0.5,'Vehicle Specification'!$J$9,'Vehicle Specification'!$J$13,'Vehicle Specification'!$J$10,C1255^2)</f>
        <v>-688.26899256010017</v>
      </c>
      <c r="G1255" s="21">
        <f>PRODUCT(0.5,'Vehicle Specification'!$J$9,'Vehicle Specification'!$J$13,'Vehicle Specification'!$J$11,C1255^2)</f>
        <v>462.3326667349001</v>
      </c>
      <c r="H1255" s="21" t="str">
        <f>IMSUB('Vehicle Specification'!$J$7,F1255)</f>
        <v>1298.2689925601</v>
      </c>
      <c r="I1255" s="22">
        <f>PRODUCT('Vehicle Specification'!$J$12,IMSUB('Vehicle Specification'!$J$7,F1255))</f>
        <v>25.965379851202002</v>
      </c>
      <c r="J1255" s="21">
        <f t="shared" si="59"/>
        <v>2448.991020303511</v>
      </c>
      <c r="K1255" s="113">
        <f>PRODUCT(J1255,'Forces Acting on Vehicle'!C1255)</f>
        <v>89877.970445138868</v>
      </c>
      <c r="L1255" s="22">
        <f t="shared" si="57"/>
        <v>89877.970445138868</v>
      </c>
      <c r="M1255" s="22">
        <f t="shared" si="58"/>
        <v>0</v>
      </c>
    </row>
    <row r="1256" spans="1:13" ht="15.6" thickTop="1" thickBot="1" x14ac:dyDescent="0.35">
      <c r="A1256" s="5">
        <v>24.414000000000001</v>
      </c>
      <c r="B1256" s="5">
        <v>955</v>
      </c>
      <c r="C1256" s="5">
        <v>36.799999999999997</v>
      </c>
      <c r="D1256" s="12">
        <v>3.2100894434619534</v>
      </c>
      <c r="E1256" s="21">
        <f>PRODUCT('Vehicle Specification'!$J$7,D1256)</f>
        <v>1958.1545605117915</v>
      </c>
      <c r="F1256" s="20">
        <f>PRODUCT(0.5,'Vehicle Specification'!$J$9,'Vehicle Specification'!$J$13,'Vehicle Specification'!$J$10,C1256^2)</f>
        <v>-692.02488732159998</v>
      </c>
      <c r="G1256" s="21">
        <f>PRODUCT(0.5,'Vehicle Specification'!$J$9,'Vehicle Specification'!$J$13,'Vehicle Specification'!$J$11,C1256^2)</f>
        <v>464.85562339839998</v>
      </c>
      <c r="H1256" s="21" t="str">
        <f>IMSUB('Vehicle Specification'!$J$7,F1256)</f>
        <v>1302.0248873216</v>
      </c>
      <c r="I1256" s="22">
        <f>PRODUCT('Vehicle Specification'!$J$12,IMSUB('Vehicle Specification'!$J$7,F1256))</f>
        <v>26.040497746432003</v>
      </c>
      <c r="J1256" s="21">
        <f t="shared" si="59"/>
        <v>2449.0506816566235</v>
      </c>
      <c r="K1256" s="113">
        <f>PRODUCT(J1256,'Forces Acting on Vehicle'!C1256)</f>
        <v>90125.065084963731</v>
      </c>
      <c r="L1256" s="22">
        <f t="shared" si="57"/>
        <v>90125.065084963731</v>
      </c>
      <c r="M1256" s="22">
        <f t="shared" si="58"/>
        <v>0</v>
      </c>
    </row>
    <row r="1257" spans="1:13" ht="15.6" thickTop="1" thickBot="1" x14ac:dyDescent="0.35">
      <c r="A1257" s="5">
        <v>24.434000000000001</v>
      </c>
      <c r="B1257" s="5">
        <v>955</v>
      </c>
      <c r="C1257" s="5">
        <v>36.9</v>
      </c>
      <c r="D1257" s="12">
        <v>3.2211284550320887</v>
      </c>
      <c r="E1257" s="21">
        <f>PRODUCT('Vehicle Specification'!$J$7,D1257)</f>
        <v>1964.8883575695741</v>
      </c>
      <c r="F1257" s="20">
        <f>PRODUCT(0.5,'Vehicle Specification'!$J$9,'Vehicle Specification'!$J$13,'Vehicle Specification'!$J$10,C1257^2)</f>
        <v>-695.79100220490011</v>
      </c>
      <c r="G1257" s="21">
        <f>PRODUCT(0.5,'Vehicle Specification'!$J$9,'Vehicle Specification'!$J$13,'Vehicle Specification'!$J$11,C1257^2)</f>
        <v>467.38544525010002</v>
      </c>
      <c r="H1257" s="21" t="str">
        <f>IMSUB('Vehicle Specification'!$J$7,F1257)</f>
        <v>1305.7910022049</v>
      </c>
      <c r="I1257" s="22">
        <f>PRODUCT('Vehicle Specification'!$J$12,IMSUB('Vehicle Specification'!$J$7,F1257))</f>
        <v>26.115820044098001</v>
      </c>
      <c r="J1257" s="21">
        <f t="shared" si="59"/>
        <v>2458.3896228637723</v>
      </c>
      <c r="K1257" s="113">
        <f>PRODUCT(J1257,'Forces Acting on Vehicle'!C1257)</f>
        <v>90714.577083673197</v>
      </c>
      <c r="L1257" s="22">
        <f t="shared" si="57"/>
        <v>90714.577083673197</v>
      </c>
      <c r="M1257" s="22">
        <f t="shared" si="58"/>
        <v>0</v>
      </c>
    </row>
    <row r="1258" spans="1:13" ht="15.6" thickTop="1" thickBot="1" x14ac:dyDescent="0.35">
      <c r="A1258" s="5">
        <v>24.452999999999999</v>
      </c>
      <c r="B1258" s="5">
        <v>956</v>
      </c>
      <c r="C1258" s="5">
        <v>36.9</v>
      </c>
      <c r="D1258" s="12">
        <v>3.2336145701434593</v>
      </c>
      <c r="E1258" s="21">
        <f>PRODUCT('Vehicle Specification'!$J$7,D1258)</f>
        <v>1972.5048877875101</v>
      </c>
      <c r="F1258" s="20">
        <f>PRODUCT(0.5,'Vehicle Specification'!$J$9,'Vehicle Specification'!$J$13,'Vehicle Specification'!$J$10,C1258^2)</f>
        <v>-695.79100220490011</v>
      </c>
      <c r="G1258" s="21">
        <f>PRODUCT(0.5,'Vehicle Specification'!$J$9,'Vehicle Specification'!$J$13,'Vehicle Specification'!$J$11,C1258^2)</f>
        <v>467.38544525010002</v>
      </c>
      <c r="H1258" s="21" t="str">
        <f>IMSUB('Vehicle Specification'!$J$7,F1258)</f>
        <v>1305.7910022049</v>
      </c>
      <c r="I1258" s="22">
        <f>PRODUCT('Vehicle Specification'!$J$12,IMSUB('Vehicle Specification'!$J$7,F1258))</f>
        <v>26.115820044098001</v>
      </c>
      <c r="J1258" s="21">
        <f t="shared" si="59"/>
        <v>2466.0061530817084</v>
      </c>
      <c r="K1258" s="113">
        <f>PRODUCT(J1258,'Forces Acting on Vehicle'!C1258)</f>
        <v>90995.627048715032</v>
      </c>
      <c r="L1258" s="22">
        <f t="shared" si="57"/>
        <v>90995.627048715032</v>
      </c>
      <c r="M1258" s="22">
        <f t="shared" si="58"/>
        <v>0</v>
      </c>
    </row>
    <row r="1259" spans="1:13" ht="15.6" thickTop="1" thickBot="1" x14ac:dyDescent="0.35">
      <c r="A1259" s="5">
        <v>24.472999999999999</v>
      </c>
      <c r="B1259" s="5">
        <v>957</v>
      </c>
      <c r="C1259" s="5">
        <v>37</v>
      </c>
      <c r="D1259" s="12">
        <v>3.1279407740912966</v>
      </c>
      <c r="E1259" s="21">
        <f>PRODUCT('Vehicle Specification'!$J$7,D1259)</f>
        <v>1908.0438721956909</v>
      </c>
      <c r="F1259" s="20">
        <f>PRODUCT(0.5,'Vehicle Specification'!$J$9,'Vehicle Specification'!$J$13,'Vehicle Specification'!$J$10,C1259^2)</f>
        <v>-699.56733721000012</v>
      </c>
      <c r="G1259" s="21">
        <f>PRODUCT(0.5,'Vehicle Specification'!$J$9,'Vehicle Specification'!$J$13,'Vehicle Specification'!$J$11,C1259^2)</f>
        <v>469.92213229000004</v>
      </c>
      <c r="H1259" s="21" t="str">
        <f>IMSUB('Vehicle Specification'!$J$7,F1259)</f>
        <v>1309.56733721</v>
      </c>
      <c r="I1259" s="22">
        <f>PRODUCT('Vehicle Specification'!$J$12,IMSUB('Vehicle Specification'!$J$7,F1259))</f>
        <v>26.191346744200001</v>
      </c>
      <c r="J1259" s="21">
        <f t="shared" si="59"/>
        <v>2404.157351229891</v>
      </c>
      <c r="K1259" s="113">
        <f>PRODUCT(J1259,'Forces Acting on Vehicle'!C1259)</f>
        <v>88953.821995505961</v>
      </c>
      <c r="L1259" s="22">
        <f t="shared" si="57"/>
        <v>88953.821995505961</v>
      </c>
      <c r="M1259" s="22">
        <f t="shared" si="58"/>
        <v>0</v>
      </c>
    </row>
    <row r="1260" spans="1:13" ht="15.6" thickTop="1" thickBot="1" x14ac:dyDescent="0.35">
      <c r="A1260" s="5">
        <v>24.492000000000001</v>
      </c>
      <c r="B1260" s="5">
        <v>958</v>
      </c>
      <c r="C1260" s="5">
        <v>37.1</v>
      </c>
      <c r="D1260" s="12">
        <v>3.0480708254024105</v>
      </c>
      <c r="E1260" s="21">
        <f>PRODUCT('Vehicle Specification'!$J$7,D1260)</f>
        <v>1859.3232034954704</v>
      </c>
      <c r="F1260" s="20">
        <f>PRODUCT(0.5,'Vehicle Specification'!$J$9,'Vehicle Specification'!$J$13,'Vehicle Specification'!$J$10,C1260^2)</f>
        <v>-703.35389233690012</v>
      </c>
      <c r="G1260" s="21">
        <f>PRODUCT(0.5,'Vehicle Specification'!$J$9,'Vehicle Specification'!$J$13,'Vehicle Specification'!$J$11,C1260^2)</f>
        <v>472.46568451810009</v>
      </c>
      <c r="H1260" s="21" t="str">
        <f>IMSUB('Vehicle Specification'!$J$7,F1260)</f>
        <v>1313.3538923369</v>
      </c>
      <c r="I1260" s="22">
        <f>PRODUCT('Vehicle Specification'!$J$12,IMSUB('Vehicle Specification'!$J$7,F1260))</f>
        <v>26.267077846737998</v>
      </c>
      <c r="J1260" s="21">
        <f t="shared" si="59"/>
        <v>2358.0559658603088</v>
      </c>
      <c r="K1260" s="113">
        <f>PRODUCT(J1260,'Forces Acting on Vehicle'!C1260)</f>
        <v>87483.876333417458</v>
      </c>
      <c r="L1260" s="22">
        <f t="shared" si="57"/>
        <v>87483.876333417458</v>
      </c>
      <c r="M1260" s="22">
        <f t="shared" si="58"/>
        <v>0</v>
      </c>
    </row>
    <row r="1261" spans="1:13" ht="15.6" thickTop="1" thickBot="1" x14ac:dyDescent="0.35">
      <c r="A1261" s="5">
        <v>24.512</v>
      </c>
      <c r="B1261" s="5">
        <v>958</v>
      </c>
      <c r="C1261" s="5">
        <v>37.200000000000003</v>
      </c>
      <c r="D1261" s="12">
        <v>3.0079085637438494</v>
      </c>
      <c r="E1261" s="21">
        <f>PRODUCT('Vehicle Specification'!$J$7,D1261)</f>
        <v>1834.8242238837481</v>
      </c>
      <c r="F1261" s="20">
        <f>PRODUCT(0.5,'Vehicle Specification'!$J$9,'Vehicle Specification'!$J$13,'Vehicle Specification'!$J$10,C1261^2)</f>
        <v>-707.15066758560022</v>
      </c>
      <c r="G1261" s="21">
        <f>PRODUCT(0.5,'Vehicle Specification'!$J$9,'Vehicle Specification'!$J$13,'Vehicle Specification'!$J$11,C1261^2)</f>
        <v>475.01610193440013</v>
      </c>
      <c r="H1261" s="21" t="str">
        <f>IMSUB('Vehicle Specification'!$J$7,F1261)</f>
        <v>1317.1506675856</v>
      </c>
      <c r="I1261" s="22">
        <f>PRODUCT('Vehicle Specification'!$J$12,IMSUB('Vehicle Specification'!$J$7,F1261))</f>
        <v>26.343013351712003</v>
      </c>
      <c r="J1261" s="21">
        <f t="shared" si="59"/>
        <v>2336.1833391698606</v>
      </c>
      <c r="K1261" s="113">
        <f>PRODUCT(J1261,'Forces Acting on Vehicle'!C1261)</f>
        <v>86906.020217118814</v>
      </c>
      <c r="L1261" s="22">
        <f t="shared" si="57"/>
        <v>86906.020217118814</v>
      </c>
      <c r="M1261" s="22">
        <f t="shared" si="58"/>
        <v>0</v>
      </c>
    </row>
    <row r="1262" spans="1:13" ht="15.6" thickTop="1" thickBot="1" x14ac:dyDescent="0.35">
      <c r="A1262" s="5">
        <v>24.530999999999999</v>
      </c>
      <c r="B1262" s="5">
        <v>959</v>
      </c>
      <c r="C1262" s="5">
        <v>37.299999999999997</v>
      </c>
      <c r="D1262" s="12">
        <v>3.0040751537205206</v>
      </c>
      <c r="E1262" s="21">
        <f>PRODUCT('Vehicle Specification'!$J$7,D1262)</f>
        <v>1832.4858437695175</v>
      </c>
      <c r="F1262" s="20">
        <f>PRODUCT(0.5,'Vehicle Specification'!$J$9,'Vehicle Specification'!$J$13,'Vehicle Specification'!$J$10,C1262^2)</f>
        <v>-710.95766295609997</v>
      </c>
      <c r="G1262" s="21">
        <f>PRODUCT(0.5,'Vehicle Specification'!$J$9,'Vehicle Specification'!$J$13,'Vehicle Specification'!$J$11,C1262^2)</f>
        <v>477.57338453889997</v>
      </c>
      <c r="H1262" s="21" t="str">
        <f>IMSUB('Vehicle Specification'!$J$7,F1262)</f>
        <v>1320.9576629561</v>
      </c>
      <c r="I1262" s="22">
        <f>PRODUCT('Vehicle Specification'!$J$12,IMSUB('Vehicle Specification'!$J$7,F1262))</f>
        <v>26.419153259121998</v>
      </c>
      <c r="J1262" s="21">
        <f t="shared" si="59"/>
        <v>2336.4783815675396</v>
      </c>
      <c r="K1262" s="113">
        <f>PRODUCT(J1262,'Forces Acting on Vehicle'!C1262)</f>
        <v>87150.643632469219</v>
      </c>
      <c r="L1262" s="22">
        <f t="shared" si="57"/>
        <v>87150.643632469219</v>
      </c>
      <c r="M1262" s="22">
        <f t="shared" si="58"/>
        <v>0</v>
      </c>
    </row>
    <row r="1263" spans="1:13" ht="15.6" thickTop="1" thickBot="1" x14ac:dyDescent="0.35">
      <c r="A1263" s="5">
        <v>24.550999999999998</v>
      </c>
      <c r="B1263" s="5">
        <v>960</v>
      </c>
      <c r="C1263" s="5">
        <v>37.299999999999997</v>
      </c>
      <c r="D1263" s="12">
        <v>2.9898762956718365</v>
      </c>
      <c r="E1263" s="21">
        <f>PRODUCT('Vehicle Specification'!$J$7,D1263)</f>
        <v>1823.8245403598203</v>
      </c>
      <c r="F1263" s="20">
        <f>PRODUCT(0.5,'Vehicle Specification'!$J$9,'Vehicle Specification'!$J$13,'Vehicle Specification'!$J$10,C1263^2)</f>
        <v>-710.95766295609997</v>
      </c>
      <c r="G1263" s="21">
        <f>PRODUCT(0.5,'Vehicle Specification'!$J$9,'Vehicle Specification'!$J$13,'Vehicle Specification'!$J$11,C1263^2)</f>
        <v>477.57338453889997</v>
      </c>
      <c r="H1263" s="21" t="str">
        <f>IMSUB('Vehicle Specification'!$J$7,F1263)</f>
        <v>1320.9576629561</v>
      </c>
      <c r="I1263" s="22">
        <f>PRODUCT('Vehicle Specification'!$J$12,IMSUB('Vehicle Specification'!$J$7,F1263))</f>
        <v>26.419153259121998</v>
      </c>
      <c r="J1263" s="21">
        <f t="shared" si="59"/>
        <v>2327.8170781578424</v>
      </c>
      <c r="K1263" s="113">
        <f>PRODUCT(J1263,'Forces Acting on Vehicle'!C1263)</f>
        <v>86827.577015287519</v>
      </c>
      <c r="L1263" s="22">
        <f t="shared" si="57"/>
        <v>86827.577015287519</v>
      </c>
      <c r="M1263" s="22">
        <f t="shared" si="58"/>
        <v>0</v>
      </c>
    </row>
    <row r="1264" spans="1:13" ht="15.6" thickTop="1" thickBot="1" x14ac:dyDescent="0.35">
      <c r="A1264" s="5">
        <v>24.57</v>
      </c>
      <c r="B1264" s="5">
        <v>960</v>
      </c>
      <c r="C1264" s="5">
        <v>37.4</v>
      </c>
      <c r="D1264" s="12">
        <v>2.9811409897632233</v>
      </c>
      <c r="E1264" s="21">
        <f>PRODUCT('Vehicle Specification'!$J$7,D1264)</f>
        <v>1818.4960037555661</v>
      </c>
      <c r="F1264" s="20">
        <f>PRODUCT(0.5,'Vehicle Specification'!$J$9,'Vehicle Specification'!$J$13,'Vehicle Specification'!$J$10,C1264^2)</f>
        <v>-714.77487844840016</v>
      </c>
      <c r="G1264" s="21">
        <f>PRODUCT(0.5,'Vehicle Specification'!$J$9,'Vehicle Specification'!$J$13,'Vehicle Specification'!$J$11,C1264^2)</f>
        <v>480.13753233160008</v>
      </c>
      <c r="H1264" s="21" t="str">
        <f>IMSUB('Vehicle Specification'!$J$7,F1264)</f>
        <v>1324.7748784484</v>
      </c>
      <c r="I1264" s="22">
        <f>PRODUCT('Vehicle Specification'!$J$12,IMSUB('Vehicle Specification'!$J$7,F1264))</f>
        <v>26.495497568967998</v>
      </c>
      <c r="J1264" s="21">
        <f t="shared" si="59"/>
        <v>2325.1290336561342</v>
      </c>
      <c r="K1264" s="113">
        <f>PRODUCT(J1264,'Forces Acting on Vehicle'!C1264)</f>
        <v>86959.825858739408</v>
      </c>
      <c r="L1264" s="22">
        <f t="shared" si="57"/>
        <v>86959.825858739408</v>
      </c>
      <c r="M1264" s="22">
        <f t="shared" si="58"/>
        <v>0</v>
      </c>
    </row>
    <row r="1265" spans="1:13" ht="15.6" thickTop="1" thickBot="1" x14ac:dyDescent="0.35">
      <c r="A1265" s="5">
        <v>24.59</v>
      </c>
      <c r="B1265" s="5">
        <v>961</v>
      </c>
      <c r="C1265" s="5">
        <v>37.5</v>
      </c>
      <c r="D1265" s="12">
        <v>2.9625989037494023</v>
      </c>
      <c r="E1265" s="21">
        <f>PRODUCT('Vehicle Specification'!$J$7,D1265)</f>
        <v>1807.1853312871353</v>
      </c>
      <c r="F1265" s="20">
        <f>PRODUCT(0.5,'Vehicle Specification'!$J$9,'Vehicle Specification'!$J$13,'Vehicle Specification'!$J$10,C1265^2)</f>
        <v>-718.60231406250011</v>
      </c>
      <c r="G1265" s="21">
        <f>PRODUCT(0.5,'Vehicle Specification'!$J$9,'Vehicle Specification'!$J$13,'Vehicle Specification'!$J$11,C1265^2)</f>
        <v>482.70854531250006</v>
      </c>
      <c r="H1265" s="21" t="str">
        <f>IMSUB('Vehicle Specification'!$J$7,F1265)</f>
        <v>1328.6023140625</v>
      </c>
      <c r="I1265" s="22">
        <f>PRODUCT('Vehicle Specification'!$J$12,IMSUB('Vehicle Specification'!$J$7,F1265))</f>
        <v>26.57204628125</v>
      </c>
      <c r="J1265" s="21">
        <f t="shared" si="59"/>
        <v>2316.4659228808855</v>
      </c>
      <c r="K1265" s="113">
        <f>PRODUCT(J1265,'Forces Acting on Vehicle'!C1265)</f>
        <v>86867.472108033209</v>
      </c>
      <c r="L1265" s="22">
        <f t="shared" si="57"/>
        <v>86867.472108033209</v>
      </c>
      <c r="M1265" s="22">
        <f t="shared" si="58"/>
        <v>0</v>
      </c>
    </row>
    <row r="1266" spans="1:13" ht="15.6" thickTop="1" thickBot="1" x14ac:dyDescent="0.35">
      <c r="A1266" s="5">
        <v>24.609000000000002</v>
      </c>
      <c r="B1266" s="5">
        <v>962</v>
      </c>
      <c r="C1266" s="5">
        <v>37.6</v>
      </c>
      <c r="D1266" s="12">
        <v>2.9771599028361591</v>
      </c>
      <c r="E1266" s="21">
        <f>PRODUCT('Vehicle Specification'!$J$7,D1266)</f>
        <v>1816.0675407300571</v>
      </c>
      <c r="F1266" s="20">
        <f>PRODUCT(0.5,'Vehicle Specification'!$J$9,'Vehicle Specification'!$J$13,'Vehicle Specification'!$J$10,C1266^2)</f>
        <v>-722.43996979840017</v>
      </c>
      <c r="G1266" s="21">
        <f>PRODUCT(0.5,'Vehicle Specification'!$J$9,'Vehicle Specification'!$J$13,'Vehicle Specification'!$J$11,C1266^2)</f>
        <v>485.28642348160014</v>
      </c>
      <c r="H1266" s="21" t="str">
        <f>IMSUB('Vehicle Specification'!$J$7,F1266)</f>
        <v>1332.4399697984</v>
      </c>
      <c r="I1266" s="22">
        <f>PRODUCT('Vehicle Specification'!$J$12,IMSUB('Vehicle Specification'!$J$7,F1266))</f>
        <v>26.648799395967998</v>
      </c>
      <c r="J1266" s="21">
        <f t="shared" si="59"/>
        <v>2328.0027636076252</v>
      </c>
      <c r="K1266" s="113">
        <f>PRODUCT(J1266,'Forces Acting on Vehicle'!C1266)</f>
        <v>87532.903911646717</v>
      </c>
      <c r="L1266" s="22">
        <f t="shared" si="57"/>
        <v>87532.903911646717</v>
      </c>
      <c r="M1266" s="22">
        <f t="shared" si="58"/>
        <v>0</v>
      </c>
    </row>
    <row r="1267" spans="1:13" ht="15.6" thickTop="1" thickBot="1" x14ac:dyDescent="0.35">
      <c r="A1267" s="5">
        <v>24.629000000000001</v>
      </c>
      <c r="B1267" s="5">
        <v>963</v>
      </c>
      <c r="C1267" s="5">
        <v>37.6</v>
      </c>
      <c r="D1267" s="12">
        <v>2.9929263197061453</v>
      </c>
      <c r="E1267" s="21">
        <f>PRODUCT('Vehicle Specification'!$J$7,D1267)</f>
        <v>1825.6850550207487</v>
      </c>
      <c r="F1267" s="20">
        <f>PRODUCT(0.5,'Vehicle Specification'!$J$9,'Vehicle Specification'!$J$13,'Vehicle Specification'!$J$10,C1267^2)</f>
        <v>-722.43996979840017</v>
      </c>
      <c r="G1267" s="21">
        <f>PRODUCT(0.5,'Vehicle Specification'!$J$9,'Vehicle Specification'!$J$13,'Vehicle Specification'!$J$11,C1267^2)</f>
        <v>485.28642348160014</v>
      </c>
      <c r="H1267" s="21" t="str">
        <f>IMSUB('Vehicle Specification'!$J$7,F1267)</f>
        <v>1332.4399697984</v>
      </c>
      <c r="I1267" s="22">
        <f>PRODUCT('Vehicle Specification'!$J$12,IMSUB('Vehicle Specification'!$J$7,F1267))</f>
        <v>26.648799395967998</v>
      </c>
      <c r="J1267" s="21">
        <f t="shared" si="59"/>
        <v>2337.620277898317</v>
      </c>
      <c r="K1267" s="113">
        <f>PRODUCT(J1267,'Forces Acting on Vehicle'!C1267)</f>
        <v>87894.522448976728</v>
      </c>
      <c r="L1267" s="22">
        <f t="shared" si="57"/>
        <v>87894.522448976728</v>
      </c>
      <c r="M1267" s="22">
        <f t="shared" si="58"/>
        <v>0</v>
      </c>
    </row>
    <row r="1268" spans="1:13" ht="15.6" thickTop="1" thickBot="1" x14ac:dyDescent="0.35">
      <c r="A1268" s="5">
        <v>24.648</v>
      </c>
      <c r="B1268" s="5">
        <v>963</v>
      </c>
      <c r="C1268" s="5">
        <v>37.700000000000003</v>
      </c>
      <c r="D1268" s="12">
        <v>3.0061911776054115</v>
      </c>
      <c r="E1268" s="21">
        <f>PRODUCT('Vehicle Specification'!$J$7,D1268)</f>
        <v>1833.776618339301</v>
      </c>
      <c r="F1268" s="20">
        <f>PRODUCT(0.5,'Vehicle Specification'!$J$9,'Vehicle Specification'!$J$13,'Vehicle Specification'!$J$10,C1268^2)</f>
        <v>-726.28784565610022</v>
      </c>
      <c r="G1268" s="21">
        <f>PRODUCT(0.5,'Vehicle Specification'!$J$9,'Vehicle Specification'!$J$13,'Vehicle Specification'!$J$11,C1268^2)</f>
        <v>487.87116683890014</v>
      </c>
      <c r="H1268" s="21" t="str">
        <f>IMSUB('Vehicle Specification'!$J$7,F1268)</f>
        <v>1336.2878456561</v>
      </c>
      <c r="I1268" s="22">
        <f>PRODUCT('Vehicle Specification'!$J$12,IMSUB('Vehicle Specification'!$J$7,F1268))</f>
        <v>26.725756913122002</v>
      </c>
      <c r="J1268" s="21">
        <f t="shared" si="59"/>
        <v>2348.3735420913231</v>
      </c>
      <c r="K1268" s="113">
        <f>PRODUCT(J1268,'Forces Acting on Vehicle'!C1268)</f>
        <v>88533.682536842884</v>
      </c>
      <c r="L1268" s="22">
        <f t="shared" si="57"/>
        <v>88533.682536842884</v>
      </c>
      <c r="M1268" s="22">
        <f t="shared" si="58"/>
        <v>0</v>
      </c>
    </row>
    <row r="1269" spans="1:13" ht="15.6" thickTop="1" thickBot="1" x14ac:dyDescent="0.35">
      <c r="A1269" s="5">
        <v>24.667999999999999</v>
      </c>
      <c r="B1269" s="5">
        <v>964</v>
      </c>
      <c r="C1269" s="5">
        <v>37.799999999999997</v>
      </c>
      <c r="D1269" s="12">
        <v>2.9876304048323603</v>
      </c>
      <c r="E1269" s="21">
        <f>PRODUCT('Vehicle Specification'!$J$7,D1269)</f>
        <v>1822.4545469477398</v>
      </c>
      <c r="F1269" s="20">
        <f>PRODUCT(0.5,'Vehicle Specification'!$J$9,'Vehicle Specification'!$J$13,'Vehicle Specification'!$J$10,C1269^2)</f>
        <v>-730.14594163559991</v>
      </c>
      <c r="G1269" s="21">
        <f>PRODUCT(0.5,'Vehicle Specification'!$J$9,'Vehicle Specification'!$J$13,'Vehicle Specification'!$J$11,C1269^2)</f>
        <v>490.46277538439995</v>
      </c>
      <c r="H1269" s="21" t="str">
        <f>IMSUB('Vehicle Specification'!$J$7,F1269)</f>
        <v>1340.1459416356</v>
      </c>
      <c r="I1269" s="22">
        <f>PRODUCT('Vehicle Specification'!$J$12,IMSUB('Vehicle Specification'!$J$7,F1269))</f>
        <v>26.802918832711999</v>
      </c>
      <c r="J1269" s="21">
        <f t="shared" si="59"/>
        <v>2339.7202411648514</v>
      </c>
      <c r="K1269" s="113">
        <f>PRODUCT(J1269,'Forces Acting on Vehicle'!C1269)</f>
        <v>88441.425116031372</v>
      </c>
      <c r="L1269" s="22">
        <f t="shared" si="57"/>
        <v>88441.425116031372</v>
      </c>
      <c r="M1269" s="22">
        <f t="shared" si="58"/>
        <v>0</v>
      </c>
    </row>
    <row r="1270" spans="1:13" ht="15.6" thickTop="1" thickBot="1" x14ac:dyDescent="0.35">
      <c r="A1270" s="5">
        <v>24.687999999999999</v>
      </c>
      <c r="B1270" s="5">
        <v>965</v>
      </c>
      <c r="C1270" s="5">
        <v>37.9</v>
      </c>
      <c r="D1270" s="12">
        <v>2.9571890179914964</v>
      </c>
      <c r="E1270" s="21">
        <f>PRODUCT('Vehicle Specification'!$J$7,D1270)</f>
        <v>1803.8853009748127</v>
      </c>
      <c r="F1270" s="20">
        <f>PRODUCT(0.5,'Vehicle Specification'!$J$9,'Vehicle Specification'!$J$13,'Vehicle Specification'!$J$10,C1270^2)</f>
        <v>-734.01425773690005</v>
      </c>
      <c r="G1270" s="21">
        <f>PRODUCT(0.5,'Vehicle Specification'!$J$9,'Vehicle Specification'!$J$13,'Vehicle Specification'!$J$11,C1270^2)</f>
        <v>493.06124911810002</v>
      </c>
      <c r="H1270" s="21" t="str">
        <f>IMSUB('Vehicle Specification'!$J$7,F1270)</f>
        <v>1344.0142577369</v>
      </c>
      <c r="I1270" s="22">
        <f>PRODUCT('Vehicle Specification'!$J$12,IMSUB('Vehicle Specification'!$J$7,F1270))</f>
        <v>26.880285154738001</v>
      </c>
      <c r="J1270" s="21">
        <f t="shared" si="59"/>
        <v>2323.8268352476507</v>
      </c>
      <c r="K1270" s="113">
        <f>PRODUCT(J1270,'Forces Acting on Vehicle'!C1270)</f>
        <v>88073.037055885958</v>
      </c>
      <c r="L1270" s="22">
        <f t="shared" si="57"/>
        <v>88073.037055885958</v>
      </c>
      <c r="M1270" s="22">
        <f t="shared" si="58"/>
        <v>0</v>
      </c>
    </row>
    <row r="1271" spans="1:13" ht="15.6" thickTop="1" thickBot="1" x14ac:dyDescent="0.35">
      <c r="A1271" s="5">
        <v>24.707000000000001</v>
      </c>
      <c r="B1271" s="5">
        <v>966</v>
      </c>
      <c r="C1271" s="5">
        <v>38</v>
      </c>
      <c r="D1271" s="12">
        <v>2.9016779982782825</v>
      </c>
      <c r="E1271" s="21">
        <f>PRODUCT('Vehicle Specification'!$J$7,D1271)</f>
        <v>1770.0235789497524</v>
      </c>
      <c r="F1271" s="20">
        <f>PRODUCT(0.5,'Vehicle Specification'!$J$9,'Vehicle Specification'!$J$13,'Vehicle Specification'!$J$10,C1271^2)</f>
        <v>-737.89279396000006</v>
      </c>
      <c r="G1271" s="21">
        <f>PRODUCT(0.5,'Vehicle Specification'!$J$9,'Vehicle Specification'!$J$13,'Vehicle Specification'!$J$11,C1271^2)</f>
        <v>495.66658804000008</v>
      </c>
      <c r="H1271" s="21" t="str">
        <f>IMSUB('Vehicle Specification'!$J$7,F1271)</f>
        <v>1347.89279396</v>
      </c>
      <c r="I1271" s="22">
        <f>PRODUCT('Vehicle Specification'!$J$12,IMSUB('Vehicle Specification'!$J$7,F1271))</f>
        <v>26.9578558792</v>
      </c>
      <c r="J1271" s="21">
        <f t="shared" si="59"/>
        <v>2292.6480228689525</v>
      </c>
      <c r="K1271" s="113">
        <f>PRODUCT(J1271,'Forces Acting on Vehicle'!C1271)</f>
        <v>87120.62486902019</v>
      </c>
      <c r="L1271" s="22">
        <f t="shared" si="57"/>
        <v>87120.62486902019</v>
      </c>
      <c r="M1271" s="22">
        <f t="shared" si="58"/>
        <v>0</v>
      </c>
    </row>
    <row r="1272" spans="1:13" ht="15.6" thickTop="1" thickBot="1" x14ac:dyDescent="0.35">
      <c r="A1272" s="5">
        <v>24.727</v>
      </c>
      <c r="B1272" s="5">
        <v>966</v>
      </c>
      <c r="C1272" s="5">
        <v>38</v>
      </c>
      <c r="D1272" s="12">
        <v>2.8797545382567185</v>
      </c>
      <c r="E1272" s="21">
        <f>PRODUCT('Vehicle Specification'!$J$7,D1272)</f>
        <v>1756.6502683365982</v>
      </c>
      <c r="F1272" s="20">
        <f>PRODUCT(0.5,'Vehicle Specification'!$J$9,'Vehicle Specification'!$J$13,'Vehicle Specification'!$J$10,C1272^2)</f>
        <v>-737.89279396000006</v>
      </c>
      <c r="G1272" s="21">
        <f>PRODUCT(0.5,'Vehicle Specification'!$J$9,'Vehicle Specification'!$J$13,'Vehicle Specification'!$J$11,C1272^2)</f>
        <v>495.66658804000008</v>
      </c>
      <c r="H1272" s="21" t="str">
        <f>IMSUB('Vehicle Specification'!$J$7,F1272)</f>
        <v>1347.89279396</v>
      </c>
      <c r="I1272" s="22">
        <f>PRODUCT('Vehicle Specification'!$J$12,IMSUB('Vehicle Specification'!$J$7,F1272))</f>
        <v>26.9578558792</v>
      </c>
      <c r="J1272" s="21">
        <f t="shared" si="59"/>
        <v>2279.2747122557985</v>
      </c>
      <c r="K1272" s="113">
        <f>PRODUCT(J1272,'Forces Acting on Vehicle'!C1272)</f>
        <v>86612.439065720348</v>
      </c>
      <c r="L1272" s="22">
        <f t="shared" si="57"/>
        <v>86612.439065720348</v>
      </c>
      <c r="M1272" s="22">
        <f t="shared" si="58"/>
        <v>0</v>
      </c>
    </row>
    <row r="1273" spans="1:13" ht="15.6" thickTop="1" thickBot="1" x14ac:dyDescent="0.35">
      <c r="A1273" s="5">
        <v>24.745999999999999</v>
      </c>
      <c r="B1273" s="5">
        <v>967</v>
      </c>
      <c r="C1273" s="5">
        <v>38.1</v>
      </c>
      <c r="D1273" s="12">
        <v>2.8578101481309566</v>
      </c>
      <c r="E1273" s="21">
        <f>PRODUCT('Vehicle Specification'!$J$7,D1273)</f>
        <v>1743.2641903598835</v>
      </c>
      <c r="F1273" s="20">
        <f>PRODUCT(0.5,'Vehicle Specification'!$J$9,'Vehicle Specification'!$J$13,'Vehicle Specification'!$J$10,C1273^2)</f>
        <v>-741.78155030490018</v>
      </c>
      <c r="G1273" s="21">
        <f>PRODUCT(0.5,'Vehicle Specification'!$J$9,'Vehicle Specification'!$J$13,'Vehicle Specification'!$J$11,C1273^2)</f>
        <v>498.27879215010012</v>
      </c>
      <c r="H1273" s="21" t="str">
        <f>IMSUB('Vehicle Specification'!$J$7,F1273)</f>
        <v>1351.7815503049</v>
      </c>
      <c r="I1273" s="22">
        <f>PRODUCT('Vehicle Specification'!$J$12,IMSUB('Vehicle Specification'!$J$7,F1273))</f>
        <v>27.035631006098001</v>
      </c>
      <c r="J1273" s="21">
        <f t="shared" si="59"/>
        <v>2268.5786135160815</v>
      </c>
      <c r="K1273" s="113">
        <f>PRODUCT(J1273,'Forces Acting on Vehicle'!C1273)</f>
        <v>86432.845174962713</v>
      </c>
      <c r="L1273" s="22">
        <f t="shared" si="57"/>
        <v>86432.845174962713</v>
      </c>
      <c r="M1273" s="22">
        <f t="shared" si="58"/>
        <v>0</v>
      </c>
    </row>
    <row r="1274" spans="1:13" ht="15.6" thickTop="1" thickBot="1" x14ac:dyDescent="0.35">
      <c r="A1274" s="5">
        <v>24.765999999999998</v>
      </c>
      <c r="B1274" s="5">
        <v>968</v>
      </c>
      <c r="C1274" s="5">
        <v>38.200000000000003</v>
      </c>
      <c r="D1274" s="12">
        <v>2.8923574096183322</v>
      </c>
      <c r="E1274" s="21">
        <f>PRODUCT('Vehicle Specification'!$J$7,D1274)</f>
        <v>1764.3380198671825</v>
      </c>
      <c r="F1274" s="20">
        <f>PRODUCT(0.5,'Vehicle Specification'!$J$9,'Vehicle Specification'!$J$13,'Vehicle Specification'!$J$10,C1274^2)</f>
        <v>-745.68052677160028</v>
      </c>
      <c r="G1274" s="21">
        <f>PRODUCT(0.5,'Vehicle Specification'!$J$9,'Vehicle Specification'!$J$13,'Vehicle Specification'!$J$11,C1274^2)</f>
        <v>500.89786144840014</v>
      </c>
      <c r="H1274" s="21" t="str">
        <f>IMSUB('Vehicle Specification'!$J$7,F1274)</f>
        <v>1355.6805267716</v>
      </c>
      <c r="I1274" s="22">
        <f>PRODUCT('Vehicle Specification'!$J$12,IMSUB('Vehicle Specification'!$J$7,F1274))</f>
        <v>27.113610535431999</v>
      </c>
      <c r="J1274" s="21">
        <f t="shared" si="59"/>
        <v>2292.3494918510146</v>
      </c>
      <c r="K1274" s="113">
        <f>PRODUCT(J1274,'Forces Acting on Vehicle'!C1274)</f>
        <v>87567.750588708761</v>
      </c>
      <c r="L1274" s="22">
        <f t="shared" si="57"/>
        <v>87567.750588708761</v>
      </c>
      <c r="M1274" s="22">
        <f t="shared" si="58"/>
        <v>0</v>
      </c>
    </row>
    <row r="1275" spans="1:13" ht="15.6" thickTop="1" thickBot="1" x14ac:dyDescent="0.35">
      <c r="A1275" s="5">
        <v>24.785</v>
      </c>
      <c r="B1275" s="5">
        <v>969</v>
      </c>
      <c r="C1275" s="5">
        <v>38.299999999999997</v>
      </c>
      <c r="D1275" s="12">
        <v>2.9163388126666963</v>
      </c>
      <c r="E1275" s="21">
        <f>PRODUCT('Vehicle Specification'!$J$7,D1275)</f>
        <v>1778.9666757266848</v>
      </c>
      <c r="F1275" s="20">
        <f>PRODUCT(0.5,'Vehicle Specification'!$J$9,'Vehicle Specification'!$J$13,'Vehicle Specification'!$J$10,C1275^2)</f>
        <v>-749.58972336010004</v>
      </c>
      <c r="G1275" s="21">
        <f>PRODUCT(0.5,'Vehicle Specification'!$J$9,'Vehicle Specification'!$J$13,'Vehicle Specification'!$J$11,C1275^2)</f>
        <v>503.52379593490002</v>
      </c>
      <c r="H1275" s="21" t="str">
        <f>IMSUB('Vehicle Specification'!$J$7,F1275)</f>
        <v>1359.5897233601</v>
      </c>
      <c r="I1275" s="22">
        <f>PRODUCT('Vehicle Specification'!$J$12,IMSUB('Vehicle Specification'!$J$7,F1275))</f>
        <v>27.191794467201998</v>
      </c>
      <c r="J1275" s="21">
        <f t="shared" si="59"/>
        <v>2309.6822661287865</v>
      </c>
      <c r="K1275" s="113">
        <f>PRODUCT(J1275,'Forces Acting on Vehicle'!C1275)</f>
        <v>88460.830792732522</v>
      </c>
      <c r="L1275" s="22">
        <f t="shared" si="57"/>
        <v>88460.830792732522</v>
      </c>
      <c r="M1275" s="22">
        <f t="shared" si="58"/>
        <v>0</v>
      </c>
    </row>
    <row r="1276" spans="1:13" ht="15.6" thickTop="1" thickBot="1" x14ac:dyDescent="0.35">
      <c r="A1276" s="5">
        <v>24.805</v>
      </c>
      <c r="B1276" s="5">
        <v>969</v>
      </c>
      <c r="C1276" s="5">
        <v>38.299999999999997</v>
      </c>
      <c r="D1276" s="12">
        <v>2.9389340734319207</v>
      </c>
      <c r="E1276" s="21">
        <f>PRODUCT('Vehicle Specification'!$J$7,D1276)</f>
        <v>1792.7497847934717</v>
      </c>
      <c r="F1276" s="20">
        <f>PRODUCT(0.5,'Vehicle Specification'!$J$9,'Vehicle Specification'!$J$13,'Vehicle Specification'!$J$10,C1276^2)</f>
        <v>-749.58972336010004</v>
      </c>
      <c r="G1276" s="21">
        <f>PRODUCT(0.5,'Vehicle Specification'!$J$9,'Vehicle Specification'!$J$13,'Vehicle Specification'!$J$11,C1276^2)</f>
        <v>503.52379593490002</v>
      </c>
      <c r="H1276" s="21" t="str">
        <f>IMSUB('Vehicle Specification'!$J$7,F1276)</f>
        <v>1359.5897233601</v>
      </c>
      <c r="I1276" s="22">
        <f>PRODUCT('Vehicle Specification'!$J$12,IMSUB('Vehicle Specification'!$J$7,F1276))</f>
        <v>27.191794467201998</v>
      </c>
      <c r="J1276" s="21">
        <f t="shared" si="59"/>
        <v>2323.4653751955734</v>
      </c>
      <c r="K1276" s="113">
        <f>PRODUCT(J1276,'Forces Acting on Vehicle'!C1276)</f>
        <v>88988.723869990456</v>
      </c>
      <c r="L1276" s="22">
        <f t="shared" si="57"/>
        <v>88988.723869990456</v>
      </c>
      <c r="M1276" s="22">
        <f t="shared" si="58"/>
        <v>0</v>
      </c>
    </row>
    <row r="1277" spans="1:13" ht="15.6" thickTop="1" thickBot="1" x14ac:dyDescent="0.35">
      <c r="A1277" s="5">
        <v>24.824000000000002</v>
      </c>
      <c r="B1277" s="5">
        <v>970</v>
      </c>
      <c r="C1277" s="5">
        <v>38.4</v>
      </c>
      <c r="D1277" s="12">
        <v>2.930590621539932</v>
      </c>
      <c r="E1277" s="21">
        <f>PRODUCT('Vehicle Specification'!$J$7,D1277)</f>
        <v>1787.6602791393584</v>
      </c>
      <c r="F1277" s="20">
        <f>PRODUCT(0.5,'Vehicle Specification'!$J$9,'Vehicle Specification'!$J$13,'Vehicle Specification'!$J$10,C1277^2)</f>
        <v>-753.50914007040012</v>
      </c>
      <c r="G1277" s="21">
        <f>PRODUCT(0.5,'Vehicle Specification'!$J$9,'Vehicle Specification'!$J$13,'Vehicle Specification'!$J$11,C1277^2)</f>
        <v>506.15659560960006</v>
      </c>
      <c r="H1277" s="21" t="str">
        <f>IMSUB('Vehicle Specification'!$J$7,F1277)</f>
        <v>1363.5091400704</v>
      </c>
      <c r="I1277" s="22">
        <f>PRODUCT('Vehicle Specification'!$J$12,IMSUB('Vehicle Specification'!$J$7,F1277))</f>
        <v>27.270182801408001</v>
      </c>
      <c r="J1277" s="21">
        <f t="shared" si="59"/>
        <v>2321.0870575503664</v>
      </c>
      <c r="K1277" s="113">
        <f>PRODUCT(J1277,'Forces Acting on Vehicle'!C1277)</f>
        <v>89129.743009934071</v>
      </c>
      <c r="L1277" s="22">
        <f t="shared" si="57"/>
        <v>89129.743009934071</v>
      </c>
      <c r="M1277" s="22">
        <f t="shared" si="58"/>
        <v>0</v>
      </c>
    </row>
    <row r="1278" spans="1:13" ht="15.6" thickTop="1" thickBot="1" x14ac:dyDescent="0.35">
      <c r="A1278" s="5">
        <v>24.844000000000001</v>
      </c>
      <c r="B1278" s="5">
        <v>971</v>
      </c>
      <c r="C1278" s="5">
        <v>38.5</v>
      </c>
      <c r="D1278" s="12">
        <v>2.8853470417357281</v>
      </c>
      <c r="E1278" s="21">
        <f>PRODUCT('Vehicle Specification'!$J$7,D1278)</f>
        <v>1760.0616954587942</v>
      </c>
      <c r="F1278" s="20">
        <f>PRODUCT(0.5,'Vehicle Specification'!$J$9,'Vehicle Specification'!$J$13,'Vehicle Specification'!$J$10,C1278^2)</f>
        <v>-757.43877690250008</v>
      </c>
      <c r="G1278" s="21">
        <f>PRODUCT(0.5,'Vehicle Specification'!$J$9,'Vehicle Specification'!$J$13,'Vehicle Specification'!$J$11,C1278^2)</f>
        <v>508.79626047250008</v>
      </c>
      <c r="H1278" s="21" t="str">
        <f>IMSUB('Vehicle Specification'!$J$7,F1278)</f>
        <v>1367.4387769025</v>
      </c>
      <c r="I1278" s="22">
        <f>PRODUCT('Vehicle Specification'!$J$12,IMSUB('Vehicle Specification'!$J$7,F1278))</f>
        <v>27.348775538049999</v>
      </c>
      <c r="J1278" s="21">
        <f t="shared" si="59"/>
        <v>2296.2067314693445</v>
      </c>
      <c r="K1278" s="113">
        <f>PRODUCT(J1278,'Forces Acting on Vehicle'!C1278)</f>
        <v>88403.959161569757</v>
      </c>
      <c r="L1278" s="22">
        <f t="shared" si="57"/>
        <v>88403.959161569757</v>
      </c>
      <c r="M1278" s="22">
        <f t="shared" si="58"/>
        <v>0</v>
      </c>
    </row>
    <row r="1279" spans="1:13" ht="15.6" thickTop="1" thickBot="1" x14ac:dyDescent="0.35">
      <c r="A1279" s="5">
        <v>24.863</v>
      </c>
      <c r="B1279" s="5">
        <v>972</v>
      </c>
      <c r="C1279" s="5">
        <v>38.6</v>
      </c>
      <c r="D1279" s="12">
        <v>2.8200730491969241</v>
      </c>
      <c r="E1279" s="21">
        <f>PRODUCT('Vehicle Specification'!$J$7,D1279)</f>
        <v>1720.2445600101237</v>
      </c>
      <c r="F1279" s="20">
        <f>PRODUCT(0.5,'Vehicle Specification'!$J$9,'Vehicle Specification'!$J$13,'Vehicle Specification'!$J$10,C1279^2)</f>
        <v>-761.37863385640014</v>
      </c>
      <c r="G1279" s="21">
        <f>PRODUCT(0.5,'Vehicle Specification'!$J$9,'Vehicle Specification'!$J$13,'Vehicle Specification'!$J$11,C1279^2)</f>
        <v>511.44279052360008</v>
      </c>
      <c r="H1279" s="21" t="str">
        <f>IMSUB('Vehicle Specification'!$J$7,F1279)</f>
        <v>1371.3786338564</v>
      </c>
      <c r="I1279" s="22">
        <f>PRODUCT('Vehicle Specification'!$J$12,IMSUB('Vehicle Specification'!$J$7,F1279))</f>
        <v>27.427572677128001</v>
      </c>
      <c r="J1279" s="21">
        <f t="shared" si="59"/>
        <v>2259.1149232108519</v>
      </c>
      <c r="K1279" s="113">
        <f>PRODUCT(J1279,'Forces Acting on Vehicle'!C1279)</f>
        <v>87201.83603593889</v>
      </c>
      <c r="L1279" s="22">
        <f t="shared" si="57"/>
        <v>87201.83603593889</v>
      </c>
      <c r="M1279" s="22">
        <f t="shared" si="58"/>
        <v>0</v>
      </c>
    </row>
    <row r="1280" spans="1:13" ht="15.6" thickTop="1" thickBot="1" x14ac:dyDescent="0.35">
      <c r="A1280" s="5">
        <v>24.882999999999999</v>
      </c>
      <c r="B1280" s="5">
        <v>972</v>
      </c>
      <c r="C1280" s="5">
        <v>38.6</v>
      </c>
      <c r="D1280" s="12">
        <v>2.7693986060119093</v>
      </c>
      <c r="E1280" s="21">
        <f>PRODUCT('Vehicle Specification'!$J$7,D1280)</f>
        <v>1689.3331496672647</v>
      </c>
      <c r="F1280" s="20">
        <f>PRODUCT(0.5,'Vehicle Specification'!$J$9,'Vehicle Specification'!$J$13,'Vehicle Specification'!$J$10,C1280^2)</f>
        <v>-761.37863385640014</v>
      </c>
      <c r="G1280" s="21">
        <f>PRODUCT(0.5,'Vehicle Specification'!$J$9,'Vehicle Specification'!$J$13,'Vehicle Specification'!$J$11,C1280^2)</f>
        <v>511.44279052360008</v>
      </c>
      <c r="H1280" s="21" t="str">
        <f>IMSUB('Vehicle Specification'!$J$7,F1280)</f>
        <v>1371.3786338564</v>
      </c>
      <c r="I1280" s="22">
        <f>PRODUCT('Vehicle Specification'!$J$12,IMSUB('Vehicle Specification'!$J$7,F1280))</f>
        <v>27.427572677128001</v>
      </c>
      <c r="J1280" s="21">
        <f t="shared" si="59"/>
        <v>2228.2035128679927</v>
      </c>
      <c r="K1280" s="113">
        <f>PRODUCT(J1280,'Forces Acting on Vehicle'!C1280)</f>
        <v>86008.655596704528</v>
      </c>
      <c r="L1280" s="22">
        <f t="shared" si="57"/>
        <v>86008.655596704528</v>
      </c>
      <c r="M1280" s="22">
        <f t="shared" si="58"/>
        <v>0</v>
      </c>
    </row>
    <row r="1281" spans="1:13" ht="15.6" thickTop="1" thickBot="1" x14ac:dyDescent="0.35">
      <c r="A1281" s="5">
        <v>24.902000000000001</v>
      </c>
      <c r="B1281" s="5">
        <v>973</v>
      </c>
      <c r="C1281" s="5">
        <v>38.700000000000003</v>
      </c>
      <c r="D1281" s="12">
        <v>2.7538965156592754</v>
      </c>
      <c r="E1281" s="21">
        <f>PRODUCT('Vehicle Specification'!$J$7,D1281)</f>
        <v>1679.8768745521579</v>
      </c>
      <c r="F1281" s="20">
        <f>PRODUCT(0.5,'Vehicle Specification'!$J$9,'Vehicle Specification'!$J$13,'Vehicle Specification'!$J$10,C1281^2)</f>
        <v>-765.32871093210031</v>
      </c>
      <c r="G1281" s="21">
        <f>PRODUCT(0.5,'Vehicle Specification'!$J$9,'Vehicle Specification'!$J$13,'Vehicle Specification'!$J$11,C1281^2)</f>
        <v>514.09618576290018</v>
      </c>
      <c r="H1281" s="21" t="str">
        <f>IMSUB('Vehicle Specification'!$J$7,F1281)</f>
        <v>1375.3287109321</v>
      </c>
      <c r="I1281" s="22">
        <f>PRODUCT('Vehicle Specification'!$J$12,IMSUB('Vehicle Specification'!$J$7,F1281))</f>
        <v>27.506574218642001</v>
      </c>
      <c r="J1281" s="21">
        <f t="shared" si="59"/>
        <v>2221.4796345337004</v>
      </c>
      <c r="K1281" s="113">
        <f>PRODUCT(J1281,'Forces Acting on Vehicle'!C1281)</f>
        <v>85971.261856454206</v>
      </c>
      <c r="L1281" s="22">
        <f t="shared" si="57"/>
        <v>85971.261856454206</v>
      </c>
      <c r="M1281" s="22">
        <f t="shared" si="58"/>
        <v>0</v>
      </c>
    </row>
    <row r="1282" spans="1:13" ht="15.6" thickTop="1" thickBot="1" x14ac:dyDescent="0.35">
      <c r="A1282" s="5">
        <v>24.922000000000001</v>
      </c>
      <c r="B1282" s="5">
        <v>974</v>
      </c>
      <c r="C1282" s="5">
        <v>38.799999999999997</v>
      </c>
      <c r="D1282" s="12">
        <v>2.7819730267098799</v>
      </c>
      <c r="E1282" s="21">
        <f>PRODUCT('Vehicle Specification'!$J$7,D1282)</f>
        <v>1697.0035462930268</v>
      </c>
      <c r="F1282" s="20">
        <f>PRODUCT(0.5,'Vehicle Specification'!$J$9,'Vehicle Specification'!$J$13,'Vehicle Specification'!$J$10,C1282^2)</f>
        <v>-769.28900812960001</v>
      </c>
      <c r="G1282" s="21">
        <f>PRODUCT(0.5,'Vehicle Specification'!$J$9,'Vehicle Specification'!$J$13,'Vehicle Specification'!$J$11,C1282^2)</f>
        <v>516.75644619039997</v>
      </c>
      <c r="H1282" s="21" t="str">
        <f>IMSUB('Vehicle Specification'!$J$7,F1282)</f>
        <v>1379.2890081296</v>
      </c>
      <c r="I1282" s="22">
        <f>PRODUCT('Vehicle Specification'!$J$12,IMSUB('Vehicle Specification'!$J$7,F1282))</f>
        <v>27.585780162592002</v>
      </c>
      <c r="J1282" s="21">
        <f t="shared" si="59"/>
        <v>2241.3457726460188</v>
      </c>
      <c r="K1282" s="113">
        <f>PRODUCT(J1282,'Forces Acting on Vehicle'!C1282)</f>
        <v>86964.215978665525</v>
      </c>
      <c r="L1282" s="22">
        <f t="shared" si="57"/>
        <v>86964.215978665525</v>
      </c>
      <c r="M1282" s="22">
        <f t="shared" si="58"/>
        <v>0</v>
      </c>
    </row>
    <row r="1283" spans="1:13" ht="15.6" thickTop="1" thickBot="1" x14ac:dyDescent="0.35">
      <c r="A1283" s="5">
        <v>24.940999999999999</v>
      </c>
      <c r="B1283" s="5">
        <v>975</v>
      </c>
      <c r="C1283" s="5">
        <v>38.799999999999997</v>
      </c>
      <c r="D1283" s="12">
        <v>2.8131772501305914</v>
      </c>
      <c r="E1283" s="21">
        <f>PRODUCT('Vehicle Specification'!$J$7,D1283)</f>
        <v>1716.0381225796607</v>
      </c>
      <c r="F1283" s="20">
        <f>PRODUCT(0.5,'Vehicle Specification'!$J$9,'Vehicle Specification'!$J$13,'Vehicle Specification'!$J$10,C1283^2)</f>
        <v>-769.28900812960001</v>
      </c>
      <c r="G1283" s="21">
        <f>PRODUCT(0.5,'Vehicle Specification'!$J$9,'Vehicle Specification'!$J$13,'Vehicle Specification'!$J$11,C1283^2)</f>
        <v>516.75644619039997</v>
      </c>
      <c r="H1283" s="21" t="str">
        <f>IMSUB('Vehicle Specification'!$J$7,F1283)</f>
        <v>1379.2890081296</v>
      </c>
      <c r="I1283" s="22">
        <f>PRODUCT('Vehicle Specification'!$J$12,IMSUB('Vehicle Specification'!$J$7,F1283))</f>
        <v>27.585780162592002</v>
      </c>
      <c r="J1283" s="21">
        <f t="shared" si="59"/>
        <v>2260.3803489326529</v>
      </c>
      <c r="K1283" s="113">
        <f>PRODUCT(J1283,'Forces Acting on Vehicle'!C1283)</f>
        <v>87702.757538586928</v>
      </c>
      <c r="L1283" s="22">
        <f t="shared" si="57"/>
        <v>87702.757538586928</v>
      </c>
      <c r="M1283" s="22">
        <f t="shared" si="58"/>
        <v>0</v>
      </c>
    </row>
    <row r="1284" spans="1:13" ht="15.6" thickTop="1" thickBot="1" x14ac:dyDescent="0.35">
      <c r="A1284" s="5">
        <v>24.960999999999999</v>
      </c>
      <c r="B1284" s="5">
        <v>975</v>
      </c>
      <c r="C1284" s="5">
        <v>38.9</v>
      </c>
      <c r="D1284" s="12">
        <v>2.8110355009022596</v>
      </c>
      <c r="E1284" s="21">
        <f>PRODUCT('Vehicle Specification'!$J$7,D1284)</f>
        <v>1714.7316555503783</v>
      </c>
      <c r="F1284" s="20">
        <f>PRODUCT(0.5,'Vehicle Specification'!$J$9,'Vehicle Specification'!$J$13,'Vehicle Specification'!$J$10,C1284^2)</f>
        <v>-773.25952544890004</v>
      </c>
      <c r="G1284" s="21">
        <f>PRODUCT(0.5,'Vehicle Specification'!$J$9,'Vehicle Specification'!$J$13,'Vehicle Specification'!$J$11,C1284^2)</f>
        <v>519.42357180609997</v>
      </c>
      <c r="H1284" s="21" t="str">
        <f>IMSUB('Vehicle Specification'!$J$7,F1284)</f>
        <v>1383.2595254489</v>
      </c>
      <c r="I1284" s="22">
        <f>PRODUCT('Vehicle Specification'!$J$12,IMSUB('Vehicle Specification'!$J$7,F1284))</f>
        <v>27.665190508978</v>
      </c>
      <c r="J1284" s="21">
        <f t="shared" si="59"/>
        <v>2261.8204178654564</v>
      </c>
      <c r="K1284" s="113">
        <f>PRODUCT(J1284,'Forces Acting on Vehicle'!C1284)</f>
        <v>87984.814254966244</v>
      </c>
      <c r="L1284" s="22">
        <f t="shared" si="57"/>
        <v>87984.814254966244</v>
      </c>
      <c r="M1284" s="22">
        <f t="shared" si="58"/>
        <v>0</v>
      </c>
    </row>
    <row r="1285" spans="1:13" ht="15.6" thickTop="1" thickBot="1" x14ac:dyDescent="0.35">
      <c r="A1285" s="5">
        <v>24.98</v>
      </c>
      <c r="B1285" s="5">
        <v>976</v>
      </c>
      <c r="C1285" s="5">
        <v>39</v>
      </c>
      <c r="D1285" s="12">
        <v>2.7648305495344427</v>
      </c>
      <c r="E1285" s="21">
        <f>PRODUCT('Vehicle Specification'!$J$7,D1285)</f>
        <v>1686.5466352160101</v>
      </c>
      <c r="F1285" s="20">
        <f>PRODUCT(0.5,'Vehicle Specification'!$J$9,'Vehicle Specification'!$J$13,'Vehicle Specification'!$J$10,C1285^2)</f>
        <v>-777.24026289000017</v>
      </c>
      <c r="G1285" s="21">
        <f>PRODUCT(0.5,'Vehicle Specification'!$J$9,'Vehicle Specification'!$J$13,'Vehicle Specification'!$J$11,C1285^2)</f>
        <v>522.09756261000007</v>
      </c>
      <c r="H1285" s="21" t="str">
        <f>IMSUB('Vehicle Specification'!$J$7,F1285)</f>
        <v>1387.24026289</v>
      </c>
      <c r="I1285" s="22">
        <f>PRODUCT('Vehicle Specification'!$J$12,IMSUB('Vehicle Specification'!$J$7,F1285))</f>
        <v>27.7448052578</v>
      </c>
      <c r="J1285" s="21">
        <f t="shared" si="59"/>
        <v>2236.3890030838102</v>
      </c>
      <c r="K1285" s="113">
        <f>PRODUCT(J1285,'Forces Acting on Vehicle'!C1285)</f>
        <v>87219.171120268598</v>
      </c>
      <c r="L1285" s="22">
        <f t="shared" si="57"/>
        <v>87219.171120268598</v>
      </c>
      <c r="M1285" s="22">
        <f t="shared" si="58"/>
        <v>0</v>
      </c>
    </row>
    <row r="1286" spans="1:13" ht="15.6" thickTop="1" thickBot="1" x14ac:dyDescent="0.35">
      <c r="A1286" s="5">
        <v>25</v>
      </c>
      <c r="B1286" s="5">
        <v>977</v>
      </c>
      <c r="C1286" s="5">
        <v>39.1</v>
      </c>
      <c r="D1286" s="12">
        <v>2.7143953964889764</v>
      </c>
      <c r="E1286" s="21">
        <f>PRODUCT('Vehicle Specification'!$J$7,D1286)</f>
        <v>1655.7811918582756</v>
      </c>
      <c r="F1286" s="20">
        <f>PRODUCT(0.5,'Vehicle Specification'!$J$9,'Vehicle Specification'!$J$13,'Vehicle Specification'!$J$10,C1286^2)</f>
        <v>-781.23122045290017</v>
      </c>
      <c r="G1286" s="21">
        <f>PRODUCT(0.5,'Vehicle Specification'!$J$9,'Vehicle Specification'!$J$13,'Vehicle Specification'!$J$11,C1286^2)</f>
        <v>524.77841860210015</v>
      </c>
      <c r="H1286" s="21" t="str">
        <f>IMSUB('Vehicle Specification'!$J$7,F1286)</f>
        <v>1391.2312204529</v>
      </c>
      <c r="I1286" s="22">
        <f>PRODUCT('Vehicle Specification'!$J$12,IMSUB('Vehicle Specification'!$J$7,F1286))</f>
        <v>27.824624409058003</v>
      </c>
      <c r="J1286" s="21">
        <f t="shared" si="59"/>
        <v>2208.3842348694334</v>
      </c>
      <c r="K1286" s="113">
        <f>PRODUCT(J1286,'Forces Acting on Vehicle'!C1286)</f>
        <v>86347.823583394842</v>
      </c>
      <c r="L1286" s="22">
        <f t="shared" si="57"/>
        <v>86347.823583394842</v>
      </c>
      <c r="M1286" s="22">
        <f t="shared" si="58"/>
        <v>0</v>
      </c>
    </row>
    <row r="1287" spans="1:13" ht="15.6" thickTop="1" thickBot="1" x14ac:dyDescent="0.35">
      <c r="A1287" s="5">
        <v>25.02</v>
      </c>
      <c r="B1287" s="5">
        <v>978</v>
      </c>
      <c r="C1287" s="5">
        <v>39.1</v>
      </c>
      <c r="D1287" s="12">
        <v>2.7150697782737141</v>
      </c>
      <c r="E1287" s="21">
        <f>PRODUCT('Vehicle Specification'!$J$7,D1287)</f>
        <v>1656.1925647469657</v>
      </c>
      <c r="F1287" s="20">
        <f>PRODUCT(0.5,'Vehicle Specification'!$J$9,'Vehicle Specification'!$J$13,'Vehicle Specification'!$J$10,C1287^2)</f>
        <v>-781.23122045290017</v>
      </c>
      <c r="G1287" s="21">
        <f>PRODUCT(0.5,'Vehicle Specification'!$J$9,'Vehicle Specification'!$J$13,'Vehicle Specification'!$J$11,C1287^2)</f>
        <v>524.77841860210015</v>
      </c>
      <c r="H1287" s="21" t="str">
        <f>IMSUB('Vehicle Specification'!$J$7,F1287)</f>
        <v>1391.2312204529</v>
      </c>
      <c r="I1287" s="22">
        <f>PRODUCT('Vehicle Specification'!$J$12,IMSUB('Vehicle Specification'!$J$7,F1287))</f>
        <v>27.824624409058003</v>
      </c>
      <c r="J1287" s="21">
        <f t="shared" si="59"/>
        <v>2208.7956077581239</v>
      </c>
      <c r="K1287" s="113">
        <f>PRODUCT(J1287,'Forces Acting on Vehicle'!C1287)</f>
        <v>86363.908263342644</v>
      </c>
      <c r="L1287" s="22">
        <f t="shared" ref="L1287:L1350" si="60">IF(K1287&lt;0,0,K1287)</f>
        <v>86363.908263342644</v>
      </c>
      <c r="M1287" s="22">
        <f t="shared" ref="M1287:M1350" si="61">IF(K1287&gt;0,0,K1287)</f>
        <v>0</v>
      </c>
    </row>
    <row r="1288" spans="1:13" ht="15.6" thickTop="1" thickBot="1" x14ac:dyDescent="0.35">
      <c r="A1288" s="5">
        <v>25.039000000000001</v>
      </c>
      <c r="B1288" s="5">
        <v>978</v>
      </c>
      <c r="C1288" s="5">
        <v>39.200000000000003</v>
      </c>
      <c r="D1288" s="12">
        <v>2.738435864022116</v>
      </c>
      <c r="E1288" s="21">
        <f>PRODUCT('Vehicle Specification'!$J$7,D1288)</f>
        <v>1670.4458770534907</v>
      </c>
      <c r="F1288" s="20">
        <f>PRODUCT(0.5,'Vehicle Specification'!$J$9,'Vehicle Specification'!$J$13,'Vehicle Specification'!$J$10,C1288^2)</f>
        <v>-785.23239813760028</v>
      </c>
      <c r="G1288" s="21">
        <f>PRODUCT(0.5,'Vehicle Specification'!$J$9,'Vehicle Specification'!$J$13,'Vehicle Specification'!$J$11,C1288^2)</f>
        <v>527.46613978240021</v>
      </c>
      <c r="H1288" s="21" t="str">
        <f>IMSUB('Vehicle Specification'!$J$7,F1288)</f>
        <v>1395.2323981376</v>
      </c>
      <c r="I1288" s="22">
        <f>PRODUCT('Vehicle Specification'!$J$12,IMSUB('Vehicle Specification'!$J$7,F1288))</f>
        <v>27.904647962752001</v>
      </c>
      <c r="J1288" s="21">
        <f t="shared" ref="J1288:J1351" si="62">SUM(E1288,G1288,I1288)</f>
        <v>2225.8166647986427</v>
      </c>
      <c r="K1288" s="113">
        <f>PRODUCT(J1288,'Forces Acting on Vehicle'!C1288)</f>
        <v>87252.013260106804</v>
      </c>
      <c r="L1288" s="22">
        <f t="shared" si="60"/>
        <v>87252.013260106804</v>
      </c>
      <c r="M1288" s="22">
        <f t="shared" si="61"/>
        <v>0</v>
      </c>
    </row>
    <row r="1289" spans="1:13" ht="15.6" thickTop="1" thickBot="1" x14ac:dyDescent="0.35">
      <c r="A1289" s="5">
        <v>25.059000000000001</v>
      </c>
      <c r="B1289" s="5">
        <v>979</v>
      </c>
      <c r="C1289" s="5">
        <v>39.299999999999997</v>
      </c>
      <c r="D1289" s="12">
        <v>2.7511866977059252</v>
      </c>
      <c r="E1289" s="21">
        <f>PRODUCT('Vehicle Specification'!$J$7,D1289)</f>
        <v>1678.2238856006143</v>
      </c>
      <c r="F1289" s="20">
        <f>PRODUCT(0.5,'Vehicle Specification'!$J$9,'Vehicle Specification'!$J$13,'Vehicle Specification'!$J$10,C1289^2)</f>
        <v>-789.24379594410004</v>
      </c>
      <c r="G1289" s="21">
        <f>PRODUCT(0.5,'Vehicle Specification'!$J$9,'Vehicle Specification'!$J$13,'Vehicle Specification'!$J$11,C1289^2)</f>
        <v>530.16072615090002</v>
      </c>
      <c r="H1289" s="21" t="str">
        <f>IMSUB('Vehicle Specification'!$J$7,F1289)</f>
        <v>1399.2437959441</v>
      </c>
      <c r="I1289" s="22">
        <f>PRODUCT('Vehicle Specification'!$J$12,IMSUB('Vehicle Specification'!$J$7,F1289))</f>
        <v>27.984875918882</v>
      </c>
      <c r="J1289" s="21">
        <f t="shared" si="62"/>
        <v>2236.3694876703962</v>
      </c>
      <c r="K1289" s="113">
        <f>PRODUCT(J1289,'Forces Acting on Vehicle'!C1289)</f>
        <v>87889.320865446571</v>
      </c>
      <c r="L1289" s="22">
        <f t="shared" si="60"/>
        <v>87889.320865446571</v>
      </c>
      <c r="M1289" s="22">
        <f t="shared" si="61"/>
        <v>0</v>
      </c>
    </row>
    <row r="1290" spans="1:13" ht="15.6" thickTop="1" thickBot="1" x14ac:dyDescent="0.35">
      <c r="A1290" s="5">
        <v>25.077999999999999</v>
      </c>
      <c r="B1290" s="5">
        <v>980</v>
      </c>
      <c r="C1290" s="5">
        <v>39.299999999999997</v>
      </c>
      <c r="D1290" s="12">
        <v>2.7313753812499519</v>
      </c>
      <c r="E1290" s="21">
        <f>PRODUCT('Vehicle Specification'!$J$7,D1290)</f>
        <v>1666.1389825624706</v>
      </c>
      <c r="F1290" s="20">
        <f>PRODUCT(0.5,'Vehicle Specification'!$J$9,'Vehicle Specification'!$J$13,'Vehicle Specification'!$J$10,C1290^2)</f>
        <v>-789.24379594410004</v>
      </c>
      <c r="G1290" s="21">
        <f>PRODUCT(0.5,'Vehicle Specification'!$J$9,'Vehicle Specification'!$J$13,'Vehicle Specification'!$J$11,C1290^2)</f>
        <v>530.16072615090002</v>
      </c>
      <c r="H1290" s="21" t="str">
        <f>IMSUB('Vehicle Specification'!$J$7,F1290)</f>
        <v>1399.2437959441</v>
      </c>
      <c r="I1290" s="22">
        <f>PRODUCT('Vehicle Specification'!$J$12,IMSUB('Vehicle Specification'!$J$7,F1290))</f>
        <v>27.984875918882</v>
      </c>
      <c r="J1290" s="21">
        <f t="shared" si="62"/>
        <v>2224.284584632253</v>
      </c>
      <c r="K1290" s="113">
        <f>PRODUCT(J1290,'Forces Acting on Vehicle'!C1290)</f>
        <v>87414.384176047533</v>
      </c>
      <c r="L1290" s="22">
        <f t="shared" si="60"/>
        <v>87414.384176047533</v>
      </c>
      <c r="M1290" s="22">
        <f t="shared" si="61"/>
        <v>0</v>
      </c>
    </row>
    <row r="1291" spans="1:13" ht="15.6" thickTop="1" thickBot="1" x14ac:dyDescent="0.35">
      <c r="A1291" s="5">
        <v>25.097999999999999</v>
      </c>
      <c r="B1291" s="5">
        <v>981</v>
      </c>
      <c r="C1291" s="5">
        <v>39.4</v>
      </c>
      <c r="D1291" s="12">
        <v>2.6924652715342727</v>
      </c>
      <c r="E1291" s="21">
        <f>PRODUCT('Vehicle Specification'!$J$7,D1291)</f>
        <v>1642.4038156359063</v>
      </c>
      <c r="F1291" s="20">
        <f>PRODUCT(0.5,'Vehicle Specification'!$J$9,'Vehicle Specification'!$J$13,'Vehicle Specification'!$J$10,C1291^2)</f>
        <v>-793.26541387240002</v>
      </c>
      <c r="G1291" s="21">
        <f>PRODUCT(0.5,'Vehicle Specification'!$J$9,'Vehicle Specification'!$J$13,'Vehicle Specification'!$J$11,C1291^2)</f>
        <v>532.86217770760004</v>
      </c>
      <c r="H1291" s="21" t="str">
        <f>IMSUB('Vehicle Specification'!$J$7,F1291)</f>
        <v>1403.2654138724</v>
      </c>
      <c r="I1291" s="22">
        <f>PRODUCT('Vehicle Specification'!$J$12,IMSUB('Vehicle Specification'!$J$7,F1291))</f>
        <v>28.065308277447997</v>
      </c>
      <c r="J1291" s="21">
        <f t="shared" si="62"/>
        <v>2203.331301620954</v>
      </c>
      <c r="K1291" s="113">
        <f>PRODUCT(J1291,'Forces Acting on Vehicle'!C1291)</f>
        <v>86811.25328386559</v>
      </c>
      <c r="L1291" s="22">
        <f t="shared" si="60"/>
        <v>86811.25328386559</v>
      </c>
      <c r="M1291" s="22">
        <f t="shared" si="61"/>
        <v>0</v>
      </c>
    </row>
    <row r="1292" spans="1:13" ht="15.6" thickTop="1" thickBot="1" x14ac:dyDescent="0.35">
      <c r="A1292" s="5">
        <v>25.117000000000001</v>
      </c>
      <c r="B1292" s="5">
        <v>982</v>
      </c>
      <c r="C1292" s="5">
        <v>39.5</v>
      </c>
      <c r="D1292" s="12">
        <v>2.6413108030223968</v>
      </c>
      <c r="E1292" s="21">
        <f>PRODUCT('Vehicle Specification'!$J$7,D1292)</f>
        <v>1611.1995898436621</v>
      </c>
      <c r="F1292" s="20">
        <f>PRODUCT(0.5,'Vehicle Specification'!$J$9,'Vehicle Specification'!$J$13,'Vehicle Specification'!$J$10,C1292^2)</f>
        <v>-797.2972519225001</v>
      </c>
      <c r="G1292" s="21">
        <f>PRODUCT(0.5,'Vehicle Specification'!$J$9,'Vehicle Specification'!$J$13,'Vehicle Specification'!$J$11,C1292^2)</f>
        <v>535.57049445250004</v>
      </c>
      <c r="H1292" s="21" t="str">
        <f>IMSUB('Vehicle Specification'!$J$7,F1292)</f>
        <v>1407.2972519225</v>
      </c>
      <c r="I1292" s="22">
        <f>PRODUCT('Vehicle Specification'!$J$12,IMSUB('Vehicle Specification'!$J$7,F1292))</f>
        <v>28.145945038450002</v>
      </c>
      <c r="J1292" s="21">
        <f t="shared" si="62"/>
        <v>2174.9160293346122</v>
      </c>
      <c r="K1292" s="113">
        <f>PRODUCT(J1292,'Forces Acting on Vehicle'!C1292)</f>
        <v>85909.183158717176</v>
      </c>
      <c r="L1292" s="22">
        <f t="shared" si="60"/>
        <v>85909.183158717176</v>
      </c>
      <c r="M1292" s="22">
        <f t="shared" si="61"/>
        <v>0</v>
      </c>
    </row>
    <row r="1293" spans="1:13" ht="15.6" thickTop="1" thickBot="1" x14ac:dyDescent="0.35">
      <c r="A1293" s="5">
        <v>25.137</v>
      </c>
      <c r="B1293" s="5">
        <v>982</v>
      </c>
      <c r="C1293" s="5">
        <v>39.6</v>
      </c>
      <c r="D1293" s="12">
        <v>2.6079982360957814</v>
      </c>
      <c r="E1293" s="21">
        <f>PRODUCT('Vehicle Specification'!$J$7,D1293)</f>
        <v>1590.8789240184267</v>
      </c>
      <c r="F1293" s="20">
        <f>PRODUCT(0.5,'Vehicle Specification'!$J$9,'Vehicle Specification'!$J$13,'Vehicle Specification'!$J$10,C1293^2)</f>
        <v>-801.33931009440016</v>
      </c>
      <c r="G1293" s="21">
        <f>PRODUCT(0.5,'Vehicle Specification'!$J$9,'Vehicle Specification'!$J$13,'Vehicle Specification'!$J$11,C1293^2)</f>
        <v>538.28567638560014</v>
      </c>
      <c r="H1293" s="21" t="str">
        <f>IMSUB('Vehicle Specification'!$J$7,F1293)</f>
        <v>1411.3393100944</v>
      </c>
      <c r="I1293" s="22">
        <f>PRODUCT('Vehicle Specification'!$J$12,IMSUB('Vehicle Specification'!$J$7,F1293))</f>
        <v>28.226786201888</v>
      </c>
      <c r="J1293" s="21">
        <f t="shared" si="62"/>
        <v>2157.3913866059147</v>
      </c>
      <c r="K1293" s="113">
        <f>PRODUCT(J1293,'Forces Acting on Vehicle'!C1293)</f>
        <v>85432.698909594226</v>
      </c>
      <c r="L1293" s="22">
        <f t="shared" si="60"/>
        <v>85432.698909594226</v>
      </c>
      <c r="M1293" s="22">
        <f t="shared" si="61"/>
        <v>0</v>
      </c>
    </row>
    <row r="1294" spans="1:13" ht="15.6" thickTop="1" thickBot="1" x14ac:dyDescent="0.35">
      <c r="A1294" s="5">
        <v>25.155999999999999</v>
      </c>
      <c r="B1294" s="5">
        <v>983</v>
      </c>
      <c r="C1294" s="5">
        <v>39.6</v>
      </c>
      <c r="D1294" s="12">
        <v>2.6260534242860216</v>
      </c>
      <c r="E1294" s="21">
        <f>PRODUCT('Vehicle Specification'!$J$7,D1294)</f>
        <v>1601.8925888144731</v>
      </c>
      <c r="F1294" s="20">
        <f>PRODUCT(0.5,'Vehicle Specification'!$J$9,'Vehicle Specification'!$J$13,'Vehicle Specification'!$J$10,C1294^2)</f>
        <v>-801.33931009440016</v>
      </c>
      <c r="G1294" s="21">
        <f>PRODUCT(0.5,'Vehicle Specification'!$J$9,'Vehicle Specification'!$J$13,'Vehicle Specification'!$J$11,C1294^2)</f>
        <v>538.28567638560014</v>
      </c>
      <c r="H1294" s="21" t="str">
        <f>IMSUB('Vehicle Specification'!$J$7,F1294)</f>
        <v>1411.3393100944</v>
      </c>
      <c r="I1294" s="22">
        <f>PRODUCT('Vehicle Specification'!$J$12,IMSUB('Vehicle Specification'!$J$7,F1294))</f>
        <v>28.226786201888</v>
      </c>
      <c r="J1294" s="21">
        <f t="shared" si="62"/>
        <v>2168.4050514019614</v>
      </c>
      <c r="K1294" s="113">
        <f>PRODUCT(J1294,'Forces Acting on Vehicle'!C1294)</f>
        <v>85868.840035517671</v>
      </c>
      <c r="L1294" s="22">
        <f t="shared" si="60"/>
        <v>85868.840035517671</v>
      </c>
      <c r="M1294" s="22">
        <f t="shared" si="61"/>
        <v>0</v>
      </c>
    </row>
    <row r="1295" spans="1:13" ht="15.6" thickTop="1" thickBot="1" x14ac:dyDescent="0.35">
      <c r="A1295" s="5">
        <v>25.175999999999998</v>
      </c>
      <c r="B1295" s="5">
        <v>984</v>
      </c>
      <c r="C1295" s="5">
        <v>39.700000000000003</v>
      </c>
      <c r="D1295" s="12">
        <v>2.6522847074585973</v>
      </c>
      <c r="E1295" s="21">
        <f>PRODUCT('Vehicle Specification'!$J$7,D1295)</f>
        <v>1617.8936715497443</v>
      </c>
      <c r="F1295" s="20">
        <f>PRODUCT(0.5,'Vehicle Specification'!$J$9,'Vehicle Specification'!$J$13,'Vehicle Specification'!$J$10,C1295^2)</f>
        <v>-805.39158838810022</v>
      </c>
      <c r="G1295" s="21">
        <f>PRODUCT(0.5,'Vehicle Specification'!$J$9,'Vehicle Specification'!$J$13,'Vehicle Specification'!$J$11,C1295^2)</f>
        <v>541.00772350690011</v>
      </c>
      <c r="H1295" s="21" t="str">
        <f>IMSUB('Vehicle Specification'!$J$7,F1295)</f>
        <v>1415.3915883881</v>
      </c>
      <c r="I1295" s="22">
        <f>PRODUCT('Vehicle Specification'!$J$12,IMSUB('Vehicle Specification'!$J$7,F1295))</f>
        <v>28.307831767762</v>
      </c>
      <c r="J1295" s="21">
        <f t="shared" si="62"/>
        <v>2187.2092268244064</v>
      </c>
      <c r="K1295" s="113">
        <f>PRODUCT(J1295,'Forces Acting on Vehicle'!C1295)</f>
        <v>86832.206304928943</v>
      </c>
      <c r="L1295" s="22">
        <f t="shared" si="60"/>
        <v>86832.206304928943</v>
      </c>
      <c r="M1295" s="22">
        <f t="shared" si="61"/>
        <v>0</v>
      </c>
    </row>
    <row r="1296" spans="1:13" ht="15.6" thickTop="1" thickBot="1" x14ac:dyDescent="0.35">
      <c r="A1296" s="5">
        <v>25.195</v>
      </c>
      <c r="B1296" s="5">
        <v>985</v>
      </c>
      <c r="C1296" s="5">
        <v>39.799999999999997</v>
      </c>
      <c r="D1296" s="12">
        <v>2.6553791274375498</v>
      </c>
      <c r="E1296" s="21">
        <f>PRODUCT('Vehicle Specification'!$J$7,D1296)</f>
        <v>1619.7812677369054</v>
      </c>
      <c r="F1296" s="20">
        <f>PRODUCT(0.5,'Vehicle Specification'!$J$9,'Vehicle Specification'!$J$13,'Vehicle Specification'!$J$10,C1296^2)</f>
        <v>-809.45408680360003</v>
      </c>
      <c r="G1296" s="21">
        <f>PRODUCT(0.5,'Vehicle Specification'!$J$9,'Vehicle Specification'!$J$13,'Vehicle Specification'!$J$11,C1296^2)</f>
        <v>543.73663581639994</v>
      </c>
      <c r="H1296" s="21" t="str">
        <f>IMSUB('Vehicle Specification'!$J$7,F1296)</f>
        <v>1419.4540868036</v>
      </c>
      <c r="I1296" s="22">
        <f>PRODUCT('Vehicle Specification'!$J$12,IMSUB('Vehicle Specification'!$J$7,F1296))</f>
        <v>28.389081736072001</v>
      </c>
      <c r="J1296" s="21">
        <f t="shared" si="62"/>
        <v>2191.9069852893776</v>
      </c>
      <c r="K1296" s="113">
        <f>PRODUCT(J1296,'Forces Acting on Vehicle'!C1296)</f>
        <v>87237.898014517225</v>
      </c>
      <c r="L1296" s="22">
        <f t="shared" si="60"/>
        <v>87237.898014517225</v>
      </c>
      <c r="M1296" s="22">
        <f t="shared" si="61"/>
        <v>0</v>
      </c>
    </row>
    <row r="1297" spans="1:13" ht="15.6" thickTop="1" thickBot="1" x14ac:dyDescent="0.35">
      <c r="A1297" s="5">
        <v>25.215</v>
      </c>
      <c r="B1297" s="5">
        <v>985</v>
      </c>
      <c r="C1297" s="5">
        <v>39.799999999999997</v>
      </c>
      <c r="D1297" s="12">
        <v>2.6110725256183267</v>
      </c>
      <c r="E1297" s="21">
        <f>PRODUCT('Vehicle Specification'!$J$7,D1297)</f>
        <v>1592.7542406271793</v>
      </c>
      <c r="F1297" s="20">
        <f>PRODUCT(0.5,'Vehicle Specification'!$J$9,'Vehicle Specification'!$J$13,'Vehicle Specification'!$J$10,C1297^2)</f>
        <v>-809.45408680360003</v>
      </c>
      <c r="G1297" s="21">
        <f>PRODUCT(0.5,'Vehicle Specification'!$J$9,'Vehicle Specification'!$J$13,'Vehicle Specification'!$J$11,C1297^2)</f>
        <v>543.73663581639994</v>
      </c>
      <c r="H1297" s="21" t="str">
        <f>IMSUB('Vehicle Specification'!$J$7,F1297)</f>
        <v>1419.4540868036</v>
      </c>
      <c r="I1297" s="22">
        <f>PRODUCT('Vehicle Specification'!$J$12,IMSUB('Vehicle Specification'!$J$7,F1297))</f>
        <v>28.389081736072001</v>
      </c>
      <c r="J1297" s="21">
        <f t="shared" si="62"/>
        <v>2164.8799581796516</v>
      </c>
      <c r="K1297" s="113">
        <f>PRODUCT(J1297,'Forces Acting on Vehicle'!C1297)</f>
        <v>86162.222335550119</v>
      </c>
      <c r="L1297" s="22">
        <f t="shared" si="60"/>
        <v>86162.222335550119</v>
      </c>
      <c r="M1297" s="22">
        <f t="shared" si="61"/>
        <v>0</v>
      </c>
    </row>
    <row r="1298" spans="1:13" ht="15.6" thickTop="1" thickBot="1" x14ac:dyDescent="0.35">
      <c r="A1298" s="5">
        <v>25.234000000000002</v>
      </c>
      <c r="B1298" s="5">
        <v>986</v>
      </c>
      <c r="C1298" s="5">
        <v>39.9</v>
      </c>
      <c r="D1298" s="12">
        <v>2.5723825980280171</v>
      </c>
      <c r="E1298" s="21">
        <f>PRODUCT('Vehicle Specification'!$J$7,D1298)</f>
        <v>1569.1533847970904</v>
      </c>
      <c r="F1298" s="20">
        <f>PRODUCT(0.5,'Vehicle Specification'!$J$9,'Vehicle Specification'!$J$13,'Vehicle Specification'!$J$10,C1298^2)</f>
        <v>-813.52680534090007</v>
      </c>
      <c r="G1298" s="21">
        <f>PRODUCT(0.5,'Vehicle Specification'!$J$9,'Vehicle Specification'!$J$13,'Vehicle Specification'!$J$11,C1298^2)</f>
        <v>546.47241331410009</v>
      </c>
      <c r="H1298" s="21" t="str">
        <f>IMSUB('Vehicle Specification'!$J$7,F1298)</f>
        <v>1423.5268053409</v>
      </c>
      <c r="I1298" s="22">
        <f>PRODUCT('Vehicle Specification'!$J$12,IMSUB('Vehicle Specification'!$J$7,F1298))</f>
        <v>28.470536106817999</v>
      </c>
      <c r="J1298" s="21">
        <f t="shared" si="62"/>
        <v>2144.0963342180085</v>
      </c>
      <c r="K1298" s="113">
        <f>PRODUCT(J1298,'Forces Acting on Vehicle'!C1298)</f>
        <v>85549.443735298541</v>
      </c>
      <c r="L1298" s="22">
        <f t="shared" si="60"/>
        <v>85549.443735298541</v>
      </c>
      <c r="M1298" s="22">
        <f t="shared" si="61"/>
        <v>0</v>
      </c>
    </row>
    <row r="1299" spans="1:13" ht="15.6" thickTop="1" thickBot="1" x14ac:dyDescent="0.35">
      <c r="A1299" s="5">
        <v>25.254000000000001</v>
      </c>
      <c r="B1299" s="5">
        <v>987</v>
      </c>
      <c r="C1299" s="5">
        <v>40</v>
      </c>
      <c r="D1299" s="12">
        <v>2.5600682286658847</v>
      </c>
      <c r="E1299" s="21">
        <f>PRODUCT('Vehicle Specification'!$J$7,D1299)</f>
        <v>1561.6416194861897</v>
      </c>
      <c r="F1299" s="20">
        <f>PRODUCT(0.5,'Vehicle Specification'!$J$9,'Vehicle Specification'!$J$13,'Vehicle Specification'!$J$10,C1299^2)</f>
        <v>-817.60974400000009</v>
      </c>
      <c r="G1299" s="21">
        <f>PRODUCT(0.5,'Vehicle Specification'!$J$9,'Vehicle Specification'!$J$13,'Vehicle Specification'!$J$11,C1299^2)</f>
        <v>549.21505600000012</v>
      </c>
      <c r="H1299" s="21" t="str">
        <f>IMSUB('Vehicle Specification'!$J$7,F1299)</f>
        <v>1427.609744</v>
      </c>
      <c r="I1299" s="22">
        <f>PRODUCT('Vehicle Specification'!$J$12,IMSUB('Vehicle Specification'!$J$7,F1299))</f>
        <v>28.552194880000002</v>
      </c>
      <c r="J1299" s="21">
        <f t="shared" si="62"/>
        <v>2139.4088703661901</v>
      </c>
      <c r="K1299" s="113">
        <f>PRODUCT(J1299,'Forces Acting on Vehicle'!C1299)</f>
        <v>85576.35481464761</v>
      </c>
      <c r="L1299" s="22">
        <f t="shared" si="60"/>
        <v>85576.35481464761</v>
      </c>
      <c r="M1299" s="22">
        <f t="shared" si="61"/>
        <v>0</v>
      </c>
    </row>
    <row r="1300" spans="1:13" ht="15.6" thickTop="1" thickBot="1" x14ac:dyDescent="0.35">
      <c r="A1300" s="5">
        <v>25.273</v>
      </c>
      <c r="B1300" s="5">
        <v>988</v>
      </c>
      <c r="C1300" s="5">
        <v>40</v>
      </c>
      <c r="D1300" s="12">
        <v>2.5755737116423996</v>
      </c>
      <c r="E1300" s="21">
        <f>PRODUCT('Vehicle Specification'!$J$7,D1300)</f>
        <v>1571.0999641018636</v>
      </c>
      <c r="F1300" s="20">
        <f>PRODUCT(0.5,'Vehicle Specification'!$J$9,'Vehicle Specification'!$J$13,'Vehicle Specification'!$J$10,C1300^2)</f>
        <v>-817.60974400000009</v>
      </c>
      <c r="G1300" s="21">
        <f>PRODUCT(0.5,'Vehicle Specification'!$J$9,'Vehicle Specification'!$J$13,'Vehicle Specification'!$J$11,C1300^2)</f>
        <v>549.21505600000012</v>
      </c>
      <c r="H1300" s="21" t="str">
        <f>IMSUB('Vehicle Specification'!$J$7,F1300)</f>
        <v>1427.609744</v>
      </c>
      <c r="I1300" s="22">
        <f>PRODUCT('Vehicle Specification'!$J$12,IMSUB('Vehicle Specification'!$J$7,F1300))</f>
        <v>28.552194880000002</v>
      </c>
      <c r="J1300" s="21">
        <f t="shared" si="62"/>
        <v>2148.867214981864</v>
      </c>
      <c r="K1300" s="113">
        <f>PRODUCT(J1300,'Forces Acting on Vehicle'!C1300)</f>
        <v>85954.688599274552</v>
      </c>
      <c r="L1300" s="22">
        <f t="shared" si="60"/>
        <v>85954.688599274552</v>
      </c>
      <c r="M1300" s="22">
        <f t="shared" si="61"/>
        <v>0</v>
      </c>
    </row>
    <row r="1301" spans="1:13" ht="15.6" thickTop="1" thickBot="1" x14ac:dyDescent="0.35">
      <c r="A1301" s="5">
        <v>25.292999999999999</v>
      </c>
      <c r="B1301" s="5">
        <v>989</v>
      </c>
      <c r="C1301" s="5">
        <v>40.1</v>
      </c>
      <c r="D1301" s="12">
        <v>2.5821210873305813</v>
      </c>
      <c r="E1301" s="21">
        <f>PRODUCT('Vehicle Specification'!$J$7,D1301)</f>
        <v>1575.0938632716545</v>
      </c>
      <c r="F1301" s="20">
        <f>PRODUCT(0.5,'Vehicle Specification'!$J$9,'Vehicle Specification'!$J$13,'Vehicle Specification'!$J$10,C1301^2)</f>
        <v>-821.70290278090022</v>
      </c>
      <c r="G1301" s="21">
        <f>PRODUCT(0.5,'Vehicle Specification'!$J$9,'Vehicle Specification'!$J$13,'Vehicle Specification'!$J$11,C1301^2)</f>
        <v>551.96456387410012</v>
      </c>
      <c r="H1301" s="21" t="str">
        <f>IMSUB('Vehicle Specification'!$J$7,F1301)</f>
        <v>1431.7029027809</v>
      </c>
      <c r="I1301" s="22">
        <f>PRODUCT('Vehicle Specification'!$J$12,IMSUB('Vehicle Specification'!$J$7,F1301))</f>
        <v>28.634058055618002</v>
      </c>
      <c r="J1301" s="21">
        <f t="shared" si="62"/>
        <v>2155.6924852013726</v>
      </c>
      <c r="K1301" s="113">
        <f>PRODUCT(J1301,'Forces Acting on Vehicle'!C1301)</f>
        <v>86443.268656575048</v>
      </c>
      <c r="L1301" s="22">
        <f t="shared" si="60"/>
        <v>86443.268656575048</v>
      </c>
      <c r="M1301" s="22">
        <f t="shared" si="61"/>
        <v>0</v>
      </c>
    </row>
    <row r="1302" spans="1:13" ht="15.6" thickTop="1" thickBot="1" x14ac:dyDescent="0.35">
      <c r="A1302" s="5">
        <v>25.312999999999999</v>
      </c>
      <c r="B1302" s="5">
        <v>989</v>
      </c>
      <c r="C1302" s="5">
        <v>40.200000000000003</v>
      </c>
      <c r="D1302" s="12">
        <v>2.5741911822662717</v>
      </c>
      <c r="E1302" s="21">
        <f>PRODUCT('Vehicle Specification'!$J$7,D1302)</f>
        <v>1570.2566211824258</v>
      </c>
      <c r="F1302" s="20">
        <f>PRODUCT(0.5,'Vehicle Specification'!$J$9,'Vehicle Specification'!$J$13,'Vehicle Specification'!$J$10,C1302^2)</f>
        <v>-825.80628168360022</v>
      </c>
      <c r="G1302" s="21">
        <f>PRODUCT(0.5,'Vehicle Specification'!$J$9,'Vehicle Specification'!$J$13,'Vehicle Specification'!$J$11,C1302^2)</f>
        <v>554.72093693640011</v>
      </c>
      <c r="H1302" s="21" t="str">
        <f>IMSUB('Vehicle Specification'!$J$7,F1302)</f>
        <v>1435.8062816836</v>
      </c>
      <c r="I1302" s="22">
        <f>PRODUCT('Vehicle Specification'!$J$12,IMSUB('Vehicle Specification'!$J$7,F1302))</f>
        <v>28.716125633672</v>
      </c>
      <c r="J1302" s="21">
        <f t="shared" si="62"/>
        <v>2153.6936837524981</v>
      </c>
      <c r="K1302" s="113">
        <f>PRODUCT(J1302,'Forces Acting on Vehicle'!C1302)</f>
        <v>86578.486086850433</v>
      </c>
      <c r="L1302" s="22">
        <f t="shared" si="60"/>
        <v>86578.486086850433</v>
      </c>
      <c r="M1302" s="22">
        <f t="shared" si="61"/>
        <v>0</v>
      </c>
    </row>
    <row r="1303" spans="1:13" ht="15.6" thickTop="1" thickBot="1" x14ac:dyDescent="0.35">
      <c r="A1303" s="5">
        <v>25.332000000000001</v>
      </c>
      <c r="B1303" s="5">
        <v>990</v>
      </c>
      <c r="C1303" s="5">
        <v>40.200000000000003</v>
      </c>
      <c r="D1303" s="12">
        <v>2.5484486701762425</v>
      </c>
      <c r="E1303" s="21">
        <f>PRODUCT('Vehicle Specification'!$J$7,D1303)</f>
        <v>1554.553688807508</v>
      </c>
      <c r="F1303" s="20">
        <f>PRODUCT(0.5,'Vehicle Specification'!$J$9,'Vehicle Specification'!$J$13,'Vehicle Specification'!$J$10,C1303^2)</f>
        <v>-825.80628168360022</v>
      </c>
      <c r="G1303" s="21">
        <f>PRODUCT(0.5,'Vehicle Specification'!$J$9,'Vehicle Specification'!$J$13,'Vehicle Specification'!$J$11,C1303^2)</f>
        <v>554.72093693640011</v>
      </c>
      <c r="H1303" s="21" t="str">
        <f>IMSUB('Vehicle Specification'!$J$7,F1303)</f>
        <v>1435.8062816836</v>
      </c>
      <c r="I1303" s="22">
        <f>PRODUCT('Vehicle Specification'!$J$12,IMSUB('Vehicle Specification'!$J$7,F1303))</f>
        <v>28.716125633672</v>
      </c>
      <c r="J1303" s="21">
        <f t="shared" si="62"/>
        <v>2137.9907513775802</v>
      </c>
      <c r="K1303" s="113">
        <f>PRODUCT(J1303,'Forces Acting on Vehicle'!C1303)</f>
        <v>85947.228205378735</v>
      </c>
      <c r="L1303" s="22">
        <f t="shared" si="60"/>
        <v>85947.228205378735</v>
      </c>
      <c r="M1303" s="22">
        <f t="shared" si="61"/>
        <v>0</v>
      </c>
    </row>
    <row r="1304" spans="1:13" ht="15.6" thickTop="1" thickBot="1" x14ac:dyDescent="0.35">
      <c r="A1304" s="5">
        <v>25.352</v>
      </c>
      <c r="B1304" s="5">
        <v>991</v>
      </c>
      <c r="C1304" s="5">
        <v>40.299999999999997</v>
      </c>
      <c r="D1304" s="12">
        <v>2.5255991565571803</v>
      </c>
      <c r="E1304" s="21">
        <f>PRODUCT('Vehicle Specification'!$J$7,D1304)</f>
        <v>1540.6154854998799</v>
      </c>
      <c r="F1304" s="20">
        <f>PRODUCT(0.5,'Vehicle Specification'!$J$9,'Vehicle Specification'!$J$13,'Vehicle Specification'!$J$10,C1304^2)</f>
        <v>-829.91988070809998</v>
      </c>
      <c r="G1304" s="21">
        <f>PRODUCT(0.5,'Vehicle Specification'!$J$9,'Vehicle Specification'!$J$13,'Vehicle Specification'!$J$11,C1304^2)</f>
        <v>557.48417518689996</v>
      </c>
      <c r="H1304" s="21" t="str">
        <f>IMSUB('Vehicle Specification'!$J$7,F1304)</f>
        <v>1439.9198807081</v>
      </c>
      <c r="I1304" s="22">
        <f>PRODUCT('Vehicle Specification'!$J$12,IMSUB('Vehicle Specification'!$J$7,F1304))</f>
        <v>28.798397614161999</v>
      </c>
      <c r="J1304" s="21">
        <f t="shared" si="62"/>
        <v>2126.8980583009416</v>
      </c>
      <c r="K1304" s="113">
        <f>PRODUCT(J1304,'Forces Acting on Vehicle'!C1304)</f>
        <v>85713.991749527937</v>
      </c>
      <c r="L1304" s="22">
        <f t="shared" si="60"/>
        <v>85713.991749527937</v>
      </c>
      <c r="M1304" s="22">
        <f t="shared" si="61"/>
        <v>0</v>
      </c>
    </row>
    <row r="1305" spans="1:13" ht="15.6" thickTop="1" thickBot="1" x14ac:dyDescent="0.35">
      <c r="A1305" s="5">
        <v>25.370999999999999</v>
      </c>
      <c r="B1305" s="5">
        <v>992</v>
      </c>
      <c r="C1305" s="5">
        <v>40.4</v>
      </c>
      <c r="D1305" s="12">
        <v>2.4981086665117593</v>
      </c>
      <c r="E1305" s="21">
        <f>PRODUCT('Vehicle Specification'!$J$7,D1305)</f>
        <v>1523.8462865721731</v>
      </c>
      <c r="F1305" s="20">
        <f>PRODUCT(0.5,'Vehicle Specification'!$J$9,'Vehicle Specification'!$J$13,'Vehicle Specification'!$J$10,C1305^2)</f>
        <v>-834.04369985440007</v>
      </c>
      <c r="G1305" s="21">
        <f>PRODUCT(0.5,'Vehicle Specification'!$J$9,'Vehicle Specification'!$J$13,'Vehicle Specification'!$J$11,C1305^2)</f>
        <v>560.25427862560002</v>
      </c>
      <c r="H1305" s="21" t="str">
        <f>IMSUB('Vehicle Specification'!$J$7,F1305)</f>
        <v>1444.0436998544</v>
      </c>
      <c r="I1305" s="22">
        <f>PRODUCT('Vehicle Specification'!$J$12,IMSUB('Vehicle Specification'!$J$7,F1305))</f>
        <v>28.880873997088003</v>
      </c>
      <c r="J1305" s="21">
        <f t="shared" si="62"/>
        <v>2112.9814391948612</v>
      </c>
      <c r="K1305" s="113">
        <f>PRODUCT(J1305,'Forces Acting on Vehicle'!C1305)</f>
        <v>85364.450143472393</v>
      </c>
      <c r="L1305" s="22">
        <f t="shared" si="60"/>
        <v>85364.450143472393</v>
      </c>
      <c r="M1305" s="22">
        <f t="shared" si="61"/>
        <v>0</v>
      </c>
    </row>
    <row r="1306" spans="1:13" ht="15.6" thickTop="1" thickBot="1" x14ac:dyDescent="0.35">
      <c r="A1306" s="5">
        <v>25.390999999999998</v>
      </c>
      <c r="B1306" s="5">
        <v>992</v>
      </c>
      <c r="C1306" s="5">
        <v>40.4</v>
      </c>
      <c r="D1306" s="12">
        <v>2.472542439283409</v>
      </c>
      <c r="E1306" s="21">
        <f>PRODUCT('Vehicle Specification'!$J$7,D1306)</f>
        <v>1508.2508879628795</v>
      </c>
      <c r="F1306" s="20">
        <f>PRODUCT(0.5,'Vehicle Specification'!$J$9,'Vehicle Specification'!$J$13,'Vehicle Specification'!$J$10,C1306^2)</f>
        <v>-834.04369985440007</v>
      </c>
      <c r="G1306" s="21">
        <f>PRODUCT(0.5,'Vehicle Specification'!$J$9,'Vehicle Specification'!$J$13,'Vehicle Specification'!$J$11,C1306^2)</f>
        <v>560.25427862560002</v>
      </c>
      <c r="H1306" s="21" t="str">
        <f>IMSUB('Vehicle Specification'!$J$7,F1306)</f>
        <v>1444.0436998544</v>
      </c>
      <c r="I1306" s="22">
        <f>PRODUCT('Vehicle Specification'!$J$12,IMSUB('Vehicle Specification'!$J$7,F1306))</f>
        <v>28.880873997088003</v>
      </c>
      <c r="J1306" s="21">
        <f t="shared" si="62"/>
        <v>2097.3860405855676</v>
      </c>
      <c r="K1306" s="113">
        <f>PRODUCT(J1306,'Forces Acting on Vehicle'!C1306)</f>
        <v>84734.396039656931</v>
      </c>
      <c r="L1306" s="22">
        <f t="shared" si="60"/>
        <v>84734.396039656931</v>
      </c>
      <c r="M1306" s="22">
        <f t="shared" si="61"/>
        <v>0</v>
      </c>
    </row>
    <row r="1307" spans="1:13" ht="15.6" thickTop="1" thickBot="1" x14ac:dyDescent="0.35">
      <c r="A1307" s="5">
        <v>25.41</v>
      </c>
      <c r="B1307" s="5">
        <v>993</v>
      </c>
      <c r="C1307" s="5">
        <v>40.5</v>
      </c>
      <c r="D1307" s="12">
        <v>2.422277546863064</v>
      </c>
      <c r="E1307" s="21">
        <f>PRODUCT('Vehicle Specification'!$J$7,D1307)</f>
        <v>1477.589303586469</v>
      </c>
      <c r="F1307" s="20">
        <f>PRODUCT(0.5,'Vehicle Specification'!$J$9,'Vehicle Specification'!$J$13,'Vehicle Specification'!$J$10,C1307^2)</f>
        <v>-838.17773912250016</v>
      </c>
      <c r="G1307" s="21">
        <f>PRODUCT(0.5,'Vehicle Specification'!$J$9,'Vehicle Specification'!$J$13,'Vehicle Specification'!$J$11,C1307^2)</f>
        <v>563.03124725250007</v>
      </c>
      <c r="H1307" s="21" t="str">
        <f>IMSUB('Vehicle Specification'!$J$7,F1307)</f>
        <v>1448.1777391225</v>
      </c>
      <c r="I1307" s="22">
        <f>PRODUCT('Vehicle Specification'!$J$12,IMSUB('Vehicle Specification'!$J$7,F1307))</f>
        <v>28.96355478245</v>
      </c>
      <c r="J1307" s="21">
        <f t="shared" si="62"/>
        <v>2069.584105621419</v>
      </c>
      <c r="K1307" s="113">
        <f>PRODUCT(J1307,'Forces Acting on Vehicle'!C1307)</f>
        <v>83818.156277667469</v>
      </c>
      <c r="L1307" s="22">
        <f t="shared" si="60"/>
        <v>83818.156277667469</v>
      </c>
      <c r="M1307" s="22">
        <f t="shared" si="61"/>
        <v>0</v>
      </c>
    </row>
    <row r="1308" spans="1:13" ht="15.6" thickTop="1" thickBot="1" x14ac:dyDescent="0.35">
      <c r="A1308" s="5">
        <v>25.43</v>
      </c>
      <c r="B1308" s="5">
        <v>994</v>
      </c>
      <c r="C1308" s="5">
        <v>40.6</v>
      </c>
      <c r="D1308" s="12">
        <v>2.3655907490846535</v>
      </c>
      <c r="E1308" s="21">
        <f>PRODUCT('Vehicle Specification'!$J$7,D1308)</f>
        <v>1443.0103569416387</v>
      </c>
      <c r="F1308" s="20">
        <f>PRODUCT(0.5,'Vehicle Specification'!$J$9,'Vehicle Specification'!$J$13,'Vehicle Specification'!$J$10,C1308^2)</f>
        <v>-842.32199851240023</v>
      </c>
      <c r="G1308" s="21">
        <f>PRODUCT(0.5,'Vehicle Specification'!$J$9,'Vehicle Specification'!$J$13,'Vehicle Specification'!$J$11,C1308^2)</f>
        <v>565.81508106760009</v>
      </c>
      <c r="H1308" s="21" t="str">
        <f>IMSUB('Vehicle Specification'!$J$7,F1308)</f>
        <v>1452.3219985124</v>
      </c>
      <c r="I1308" s="22">
        <f>PRODUCT('Vehicle Specification'!$J$12,IMSUB('Vehicle Specification'!$J$7,F1308))</f>
        <v>29.046439970247999</v>
      </c>
      <c r="J1308" s="21">
        <f t="shared" si="62"/>
        <v>2037.871877979487</v>
      </c>
      <c r="K1308" s="113">
        <f>PRODUCT(J1308,'Forces Acting on Vehicle'!C1308)</f>
        <v>82737.59824596718</v>
      </c>
      <c r="L1308" s="22">
        <f t="shared" si="60"/>
        <v>82737.59824596718</v>
      </c>
      <c r="M1308" s="22">
        <f t="shared" si="61"/>
        <v>0</v>
      </c>
    </row>
    <row r="1309" spans="1:13" ht="15.6" thickTop="1" thickBot="1" x14ac:dyDescent="0.35">
      <c r="A1309" s="5">
        <v>25.449000000000002</v>
      </c>
      <c r="B1309" s="5">
        <v>995</v>
      </c>
      <c r="C1309" s="5">
        <v>40.6</v>
      </c>
      <c r="D1309" s="12">
        <v>2.3394916071774938</v>
      </c>
      <c r="E1309" s="21">
        <f>PRODUCT('Vehicle Specification'!$J$7,D1309)</f>
        <v>1427.0898803782713</v>
      </c>
      <c r="F1309" s="20">
        <f>PRODUCT(0.5,'Vehicle Specification'!$J$9,'Vehicle Specification'!$J$13,'Vehicle Specification'!$J$10,C1309^2)</f>
        <v>-842.32199851240023</v>
      </c>
      <c r="G1309" s="21">
        <f>PRODUCT(0.5,'Vehicle Specification'!$J$9,'Vehicle Specification'!$J$13,'Vehicle Specification'!$J$11,C1309^2)</f>
        <v>565.81508106760009</v>
      </c>
      <c r="H1309" s="21" t="str">
        <f>IMSUB('Vehicle Specification'!$J$7,F1309)</f>
        <v>1452.3219985124</v>
      </c>
      <c r="I1309" s="22">
        <f>PRODUCT('Vehicle Specification'!$J$12,IMSUB('Vehicle Specification'!$J$7,F1309))</f>
        <v>29.046439970247999</v>
      </c>
      <c r="J1309" s="21">
        <f t="shared" si="62"/>
        <v>2021.9514014161193</v>
      </c>
      <c r="K1309" s="113">
        <f>PRODUCT(J1309,'Forces Acting on Vehicle'!C1309)</f>
        <v>82091.226897494445</v>
      </c>
      <c r="L1309" s="22">
        <f t="shared" si="60"/>
        <v>82091.226897494445</v>
      </c>
      <c r="M1309" s="22">
        <f t="shared" si="61"/>
        <v>0</v>
      </c>
    </row>
    <row r="1310" spans="1:13" ht="15.6" thickTop="1" thickBot="1" x14ac:dyDescent="0.35">
      <c r="A1310" s="5">
        <v>25.469000000000001</v>
      </c>
      <c r="B1310" s="5">
        <v>996</v>
      </c>
      <c r="C1310" s="5">
        <v>40.700000000000003</v>
      </c>
      <c r="D1310" s="12">
        <v>2.3508737786707026</v>
      </c>
      <c r="E1310" s="21">
        <f>PRODUCT('Vehicle Specification'!$J$7,D1310)</f>
        <v>1434.0330049891286</v>
      </c>
      <c r="F1310" s="20">
        <f>PRODUCT(0.5,'Vehicle Specification'!$J$9,'Vehicle Specification'!$J$13,'Vehicle Specification'!$J$10,C1310^2)</f>
        <v>-846.47647802410029</v>
      </c>
      <c r="G1310" s="21">
        <f>PRODUCT(0.5,'Vehicle Specification'!$J$9,'Vehicle Specification'!$J$13,'Vehicle Specification'!$J$11,C1310^2)</f>
        <v>568.6057800709001</v>
      </c>
      <c r="H1310" s="21" t="str">
        <f>IMSUB('Vehicle Specification'!$J$7,F1310)</f>
        <v>1456.4764780241</v>
      </c>
      <c r="I1310" s="22">
        <f>PRODUCT('Vehicle Specification'!$J$12,IMSUB('Vehicle Specification'!$J$7,F1310))</f>
        <v>29.129529560482002</v>
      </c>
      <c r="J1310" s="21">
        <f t="shared" si="62"/>
        <v>2031.7683146205106</v>
      </c>
      <c r="K1310" s="113">
        <f>PRODUCT(J1310,'Forces Acting on Vehicle'!C1310)</f>
        <v>82692.970405054788</v>
      </c>
      <c r="L1310" s="22">
        <f t="shared" si="60"/>
        <v>82692.970405054788</v>
      </c>
      <c r="M1310" s="22">
        <f t="shared" si="61"/>
        <v>0</v>
      </c>
    </row>
    <row r="1311" spans="1:13" ht="15.6" thickTop="1" thickBot="1" x14ac:dyDescent="0.35">
      <c r="A1311" s="5">
        <v>25.488</v>
      </c>
      <c r="B1311" s="5">
        <v>996</v>
      </c>
      <c r="C1311" s="5">
        <v>40.700000000000003</v>
      </c>
      <c r="D1311" s="12">
        <v>2.3827135323528821</v>
      </c>
      <c r="E1311" s="21">
        <f>PRODUCT('Vehicle Specification'!$J$7,D1311)</f>
        <v>1453.455254735258</v>
      </c>
      <c r="F1311" s="20">
        <f>PRODUCT(0.5,'Vehicle Specification'!$J$9,'Vehicle Specification'!$J$13,'Vehicle Specification'!$J$10,C1311^2)</f>
        <v>-846.47647802410029</v>
      </c>
      <c r="G1311" s="21">
        <f>PRODUCT(0.5,'Vehicle Specification'!$J$9,'Vehicle Specification'!$J$13,'Vehicle Specification'!$J$11,C1311^2)</f>
        <v>568.6057800709001</v>
      </c>
      <c r="H1311" s="21" t="str">
        <f>IMSUB('Vehicle Specification'!$J$7,F1311)</f>
        <v>1456.4764780241</v>
      </c>
      <c r="I1311" s="22">
        <f>PRODUCT('Vehicle Specification'!$J$12,IMSUB('Vehicle Specification'!$J$7,F1311))</f>
        <v>29.129529560482002</v>
      </c>
      <c r="J1311" s="21">
        <f t="shared" si="62"/>
        <v>2051.19056436664</v>
      </c>
      <c r="K1311" s="113">
        <f>PRODUCT(J1311,'Forces Acting on Vehicle'!C1311)</f>
        <v>83483.455969722258</v>
      </c>
      <c r="L1311" s="22">
        <f t="shared" si="60"/>
        <v>83483.455969722258</v>
      </c>
      <c r="M1311" s="22">
        <f t="shared" si="61"/>
        <v>0</v>
      </c>
    </row>
    <row r="1312" spans="1:13" ht="15.6" thickTop="1" thickBot="1" x14ac:dyDescent="0.35">
      <c r="A1312" s="5">
        <v>25.507999999999999</v>
      </c>
      <c r="B1312" s="5">
        <v>997</v>
      </c>
      <c r="C1312" s="5">
        <v>40.799999999999997</v>
      </c>
      <c r="D1312" s="12">
        <v>2.3815799294239359</v>
      </c>
      <c r="E1312" s="21">
        <f>PRODUCT('Vehicle Specification'!$J$7,D1312)</f>
        <v>1452.763756948601</v>
      </c>
      <c r="F1312" s="20">
        <f>PRODUCT(0.5,'Vehicle Specification'!$J$9,'Vehicle Specification'!$J$13,'Vehicle Specification'!$J$10,C1312^2)</f>
        <v>-850.64117765760011</v>
      </c>
      <c r="G1312" s="21">
        <f>PRODUCT(0.5,'Vehicle Specification'!$J$9,'Vehicle Specification'!$J$13,'Vehicle Specification'!$J$11,C1312^2)</f>
        <v>571.40334426240008</v>
      </c>
      <c r="H1312" s="21" t="str">
        <f>IMSUB('Vehicle Specification'!$J$7,F1312)</f>
        <v>1460.6411776576</v>
      </c>
      <c r="I1312" s="22">
        <f>PRODUCT('Vehicle Specification'!$J$12,IMSUB('Vehicle Specification'!$J$7,F1312))</f>
        <v>29.212823553152003</v>
      </c>
      <c r="J1312" s="21">
        <f t="shared" si="62"/>
        <v>2053.3799247641527</v>
      </c>
      <c r="K1312" s="113">
        <f>PRODUCT(J1312,'Forces Acting on Vehicle'!C1312)</f>
        <v>83777.900930377422</v>
      </c>
      <c r="L1312" s="22">
        <f t="shared" si="60"/>
        <v>83777.900930377422</v>
      </c>
      <c r="M1312" s="22">
        <f t="shared" si="61"/>
        <v>0</v>
      </c>
    </row>
    <row r="1313" spans="1:13" ht="15.6" thickTop="1" thickBot="1" x14ac:dyDescent="0.35">
      <c r="A1313" s="5">
        <v>25.527000000000001</v>
      </c>
      <c r="B1313" s="5">
        <v>998</v>
      </c>
      <c r="C1313" s="5">
        <v>40.9</v>
      </c>
      <c r="D1313" s="12">
        <v>2.3795082729054293</v>
      </c>
      <c r="E1313" s="21">
        <f>PRODUCT('Vehicle Specification'!$J$7,D1313)</f>
        <v>1451.5000464723119</v>
      </c>
      <c r="F1313" s="20">
        <f>PRODUCT(0.5,'Vehicle Specification'!$J$9,'Vehicle Specification'!$J$13,'Vehicle Specification'!$J$10,C1313^2)</f>
        <v>-854.81609741290015</v>
      </c>
      <c r="G1313" s="21">
        <f>PRODUCT(0.5,'Vehicle Specification'!$J$9,'Vehicle Specification'!$J$13,'Vehicle Specification'!$J$11,C1313^2)</f>
        <v>574.20777364210005</v>
      </c>
      <c r="H1313" s="21" t="str">
        <f>IMSUB('Vehicle Specification'!$J$7,F1313)</f>
        <v>1464.8160974129</v>
      </c>
      <c r="I1313" s="22">
        <f>PRODUCT('Vehicle Specification'!$J$12,IMSUB('Vehicle Specification'!$J$7,F1313))</f>
        <v>29.296321948258001</v>
      </c>
      <c r="J1313" s="21">
        <f t="shared" si="62"/>
        <v>2055.0041420626699</v>
      </c>
      <c r="K1313" s="113">
        <f>PRODUCT(J1313,'Forces Acting on Vehicle'!C1313)</f>
        <v>84049.669410363189</v>
      </c>
      <c r="L1313" s="22">
        <f t="shared" si="60"/>
        <v>84049.669410363189</v>
      </c>
      <c r="M1313" s="22">
        <f t="shared" si="61"/>
        <v>0</v>
      </c>
    </row>
    <row r="1314" spans="1:13" ht="15.6" thickTop="1" thickBot="1" x14ac:dyDescent="0.35">
      <c r="A1314" s="5">
        <v>25.547000000000001</v>
      </c>
      <c r="B1314" s="5">
        <v>999</v>
      </c>
      <c r="C1314" s="5">
        <v>40.9</v>
      </c>
      <c r="D1314" s="12">
        <v>2.3748436687084449</v>
      </c>
      <c r="E1314" s="21">
        <f>PRODUCT('Vehicle Specification'!$J$7,D1314)</f>
        <v>1448.6546379121514</v>
      </c>
      <c r="F1314" s="20">
        <f>PRODUCT(0.5,'Vehicle Specification'!$J$9,'Vehicle Specification'!$J$13,'Vehicle Specification'!$J$10,C1314^2)</f>
        <v>-854.81609741290015</v>
      </c>
      <c r="G1314" s="21">
        <f>PRODUCT(0.5,'Vehicle Specification'!$J$9,'Vehicle Specification'!$J$13,'Vehicle Specification'!$J$11,C1314^2)</f>
        <v>574.20777364210005</v>
      </c>
      <c r="H1314" s="21" t="str">
        <f>IMSUB('Vehicle Specification'!$J$7,F1314)</f>
        <v>1464.8160974129</v>
      </c>
      <c r="I1314" s="22">
        <f>PRODUCT('Vehicle Specification'!$J$12,IMSUB('Vehicle Specification'!$J$7,F1314))</f>
        <v>29.296321948258001</v>
      </c>
      <c r="J1314" s="21">
        <f t="shared" si="62"/>
        <v>2052.1587335025097</v>
      </c>
      <c r="K1314" s="113">
        <f>PRODUCT(J1314,'Forces Acting on Vehicle'!C1314)</f>
        <v>83933.292200252647</v>
      </c>
      <c r="L1314" s="22">
        <f t="shared" si="60"/>
        <v>83933.292200252647</v>
      </c>
      <c r="M1314" s="22">
        <f t="shared" si="61"/>
        <v>0</v>
      </c>
    </row>
    <row r="1315" spans="1:13" ht="15.6" thickTop="1" thickBot="1" x14ac:dyDescent="0.35">
      <c r="A1315" s="5">
        <v>25.565999999999999</v>
      </c>
      <c r="B1315" s="5">
        <v>1000</v>
      </c>
      <c r="C1315" s="5">
        <v>41</v>
      </c>
      <c r="D1315" s="12">
        <v>2.3640593532564482</v>
      </c>
      <c r="E1315" s="21">
        <f>PRODUCT('Vehicle Specification'!$J$7,D1315)</f>
        <v>1442.0762054864333</v>
      </c>
      <c r="F1315" s="20">
        <f>PRODUCT(0.5,'Vehicle Specification'!$J$9,'Vehicle Specification'!$J$13,'Vehicle Specification'!$J$10,C1315^2)</f>
        <v>-859.00123729000018</v>
      </c>
      <c r="G1315" s="21">
        <f>PRODUCT(0.5,'Vehicle Specification'!$J$9,'Vehicle Specification'!$J$13,'Vehicle Specification'!$J$11,C1315^2)</f>
        <v>577.01906821000011</v>
      </c>
      <c r="H1315" s="21" t="str">
        <f>IMSUB('Vehicle Specification'!$J$7,F1315)</f>
        <v>1469.00123729</v>
      </c>
      <c r="I1315" s="22">
        <f>PRODUCT('Vehicle Specification'!$J$12,IMSUB('Vehicle Specification'!$J$7,F1315))</f>
        <v>29.3800247458</v>
      </c>
      <c r="J1315" s="21">
        <f t="shared" si="62"/>
        <v>2048.4752984422335</v>
      </c>
      <c r="K1315" s="113">
        <f>PRODUCT(J1315,'Forces Acting on Vehicle'!C1315)</f>
        <v>83987.487236131565</v>
      </c>
      <c r="L1315" s="22">
        <f t="shared" si="60"/>
        <v>83987.487236131565</v>
      </c>
      <c r="M1315" s="22">
        <f t="shared" si="61"/>
        <v>0</v>
      </c>
    </row>
    <row r="1316" spans="1:13" ht="15.6" thickTop="1" thickBot="1" x14ac:dyDescent="0.35">
      <c r="A1316" s="5">
        <v>25.585999999999999</v>
      </c>
      <c r="B1316" s="5">
        <v>1000</v>
      </c>
      <c r="C1316" s="5">
        <v>41</v>
      </c>
      <c r="D1316" s="12">
        <v>2.3095294371487141</v>
      </c>
      <c r="E1316" s="21">
        <f>PRODUCT('Vehicle Specification'!$J$7,D1316)</f>
        <v>1408.8129566607156</v>
      </c>
      <c r="F1316" s="20">
        <f>PRODUCT(0.5,'Vehicle Specification'!$J$9,'Vehicle Specification'!$J$13,'Vehicle Specification'!$J$10,C1316^2)</f>
        <v>-859.00123729000018</v>
      </c>
      <c r="G1316" s="21">
        <f>PRODUCT(0.5,'Vehicle Specification'!$J$9,'Vehicle Specification'!$J$13,'Vehicle Specification'!$J$11,C1316^2)</f>
        <v>577.01906821000011</v>
      </c>
      <c r="H1316" s="21" t="str">
        <f>IMSUB('Vehicle Specification'!$J$7,F1316)</f>
        <v>1469.00123729</v>
      </c>
      <c r="I1316" s="22">
        <f>PRODUCT('Vehicle Specification'!$J$12,IMSUB('Vehicle Specification'!$J$7,F1316))</f>
        <v>29.3800247458</v>
      </c>
      <c r="J1316" s="21">
        <f t="shared" si="62"/>
        <v>2015.2120496165157</v>
      </c>
      <c r="K1316" s="113">
        <f>PRODUCT(J1316,'Forces Acting on Vehicle'!C1316)</f>
        <v>82623.694034277141</v>
      </c>
      <c r="L1316" s="22">
        <f t="shared" si="60"/>
        <v>82623.694034277141</v>
      </c>
      <c r="M1316" s="22">
        <f t="shared" si="61"/>
        <v>0</v>
      </c>
    </row>
    <row r="1317" spans="1:13" ht="15.6" thickTop="1" thickBot="1" x14ac:dyDescent="0.35">
      <c r="A1317" s="5">
        <v>25.605</v>
      </c>
      <c r="B1317" s="5">
        <v>1001</v>
      </c>
      <c r="C1317" s="5">
        <v>41.1</v>
      </c>
      <c r="D1317" s="12">
        <v>2.2234624540413441</v>
      </c>
      <c r="E1317" s="21">
        <f>PRODUCT('Vehicle Specification'!$J$7,D1317)</f>
        <v>1356.31209696522</v>
      </c>
      <c r="F1317" s="20">
        <f>PRODUCT(0.5,'Vehicle Specification'!$J$9,'Vehicle Specification'!$J$13,'Vehicle Specification'!$J$10,C1317^2)</f>
        <v>-863.19659728890019</v>
      </c>
      <c r="G1317" s="21">
        <f>PRODUCT(0.5,'Vehicle Specification'!$J$9,'Vehicle Specification'!$J$13,'Vehicle Specification'!$J$11,C1317^2)</f>
        <v>579.83722796610004</v>
      </c>
      <c r="H1317" s="21" t="str">
        <f>IMSUB('Vehicle Specification'!$J$7,F1317)</f>
        <v>1473.1965972889</v>
      </c>
      <c r="I1317" s="22">
        <f>PRODUCT('Vehicle Specification'!$J$12,IMSUB('Vehicle Specification'!$J$7,F1317))</f>
        <v>29.463931945778</v>
      </c>
      <c r="J1317" s="21">
        <f t="shared" si="62"/>
        <v>1965.6132568770981</v>
      </c>
      <c r="K1317" s="113">
        <f>PRODUCT(J1317,'Forces Acting on Vehicle'!C1317)</f>
        <v>80786.704857648743</v>
      </c>
      <c r="L1317" s="22">
        <f t="shared" si="60"/>
        <v>80786.704857648743</v>
      </c>
      <c r="M1317" s="22">
        <f t="shared" si="61"/>
        <v>0</v>
      </c>
    </row>
    <row r="1318" spans="1:13" ht="15.6" thickTop="1" thickBot="1" x14ac:dyDescent="0.35">
      <c r="A1318" s="5">
        <v>25.625</v>
      </c>
      <c r="B1318" s="5">
        <v>1002</v>
      </c>
      <c r="C1318" s="5">
        <v>41.2</v>
      </c>
      <c r="D1318" s="12">
        <v>2.0843888890956843</v>
      </c>
      <c r="E1318" s="21">
        <f>PRODUCT('Vehicle Specification'!$J$7,D1318)</f>
        <v>1271.4772223483674</v>
      </c>
      <c r="F1318" s="20">
        <f>PRODUCT(0.5,'Vehicle Specification'!$J$9,'Vehicle Specification'!$J$13,'Vehicle Specification'!$J$10,C1318^2)</f>
        <v>-867.40217740960031</v>
      </c>
      <c r="G1318" s="21">
        <f>PRODUCT(0.5,'Vehicle Specification'!$J$9,'Vehicle Specification'!$J$13,'Vehicle Specification'!$J$11,C1318^2)</f>
        <v>582.66225291040018</v>
      </c>
      <c r="H1318" s="21" t="str">
        <f>IMSUB('Vehicle Specification'!$J$7,F1318)</f>
        <v>1477.4021774096</v>
      </c>
      <c r="I1318" s="22">
        <f>PRODUCT('Vehicle Specification'!$J$12,IMSUB('Vehicle Specification'!$J$7,F1318))</f>
        <v>29.548043548191998</v>
      </c>
      <c r="J1318" s="21">
        <f t="shared" si="62"/>
        <v>1883.6875188069596</v>
      </c>
      <c r="K1318" s="113">
        <f>PRODUCT(J1318,'Forces Acting on Vehicle'!C1318)</f>
        <v>77607.925774846735</v>
      </c>
      <c r="L1318" s="22">
        <f t="shared" si="60"/>
        <v>77607.925774846735</v>
      </c>
      <c r="M1318" s="22">
        <f t="shared" si="61"/>
        <v>0</v>
      </c>
    </row>
    <row r="1319" spans="1:13" ht="15.6" thickTop="1" thickBot="1" x14ac:dyDescent="0.35">
      <c r="A1319" s="5">
        <v>25.645</v>
      </c>
      <c r="B1319" s="5">
        <v>1003</v>
      </c>
      <c r="C1319" s="5">
        <v>41.2</v>
      </c>
      <c r="D1319" s="12">
        <v>1.922086873836454</v>
      </c>
      <c r="E1319" s="21">
        <f>PRODUCT('Vehicle Specification'!$J$7,D1319)</f>
        <v>1172.472993040237</v>
      </c>
      <c r="F1319" s="20">
        <f>PRODUCT(0.5,'Vehicle Specification'!$J$9,'Vehicle Specification'!$J$13,'Vehicle Specification'!$J$10,C1319^2)</f>
        <v>-867.40217740960031</v>
      </c>
      <c r="G1319" s="21">
        <f>PRODUCT(0.5,'Vehicle Specification'!$J$9,'Vehicle Specification'!$J$13,'Vehicle Specification'!$J$11,C1319^2)</f>
        <v>582.66225291040018</v>
      </c>
      <c r="H1319" s="21" t="str">
        <f>IMSUB('Vehicle Specification'!$J$7,F1319)</f>
        <v>1477.4021774096</v>
      </c>
      <c r="I1319" s="22">
        <f>PRODUCT('Vehicle Specification'!$J$12,IMSUB('Vehicle Specification'!$J$7,F1319))</f>
        <v>29.548043548191998</v>
      </c>
      <c r="J1319" s="21">
        <f t="shared" si="62"/>
        <v>1784.6832894988293</v>
      </c>
      <c r="K1319" s="113">
        <f>PRODUCT(J1319,'Forces Acting on Vehicle'!C1319)</f>
        <v>73528.951527351775</v>
      </c>
      <c r="L1319" s="22">
        <f t="shared" si="60"/>
        <v>73528.951527351775</v>
      </c>
      <c r="M1319" s="22">
        <f t="shared" si="61"/>
        <v>0</v>
      </c>
    </row>
    <row r="1320" spans="1:13" ht="15.6" thickTop="1" thickBot="1" x14ac:dyDescent="0.35">
      <c r="A1320" s="5">
        <v>25.664000000000001</v>
      </c>
      <c r="B1320" s="5">
        <v>1004</v>
      </c>
      <c r="C1320" s="5">
        <v>41.3</v>
      </c>
      <c r="D1320" s="12">
        <v>1.7735768942934789</v>
      </c>
      <c r="E1320" s="21">
        <f>PRODUCT('Vehicle Specification'!$J$7,D1320)</f>
        <v>1081.8819055190222</v>
      </c>
      <c r="F1320" s="20">
        <f>PRODUCT(0.5,'Vehicle Specification'!$J$9,'Vehicle Specification'!$J$13,'Vehicle Specification'!$J$10,C1320^2)</f>
        <v>-871.61797765210008</v>
      </c>
      <c r="G1320" s="21">
        <f>PRODUCT(0.5,'Vehicle Specification'!$J$9,'Vehicle Specification'!$J$13,'Vehicle Specification'!$J$11,C1320^2)</f>
        <v>585.49414304289996</v>
      </c>
      <c r="H1320" s="21" t="str">
        <f>IMSUB('Vehicle Specification'!$J$7,F1320)</f>
        <v>1481.6179776521</v>
      </c>
      <c r="I1320" s="22">
        <f>PRODUCT('Vehicle Specification'!$J$12,IMSUB('Vehicle Specification'!$J$7,F1320))</f>
        <v>29.632359553042001</v>
      </c>
      <c r="J1320" s="21">
        <f t="shared" si="62"/>
        <v>1697.0084081149644</v>
      </c>
      <c r="K1320" s="113">
        <f>PRODUCT(J1320,'Forces Acting on Vehicle'!C1320)</f>
        <v>70086.447255148028</v>
      </c>
      <c r="L1320" s="22">
        <f t="shared" si="60"/>
        <v>70086.447255148028</v>
      </c>
      <c r="M1320" s="22">
        <f t="shared" si="61"/>
        <v>0</v>
      </c>
    </row>
    <row r="1321" spans="1:13" ht="15.6" thickTop="1" thickBot="1" x14ac:dyDescent="0.35">
      <c r="A1321" s="5">
        <v>25.684000000000001</v>
      </c>
      <c r="B1321" s="5">
        <v>1004</v>
      </c>
      <c r="C1321" s="5">
        <v>41.3</v>
      </c>
      <c r="D1321" s="12">
        <v>1.6296100563665195</v>
      </c>
      <c r="E1321" s="21">
        <f>PRODUCT('Vehicle Specification'!$J$7,D1321)</f>
        <v>994.0621343835769</v>
      </c>
      <c r="F1321" s="20">
        <f>PRODUCT(0.5,'Vehicle Specification'!$J$9,'Vehicle Specification'!$J$13,'Vehicle Specification'!$J$10,C1321^2)</f>
        <v>-871.61797765210008</v>
      </c>
      <c r="G1321" s="21">
        <f>PRODUCT(0.5,'Vehicle Specification'!$J$9,'Vehicle Specification'!$J$13,'Vehicle Specification'!$J$11,C1321^2)</f>
        <v>585.49414304289996</v>
      </c>
      <c r="H1321" s="21" t="str">
        <f>IMSUB('Vehicle Specification'!$J$7,F1321)</f>
        <v>1481.6179776521</v>
      </c>
      <c r="I1321" s="22">
        <f>PRODUCT('Vehicle Specification'!$J$12,IMSUB('Vehicle Specification'!$J$7,F1321))</f>
        <v>29.632359553042001</v>
      </c>
      <c r="J1321" s="21">
        <f t="shared" si="62"/>
        <v>1609.1886369795188</v>
      </c>
      <c r="K1321" s="113">
        <f>PRODUCT(J1321,'Forces Acting on Vehicle'!C1321)</f>
        <v>66459.490707254125</v>
      </c>
      <c r="L1321" s="22">
        <f t="shared" si="60"/>
        <v>66459.490707254125</v>
      </c>
      <c r="M1321" s="22">
        <f t="shared" si="61"/>
        <v>0</v>
      </c>
    </row>
    <row r="1322" spans="1:13" ht="15.6" thickTop="1" thickBot="1" x14ac:dyDescent="0.35">
      <c r="A1322" s="5">
        <v>25.702999999999999</v>
      </c>
      <c r="B1322" s="5">
        <v>1005</v>
      </c>
      <c r="C1322" s="5">
        <v>41.3</v>
      </c>
      <c r="D1322" s="12">
        <v>1.4878968214556005</v>
      </c>
      <c r="E1322" s="21">
        <f>PRODUCT('Vehicle Specification'!$J$7,D1322)</f>
        <v>907.61706108791634</v>
      </c>
      <c r="F1322" s="20">
        <f>PRODUCT(0.5,'Vehicle Specification'!$J$9,'Vehicle Specification'!$J$13,'Vehicle Specification'!$J$10,C1322^2)</f>
        <v>-871.61797765210008</v>
      </c>
      <c r="G1322" s="21">
        <f>PRODUCT(0.5,'Vehicle Specification'!$J$9,'Vehicle Specification'!$J$13,'Vehicle Specification'!$J$11,C1322^2)</f>
        <v>585.49414304289996</v>
      </c>
      <c r="H1322" s="21" t="str">
        <f>IMSUB('Vehicle Specification'!$J$7,F1322)</f>
        <v>1481.6179776521</v>
      </c>
      <c r="I1322" s="22">
        <f>PRODUCT('Vehicle Specification'!$J$12,IMSUB('Vehicle Specification'!$J$7,F1322))</f>
        <v>29.632359553042001</v>
      </c>
      <c r="J1322" s="21">
        <f t="shared" si="62"/>
        <v>1522.7435636838584</v>
      </c>
      <c r="K1322" s="113">
        <f>PRODUCT(J1322,'Forces Acting on Vehicle'!C1322)</f>
        <v>62889.309180143347</v>
      </c>
      <c r="L1322" s="22">
        <f t="shared" si="60"/>
        <v>62889.309180143347</v>
      </c>
      <c r="M1322" s="22">
        <f t="shared" si="61"/>
        <v>0</v>
      </c>
    </row>
    <row r="1323" spans="1:13" ht="15.6" thickTop="1" thickBot="1" x14ac:dyDescent="0.35">
      <c r="A1323" s="5">
        <v>25.722999999999999</v>
      </c>
      <c r="B1323" s="5">
        <v>1006</v>
      </c>
      <c r="C1323" s="5">
        <v>41.3</v>
      </c>
      <c r="D1323" s="12">
        <v>1.3466486610047053</v>
      </c>
      <c r="E1323" s="21">
        <f>PRODUCT('Vehicle Specification'!$J$7,D1323)</f>
        <v>821.45568321287021</v>
      </c>
      <c r="F1323" s="20">
        <f>PRODUCT(0.5,'Vehicle Specification'!$J$9,'Vehicle Specification'!$J$13,'Vehicle Specification'!$J$10,C1323^2)</f>
        <v>-871.61797765210008</v>
      </c>
      <c r="G1323" s="21">
        <f>PRODUCT(0.5,'Vehicle Specification'!$J$9,'Vehicle Specification'!$J$13,'Vehicle Specification'!$J$11,C1323^2)</f>
        <v>585.49414304289996</v>
      </c>
      <c r="H1323" s="21" t="str">
        <f>IMSUB('Vehicle Specification'!$J$7,F1323)</f>
        <v>1481.6179776521</v>
      </c>
      <c r="I1323" s="22">
        <f>PRODUCT('Vehicle Specification'!$J$12,IMSUB('Vehicle Specification'!$J$7,F1323))</f>
        <v>29.632359553042001</v>
      </c>
      <c r="J1323" s="21">
        <f t="shared" si="62"/>
        <v>1436.5821858088123</v>
      </c>
      <c r="K1323" s="113">
        <f>PRODUCT(J1323,'Forces Acting on Vehicle'!C1323)</f>
        <v>59330.844273903946</v>
      </c>
      <c r="L1323" s="22">
        <f t="shared" si="60"/>
        <v>59330.844273903946</v>
      </c>
      <c r="M1323" s="22">
        <f t="shared" si="61"/>
        <v>0</v>
      </c>
    </row>
    <row r="1324" spans="1:13" ht="15.6" thickTop="1" thickBot="1" x14ac:dyDescent="0.35">
      <c r="A1324" s="5">
        <v>25.742000000000001</v>
      </c>
      <c r="B1324" s="5">
        <v>1007</v>
      </c>
      <c r="C1324" s="5">
        <v>41.3</v>
      </c>
      <c r="D1324" s="12">
        <v>1.2054379753257942</v>
      </c>
      <c r="E1324" s="21">
        <f>PRODUCT('Vehicle Specification'!$J$7,D1324)</f>
        <v>735.31716494873444</v>
      </c>
      <c r="F1324" s="20">
        <f>PRODUCT(0.5,'Vehicle Specification'!$J$9,'Vehicle Specification'!$J$13,'Vehicle Specification'!$J$10,C1324^2)</f>
        <v>-871.61797765210008</v>
      </c>
      <c r="G1324" s="21">
        <f>PRODUCT(0.5,'Vehicle Specification'!$J$9,'Vehicle Specification'!$J$13,'Vehicle Specification'!$J$11,C1324^2)</f>
        <v>585.49414304289996</v>
      </c>
      <c r="H1324" s="21" t="str">
        <f>IMSUB('Vehicle Specification'!$J$7,F1324)</f>
        <v>1481.6179776521</v>
      </c>
      <c r="I1324" s="22">
        <f>PRODUCT('Vehicle Specification'!$J$12,IMSUB('Vehicle Specification'!$J$7,F1324))</f>
        <v>29.632359553042001</v>
      </c>
      <c r="J1324" s="21">
        <f t="shared" si="62"/>
        <v>1350.4436675446764</v>
      </c>
      <c r="K1324" s="113">
        <f>PRODUCT(J1324,'Forces Acting on Vehicle'!C1324)</f>
        <v>55773.323469595132</v>
      </c>
      <c r="L1324" s="22">
        <f t="shared" si="60"/>
        <v>55773.323469595132</v>
      </c>
      <c r="M1324" s="22">
        <f t="shared" si="61"/>
        <v>0</v>
      </c>
    </row>
    <row r="1325" spans="1:13" ht="15.6" thickTop="1" thickBot="1" x14ac:dyDescent="0.35">
      <c r="A1325" s="5">
        <v>25.762</v>
      </c>
      <c r="B1325" s="5">
        <v>1008</v>
      </c>
      <c r="C1325" s="5">
        <v>41.3</v>
      </c>
      <c r="D1325" s="12">
        <v>2.0510537082228604</v>
      </c>
      <c r="E1325" s="21">
        <f>PRODUCT('Vehicle Specification'!$J$7,D1325)</f>
        <v>1251.1427620159448</v>
      </c>
      <c r="F1325" s="20">
        <f>PRODUCT(0.5,'Vehicle Specification'!$J$9,'Vehicle Specification'!$J$13,'Vehicle Specification'!$J$10,C1325^2)</f>
        <v>-871.61797765210008</v>
      </c>
      <c r="G1325" s="21">
        <f>PRODUCT(0.5,'Vehicle Specification'!$J$9,'Vehicle Specification'!$J$13,'Vehicle Specification'!$J$11,C1325^2)</f>
        <v>585.49414304289996</v>
      </c>
      <c r="H1325" s="21" t="str">
        <f>IMSUB('Vehicle Specification'!$J$7,F1325)</f>
        <v>1481.6179776521</v>
      </c>
      <c r="I1325" s="22">
        <f>PRODUCT('Vehicle Specification'!$J$12,IMSUB('Vehicle Specification'!$J$7,F1325))</f>
        <v>29.632359553042001</v>
      </c>
      <c r="J1325" s="21">
        <f t="shared" si="62"/>
        <v>1866.2692646118867</v>
      </c>
      <c r="K1325" s="113">
        <f>PRODUCT(J1325,'Forces Acting on Vehicle'!C1325)</f>
        <v>77076.920628470922</v>
      </c>
      <c r="L1325" s="22">
        <f t="shared" si="60"/>
        <v>77076.920628470922</v>
      </c>
      <c r="M1325" s="22">
        <f t="shared" si="61"/>
        <v>0</v>
      </c>
    </row>
    <row r="1326" spans="1:13" ht="15.6" thickTop="1" thickBot="1" x14ac:dyDescent="0.35">
      <c r="A1326" s="5">
        <v>25.780999999999999</v>
      </c>
      <c r="B1326" s="5">
        <v>1008</v>
      </c>
      <c r="C1326" s="5">
        <v>41.2</v>
      </c>
      <c r="D1326" s="12">
        <v>2.1654485337510931</v>
      </c>
      <c r="E1326" s="21">
        <f>PRODUCT('Vehicle Specification'!$J$7,D1326)</f>
        <v>1320.9236055881668</v>
      </c>
      <c r="F1326" s="20">
        <f>PRODUCT(0.5,'Vehicle Specification'!$J$9,'Vehicle Specification'!$J$13,'Vehicle Specification'!$J$10,C1326^2)</f>
        <v>-867.40217740960031</v>
      </c>
      <c r="G1326" s="21">
        <f>PRODUCT(0.5,'Vehicle Specification'!$J$9,'Vehicle Specification'!$J$13,'Vehicle Specification'!$J$11,C1326^2)</f>
        <v>582.66225291040018</v>
      </c>
      <c r="H1326" s="21" t="str">
        <f>IMSUB('Vehicle Specification'!$J$7,F1326)</f>
        <v>1477.4021774096</v>
      </c>
      <c r="I1326" s="22">
        <f>PRODUCT('Vehicle Specification'!$J$12,IMSUB('Vehicle Specification'!$J$7,F1326))</f>
        <v>29.548043548191998</v>
      </c>
      <c r="J1326" s="21">
        <f t="shared" si="62"/>
        <v>1933.133902046759</v>
      </c>
      <c r="K1326" s="113">
        <f>PRODUCT(J1326,'Forces Acting on Vehicle'!C1326)</f>
        <v>79645.116764326478</v>
      </c>
      <c r="L1326" s="22">
        <f t="shared" si="60"/>
        <v>79645.116764326478</v>
      </c>
      <c r="M1326" s="22">
        <f t="shared" si="61"/>
        <v>0</v>
      </c>
    </row>
    <row r="1327" spans="1:13" ht="15.6" thickTop="1" thickBot="1" x14ac:dyDescent="0.35">
      <c r="A1327" s="5">
        <v>25.800999999999998</v>
      </c>
      <c r="B1327" s="5">
        <v>1009</v>
      </c>
      <c r="C1327" s="5">
        <v>41.2</v>
      </c>
      <c r="D1327" s="12">
        <v>2.2538185978875407</v>
      </c>
      <c r="E1327" s="21">
        <f>PRODUCT('Vehicle Specification'!$J$7,D1327)</f>
        <v>1374.8293447113999</v>
      </c>
      <c r="F1327" s="20">
        <f>PRODUCT(0.5,'Vehicle Specification'!$J$9,'Vehicle Specification'!$J$13,'Vehicle Specification'!$J$10,C1327^2)</f>
        <v>-867.40217740960031</v>
      </c>
      <c r="G1327" s="21">
        <f>PRODUCT(0.5,'Vehicle Specification'!$J$9,'Vehicle Specification'!$J$13,'Vehicle Specification'!$J$11,C1327^2)</f>
        <v>582.66225291040018</v>
      </c>
      <c r="H1327" s="21" t="str">
        <f>IMSUB('Vehicle Specification'!$J$7,F1327)</f>
        <v>1477.4021774096</v>
      </c>
      <c r="I1327" s="22">
        <f>PRODUCT('Vehicle Specification'!$J$12,IMSUB('Vehicle Specification'!$J$7,F1327))</f>
        <v>29.548043548191998</v>
      </c>
      <c r="J1327" s="21">
        <f t="shared" si="62"/>
        <v>1987.0396411699921</v>
      </c>
      <c r="K1327" s="113">
        <f>PRODUCT(J1327,'Forces Acting on Vehicle'!C1327)</f>
        <v>81866.033216203679</v>
      </c>
      <c r="L1327" s="22">
        <f t="shared" si="60"/>
        <v>81866.033216203679</v>
      </c>
      <c r="M1327" s="22">
        <f t="shared" si="61"/>
        <v>0</v>
      </c>
    </row>
    <row r="1328" spans="1:13" ht="15.6" thickTop="1" thickBot="1" x14ac:dyDescent="0.35">
      <c r="A1328" s="5">
        <v>25.82</v>
      </c>
      <c r="B1328" s="5">
        <v>1010</v>
      </c>
      <c r="C1328" s="5">
        <v>41.2</v>
      </c>
      <c r="D1328" s="12">
        <v>3.3263739598038233</v>
      </c>
      <c r="E1328" s="21">
        <f>PRODUCT('Vehicle Specification'!$J$7,D1328)</f>
        <v>2029.0881154803321</v>
      </c>
      <c r="F1328" s="20">
        <f>PRODUCT(0.5,'Vehicle Specification'!$J$9,'Vehicle Specification'!$J$13,'Vehicle Specification'!$J$10,C1328^2)</f>
        <v>-867.40217740960031</v>
      </c>
      <c r="G1328" s="21">
        <f>PRODUCT(0.5,'Vehicle Specification'!$J$9,'Vehicle Specification'!$J$13,'Vehicle Specification'!$J$11,C1328^2)</f>
        <v>582.66225291040018</v>
      </c>
      <c r="H1328" s="21" t="str">
        <f>IMSUB('Vehicle Specification'!$J$7,F1328)</f>
        <v>1477.4021774096</v>
      </c>
      <c r="I1328" s="22">
        <f>PRODUCT('Vehicle Specification'!$J$12,IMSUB('Vehicle Specification'!$J$7,F1328))</f>
        <v>29.548043548191998</v>
      </c>
      <c r="J1328" s="21">
        <f t="shared" si="62"/>
        <v>2641.2984119389243</v>
      </c>
      <c r="K1328" s="113">
        <f>PRODUCT(J1328,'Forces Acting on Vehicle'!C1328)</f>
        <v>108821.4945718837</v>
      </c>
      <c r="L1328" s="22">
        <f t="shared" si="60"/>
        <v>108821.4945718837</v>
      </c>
      <c r="M1328" s="22">
        <f t="shared" si="61"/>
        <v>0</v>
      </c>
    </row>
    <row r="1329" spans="1:13" ht="15.6" thickTop="1" thickBot="1" x14ac:dyDescent="0.35">
      <c r="A1329" s="5">
        <v>25.84</v>
      </c>
      <c r="B1329" s="5">
        <v>1011</v>
      </c>
      <c r="C1329" s="5">
        <v>41.3</v>
      </c>
      <c r="D1329" s="12">
        <v>3.0243528594165219</v>
      </c>
      <c r="E1329" s="21">
        <f>PRODUCT('Vehicle Specification'!$J$7,D1329)</f>
        <v>1844.8552442440784</v>
      </c>
      <c r="F1329" s="20">
        <f>PRODUCT(0.5,'Vehicle Specification'!$J$9,'Vehicle Specification'!$J$13,'Vehicle Specification'!$J$10,C1329^2)</f>
        <v>-871.61797765210008</v>
      </c>
      <c r="G1329" s="21">
        <f>PRODUCT(0.5,'Vehicle Specification'!$J$9,'Vehicle Specification'!$J$13,'Vehicle Specification'!$J$11,C1329^2)</f>
        <v>585.49414304289996</v>
      </c>
      <c r="H1329" s="21" t="str">
        <f>IMSUB('Vehicle Specification'!$J$7,F1329)</f>
        <v>1481.6179776521</v>
      </c>
      <c r="I1329" s="22">
        <f>PRODUCT('Vehicle Specification'!$J$12,IMSUB('Vehicle Specification'!$J$7,F1329))</f>
        <v>29.632359553042001</v>
      </c>
      <c r="J1329" s="21">
        <f t="shared" si="62"/>
        <v>2459.9817468400206</v>
      </c>
      <c r="K1329" s="113">
        <f>PRODUCT(J1329,'Forces Acting on Vehicle'!C1329)</f>
        <v>101597.24614449285</v>
      </c>
      <c r="L1329" s="22">
        <f t="shared" si="60"/>
        <v>101597.24614449285</v>
      </c>
      <c r="M1329" s="22">
        <f t="shared" si="61"/>
        <v>0</v>
      </c>
    </row>
    <row r="1330" spans="1:13" ht="15.6" thickTop="1" thickBot="1" x14ac:dyDescent="0.35">
      <c r="A1330" s="5">
        <v>25.859000000000002</v>
      </c>
      <c r="B1330" s="5">
        <v>1012</v>
      </c>
      <c r="C1330" s="5">
        <v>41.4</v>
      </c>
      <c r="D1330" s="12">
        <v>2.82214935292326</v>
      </c>
      <c r="E1330" s="21">
        <f>PRODUCT('Vehicle Specification'!$J$7,D1330)</f>
        <v>1721.5111052831885</v>
      </c>
      <c r="F1330" s="20">
        <f>PRODUCT(0.5,'Vehicle Specification'!$J$9,'Vehicle Specification'!$J$13,'Vehicle Specification'!$J$10,C1330^2)</f>
        <v>-875.84399801640006</v>
      </c>
      <c r="G1330" s="21">
        <f>PRODUCT(0.5,'Vehicle Specification'!$J$9,'Vehicle Specification'!$J$13,'Vehicle Specification'!$J$11,C1330^2)</f>
        <v>588.33289836359995</v>
      </c>
      <c r="H1330" s="21" t="str">
        <f>IMSUB('Vehicle Specification'!$J$7,F1330)</f>
        <v>1485.8439980164</v>
      </c>
      <c r="I1330" s="22">
        <f>PRODUCT('Vehicle Specification'!$J$12,IMSUB('Vehicle Specification'!$J$7,F1330))</f>
        <v>29.716879960328001</v>
      </c>
      <c r="J1330" s="21">
        <f t="shared" si="62"/>
        <v>2339.560883607116</v>
      </c>
      <c r="K1330" s="113">
        <f>PRODUCT(J1330,'Forces Acting on Vehicle'!C1330)</f>
        <v>96857.820581334599</v>
      </c>
      <c r="L1330" s="22">
        <f t="shared" si="60"/>
        <v>96857.820581334599</v>
      </c>
      <c r="M1330" s="22">
        <f t="shared" si="61"/>
        <v>0</v>
      </c>
    </row>
    <row r="1331" spans="1:13" ht="15.6" thickTop="1" thickBot="1" x14ac:dyDescent="0.35">
      <c r="A1331" s="5">
        <v>25.879000000000001</v>
      </c>
      <c r="B1331" s="5">
        <v>1013</v>
      </c>
      <c r="C1331" s="5">
        <v>41.5</v>
      </c>
      <c r="D1331" s="12">
        <v>2.6257442757589189</v>
      </c>
      <c r="E1331" s="21">
        <f>PRODUCT('Vehicle Specification'!$J$7,D1331)</f>
        <v>1601.7040082129406</v>
      </c>
      <c r="F1331" s="20">
        <f>PRODUCT(0.5,'Vehicle Specification'!$J$9,'Vehicle Specification'!$J$13,'Vehicle Specification'!$J$10,C1331^2)</f>
        <v>-880.08023850250015</v>
      </c>
      <c r="G1331" s="21">
        <f>PRODUCT(0.5,'Vehicle Specification'!$J$9,'Vehicle Specification'!$J$13,'Vehicle Specification'!$J$11,C1331^2)</f>
        <v>591.17851887250004</v>
      </c>
      <c r="H1331" s="21" t="str">
        <f>IMSUB('Vehicle Specification'!$J$7,F1331)</f>
        <v>1490.0802385025</v>
      </c>
      <c r="I1331" s="22">
        <f>PRODUCT('Vehicle Specification'!$J$12,IMSUB('Vehicle Specification'!$J$7,F1331))</f>
        <v>29.801604770049998</v>
      </c>
      <c r="J1331" s="21">
        <f t="shared" si="62"/>
        <v>2222.6841318554903</v>
      </c>
      <c r="K1331" s="113">
        <f>PRODUCT(J1331,'Forces Acting on Vehicle'!C1331)</f>
        <v>92241.391472002841</v>
      </c>
      <c r="L1331" s="22">
        <f t="shared" si="60"/>
        <v>92241.391472002841</v>
      </c>
      <c r="M1331" s="22">
        <f t="shared" si="61"/>
        <v>0</v>
      </c>
    </row>
    <row r="1332" spans="1:13" ht="15.6" thickTop="1" thickBot="1" x14ac:dyDescent="0.35">
      <c r="A1332" s="5">
        <v>25.898</v>
      </c>
      <c r="B1332" s="5">
        <v>1013</v>
      </c>
      <c r="C1332" s="5">
        <v>41.5</v>
      </c>
      <c r="D1332" s="12">
        <v>2.4404776269520752</v>
      </c>
      <c r="E1332" s="21">
        <f>PRODUCT('Vehicle Specification'!$J$7,D1332)</f>
        <v>1488.6913524407657</v>
      </c>
      <c r="F1332" s="20">
        <f>PRODUCT(0.5,'Vehicle Specification'!$J$9,'Vehicle Specification'!$J$13,'Vehicle Specification'!$J$10,C1332^2)</f>
        <v>-880.08023850250015</v>
      </c>
      <c r="G1332" s="21">
        <f>PRODUCT(0.5,'Vehicle Specification'!$J$9,'Vehicle Specification'!$J$13,'Vehicle Specification'!$J$11,C1332^2)</f>
        <v>591.17851887250004</v>
      </c>
      <c r="H1332" s="21" t="str">
        <f>IMSUB('Vehicle Specification'!$J$7,F1332)</f>
        <v>1490.0802385025</v>
      </c>
      <c r="I1332" s="22">
        <f>PRODUCT('Vehicle Specification'!$J$12,IMSUB('Vehicle Specification'!$J$7,F1332))</f>
        <v>29.801604770049998</v>
      </c>
      <c r="J1332" s="21">
        <f t="shared" si="62"/>
        <v>2109.6714760833156</v>
      </c>
      <c r="K1332" s="113">
        <f>PRODUCT(J1332,'Forces Acting on Vehicle'!C1332)</f>
        <v>87551.366257457601</v>
      </c>
      <c r="L1332" s="22">
        <f t="shared" si="60"/>
        <v>87551.366257457601</v>
      </c>
      <c r="M1332" s="22">
        <f t="shared" si="61"/>
        <v>0</v>
      </c>
    </row>
    <row r="1333" spans="1:13" ht="15.6" thickTop="1" thickBot="1" x14ac:dyDescent="0.35">
      <c r="A1333" s="5">
        <v>25.917999999999999</v>
      </c>
      <c r="B1333" s="5">
        <v>1014</v>
      </c>
      <c r="C1333" s="5">
        <v>41.6</v>
      </c>
      <c r="D1333" s="12">
        <v>2.2561923202287564</v>
      </c>
      <c r="E1333" s="21">
        <f>PRODUCT('Vehicle Specification'!$J$7,D1333)</f>
        <v>1376.2773153395415</v>
      </c>
      <c r="F1333" s="20">
        <f>PRODUCT(0.5,'Vehicle Specification'!$J$9,'Vehicle Specification'!$J$13,'Vehicle Specification'!$J$10,C1333^2)</f>
        <v>-884.32669911040023</v>
      </c>
      <c r="G1333" s="21">
        <f>PRODUCT(0.5,'Vehicle Specification'!$J$9,'Vehicle Specification'!$J$13,'Vehicle Specification'!$J$11,C1333^2)</f>
        <v>594.0310045696001</v>
      </c>
      <c r="H1333" s="21" t="str">
        <f>IMSUB('Vehicle Specification'!$J$7,F1333)</f>
        <v>1494.3266991104</v>
      </c>
      <c r="I1333" s="22">
        <f>PRODUCT('Vehicle Specification'!$J$12,IMSUB('Vehicle Specification'!$J$7,F1333))</f>
        <v>29.886533982208004</v>
      </c>
      <c r="J1333" s="21">
        <f t="shared" si="62"/>
        <v>2000.1948538913496</v>
      </c>
      <c r="K1333" s="113">
        <f>PRODUCT(J1333,'Forces Acting on Vehicle'!C1333)</f>
        <v>83208.105921880138</v>
      </c>
      <c r="L1333" s="22">
        <f t="shared" si="60"/>
        <v>83208.105921880138</v>
      </c>
      <c r="M1333" s="22">
        <f t="shared" si="61"/>
        <v>0</v>
      </c>
    </row>
    <row r="1334" spans="1:13" ht="15.6" thickTop="1" thickBot="1" x14ac:dyDescent="0.35">
      <c r="A1334" s="5">
        <v>25.937999999999999</v>
      </c>
      <c r="B1334" s="5">
        <v>1015</v>
      </c>
      <c r="C1334" s="5">
        <v>41.6</v>
      </c>
      <c r="D1334" s="12">
        <v>2.1244204946152716</v>
      </c>
      <c r="E1334" s="21">
        <f>PRODUCT('Vehicle Specification'!$J$7,D1334)</f>
        <v>1295.8965017153157</v>
      </c>
      <c r="F1334" s="20">
        <f>PRODUCT(0.5,'Vehicle Specification'!$J$9,'Vehicle Specification'!$J$13,'Vehicle Specification'!$J$10,C1334^2)</f>
        <v>-884.32669911040023</v>
      </c>
      <c r="G1334" s="21">
        <f>PRODUCT(0.5,'Vehicle Specification'!$J$9,'Vehicle Specification'!$J$13,'Vehicle Specification'!$J$11,C1334^2)</f>
        <v>594.0310045696001</v>
      </c>
      <c r="H1334" s="21" t="str">
        <f>IMSUB('Vehicle Specification'!$J$7,F1334)</f>
        <v>1494.3266991104</v>
      </c>
      <c r="I1334" s="22">
        <f>PRODUCT('Vehicle Specification'!$J$12,IMSUB('Vehicle Specification'!$J$7,F1334))</f>
        <v>29.886533982208004</v>
      </c>
      <c r="J1334" s="21">
        <f t="shared" si="62"/>
        <v>1919.8140402671238</v>
      </c>
      <c r="K1334" s="113">
        <f>PRODUCT(J1334,'Forces Acting on Vehicle'!C1334)</f>
        <v>79864.264075112354</v>
      </c>
      <c r="L1334" s="22">
        <f t="shared" si="60"/>
        <v>79864.264075112354</v>
      </c>
      <c r="M1334" s="22">
        <f t="shared" si="61"/>
        <v>0</v>
      </c>
    </row>
    <row r="1335" spans="1:13" ht="15.6" thickTop="1" thickBot="1" x14ac:dyDescent="0.35">
      <c r="A1335" s="5">
        <v>25.957000000000001</v>
      </c>
      <c r="B1335" s="5">
        <v>1016</v>
      </c>
      <c r="C1335" s="5">
        <v>41.7</v>
      </c>
      <c r="D1335" s="12">
        <v>2.0580146693645811</v>
      </c>
      <c r="E1335" s="21">
        <f>PRODUCT('Vehicle Specification'!$J$7,D1335)</f>
        <v>1255.3889483123944</v>
      </c>
      <c r="F1335" s="20">
        <f>PRODUCT(0.5,'Vehicle Specification'!$J$9,'Vehicle Specification'!$J$13,'Vehicle Specification'!$J$10,C1335^2)</f>
        <v>-888.58337984010029</v>
      </c>
      <c r="G1335" s="21">
        <f>PRODUCT(0.5,'Vehicle Specification'!$J$9,'Vehicle Specification'!$J$13,'Vehicle Specification'!$J$11,C1335^2)</f>
        <v>596.89035545490015</v>
      </c>
      <c r="H1335" s="21" t="str">
        <f>IMSUB('Vehicle Specification'!$J$7,F1335)</f>
        <v>1498.5833798401</v>
      </c>
      <c r="I1335" s="22">
        <f>PRODUCT('Vehicle Specification'!$J$12,IMSUB('Vehicle Specification'!$J$7,F1335))</f>
        <v>29.971667596802</v>
      </c>
      <c r="J1335" s="21">
        <f t="shared" si="62"/>
        <v>1882.2509713640966</v>
      </c>
      <c r="K1335" s="113">
        <f>PRODUCT(J1335,'Forces Acting on Vehicle'!C1335)</f>
        <v>78489.86550588283</v>
      </c>
      <c r="L1335" s="22">
        <f t="shared" si="60"/>
        <v>78489.86550588283</v>
      </c>
      <c r="M1335" s="22">
        <f t="shared" si="61"/>
        <v>0</v>
      </c>
    </row>
    <row r="1336" spans="1:13" ht="15.6" thickTop="1" thickBot="1" x14ac:dyDescent="0.35">
      <c r="A1336" s="5">
        <v>25.977</v>
      </c>
      <c r="B1336" s="5">
        <v>1017</v>
      </c>
      <c r="C1336" s="5">
        <v>41.8</v>
      </c>
      <c r="D1336" s="12">
        <v>1.9826760475429575</v>
      </c>
      <c r="E1336" s="21">
        <f>PRODUCT('Vehicle Specification'!$J$7,D1336)</f>
        <v>1209.432389001204</v>
      </c>
      <c r="F1336" s="20">
        <f>PRODUCT(0.5,'Vehicle Specification'!$J$9,'Vehicle Specification'!$J$13,'Vehicle Specification'!$J$10,C1336^2)</f>
        <v>-892.85028069160001</v>
      </c>
      <c r="G1336" s="21">
        <f>PRODUCT(0.5,'Vehicle Specification'!$J$9,'Vehicle Specification'!$J$13,'Vehicle Specification'!$J$11,C1336^2)</f>
        <v>599.75657152839995</v>
      </c>
      <c r="H1336" s="21" t="str">
        <f>IMSUB('Vehicle Specification'!$J$7,F1336)</f>
        <v>1502.8502806916</v>
      </c>
      <c r="I1336" s="22">
        <f>PRODUCT('Vehicle Specification'!$J$12,IMSUB('Vehicle Specification'!$J$7,F1336))</f>
        <v>30.057005613831997</v>
      </c>
      <c r="J1336" s="21">
        <f t="shared" si="62"/>
        <v>1839.2459661434359</v>
      </c>
      <c r="K1336" s="113">
        <f>PRODUCT(J1336,'Forces Acting on Vehicle'!C1336)</f>
        <v>76880.48138479561</v>
      </c>
      <c r="L1336" s="22">
        <f t="shared" si="60"/>
        <v>76880.48138479561</v>
      </c>
      <c r="M1336" s="22">
        <f t="shared" si="61"/>
        <v>0</v>
      </c>
    </row>
    <row r="1337" spans="1:13" ht="15.6" thickTop="1" thickBot="1" x14ac:dyDescent="0.35">
      <c r="A1337" s="5">
        <v>25.995999999999999</v>
      </c>
      <c r="B1337" s="5">
        <v>1017</v>
      </c>
      <c r="C1337" s="5">
        <v>41.8</v>
      </c>
      <c r="D1337" s="12">
        <v>1.9347561904129724</v>
      </c>
      <c r="E1337" s="21">
        <f>PRODUCT('Vehicle Specification'!$J$7,D1337)</f>
        <v>1180.2012761519131</v>
      </c>
      <c r="F1337" s="20">
        <f>PRODUCT(0.5,'Vehicle Specification'!$J$9,'Vehicle Specification'!$J$13,'Vehicle Specification'!$J$10,C1337^2)</f>
        <v>-892.85028069160001</v>
      </c>
      <c r="G1337" s="21">
        <f>PRODUCT(0.5,'Vehicle Specification'!$J$9,'Vehicle Specification'!$J$13,'Vehicle Specification'!$J$11,C1337^2)</f>
        <v>599.75657152839995</v>
      </c>
      <c r="H1337" s="21" t="str">
        <f>IMSUB('Vehicle Specification'!$J$7,F1337)</f>
        <v>1502.8502806916</v>
      </c>
      <c r="I1337" s="22">
        <f>PRODUCT('Vehicle Specification'!$J$12,IMSUB('Vehicle Specification'!$J$7,F1337))</f>
        <v>30.057005613831997</v>
      </c>
      <c r="J1337" s="21">
        <f t="shared" si="62"/>
        <v>1810.014853294145</v>
      </c>
      <c r="K1337" s="113">
        <f>PRODUCT(J1337,'Forces Acting on Vehicle'!C1337)</f>
        <v>75658.620867695252</v>
      </c>
      <c r="L1337" s="22">
        <f t="shared" si="60"/>
        <v>75658.620867695252</v>
      </c>
      <c r="M1337" s="22">
        <f t="shared" si="61"/>
        <v>0</v>
      </c>
    </row>
    <row r="1338" spans="1:13" ht="15.6" thickTop="1" thickBot="1" x14ac:dyDescent="0.35">
      <c r="A1338" s="5">
        <v>26.015999999999998</v>
      </c>
      <c r="B1338" s="5">
        <v>1018</v>
      </c>
      <c r="C1338" s="5">
        <v>41.9</v>
      </c>
      <c r="D1338" s="12">
        <v>1.9764200079492189</v>
      </c>
      <c r="E1338" s="21">
        <f>PRODUCT('Vehicle Specification'!$J$7,D1338)</f>
        <v>1205.6162048490235</v>
      </c>
      <c r="F1338" s="20">
        <f>PRODUCT(0.5,'Vehicle Specification'!$J$9,'Vehicle Specification'!$J$13,'Vehicle Specification'!$J$10,C1338^2)</f>
        <v>-897.12740166490005</v>
      </c>
      <c r="G1338" s="21">
        <f>PRODUCT(0.5,'Vehicle Specification'!$J$9,'Vehicle Specification'!$J$13,'Vehicle Specification'!$J$11,C1338^2)</f>
        <v>602.62965279010007</v>
      </c>
      <c r="H1338" s="21" t="str">
        <f>IMSUB('Vehicle Specification'!$J$7,F1338)</f>
        <v>1507.1274016649</v>
      </c>
      <c r="I1338" s="22">
        <f>PRODUCT('Vehicle Specification'!$J$12,IMSUB('Vehicle Specification'!$J$7,F1338))</f>
        <v>30.142548033297999</v>
      </c>
      <c r="J1338" s="21">
        <f t="shared" si="62"/>
        <v>1838.3884056724216</v>
      </c>
      <c r="K1338" s="113">
        <f>PRODUCT(J1338,'Forces Acting on Vehicle'!C1338)</f>
        <v>77028.47419767447</v>
      </c>
      <c r="L1338" s="22">
        <f t="shared" si="60"/>
        <v>77028.47419767447</v>
      </c>
      <c r="M1338" s="22">
        <f t="shared" si="61"/>
        <v>0</v>
      </c>
    </row>
    <row r="1339" spans="1:13" ht="15.6" thickTop="1" thickBot="1" x14ac:dyDescent="0.35">
      <c r="A1339" s="5">
        <v>26.035</v>
      </c>
      <c r="B1339" s="5">
        <v>1019</v>
      </c>
      <c r="C1339" s="5">
        <v>41.9</v>
      </c>
      <c r="D1339" s="12">
        <v>2.0051401228593355</v>
      </c>
      <c r="E1339" s="21">
        <f>PRODUCT('Vehicle Specification'!$J$7,D1339)</f>
        <v>1223.1354749441946</v>
      </c>
      <c r="F1339" s="20">
        <f>PRODUCT(0.5,'Vehicle Specification'!$J$9,'Vehicle Specification'!$J$13,'Vehicle Specification'!$J$10,C1339^2)</f>
        <v>-897.12740166490005</v>
      </c>
      <c r="G1339" s="21">
        <f>PRODUCT(0.5,'Vehicle Specification'!$J$9,'Vehicle Specification'!$J$13,'Vehicle Specification'!$J$11,C1339^2)</f>
        <v>602.62965279010007</v>
      </c>
      <c r="H1339" s="21" t="str">
        <f>IMSUB('Vehicle Specification'!$J$7,F1339)</f>
        <v>1507.1274016649</v>
      </c>
      <c r="I1339" s="22">
        <f>PRODUCT('Vehicle Specification'!$J$12,IMSUB('Vehicle Specification'!$J$7,F1339))</f>
        <v>30.142548033297999</v>
      </c>
      <c r="J1339" s="21">
        <f t="shared" si="62"/>
        <v>1855.9076757675928</v>
      </c>
      <c r="K1339" s="113">
        <f>PRODUCT(J1339,'Forces Acting on Vehicle'!C1339)</f>
        <v>77762.531614662134</v>
      </c>
      <c r="L1339" s="22">
        <f t="shared" si="60"/>
        <v>77762.531614662134</v>
      </c>
      <c r="M1339" s="22">
        <f t="shared" si="61"/>
        <v>0</v>
      </c>
    </row>
    <row r="1340" spans="1:13" ht="15.6" thickTop="1" thickBot="1" x14ac:dyDescent="0.35">
      <c r="A1340" s="5">
        <v>26.055</v>
      </c>
      <c r="B1340" s="5">
        <v>1020</v>
      </c>
      <c r="C1340" s="5">
        <v>42</v>
      </c>
      <c r="D1340" s="12">
        <v>2.0108736552902284</v>
      </c>
      <c r="E1340" s="21">
        <f>PRODUCT('Vehicle Specification'!$J$7,D1340)</f>
        <v>1226.6329297270393</v>
      </c>
      <c r="F1340" s="20">
        <f>PRODUCT(0.5,'Vehicle Specification'!$J$9,'Vehicle Specification'!$J$13,'Vehicle Specification'!$J$10,C1340^2)</f>
        <v>-901.41474276000019</v>
      </c>
      <c r="G1340" s="21">
        <f>PRODUCT(0.5,'Vehicle Specification'!$J$9,'Vehicle Specification'!$J$13,'Vehicle Specification'!$J$11,C1340^2)</f>
        <v>605.50959924000006</v>
      </c>
      <c r="H1340" s="21" t="str">
        <f>IMSUB('Vehicle Specification'!$J$7,F1340)</f>
        <v>1511.41474276</v>
      </c>
      <c r="I1340" s="22">
        <f>PRODUCT('Vehicle Specification'!$J$12,IMSUB('Vehicle Specification'!$J$7,F1340))</f>
        <v>30.228294855200001</v>
      </c>
      <c r="J1340" s="21">
        <f t="shared" si="62"/>
        <v>1862.3708238222391</v>
      </c>
      <c r="K1340" s="113">
        <f>PRODUCT(J1340,'Forces Acting on Vehicle'!C1340)</f>
        <v>78219.574600534048</v>
      </c>
      <c r="L1340" s="22">
        <f t="shared" si="60"/>
        <v>78219.574600534048</v>
      </c>
      <c r="M1340" s="22">
        <f t="shared" si="61"/>
        <v>0</v>
      </c>
    </row>
    <row r="1341" spans="1:13" ht="15.6" thickTop="1" thickBot="1" x14ac:dyDescent="0.35">
      <c r="A1341" s="5">
        <v>26.074000000000002</v>
      </c>
      <c r="B1341" s="5">
        <v>1021</v>
      </c>
      <c r="C1341" s="5">
        <v>42</v>
      </c>
      <c r="D1341" s="12">
        <v>2.0250015936357868</v>
      </c>
      <c r="E1341" s="21">
        <f>PRODUCT('Vehicle Specification'!$J$7,D1341)</f>
        <v>1235.2509721178299</v>
      </c>
      <c r="F1341" s="20">
        <f>PRODUCT(0.5,'Vehicle Specification'!$J$9,'Vehicle Specification'!$J$13,'Vehicle Specification'!$J$10,C1341^2)</f>
        <v>-901.41474276000019</v>
      </c>
      <c r="G1341" s="21">
        <f>PRODUCT(0.5,'Vehicle Specification'!$J$9,'Vehicle Specification'!$J$13,'Vehicle Specification'!$J$11,C1341^2)</f>
        <v>605.50959924000006</v>
      </c>
      <c r="H1341" s="21" t="str">
        <f>IMSUB('Vehicle Specification'!$J$7,F1341)</f>
        <v>1511.41474276</v>
      </c>
      <c r="I1341" s="22">
        <f>PRODUCT('Vehicle Specification'!$J$12,IMSUB('Vehicle Specification'!$J$7,F1341))</f>
        <v>30.228294855200001</v>
      </c>
      <c r="J1341" s="21">
        <f t="shared" si="62"/>
        <v>1870.98886621303</v>
      </c>
      <c r="K1341" s="113">
        <f>PRODUCT(J1341,'Forces Acting on Vehicle'!C1341)</f>
        <v>78581.532380947261</v>
      </c>
      <c r="L1341" s="22">
        <f t="shared" si="60"/>
        <v>78581.532380947261</v>
      </c>
      <c r="M1341" s="22">
        <f t="shared" si="61"/>
        <v>0</v>
      </c>
    </row>
    <row r="1342" spans="1:13" ht="15.6" thickTop="1" thickBot="1" x14ac:dyDescent="0.35">
      <c r="A1342" s="5">
        <v>26.094000000000001</v>
      </c>
      <c r="B1342" s="5">
        <v>1021</v>
      </c>
      <c r="C1342" s="5">
        <v>42.1</v>
      </c>
      <c r="D1342" s="12">
        <v>2.0852905425478268</v>
      </c>
      <c r="E1342" s="21">
        <f>PRODUCT('Vehicle Specification'!$J$7,D1342)</f>
        <v>1272.0272309541742</v>
      </c>
      <c r="F1342" s="20">
        <f>PRODUCT(0.5,'Vehicle Specification'!$J$9,'Vehicle Specification'!$J$13,'Vehicle Specification'!$J$10,C1342^2)</f>
        <v>-905.71230397690022</v>
      </c>
      <c r="G1342" s="21">
        <f>PRODUCT(0.5,'Vehicle Specification'!$J$9,'Vehicle Specification'!$J$13,'Vehicle Specification'!$J$11,C1342^2)</f>
        <v>608.39641087810014</v>
      </c>
      <c r="H1342" s="21" t="str">
        <f>IMSUB('Vehicle Specification'!$J$7,F1342)</f>
        <v>1515.7123039769</v>
      </c>
      <c r="I1342" s="22">
        <f>PRODUCT('Vehicle Specification'!$J$12,IMSUB('Vehicle Specification'!$J$7,F1342))</f>
        <v>30.314246079538002</v>
      </c>
      <c r="J1342" s="21">
        <f t="shared" si="62"/>
        <v>1910.7378879118123</v>
      </c>
      <c r="K1342" s="113">
        <f>PRODUCT(J1342,'Forces Acting on Vehicle'!C1342)</f>
        <v>80442.065081087305</v>
      </c>
      <c r="L1342" s="22">
        <f t="shared" si="60"/>
        <v>80442.065081087305</v>
      </c>
      <c r="M1342" s="22">
        <f t="shared" si="61"/>
        <v>0</v>
      </c>
    </row>
    <row r="1343" spans="1:13" ht="15.6" thickTop="1" thickBot="1" x14ac:dyDescent="0.35">
      <c r="A1343" s="5">
        <v>26.113</v>
      </c>
      <c r="B1343" s="5">
        <v>1022</v>
      </c>
      <c r="C1343" s="5">
        <v>42.1</v>
      </c>
      <c r="D1343" s="12">
        <v>2.1510825192695844</v>
      </c>
      <c r="E1343" s="21">
        <f>PRODUCT('Vehicle Specification'!$J$7,D1343)</f>
        <v>1312.1603367544465</v>
      </c>
      <c r="F1343" s="20">
        <f>PRODUCT(0.5,'Vehicle Specification'!$J$9,'Vehicle Specification'!$J$13,'Vehicle Specification'!$J$10,C1343^2)</f>
        <v>-905.71230397690022</v>
      </c>
      <c r="G1343" s="21">
        <f>PRODUCT(0.5,'Vehicle Specification'!$J$9,'Vehicle Specification'!$J$13,'Vehicle Specification'!$J$11,C1343^2)</f>
        <v>608.39641087810014</v>
      </c>
      <c r="H1343" s="21" t="str">
        <f>IMSUB('Vehicle Specification'!$J$7,F1343)</f>
        <v>1515.7123039769</v>
      </c>
      <c r="I1343" s="22">
        <f>PRODUCT('Vehicle Specification'!$J$12,IMSUB('Vehicle Specification'!$J$7,F1343))</f>
        <v>30.314246079538002</v>
      </c>
      <c r="J1343" s="21">
        <f t="shared" si="62"/>
        <v>1950.8709937120846</v>
      </c>
      <c r="K1343" s="113">
        <f>PRODUCT(J1343,'Forces Acting on Vehicle'!C1343)</f>
        <v>82131.668835278761</v>
      </c>
      <c r="L1343" s="22">
        <f t="shared" si="60"/>
        <v>82131.668835278761</v>
      </c>
      <c r="M1343" s="22">
        <f t="shared" si="61"/>
        <v>0</v>
      </c>
    </row>
    <row r="1344" spans="1:13" ht="15.6" thickTop="1" thickBot="1" x14ac:dyDescent="0.35">
      <c r="A1344" s="5">
        <v>26.132999999999999</v>
      </c>
      <c r="B1344" s="5">
        <v>1023</v>
      </c>
      <c r="C1344" s="5">
        <v>42.2</v>
      </c>
      <c r="D1344" s="12">
        <v>2.1478694186010716</v>
      </c>
      <c r="E1344" s="21">
        <f>PRODUCT('Vehicle Specification'!$J$7,D1344)</f>
        <v>1310.2003453466536</v>
      </c>
      <c r="F1344" s="20">
        <f>PRODUCT(0.5,'Vehicle Specification'!$J$9,'Vehicle Specification'!$J$13,'Vehicle Specification'!$J$10,C1344^2)</f>
        <v>-910.02008531560023</v>
      </c>
      <c r="G1344" s="21">
        <f>PRODUCT(0.5,'Vehicle Specification'!$J$9,'Vehicle Specification'!$J$13,'Vehicle Specification'!$J$11,C1344^2)</f>
        <v>611.29008770440009</v>
      </c>
      <c r="H1344" s="21" t="str">
        <f>IMSUB('Vehicle Specification'!$J$7,F1344)</f>
        <v>1520.0200853156</v>
      </c>
      <c r="I1344" s="22">
        <f>PRODUCT('Vehicle Specification'!$J$12,IMSUB('Vehicle Specification'!$J$7,F1344))</f>
        <v>30.400401706312</v>
      </c>
      <c r="J1344" s="21">
        <f t="shared" si="62"/>
        <v>1951.8908347573658</v>
      </c>
      <c r="K1344" s="113">
        <f>PRODUCT(J1344,'Forces Acting on Vehicle'!C1344)</f>
        <v>82369.793226760841</v>
      </c>
      <c r="L1344" s="22">
        <f t="shared" si="60"/>
        <v>82369.793226760841</v>
      </c>
      <c r="M1344" s="22">
        <f t="shared" si="61"/>
        <v>0</v>
      </c>
    </row>
    <row r="1345" spans="1:13" ht="15.6" thickTop="1" thickBot="1" x14ac:dyDescent="0.35">
      <c r="A1345" s="5">
        <v>26.152000000000001</v>
      </c>
      <c r="B1345" s="5">
        <v>1024</v>
      </c>
      <c r="C1345" s="5">
        <v>42.2</v>
      </c>
      <c r="D1345" s="12">
        <v>2.1097600786639639</v>
      </c>
      <c r="E1345" s="21">
        <f>PRODUCT('Vehicle Specification'!$J$7,D1345)</f>
        <v>1286.9536479850181</v>
      </c>
      <c r="F1345" s="20">
        <f>PRODUCT(0.5,'Vehicle Specification'!$J$9,'Vehicle Specification'!$J$13,'Vehicle Specification'!$J$10,C1345^2)</f>
        <v>-910.02008531560023</v>
      </c>
      <c r="G1345" s="21">
        <f>PRODUCT(0.5,'Vehicle Specification'!$J$9,'Vehicle Specification'!$J$13,'Vehicle Specification'!$J$11,C1345^2)</f>
        <v>611.29008770440009</v>
      </c>
      <c r="H1345" s="21" t="str">
        <f>IMSUB('Vehicle Specification'!$J$7,F1345)</f>
        <v>1520.0200853156</v>
      </c>
      <c r="I1345" s="22">
        <f>PRODUCT('Vehicle Specification'!$J$12,IMSUB('Vehicle Specification'!$J$7,F1345))</f>
        <v>30.400401706312</v>
      </c>
      <c r="J1345" s="21">
        <f t="shared" si="62"/>
        <v>1928.6441373957302</v>
      </c>
      <c r="K1345" s="113">
        <f>PRODUCT(J1345,'Forces Acting on Vehicle'!C1345)</f>
        <v>81388.782598099817</v>
      </c>
      <c r="L1345" s="22">
        <f t="shared" si="60"/>
        <v>81388.782598099817</v>
      </c>
      <c r="M1345" s="22">
        <f t="shared" si="61"/>
        <v>0</v>
      </c>
    </row>
    <row r="1346" spans="1:13" ht="15.6" thickTop="1" thickBot="1" x14ac:dyDescent="0.35">
      <c r="A1346" s="5">
        <v>26.172000000000001</v>
      </c>
      <c r="B1346" s="5">
        <v>1025</v>
      </c>
      <c r="C1346" s="5">
        <v>42.3</v>
      </c>
      <c r="D1346" s="12">
        <v>2.0640632653915225</v>
      </c>
      <c r="E1346" s="21">
        <f>PRODUCT('Vehicle Specification'!$J$7,D1346)</f>
        <v>1259.0785918888287</v>
      </c>
      <c r="F1346" s="20">
        <f>PRODUCT(0.5,'Vehicle Specification'!$J$9,'Vehicle Specification'!$J$13,'Vehicle Specification'!$J$10,C1346^2)</f>
        <v>-914.3380867761</v>
      </c>
      <c r="G1346" s="21">
        <f>PRODUCT(0.5,'Vehicle Specification'!$J$9,'Vehicle Specification'!$J$13,'Vehicle Specification'!$J$11,C1346^2)</f>
        <v>614.19062971890003</v>
      </c>
      <c r="H1346" s="21" t="str">
        <f>IMSUB('Vehicle Specification'!$J$7,F1346)</f>
        <v>1524.3380867761</v>
      </c>
      <c r="I1346" s="22">
        <f>PRODUCT('Vehicle Specification'!$J$12,IMSUB('Vehicle Specification'!$J$7,F1346))</f>
        <v>30.486761735522002</v>
      </c>
      <c r="J1346" s="21">
        <f t="shared" si="62"/>
        <v>1903.7559833432506</v>
      </c>
      <c r="K1346" s="113">
        <f>PRODUCT(J1346,'Forces Acting on Vehicle'!C1346)</f>
        <v>80528.878095419495</v>
      </c>
      <c r="L1346" s="22">
        <f t="shared" si="60"/>
        <v>80528.878095419495</v>
      </c>
      <c r="M1346" s="22">
        <f t="shared" si="61"/>
        <v>0</v>
      </c>
    </row>
    <row r="1347" spans="1:13" ht="15.6" thickTop="1" thickBot="1" x14ac:dyDescent="0.35">
      <c r="A1347" s="5">
        <v>26.190999999999999</v>
      </c>
      <c r="B1347" s="5">
        <v>1026</v>
      </c>
      <c r="C1347" s="5">
        <v>42.3</v>
      </c>
      <c r="D1347" s="12">
        <v>2.0242817324999769</v>
      </c>
      <c r="E1347" s="21">
        <f>PRODUCT('Vehicle Specification'!$J$7,D1347)</f>
        <v>1234.8118568249859</v>
      </c>
      <c r="F1347" s="20">
        <f>PRODUCT(0.5,'Vehicle Specification'!$J$9,'Vehicle Specification'!$J$13,'Vehicle Specification'!$J$10,C1347^2)</f>
        <v>-914.3380867761</v>
      </c>
      <c r="G1347" s="21">
        <f>PRODUCT(0.5,'Vehicle Specification'!$J$9,'Vehicle Specification'!$J$13,'Vehicle Specification'!$J$11,C1347^2)</f>
        <v>614.19062971890003</v>
      </c>
      <c r="H1347" s="21" t="str">
        <f>IMSUB('Vehicle Specification'!$J$7,F1347)</f>
        <v>1524.3380867761</v>
      </c>
      <c r="I1347" s="22">
        <f>PRODUCT('Vehicle Specification'!$J$12,IMSUB('Vehicle Specification'!$J$7,F1347))</f>
        <v>30.486761735522002</v>
      </c>
      <c r="J1347" s="21">
        <f t="shared" si="62"/>
        <v>1879.4892482794078</v>
      </c>
      <c r="K1347" s="113">
        <f>PRODUCT(J1347,'Forces Acting on Vehicle'!C1347)</f>
        <v>79502.395202218948</v>
      </c>
      <c r="L1347" s="22">
        <f t="shared" si="60"/>
        <v>79502.395202218948</v>
      </c>
      <c r="M1347" s="22">
        <f t="shared" si="61"/>
        <v>0</v>
      </c>
    </row>
    <row r="1348" spans="1:13" ht="15.6" thickTop="1" thickBot="1" x14ac:dyDescent="0.35">
      <c r="A1348" s="5">
        <v>26.210999999999999</v>
      </c>
      <c r="B1348" s="5">
        <v>1026</v>
      </c>
      <c r="C1348" s="5">
        <v>42.4</v>
      </c>
      <c r="D1348" s="12">
        <v>1.9798647888359568</v>
      </c>
      <c r="E1348" s="21">
        <f>PRODUCT('Vehicle Specification'!$J$7,D1348)</f>
        <v>1207.7175211899337</v>
      </c>
      <c r="F1348" s="20">
        <f>PRODUCT(0.5,'Vehicle Specification'!$J$9,'Vehicle Specification'!$J$13,'Vehicle Specification'!$J$10,C1348^2)</f>
        <v>-918.6663083584001</v>
      </c>
      <c r="G1348" s="21">
        <f>PRODUCT(0.5,'Vehicle Specification'!$J$9,'Vehicle Specification'!$J$13,'Vehicle Specification'!$J$11,C1348^2)</f>
        <v>617.09803692160006</v>
      </c>
      <c r="H1348" s="21" t="str">
        <f>IMSUB('Vehicle Specification'!$J$7,F1348)</f>
        <v>1528.6663083584</v>
      </c>
      <c r="I1348" s="22">
        <f>PRODUCT('Vehicle Specification'!$J$12,IMSUB('Vehicle Specification'!$J$7,F1348))</f>
        <v>30.573326167168002</v>
      </c>
      <c r="J1348" s="21">
        <f t="shared" si="62"/>
        <v>1855.3888842787019</v>
      </c>
      <c r="K1348" s="113">
        <f>PRODUCT(J1348,'Forces Acting on Vehicle'!C1348)</f>
        <v>78668.488693416963</v>
      </c>
      <c r="L1348" s="22">
        <f t="shared" si="60"/>
        <v>78668.488693416963</v>
      </c>
      <c r="M1348" s="22">
        <f t="shared" si="61"/>
        <v>0</v>
      </c>
    </row>
    <row r="1349" spans="1:13" ht="15.6" thickTop="1" thickBot="1" x14ac:dyDescent="0.35">
      <c r="A1349" s="5">
        <v>26.23</v>
      </c>
      <c r="B1349" s="5">
        <v>1027</v>
      </c>
      <c r="C1349" s="5">
        <v>42.4</v>
      </c>
      <c r="D1349" s="12">
        <v>1.9543130744331889</v>
      </c>
      <c r="E1349" s="21">
        <f>PRODUCT('Vehicle Specification'!$J$7,D1349)</f>
        <v>1192.1309754042452</v>
      </c>
      <c r="F1349" s="20">
        <f>PRODUCT(0.5,'Vehicle Specification'!$J$9,'Vehicle Specification'!$J$13,'Vehicle Specification'!$J$10,C1349^2)</f>
        <v>-918.6663083584001</v>
      </c>
      <c r="G1349" s="21">
        <f>PRODUCT(0.5,'Vehicle Specification'!$J$9,'Vehicle Specification'!$J$13,'Vehicle Specification'!$J$11,C1349^2)</f>
        <v>617.09803692160006</v>
      </c>
      <c r="H1349" s="21" t="str">
        <f>IMSUB('Vehicle Specification'!$J$7,F1349)</f>
        <v>1528.6663083584</v>
      </c>
      <c r="I1349" s="22">
        <f>PRODUCT('Vehicle Specification'!$J$12,IMSUB('Vehicle Specification'!$J$7,F1349))</f>
        <v>30.573326167168002</v>
      </c>
      <c r="J1349" s="21">
        <f t="shared" si="62"/>
        <v>1839.8023384930134</v>
      </c>
      <c r="K1349" s="113">
        <f>PRODUCT(J1349,'Forces Acting on Vehicle'!C1349)</f>
        <v>78007.619152103769</v>
      </c>
      <c r="L1349" s="22">
        <f t="shared" si="60"/>
        <v>78007.619152103769</v>
      </c>
      <c r="M1349" s="22">
        <f t="shared" si="61"/>
        <v>0</v>
      </c>
    </row>
    <row r="1350" spans="1:13" ht="15.6" thickTop="1" thickBot="1" x14ac:dyDescent="0.35">
      <c r="A1350" s="5">
        <v>26.25</v>
      </c>
      <c r="B1350" s="5">
        <v>1028</v>
      </c>
      <c r="C1350" s="5">
        <v>42.5</v>
      </c>
      <c r="D1350" s="12">
        <v>1.9286164821322225</v>
      </c>
      <c r="E1350" s="21">
        <f>PRODUCT('Vehicle Specification'!$J$7,D1350)</f>
        <v>1176.4560541006558</v>
      </c>
      <c r="F1350" s="20">
        <f>PRODUCT(0.5,'Vehicle Specification'!$J$9,'Vehicle Specification'!$J$13,'Vehicle Specification'!$J$10,C1350^2)</f>
        <v>-923.00475006250019</v>
      </c>
      <c r="G1350" s="21">
        <f>PRODUCT(0.5,'Vehicle Specification'!$J$9,'Vehicle Specification'!$J$13,'Vehicle Specification'!$J$11,C1350^2)</f>
        <v>620.01230931250007</v>
      </c>
      <c r="H1350" s="21" t="str">
        <f>IMSUB('Vehicle Specification'!$J$7,F1350)</f>
        <v>1533.0047500625</v>
      </c>
      <c r="I1350" s="22">
        <f>PRODUCT('Vehicle Specification'!$J$12,IMSUB('Vehicle Specification'!$J$7,F1350))</f>
        <v>30.660095001250003</v>
      </c>
      <c r="J1350" s="21">
        <f t="shared" si="62"/>
        <v>1827.1284584144059</v>
      </c>
      <c r="K1350" s="113">
        <f>PRODUCT(J1350,'Forces Acting on Vehicle'!C1350)</f>
        <v>77652.959482612248</v>
      </c>
      <c r="L1350" s="22">
        <f t="shared" si="60"/>
        <v>77652.959482612248</v>
      </c>
      <c r="M1350" s="22">
        <f t="shared" si="61"/>
        <v>0</v>
      </c>
    </row>
    <row r="1351" spans="1:13" ht="15.6" thickTop="1" thickBot="1" x14ac:dyDescent="0.35">
      <c r="A1351" s="5">
        <v>26.27</v>
      </c>
      <c r="B1351" s="5">
        <v>1029</v>
      </c>
      <c r="C1351" s="5">
        <v>42.5</v>
      </c>
      <c r="D1351" s="12">
        <v>1.9488863820729334</v>
      </c>
      <c r="E1351" s="21">
        <f>PRODUCT('Vehicle Specification'!$J$7,D1351)</f>
        <v>1188.8206930644894</v>
      </c>
      <c r="F1351" s="20">
        <f>PRODUCT(0.5,'Vehicle Specification'!$J$9,'Vehicle Specification'!$J$13,'Vehicle Specification'!$J$10,C1351^2)</f>
        <v>-923.00475006250019</v>
      </c>
      <c r="G1351" s="21">
        <f>PRODUCT(0.5,'Vehicle Specification'!$J$9,'Vehicle Specification'!$J$13,'Vehicle Specification'!$J$11,C1351^2)</f>
        <v>620.01230931250007</v>
      </c>
      <c r="H1351" s="21" t="str">
        <f>IMSUB('Vehicle Specification'!$J$7,F1351)</f>
        <v>1533.0047500625</v>
      </c>
      <c r="I1351" s="22">
        <f>PRODUCT('Vehicle Specification'!$J$12,IMSUB('Vehicle Specification'!$J$7,F1351))</f>
        <v>30.660095001250003</v>
      </c>
      <c r="J1351" s="21">
        <f t="shared" si="62"/>
        <v>1839.4930973782396</v>
      </c>
      <c r="K1351" s="113">
        <f>PRODUCT(J1351,'Forces Acting on Vehicle'!C1351)</f>
        <v>78178.456638575182</v>
      </c>
      <c r="L1351" s="22">
        <f t="shared" ref="L1351:L1414" si="63">IF(K1351&lt;0,0,K1351)</f>
        <v>78178.456638575182</v>
      </c>
      <c r="M1351" s="22">
        <f t="shared" ref="M1351:M1414" si="64">IF(K1351&gt;0,0,K1351)</f>
        <v>0</v>
      </c>
    </row>
    <row r="1352" spans="1:13" ht="15.6" thickTop="1" thickBot="1" x14ac:dyDescent="0.35">
      <c r="A1352" s="5">
        <v>26.289000000000001</v>
      </c>
      <c r="B1352" s="5">
        <v>1030</v>
      </c>
      <c r="C1352" s="5">
        <v>42.6</v>
      </c>
      <c r="D1352" s="12">
        <v>1.9890855131963465</v>
      </c>
      <c r="E1352" s="21">
        <f>PRODUCT('Vehicle Specification'!$J$7,D1352)</f>
        <v>1213.3421630497714</v>
      </c>
      <c r="F1352" s="20">
        <f>PRODUCT(0.5,'Vehicle Specification'!$J$9,'Vehicle Specification'!$J$13,'Vehicle Specification'!$J$10,C1352^2)</f>
        <v>-927.35341188840027</v>
      </c>
      <c r="G1352" s="21">
        <f>PRODUCT(0.5,'Vehicle Specification'!$J$9,'Vehicle Specification'!$J$13,'Vehicle Specification'!$J$11,C1352^2)</f>
        <v>622.93344689160017</v>
      </c>
      <c r="H1352" s="21" t="str">
        <f>IMSUB('Vehicle Specification'!$J$7,F1352)</f>
        <v>1537.3534118884</v>
      </c>
      <c r="I1352" s="22">
        <f>PRODUCT('Vehicle Specification'!$J$12,IMSUB('Vehicle Specification'!$J$7,F1352))</f>
        <v>30.747068237767998</v>
      </c>
      <c r="J1352" s="21">
        <f t="shared" ref="J1352:J1415" si="65">SUM(E1352,G1352,I1352)</f>
        <v>1867.0226781791396</v>
      </c>
      <c r="K1352" s="113">
        <f>PRODUCT(J1352,'Forces Acting on Vehicle'!C1352)</f>
        <v>79535.166090431347</v>
      </c>
      <c r="L1352" s="22">
        <f t="shared" si="63"/>
        <v>79535.166090431347</v>
      </c>
      <c r="M1352" s="22">
        <f t="shared" si="64"/>
        <v>0</v>
      </c>
    </row>
    <row r="1353" spans="1:13" ht="15.6" thickTop="1" thickBot="1" x14ac:dyDescent="0.35">
      <c r="A1353" s="5">
        <v>26.309000000000001</v>
      </c>
      <c r="B1353" s="5">
        <v>1031</v>
      </c>
      <c r="C1353" s="5">
        <v>42.6</v>
      </c>
      <c r="D1353" s="12">
        <v>1.9851027110668611</v>
      </c>
      <c r="E1353" s="21">
        <f>PRODUCT('Vehicle Specification'!$J$7,D1353)</f>
        <v>1210.9126537507852</v>
      </c>
      <c r="F1353" s="20">
        <f>PRODUCT(0.5,'Vehicle Specification'!$J$9,'Vehicle Specification'!$J$13,'Vehicle Specification'!$J$10,C1353^2)</f>
        <v>-927.35341188840027</v>
      </c>
      <c r="G1353" s="21">
        <f>PRODUCT(0.5,'Vehicle Specification'!$J$9,'Vehicle Specification'!$J$13,'Vehicle Specification'!$J$11,C1353^2)</f>
        <v>622.93344689160017</v>
      </c>
      <c r="H1353" s="21" t="str">
        <f>IMSUB('Vehicle Specification'!$J$7,F1353)</f>
        <v>1537.3534118884</v>
      </c>
      <c r="I1353" s="22">
        <f>PRODUCT('Vehicle Specification'!$J$12,IMSUB('Vehicle Specification'!$J$7,F1353))</f>
        <v>30.747068237767998</v>
      </c>
      <c r="J1353" s="21">
        <f t="shared" si="65"/>
        <v>1864.5931688801534</v>
      </c>
      <c r="K1353" s="113">
        <f>PRODUCT(J1353,'Forces Acting on Vehicle'!C1353)</f>
        <v>79431.668994294538</v>
      </c>
      <c r="L1353" s="22">
        <f t="shared" si="63"/>
        <v>79431.668994294538</v>
      </c>
      <c r="M1353" s="22">
        <f t="shared" si="64"/>
        <v>0</v>
      </c>
    </row>
    <row r="1354" spans="1:13" ht="15.6" thickTop="1" thickBot="1" x14ac:dyDescent="0.35">
      <c r="A1354" s="5">
        <v>26.327999999999999</v>
      </c>
      <c r="B1354" s="5">
        <v>1031</v>
      </c>
      <c r="C1354" s="5">
        <v>42.7</v>
      </c>
      <c r="D1354" s="12">
        <v>1.9729668862761993</v>
      </c>
      <c r="E1354" s="21">
        <f>PRODUCT('Vehicle Specification'!$J$7,D1354)</f>
        <v>1203.5098006284816</v>
      </c>
      <c r="F1354" s="20">
        <f>PRODUCT(0.5,'Vehicle Specification'!$J$9,'Vehicle Specification'!$J$13,'Vehicle Specification'!$J$10,C1354^2)</f>
        <v>-931.71229383610023</v>
      </c>
      <c r="G1354" s="21">
        <f>PRODUCT(0.5,'Vehicle Specification'!$J$9,'Vehicle Specification'!$J$13,'Vehicle Specification'!$J$11,C1354^2)</f>
        <v>625.86144965890014</v>
      </c>
      <c r="H1354" s="21" t="str">
        <f>IMSUB('Vehicle Specification'!$J$7,F1354)</f>
        <v>1541.7122938361</v>
      </c>
      <c r="I1354" s="22">
        <f>PRODUCT('Vehicle Specification'!$J$12,IMSUB('Vehicle Specification'!$J$7,F1354))</f>
        <v>30.834245876721997</v>
      </c>
      <c r="J1354" s="21">
        <f t="shared" si="65"/>
        <v>1860.2054961641038</v>
      </c>
      <c r="K1354" s="113">
        <f>PRODUCT(J1354,'Forces Acting on Vehicle'!C1354)</f>
        <v>79430.774686207238</v>
      </c>
      <c r="L1354" s="22">
        <f t="shared" si="63"/>
        <v>79430.774686207238</v>
      </c>
      <c r="M1354" s="22">
        <f t="shared" si="64"/>
        <v>0</v>
      </c>
    </row>
    <row r="1355" spans="1:13" ht="15.6" thickTop="1" thickBot="1" x14ac:dyDescent="0.35">
      <c r="A1355" s="5">
        <v>26.347999999999999</v>
      </c>
      <c r="B1355" s="5">
        <v>1032</v>
      </c>
      <c r="C1355" s="5">
        <v>42.7</v>
      </c>
      <c r="D1355" s="12">
        <v>2.0028183518073077</v>
      </c>
      <c r="E1355" s="21">
        <f>PRODUCT('Vehicle Specification'!$J$7,D1355)</f>
        <v>1221.7191946024577</v>
      </c>
      <c r="F1355" s="20">
        <f>PRODUCT(0.5,'Vehicle Specification'!$J$9,'Vehicle Specification'!$J$13,'Vehicle Specification'!$J$10,C1355^2)</f>
        <v>-931.71229383610023</v>
      </c>
      <c r="G1355" s="21">
        <f>PRODUCT(0.5,'Vehicle Specification'!$J$9,'Vehicle Specification'!$J$13,'Vehicle Specification'!$J$11,C1355^2)</f>
        <v>625.86144965890014</v>
      </c>
      <c r="H1355" s="21" t="str">
        <f>IMSUB('Vehicle Specification'!$J$7,F1355)</f>
        <v>1541.7122938361</v>
      </c>
      <c r="I1355" s="22">
        <f>PRODUCT('Vehicle Specification'!$J$12,IMSUB('Vehicle Specification'!$J$7,F1355))</f>
        <v>30.834245876721997</v>
      </c>
      <c r="J1355" s="21">
        <f t="shared" si="65"/>
        <v>1878.41489013808</v>
      </c>
      <c r="K1355" s="113">
        <f>PRODUCT(J1355,'Forces Acting on Vehicle'!C1355)</f>
        <v>80208.315808896019</v>
      </c>
      <c r="L1355" s="22">
        <f t="shared" si="63"/>
        <v>80208.315808896019</v>
      </c>
      <c r="M1355" s="22">
        <f t="shared" si="64"/>
        <v>0</v>
      </c>
    </row>
    <row r="1356" spans="1:13" ht="15.6" thickTop="1" thickBot="1" x14ac:dyDescent="0.35">
      <c r="A1356" s="5">
        <v>26.367000000000001</v>
      </c>
      <c r="B1356" s="5">
        <v>1033</v>
      </c>
      <c r="C1356" s="5">
        <v>42.8</v>
      </c>
      <c r="D1356" s="12">
        <v>2.1118879243448196</v>
      </c>
      <c r="E1356" s="21">
        <f>PRODUCT('Vehicle Specification'!$J$7,D1356)</f>
        <v>1288.2516338503399</v>
      </c>
      <c r="F1356" s="20">
        <f>PRODUCT(0.5,'Vehicle Specification'!$J$9,'Vehicle Specification'!$J$13,'Vehicle Specification'!$J$10,C1356^2)</f>
        <v>-936.08139590559995</v>
      </c>
      <c r="G1356" s="21">
        <f>PRODUCT(0.5,'Vehicle Specification'!$J$9,'Vehicle Specification'!$J$13,'Vehicle Specification'!$J$11,C1356^2)</f>
        <v>628.79631761439998</v>
      </c>
      <c r="H1356" s="21" t="str">
        <f>IMSUB('Vehicle Specification'!$J$7,F1356)</f>
        <v>1546.0813959056</v>
      </c>
      <c r="I1356" s="22">
        <f>PRODUCT('Vehicle Specification'!$J$12,IMSUB('Vehicle Specification'!$J$7,F1356))</f>
        <v>30.921627918111998</v>
      </c>
      <c r="J1356" s="21">
        <f t="shared" si="65"/>
        <v>1947.9695793828521</v>
      </c>
      <c r="K1356" s="113">
        <f>PRODUCT(J1356,'Forces Acting on Vehicle'!C1356)</f>
        <v>83373.097997586068</v>
      </c>
      <c r="L1356" s="22">
        <f t="shared" si="63"/>
        <v>83373.097997586068</v>
      </c>
      <c r="M1356" s="22">
        <f t="shared" si="64"/>
        <v>0</v>
      </c>
    </row>
    <row r="1357" spans="1:13" ht="15.6" thickTop="1" thickBot="1" x14ac:dyDescent="0.35">
      <c r="A1357" s="5">
        <v>26.387</v>
      </c>
      <c r="B1357" s="5">
        <v>1034</v>
      </c>
      <c r="C1357" s="5">
        <v>42.9</v>
      </c>
      <c r="D1357" s="12">
        <v>2.1391564149744751</v>
      </c>
      <c r="E1357" s="21">
        <f>PRODUCT('Vehicle Specification'!$J$7,D1357)</f>
        <v>1304.8854131344299</v>
      </c>
      <c r="F1357" s="20">
        <f>PRODUCT(0.5,'Vehicle Specification'!$J$9,'Vehicle Specification'!$J$13,'Vehicle Specification'!$J$10,C1357^2)</f>
        <v>-940.46071809690011</v>
      </c>
      <c r="G1357" s="21">
        <f>PRODUCT(0.5,'Vehicle Specification'!$J$9,'Vehicle Specification'!$J$13,'Vehicle Specification'!$J$11,C1357^2)</f>
        <v>631.73805075810003</v>
      </c>
      <c r="H1357" s="21" t="str">
        <f>IMSUB('Vehicle Specification'!$J$7,F1357)</f>
        <v>1550.4607180969</v>
      </c>
      <c r="I1357" s="22">
        <f>PRODUCT('Vehicle Specification'!$J$12,IMSUB('Vehicle Specification'!$J$7,F1357))</f>
        <v>31.009214361938003</v>
      </c>
      <c r="J1357" s="21">
        <f t="shared" si="65"/>
        <v>1967.6326782544677</v>
      </c>
      <c r="K1357" s="113">
        <f>PRODUCT(J1357,'Forces Acting on Vehicle'!C1357)</f>
        <v>84411.44189711666</v>
      </c>
      <c r="L1357" s="22">
        <f t="shared" si="63"/>
        <v>84411.44189711666</v>
      </c>
      <c r="M1357" s="22">
        <f t="shared" si="64"/>
        <v>0</v>
      </c>
    </row>
    <row r="1358" spans="1:13" ht="15.6" thickTop="1" thickBot="1" x14ac:dyDescent="0.35">
      <c r="A1358" s="5">
        <v>26.405999999999999</v>
      </c>
      <c r="B1358" s="5">
        <v>1035</v>
      </c>
      <c r="C1358" s="5">
        <v>42.9</v>
      </c>
      <c r="D1358" s="12">
        <v>2.0589624910372839</v>
      </c>
      <c r="E1358" s="21">
        <f>PRODUCT('Vehicle Specification'!$J$7,D1358)</f>
        <v>1255.9671195327433</v>
      </c>
      <c r="F1358" s="20">
        <f>PRODUCT(0.5,'Vehicle Specification'!$J$9,'Vehicle Specification'!$J$13,'Vehicle Specification'!$J$10,C1358^2)</f>
        <v>-940.46071809690011</v>
      </c>
      <c r="G1358" s="21">
        <f>PRODUCT(0.5,'Vehicle Specification'!$J$9,'Vehicle Specification'!$J$13,'Vehicle Specification'!$J$11,C1358^2)</f>
        <v>631.73805075810003</v>
      </c>
      <c r="H1358" s="21" t="str">
        <f>IMSUB('Vehicle Specification'!$J$7,F1358)</f>
        <v>1550.4607180969</v>
      </c>
      <c r="I1358" s="22">
        <f>PRODUCT('Vehicle Specification'!$J$12,IMSUB('Vehicle Specification'!$J$7,F1358))</f>
        <v>31.009214361938003</v>
      </c>
      <c r="J1358" s="21">
        <f t="shared" si="65"/>
        <v>1918.7143846527813</v>
      </c>
      <c r="K1358" s="113">
        <f>PRODUCT(J1358,'Forces Acting on Vehicle'!C1358)</f>
        <v>82312.847101604319</v>
      </c>
      <c r="L1358" s="22">
        <f t="shared" si="63"/>
        <v>82312.847101604319</v>
      </c>
      <c r="M1358" s="22">
        <f t="shared" si="64"/>
        <v>0</v>
      </c>
    </row>
    <row r="1359" spans="1:13" ht="15.6" thickTop="1" thickBot="1" x14ac:dyDescent="0.35">
      <c r="A1359" s="5">
        <v>26.425999999999998</v>
      </c>
      <c r="B1359" s="5">
        <v>1036</v>
      </c>
      <c r="C1359" s="5">
        <v>43</v>
      </c>
      <c r="D1359" s="12">
        <v>1.9214468754007865</v>
      </c>
      <c r="E1359" s="21">
        <f>PRODUCT('Vehicle Specification'!$J$7,D1359)</f>
        <v>1172.0825939944798</v>
      </c>
      <c r="F1359" s="20">
        <f>PRODUCT(0.5,'Vehicle Specification'!$J$9,'Vehicle Specification'!$J$13,'Vehicle Specification'!$J$10,C1359^2)</f>
        <v>-944.85026041000015</v>
      </c>
      <c r="G1359" s="21">
        <f>PRODUCT(0.5,'Vehicle Specification'!$J$9,'Vehicle Specification'!$J$13,'Vehicle Specification'!$J$11,C1359^2)</f>
        <v>634.68664909000006</v>
      </c>
      <c r="H1359" s="21" t="str">
        <f>IMSUB('Vehicle Specification'!$J$7,F1359)</f>
        <v>1554.85026041</v>
      </c>
      <c r="I1359" s="22">
        <f>PRODUCT('Vehicle Specification'!$J$12,IMSUB('Vehicle Specification'!$J$7,F1359))</f>
        <v>31.097005208199999</v>
      </c>
      <c r="J1359" s="21">
        <f t="shared" si="65"/>
        <v>1837.86624829268</v>
      </c>
      <c r="K1359" s="113">
        <f>PRODUCT(J1359,'Forces Acting on Vehicle'!C1359)</f>
        <v>79028.248676585237</v>
      </c>
      <c r="L1359" s="22">
        <f t="shared" si="63"/>
        <v>79028.248676585237</v>
      </c>
      <c r="M1359" s="22">
        <f t="shared" si="64"/>
        <v>0</v>
      </c>
    </row>
    <row r="1360" spans="1:13" ht="15.6" thickTop="1" thickBot="1" x14ac:dyDescent="0.35">
      <c r="A1360" s="5">
        <v>26.445</v>
      </c>
      <c r="B1360" s="5">
        <v>1036</v>
      </c>
      <c r="C1360" s="5">
        <v>43</v>
      </c>
      <c r="D1360" s="12">
        <v>1.8664380600305659</v>
      </c>
      <c r="E1360" s="21">
        <f>PRODUCT('Vehicle Specification'!$J$7,D1360)</f>
        <v>1138.5272166186453</v>
      </c>
      <c r="F1360" s="20">
        <f>PRODUCT(0.5,'Vehicle Specification'!$J$9,'Vehicle Specification'!$J$13,'Vehicle Specification'!$J$10,C1360^2)</f>
        <v>-944.85026041000015</v>
      </c>
      <c r="G1360" s="21">
        <f>PRODUCT(0.5,'Vehicle Specification'!$J$9,'Vehicle Specification'!$J$13,'Vehicle Specification'!$J$11,C1360^2)</f>
        <v>634.68664909000006</v>
      </c>
      <c r="H1360" s="21" t="str">
        <f>IMSUB('Vehicle Specification'!$J$7,F1360)</f>
        <v>1554.85026041</v>
      </c>
      <c r="I1360" s="22">
        <f>PRODUCT('Vehicle Specification'!$J$12,IMSUB('Vehicle Specification'!$J$7,F1360))</f>
        <v>31.097005208199999</v>
      </c>
      <c r="J1360" s="21">
        <f t="shared" si="65"/>
        <v>1804.3108709168453</v>
      </c>
      <c r="K1360" s="113">
        <f>PRODUCT(J1360,'Forces Acting on Vehicle'!C1360)</f>
        <v>77585.367449424346</v>
      </c>
      <c r="L1360" s="22">
        <f t="shared" si="63"/>
        <v>77585.367449424346</v>
      </c>
      <c r="M1360" s="22">
        <f t="shared" si="64"/>
        <v>0</v>
      </c>
    </row>
    <row r="1361" spans="1:13" ht="15.6" thickTop="1" thickBot="1" x14ac:dyDescent="0.35">
      <c r="A1361" s="5">
        <v>26.465</v>
      </c>
      <c r="B1361" s="5">
        <v>1037</v>
      </c>
      <c r="C1361" s="5">
        <v>43.1</v>
      </c>
      <c r="D1361" s="12">
        <v>1.8811711424555462</v>
      </c>
      <c r="E1361" s="21">
        <f>PRODUCT('Vehicle Specification'!$J$7,D1361)</f>
        <v>1147.5143968978832</v>
      </c>
      <c r="F1361" s="20">
        <f>PRODUCT(0.5,'Vehicle Specification'!$J$9,'Vehicle Specification'!$J$13,'Vehicle Specification'!$J$10,C1361^2)</f>
        <v>-949.25002284490017</v>
      </c>
      <c r="G1361" s="21">
        <f>PRODUCT(0.5,'Vehicle Specification'!$J$9,'Vehicle Specification'!$J$13,'Vehicle Specification'!$J$11,C1361^2)</f>
        <v>637.64211261010007</v>
      </c>
      <c r="H1361" s="21" t="str">
        <f>IMSUB('Vehicle Specification'!$J$7,F1361)</f>
        <v>1559.2500228449</v>
      </c>
      <c r="I1361" s="22">
        <f>PRODUCT('Vehicle Specification'!$J$12,IMSUB('Vehicle Specification'!$J$7,F1361))</f>
        <v>31.185000456898003</v>
      </c>
      <c r="J1361" s="21">
        <f t="shared" si="65"/>
        <v>1816.3415099648812</v>
      </c>
      <c r="K1361" s="113">
        <f>PRODUCT(J1361,'Forces Acting on Vehicle'!C1361)</f>
        <v>78284.319079486377</v>
      </c>
      <c r="L1361" s="22">
        <f t="shared" si="63"/>
        <v>78284.319079486377</v>
      </c>
      <c r="M1361" s="22">
        <f t="shared" si="64"/>
        <v>0</v>
      </c>
    </row>
    <row r="1362" spans="1:13" ht="15.6" thickTop="1" thickBot="1" x14ac:dyDescent="0.35">
      <c r="A1362" s="5">
        <v>26.484000000000002</v>
      </c>
      <c r="B1362" s="5">
        <v>1038</v>
      </c>
      <c r="C1362" s="5">
        <v>43.1</v>
      </c>
      <c r="D1362" s="12">
        <v>1.8855592440334674</v>
      </c>
      <c r="E1362" s="21">
        <f>PRODUCT('Vehicle Specification'!$J$7,D1362)</f>
        <v>1150.1911388604151</v>
      </c>
      <c r="F1362" s="20">
        <f>PRODUCT(0.5,'Vehicle Specification'!$J$9,'Vehicle Specification'!$J$13,'Vehicle Specification'!$J$10,C1362^2)</f>
        <v>-949.25002284490017</v>
      </c>
      <c r="G1362" s="21">
        <f>PRODUCT(0.5,'Vehicle Specification'!$J$9,'Vehicle Specification'!$J$13,'Vehicle Specification'!$J$11,C1362^2)</f>
        <v>637.64211261010007</v>
      </c>
      <c r="H1362" s="21" t="str">
        <f>IMSUB('Vehicle Specification'!$J$7,F1362)</f>
        <v>1559.2500228449</v>
      </c>
      <c r="I1362" s="22">
        <f>PRODUCT('Vehicle Specification'!$J$12,IMSUB('Vehicle Specification'!$J$7,F1362))</f>
        <v>31.185000456898003</v>
      </c>
      <c r="J1362" s="21">
        <f t="shared" si="65"/>
        <v>1819.0182519274133</v>
      </c>
      <c r="K1362" s="113">
        <f>PRODUCT(J1362,'Forces Acting on Vehicle'!C1362)</f>
        <v>78399.686658071514</v>
      </c>
      <c r="L1362" s="22">
        <f t="shared" si="63"/>
        <v>78399.686658071514</v>
      </c>
      <c r="M1362" s="22">
        <f t="shared" si="64"/>
        <v>0</v>
      </c>
    </row>
    <row r="1363" spans="1:13" ht="15.6" thickTop="1" thickBot="1" x14ac:dyDescent="0.35">
      <c r="A1363" s="5">
        <v>26.504000000000001</v>
      </c>
      <c r="B1363" s="5">
        <v>1039</v>
      </c>
      <c r="C1363" s="5">
        <v>43.2</v>
      </c>
      <c r="D1363" s="12">
        <v>1.8534197442660862</v>
      </c>
      <c r="E1363" s="21">
        <f>PRODUCT('Vehicle Specification'!$J$7,D1363)</f>
        <v>1130.5860440023125</v>
      </c>
      <c r="F1363" s="20">
        <f>PRODUCT(0.5,'Vehicle Specification'!$J$9,'Vehicle Specification'!$J$13,'Vehicle Specification'!$J$10,C1363^2)</f>
        <v>-953.6600054016003</v>
      </c>
      <c r="G1363" s="21">
        <f>PRODUCT(0.5,'Vehicle Specification'!$J$9,'Vehicle Specification'!$J$13,'Vehicle Specification'!$J$11,C1363^2)</f>
        <v>640.60444131840018</v>
      </c>
      <c r="H1363" s="21" t="str">
        <f>IMSUB('Vehicle Specification'!$J$7,F1363)</f>
        <v>1563.6600054016</v>
      </c>
      <c r="I1363" s="22">
        <f>PRODUCT('Vehicle Specification'!$J$12,IMSUB('Vehicle Specification'!$J$7,F1363))</f>
        <v>31.273200108032004</v>
      </c>
      <c r="J1363" s="21">
        <f t="shared" si="65"/>
        <v>1802.4636854287446</v>
      </c>
      <c r="K1363" s="113">
        <f>PRODUCT(J1363,'Forces Acting on Vehicle'!C1363)</f>
        <v>77866.431210521769</v>
      </c>
      <c r="L1363" s="22">
        <f t="shared" si="63"/>
        <v>77866.431210521769</v>
      </c>
      <c r="M1363" s="22">
        <f t="shared" si="64"/>
        <v>0</v>
      </c>
    </row>
    <row r="1364" spans="1:13" ht="15.6" thickTop="1" thickBot="1" x14ac:dyDescent="0.35">
      <c r="A1364" s="5">
        <v>26.523</v>
      </c>
      <c r="B1364" s="5">
        <v>1040</v>
      </c>
      <c r="C1364" s="5">
        <v>43.2</v>
      </c>
      <c r="D1364" s="12">
        <v>1.8737966080043484</v>
      </c>
      <c r="E1364" s="21">
        <f>PRODUCT('Vehicle Specification'!$J$7,D1364)</f>
        <v>1143.0159308826526</v>
      </c>
      <c r="F1364" s="20">
        <f>PRODUCT(0.5,'Vehicle Specification'!$J$9,'Vehicle Specification'!$J$13,'Vehicle Specification'!$J$10,C1364^2)</f>
        <v>-953.6600054016003</v>
      </c>
      <c r="G1364" s="21">
        <f>PRODUCT(0.5,'Vehicle Specification'!$J$9,'Vehicle Specification'!$J$13,'Vehicle Specification'!$J$11,C1364^2)</f>
        <v>640.60444131840018</v>
      </c>
      <c r="H1364" s="21" t="str">
        <f>IMSUB('Vehicle Specification'!$J$7,F1364)</f>
        <v>1563.6600054016</v>
      </c>
      <c r="I1364" s="22">
        <f>PRODUCT('Vehicle Specification'!$J$12,IMSUB('Vehicle Specification'!$J$7,F1364))</f>
        <v>31.273200108032004</v>
      </c>
      <c r="J1364" s="21">
        <f t="shared" si="65"/>
        <v>1814.8935723090847</v>
      </c>
      <c r="K1364" s="113">
        <f>PRODUCT(J1364,'Forces Acting on Vehicle'!C1364)</f>
        <v>78403.402323752467</v>
      </c>
      <c r="L1364" s="22">
        <f t="shared" si="63"/>
        <v>78403.402323752467</v>
      </c>
      <c r="M1364" s="22">
        <f t="shared" si="64"/>
        <v>0</v>
      </c>
    </row>
    <row r="1365" spans="1:13" ht="15.6" thickTop="1" thickBot="1" x14ac:dyDescent="0.35">
      <c r="A1365" s="5">
        <v>26.542999999999999</v>
      </c>
      <c r="B1365" s="5">
        <v>1041</v>
      </c>
      <c r="C1365" s="5">
        <v>43.2</v>
      </c>
      <c r="D1365" s="12">
        <v>1.9828250563620129</v>
      </c>
      <c r="E1365" s="21">
        <f>PRODUCT('Vehicle Specification'!$J$7,D1365)</f>
        <v>1209.5232843808278</v>
      </c>
      <c r="F1365" s="20">
        <f>PRODUCT(0.5,'Vehicle Specification'!$J$9,'Vehicle Specification'!$J$13,'Vehicle Specification'!$J$10,C1365^2)</f>
        <v>-953.6600054016003</v>
      </c>
      <c r="G1365" s="21">
        <f>PRODUCT(0.5,'Vehicle Specification'!$J$9,'Vehicle Specification'!$J$13,'Vehicle Specification'!$J$11,C1365^2)</f>
        <v>640.60444131840018</v>
      </c>
      <c r="H1365" s="21" t="str">
        <f>IMSUB('Vehicle Specification'!$J$7,F1365)</f>
        <v>1563.6600054016</v>
      </c>
      <c r="I1365" s="22">
        <f>PRODUCT('Vehicle Specification'!$J$12,IMSUB('Vehicle Specification'!$J$7,F1365))</f>
        <v>31.273200108032004</v>
      </c>
      <c r="J1365" s="21">
        <f t="shared" si="65"/>
        <v>1881.4009258072599</v>
      </c>
      <c r="K1365" s="113">
        <f>PRODUCT(J1365,'Forces Acting on Vehicle'!C1365)</f>
        <v>81276.519994873626</v>
      </c>
      <c r="L1365" s="22">
        <f t="shared" si="63"/>
        <v>81276.519994873626</v>
      </c>
      <c r="M1365" s="22">
        <f t="shared" si="64"/>
        <v>0</v>
      </c>
    </row>
    <row r="1366" spans="1:13" ht="15.6" thickTop="1" thickBot="1" x14ac:dyDescent="0.35">
      <c r="A1366" s="5">
        <v>26.562999999999999</v>
      </c>
      <c r="B1366" s="5">
        <v>1042</v>
      </c>
      <c r="C1366" s="5">
        <v>43.3</v>
      </c>
      <c r="D1366" s="12">
        <v>2.0854770534855014</v>
      </c>
      <c r="E1366" s="21">
        <f>PRODUCT('Vehicle Specification'!$J$7,D1366)</f>
        <v>1272.1410026261558</v>
      </c>
      <c r="F1366" s="20">
        <f>PRODUCT(0.5,'Vehicle Specification'!$J$9,'Vehicle Specification'!$J$13,'Vehicle Specification'!$J$10,C1366^2)</f>
        <v>-958.08020808009996</v>
      </c>
      <c r="G1366" s="21">
        <f>PRODUCT(0.5,'Vehicle Specification'!$J$9,'Vehicle Specification'!$J$13,'Vehicle Specification'!$J$11,C1366^2)</f>
        <v>643.57363521489992</v>
      </c>
      <c r="H1366" s="21" t="str">
        <f>IMSUB('Vehicle Specification'!$J$7,F1366)</f>
        <v>1568.0802080801</v>
      </c>
      <c r="I1366" s="22">
        <f>PRODUCT('Vehicle Specification'!$J$12,IMSUB('Vehicle Specification'!$J$7,F1366))</f>
        <v>31.361604161601999</v>
      </c>
      <c r="J1366" s="21">
        <f t="shared" si="65"/>
        <v>1947.0762420026576</v>
      </c>
      <c r="K1366" s="113">
        <f>PRODUCT(J1366,'Forces Acting on Vehicle'!C1366)</f>
        <v>84308.401278715071</v>
      </c>
      <c r="L1366" s="22">
        <f t="shared" si="63"/>
        <v>84308.401278715071</v>
      </c>
      <c r="M1366" s="22">
        <f t="shared" si="64"/>
        <v>0</v>
      </c>
    </row>
    <row r="1367" spans="1:13" ht="15.6" thickTop="1" thickBot="1" x14ac:dyDescent="0.35">
      <c r="A1367" s="5">
        <v>26.582000000000001</v>
      </c>
      <c r="B1367" s="5">
        <v>1042</v>
      </c>
      <c r="C1367" s="5">
        <v>43.4</v>
      </c>
      <c r="D1367" s="12">
        <v>2.1187694499853769</v>
      </c>
      <c r="E1367" s="21">
        <f>PRODUCT('Vehicle Specification'!$J$7,D1367)</f>
        <v>1292.4493644910799</v>
      </c>
      <c r="F1367" s="20">
        <f>PRODUCT(0.5,'Vehicle Specification'!$J$9,'Vehicle Specification'!$J$13,'Vehicle Specification'!$J$10,C1367^2)</f>
        <v>-962.51063088040007</v>
      </c>
      <c r="G1367" s="21">
        <f>PRODUCT(0.5,'Vehicle Specification'!$J$9,'Vehicle Specification'!$J$13,'Vehicle Specification'!$J$11,C1367^2)</f>
        <v>646.54969429960011</v>
      </c>
      <c r="H1367" s="21" t="str">
        <f>IMSUB('Vehicle Specification'!$J$7,F1367)</f>
        <v>1572.5106308804</v>
      </c>
      <c r="I1367" s="22">
        <f>PRODUCT('Vehicle Specification'!$J$12,IMSUB('Vehicle Specification'!$J$7,F1367))</f>
        <v>31.450212617607999</v>
      </c>
      <c r="J1367" s="21">
        <f t="shared" si="65"/>
        <v>1970.449271408288</v>
      </c>
      <c r="K1367" s="113">
        <f>PRODUCT(J1367,'Forces Acting on Vehicle'!C1367)</f>
        <v>85517.498379119701</v>
      </c>
      <c r="L1367" s="22">
        <f t="shared" si="63"/>
        <v>85517.498379119701</v>
      </c>
      <c r="M1367" s="22">
        <f t="shared" si="64"/>
        <v>0</v>
      </c>
    </row>
    <row r="1368" spans="1:13" ht="15.6" thickTop="1" thickBot="1" x14ac:dyDescent="0.35">
      <c r="A1368" s="5">
        <v>26.602</v>
      </c>
      <c r="B1368" s="5">
        <v>1043</v>
      </c>
      <c r="C1368" s="5">
        <v>43.4</v>
      </c>
      <c r="D1368" s="12">
        <v>2.0524695755121796</v>
      </c>
      <c r="E1368" s="21">
        <f>PRODUCT('Vehicle Specification'!$J$7,D1368)</f>
        <v>1252.0064410624295</v>
      </c>
      <c r="F1368" s="20">
        <f>PRODUCT(0.5,'Vehicle Specification'!$J$9,'Vehicle Specification'!$J$13,'Vehicle Specification'!$J$10,C1368^2)</f>
        <v>-962.51063088040007</v>
      </c>
      <c r="G1368" s="21">
        <f>PRODUCT(0.5,'Vehicle Specification'!$J$9,'Vehicle Specification'!$J$13,'Vehicle Specification'!$J$11,C1368^2)</f>
        <v>646.54969429960011</v>
      </c>
      <c r="H1368" s="21" t="str">
        <f>IMSUB('Vehicle Specification'!$J$7,F1368)</f>
        <v>1572.5106308804</v>
      </c>
      <c r="I1368" s="22">
        <f>PRODUCT('Vehicle Specification'!$J$12,IMSUB('Vehicle Specification'!$J$7,F1368))</f>
        <v>31.450212617607999</v>
      </c>
      <c r="J1368" s="21">
        <f t="shared" si="65"/>
        <v>1930.0063479796377</v>
      </c>
      <c r="K1368" s="113">
        <f>PRODUCT(J1368,'Forces Acting on Vehicle'!C1368)</f>
        <v>83762.275502316275</v>
      </c>
      <c r="L1368" s="22">
        <f t="shared" si="63"/>
        <v>83762.275502316275</v>
      </c>
      <c r="M1368" s="22">
        <f t="shared" si="64"/>
        <v>0</v>
      </c>
    </row>
    <row r="1369" spans="1:13" ht="15.6" thickTop="1" thickBot="1" x14ac:dyDescent="0.35">
      <c r="A1369" s="5">
        <v>26.620999999999999</v>
      </c>
      <c r="B1369" s="5">
        <v>1044</v>
      </c>
      <c r="C1369" s="5">
        <v>43.5</v>
      </c>
      <c r="D1369" s="12">
        <v>1.9640499865651315</v>
      </c>
      <c r="E1369" s="21">
        <f>PRODUCT('Vehicle Specification'!$J$7,D1369)</f>
        <v>1198.0704918047302</v>
      </c>
      <c r="F1369" s="20">
        <f>PRODUCT(0.5,'Vehicle Specification'!$J$9,'Vehicle Specification'!$J$13,'Vehicle Specification'!$J$10,C1369^2)</f>
        <v>-966.95127380250017</v>
      </c>
      <c r="G1369" s="21">
        <f>PRODUCT(0.5,'Vehicle Specification'!$J$9,'Vehicle Specification'!$J$13,'Vehicle Specification'!$J$11,C1369^2)</f>
        <v>649.53261857250004</v>
      </c>
      <c r="H1369" s="21" t="str">
        <f>IMSUB('Vehicle Specification'!$J$7,F1369)</f>
        <v>1576.9512738025</v>
      </c>
      <c r="I1369" s="22">
        <f>PRODUCT('Vehicle Specification'!$J$12,IMSUB('Vehicle Specification'!$J$7,F1369))</f>
        <v>31.539025476050004</v>
      </c>
      <c r="J1369" s="21">
        <f t="shared" si="65"/>
        <v>1879.1421358532803</v>
      </c>
      <c r="K1369" s="113">
        <f>PRODUCT(J1369,'Forces Acting on Vehicle'!C1369)</f>
        <v>81742.682909617695</v>
      </c>
      <c r="L1369" s="22">
        <f t="shared" si="63"/>
        <v>81742.682909617695</v>
      </c>
      <c r="M1369" s="22">
        <f t="shared" si="64"/>
        <v>0</v>
      </c>
    </row>
    <row r="1370" spans="1:13" ht="15.6" thickTop="1" thickBot="1" x14ac:dyDescent="0.35">
      <c r="A1370" s="5">
        <v>26.640999999999998</v>
      </c>
      <c r="B1370" s="5">
        <v>1045</v>
      </c>
      <c r="C1370" s="5">
        <v>43.5</v>
      </c>
      <c r="D1370" s="12">
        <v>1.9674973638308106</v>
      </c>
      <c r="E1370" s="21">
        <f>PRODUCT('Vehicle Specification'!$J$7,D1370)</f>
        <v>1200.1733919367946</v>
      </c>
      <c r="F1370" s="20">
        <f>PRODUCT(0.5,'Vehicle Specification'!$J$9,'Vehicle Specification'!$J$13,'Vehicle Specification'!$J$10,C1370^2)</f>
        <v>-966.95127380250017</v>
      </c>
      <c r="G1370" s="21">
        <f>PRODUCT(0.5,'Vehicle Specification'!$J$9,'Vehicle Specification'!$J$13,'Vehicle Specification'!$J$11,C1370^2)</f>
        <v>649.53261857250004</v>
      </c>
      <c r="H1370" s="21" t="str">
        <f>IMSUB('Vehicle Specification'!$J$7,F1370)</f>
        <v>1576.9512738025</v>
      </c>
      <c r="I1370" s="22">
        <f>PRODUCT('Vehicle Specification'!$J$12,IMSUB('Vehicle Specification'!$J$7,F1370))</f>
        <v>31.539025476050004</v>
      </c>
      <c r="J1370" s="21">
        <f t="shared" si="65"/>
        <v>1881.2450359853447</v>
      </c>
      <c r="K1370" s="113">
        <f>PRODUCT(J1370,'Forces Acting on Vehicle'!C1370)</f>
        <v>81834.159065362488</v>
      </c>
      <c r="L1370" s="22">
        <f t="shared" si="63"/>
        <v>81834.159065362488</v>
      </c>
      <c r="M1370" s="22">
        <f t="shared" si="64"/>
        <v>0</v>
      </c>
    </row>
    <row r="1371" spans="1:13" ht="15.6" thickTop="1" thickBot="1" x14ac:dyDescent="0.35">
      <c r="A1371" s="5">
        <v>26.66</v>
      </c>
      <c r="B1371" s="5">
        <v>1046</v>
      </c>
      <c r="C1371" s="5">
        <v>43.6</v>
      </c>
      <c r="D1371" s="12">
        <v>1.9580094681335936</v>
      </c>
      <c r="E1371" s="21">
        <f>PRODUCT('Vehicle Specification'!$J$7,D1371)</f>
        <v>1194.385775561492</v>
      </c>
      <c r="F1371" s="20">
        <f>PRODUCT(0.5,'Vehicle Specification'!$J$9,'Vehicle Specification'!$J$13,'Vehicle Specification'!$J$10,C1371^2)</f>
        <v>-971.40213684640014</v>
      </c>
      <c r="G1371" s="21">
        <f>PRODUCT(0.5,'Vehicle Specification'!$J$9,'Vehicle Specification'!$J$13,'Vehicle Specification'!$J$11,C1371^2)</f>
        <v>652.52240803360007</v>
      </c>
      <c r="H1371" s="21" t="str">
        <f>IMSUB('Vehicle Specification'!$J$7,F1371)</f>
        <v>1581.4021368464</v>
      </c>
      <c r="I1371" s="22">
        <f>PRODUCT('Vehicle Specification'!$J$12,IMSUB('Vehicle Specification'!$J$7,F1371))</f>
        <v>31.628042736928002</v>
      </c>
      <c r="J1371" s="21">
        <f t="shared" si="65"/>
        <v>1878.5362263320199</v>
      </c>
      <c r="K1371" s="113">
        <f>PRODUCT(J1371,'Forces Acting on Vehicle'!C1371)</f>
        <v>81904.179468076065</v>
      </c>
      <c r="L1371" s="22">
        <f t="shared" si="63"/>
        <v>81904.179468076065</v>
      </c>
      <c r="M1371" s="22">
        <f t="shared" si="64"/>
        <v>0</v>
      </c>
    </row>
    <row r="1372" spans="1:13" ht="15.6" thickTop="1" thickBot="1" x14ac:dyDescent="0.35">
      <c r="A1372" s="5">
        <v>26.68</v>
      </c>
      <c r="B1372" s="5">
        <v>1047</v>
      </c>
      <c r="C1372" s="5">
        <v>43.6</v>
      </c>
      <c r="D1372" s="12">
        <v>1.9575788112253332</v>
      </c>
      <c r="E1372" s="21">
        <f>PRODUCT('Vehicle Specification'!$J$7,D1372)</f>
        <v>1194.1230748474532</v>
      </c>
      <c r="F1372" s="20">
        <f>PRODUCT(0.5,'Vehicle Specification'!$J$9,'Vehicle Specification'!$J$13,'Vehicle Specification'!$J$10,C1372^2)</f>
        <v>-971.40213684640014</v>
      </c>
      <c r="G1372" s="21">
        <f>PRODUCT(0.5,'Vehicle Specification'!$J$9,'Vehicle Specification'!$J$13,'Vehicle Specification'!$J$11,C1372^2)</f>
        <v>652.52240803360007</v>
      </c>
      <c r="H1372" s="21" t="str">
        <f>IMSUB('Vehicle Specification'!$J$7,F1372)</f>
        <v>1581.4021368464</v>
      </c>
      <c r="I1372" s="22">
        <f>PRODUCT('Vehicle Specification'!$J$12,IMSUB('Vehicle Specification'!$J$7,F1372))</f>
        <v>31.628042736928002</v>
      </c>
      <c r="J1372" s="21">
        <f t="shared" si="65"/>
        <v>1878.2735256179812</v>
      </c>
      <c r="K1372" s="113">
        <f>PRODUCT(J1372,'Forces Acting on Vehicle'!C1372)</f>
        <v>81892.725716943984</v>
      </c>
      <c r="L1372" s="22">
        <f t="shared" si="63"/>
        <v>81892.725716943984</v>
      </c>
      <c r="M1372" s="22">
        <f t="shared" si="64"/>
        <v>0</v>
      </c>
    </row>
    <row r="1373" spans="1:13" ht="15.6" thickTop="1" thickBot="1" x14ac:dyDescent="0.35">
      <c r="A1373" s="5">
        <v>26.699000000000002</v>
      </c>
      <c r="B1373" s="5">
        <v>1047</v>
      </c>
      <c r="C1373" s="5">
        <v>43.6</v>
      </c>
      <c r="D1373" s="12">
        <v>1.9803419108760132</v>
      </c>
      <c r="E1373" s="21">
        <f>PRODUCT('Vehicle Specification'!$J$7,D1373)</f>
        <v>1208.0085656343681</v>
      </c>
      <c r="F1373" s="20">
        <f>PRODUCT(0.5,'Vehicle Specification'!$J$9,'Vehicle Specification'!$J$13,'Vehicle Specification'!$J$10,C1373^2)</f>
        <v>-971.40213684640014</v>
      </c>
      <c r="G1373" s="21">
        <f>PRODUCT(0.5,'Vehicle Specification'!$J$9,'Vehicle Specification'!$J$13,'Vehicle Specification'!$J$11,C1373^2)</f>
        <v>652.52240803360007</v>
      </c>
      <c r="H1373" s="21" t="str">
        <f>IMSUB('Vehicle Specification'!$J$7,F1373)</f>
        <v>1581.4021368464</v>
      </c>
      <c r="I1373" s="22">
        <f>PRODUCT('Vehicle Specification'!$J$12,IMSUB('Vehicle Specification'!$J$7,F1373))</f>
        <v>31.628042736928002</v>
      </c>
      <c r="J1373" s="21">
        <f t="shared" si="65"/>
        <v>1892.1590164048962</v>
      </c>
      <c r="K1373" s="113">
        <f>PRODUCT(J1373,'Forces Acting on Vehicle'!C1373)</f>
        <v>82498.133115253469</v>
      </c>
      <c r="L1373" s="22">
        <f t="shared" si="63"/>
        <v>82498.133115253469</v>
      </c>
      <c r="M1373" s="22">
        <f t="shared" si="64"/>
        <v>0</v>
      </c>
    </row>
    <row r="1374" spans="1:13" ht="15.6" thickTop="1" thickBot="1" x14ac:dyDescent="0.35">
      <c r="A1374" s="5">
        <v>26.719000000000001</v>
      </c>
      <c r="B1374" s="5">
        <v>1048</v>
      </c>
      <c r="C1374" s="5">
        <v>43.7</v>
      </c>
      <c r="D1374" s="12">
        <v>1.9883715627251286</v>
      </c>
      <c r="E1374" s="21">
        <f>PRODUCT('Vehicle Specification'!$J$7,D1374)</f>
        <v>1212.9066532623285</v>
      </c>
      <c r="F1374" s="20">
        <f>PRODUCT(0.5,'Vehicle Specification'!$J$9,'Vehicle Specification'!$J$13,'Vehicle Specification'!$J$10,C1374^2)</f>
        <v>-975.86322001210033</v>
      </c>
      <c r="G1374" s="21">
        <f>PRODUCT(0.5,'Vehicle Specification'!$J$9,'Vehicle Specification'!$J$13,'Vehicle Specification'!$J$11,C1374^2)</f>
        <v>655.5190626829002</v>
      </c>
      <c r="H1374" s="21" t="str">
        <f>IMSUB('Vehicle Specification'!$J$7,F1374)</f>
        <v>1585.8632200121</v>
      </c>
      <c r="I1374" s="22">
        <f>PRODUCT('Vehicle Specification'!$J$12,IMSUB('Vehicle Specification'!$J$7,F1374))</f>
        <v>31.717264400242001</v>
      </c>
      <c r="J1374" s="21">
        <f t="shared" si="65"/>
        <v>1900.1429803454705</v>
      </c>
      <c r="K1374" s="113">
        <f>PRODUCT(J1374,'Forces Acting on Vehicle'!C1374)</f>
        <v>83036.24824109707</v>
      </c>
      <c r="L1374" s="22">
        <f t="shared" si="63"/>
        <v>83036.24824109707</v>
      </c>
      <c r="M1374" s="22">
        <f t="shared" si="64"/>
        <v>0</v>
      </c>
    </row>
    <row r="1375" spans="1:13" ht="15.6" thickTop="1" thickBot="1" x14ac:dyDescent="0.35">
      <c r="A1375" s="5">
        <v>26.738</v>
      </c>
      <c r="B1375" s="5">
        <v>1049</v>
      </c>
      <c r="C1375" s="5">
        <v>43.8</v>
      </c>
      <c r="D1375" s="12">
        <v>1.9434308471427832</v>
      </c>
      <c r="E1375" s="21">
        <f>PRODUCT('Vehicle Specification'!$J$7,D1375)</f>
        <v>1185.4928167570977</v>
      </c>
      <c r="F1375" s="20">
        <f>PRODUCT(0.5,'Vehicle Specification'!$J$9,'Vehicle Specification'!$J$13,'Vehicle Specification'!$J$10,C1375^2)</f>
        <v>-980.33452329960005</v>
      </c>
      <c r="G1375" s="21">
        <f>PRODUCT(0.5,'Vehicle Specification'!$J$9,'Vehicle Specification'!$J$13,'Vehicle Specification'!$J$11,C1375^2)</f>
        <v>658.52258252040008</v>
      </c>
      <c r="H1375" s="21" t="str">
        <f>IMSUB('Vehicle Specification'!$J$7,F1375)</f>
        <v>1590.3345232996</v>
      </c>
      <c r="I1375" s="22">
        <f>PRODUCT('Vehicle Specification'!$J$12,IMSUB('Vehicle Specification'!$J$7,F1375))</f>
        <v>31.806690465992002</v>
      </c>
      <c r="J1375" s="21">
        <f t="shared" si="65"/>
        <v>1875.8220897434896</v>
      </c>
      <c r="K1375" s="113">
        <f>PRODUCT(J1375,'Forces Acting on Vehicle'!C1375)</f>
        <v>82161.007530764837</v>
      </c>
      <c r="L1375" s="22">
        <f t="shared" si="63"/>
        <v>82161.007530764837</v>
      </c>
      <c r="M1375" s="22">
        <f t="shared" si="64"/>
        <v>0</v>
      </c>
    </row>
    <row r="1376" spans="1:13" ht="15.6" thickTop="1" thickBot="1" x14ac:dyDescent="0.35">
      <c r="A1376" s="5">
        <v>26.757999999999999</v>
      </c>
      <c r="B1376" s="5">
        <v>1050</v>
      </c>
      <c r="C1376" s="5">
        <v>43.8</v>
      </c>
      <c r="D1376" s="12">
        <v>1.8698166472504461</v>
      </c>
      <c r="E1376" s="21">
        <f>PRODUCT('Vehicle Specification'!$J$7,D1376)</f>
        <v>1140.5881548227721</v>
      </c>
      <c r="F1376" s="20">
        <f>PRODUCT(0.5,'Vehicle Specification'!$J$9,'Vehicle Specification'!$J$13,'Vehicle Specification'!$J$10,C1376^2)</f>
        <v>-980.33452329960005</v>
      </c>
      <c r="G1376" s="21">
        <f>PRODUCT(0.5,'Vehicle Specification'!$J$9,'Vehicle Specification'!$J$13,'Vehicle Specification'!$J$11,C1376^2)</f>
        <v>658.52258252040008</v>
      </c>
      <c r="H1376" s="21" t="str">
        <f>IMSUB('Vehicle Specification'!$J$7,F1376)</f>
        <v>1590.3345232996</v>
      </c>
      <c r="I1376" s="22">
        <f>PRODUCT('Vehicle Specification'!$J$12,IMSUB('Vehicle Specification'!$J$7,F1376))</f>
        <v>31.806690465992002</v>
      </c>
      <c r="J1376" s="21">
        <f t="shared" si="65"/>
        <v>1830.9174278091643</v>
      </c>
      <c r="K1376" s="113">
        <f>PRODUCT(J1376,'Forces Acting on Vehicle'!C1376)</f>
        <v>80194.183338041388</v>
      </c>
      <c r="L1376" s="22">
        <f t="shared" si="63"/>
        <v>80194.183338041388</v>
      </c>
      <c r="M1376" s="22">
        <f t="shared" si="64"/>
        <v>0</v>
      </c>
    </row>
    <row r="1377" spans="1:13" ht="15.6" thickTop="1" thickBot="1" x14ac:dyDescent="0.35">
      <c r="A1377" s="5">
        <v>26.777000000000001</v>
      </c>
      <c r="B1377" s="5">
        <v>1051</v>
      </c>
      <c r="C1377" s="5">
        <v>43.8</v>
      </c>
      <c r="D1377" s="12">
        <v>1.7849420393640738</v>
      </c>
      <c r="E1377" s="21">
        <f>PRODUCT('Vehicle Specification'!$J$7,D1377)</f>
        <v>1088.814644012085</v>
      </c>
      <c r="F1377" s="20">
        <f>PRODUCT(0.5,'Vehicle Specification'!$J$9,'Vehicle Specification'!$J$13,'Vehicle Specification'!$J$10,C1377^2)</f>
        <v>-980.33452329960005</v>
      </c>
      <c r="G1377" s="21">
        <f>PRODUCT(0.5,'Vehicle Specification'!$J$9,'Vehicle Specification'!$J$13,'Vehicle Specification'!$J$11,C1377^2)</f>
        <v>658.52258252040008</v>
      </c>
      <c r="H1377" s="21" t="str">
        <f>IMSUB('Vehicle Specification'!$J$7,F1377)</f>
        <v>1590.3345232996</v>
      </c>
      <c r="I1377" s="22">
        <f>PRODUCT('Vehicle Specification'!$J$12,IMSUB('Vehicle Specification'!$J$7,F1377))</f>
        <v>31.806690465992002</v>
      </c>
      <c r="J1377" s="21">
        <f t="shared" si="65"/>
        <v>1779.1439169984772</v>
      </c>
      <c r="K1377" s="113">
        <f>PRODUCT(J1377,'Forces Acting on Vehicle'!C1377)</f>
        <v>77926.503564533297</v>
      </c>
      <c r="L1377" s="22">
        <f t="shared" si="63"/>
        <v>77926.503564533297</v>
      </c>
      <c r="M1377" s="22">
        <f t="shared" si="64"/>
        <v>0</v>
      </c>
    </row>
    <row r="1378" spans="1:13" ht="15.6" thickTop="1" thickBot="1" x14ac:dyDescent="0.35">
      <c r="A1378" s="5">
        <v>26.797000000000001</v>
      </c>
      <c r="B1378" s="5">
        <v>1052</v>
      </c>
      <c r="C1378" s="5">
        <v>43.9</v>
      </c>
      <c r="D1378" s="12">
        <v>1.777123435891206</v>
      </c>
      <c r="E1378" s="21">
        <f>PRODUCT('Vehicle Specification'!$J$7,D1378)</f>
        <v>1084.0452958936357</v>
      </c>
      <c r="F1378" s="20">
        <f>PRODUCT(0.5,'Vehicle Specification'!$J$9,'Vehicle Specification'!$J$13,'Vehicle Specification'!$J$10,C1378^2)</f>
        <v>-984.8160467089001</v>
      </c>
      <c r="G1378" s="21">
        <f>PRODUCT(0.5,'Vehicle Specification'!$J$9,'Vehicle Specification'!$J$13,'Vehicle Specification'!$J$11,C1378^2)</f>
        <v>661.53296754610005</v>
      </c>
      <c r="H1378" s="21" t="str">
        <f>IMSUB('Vehicle Specification'!$J$7,F1378)</f>
        <v>1594.8160467089</v>
      </c>
      <c r="I1378" s="22">
        <f>PRODUCT('Vehicle Specification'!$J$12,IMSUB('Vehicle Specification'!$J$7,F1378))</f>
        <v>31.896320934178004</v>
      </c>
      <c r="J1378" s="21">
        <f t="shared" si="65"/>
        <v>1777.4745843739138</v>
      </c>
      <c r="K1378" s="113">
        <f>PRODUCT(J1378,'Forces Acting on Vehicle'!C1378)</f>
        <v>78031.134254014818</v>
      </c>
      <c r="L1378" s="22">
        <f t="shared" si="63"/>
        <v>78031.134254014818</v>
      </c>
      <c r="M1378" s="22">
        <f t="shared" si="64"/>
        <v>0</v>
      </c>
    </row>
    <row r="1379" spans="1:13" ht="15.6" thickTop="1" thickBot="1" x14ac:dyDescent="0.35">
      <c r="A1379" s="5">
        <v>26.815999999999999</v>
      </c>
      <c r="B1379" s="5">
        <v>1053</v>
      </c>
      <c r="C1379" s="5">
        <v>43.9</v>
      </c>
      <c r="D1379" s="12">
        <v>1.8468159988625563</v>
      </c>
      <c r="E1379" s="21">
        <f>PRODUCT('Vehicle Specification'!$J$7,D1379)</f>
        <v>1126.5577593061594</v>
      </c>
      <c r="F1379" s="20">
        <f>PRODUCT(0.5,'Vehicle Specification'!$J$9,'Vehicle Specification'!$J$13,'Vehicle Specification'!$J$10,C1379^2)</f>
        <v>-984.8160467089001</v>
      </c>
      <c r="G1379" s="21">
        <f>PRODUCT(0.5,'Vehicle Specification'!$J$9,'Vehicle Specification'!$J$13,'Vehicle Specification'!$J$11,C1379^2)</f>
        <v>661.53296754610005</v>
      </c>
      <c r="H1379" s="21" t="str">
        <f>IMSUB('Vehicle Specification'!$J$7,F1379)</f>
        <v>1594.8160467089</v>
      </c>
      <c r="I1379" s="22">
        <f>PRODUCT('Vehicle Specification'!$J$12,IMSUB('Vehicle Specification'!$J$7,F1379))</f>
        <v>31.896320934178004</v>
      </c>
      <c r="J1379" s="21">
        <f t="shared" si="65"/>
        <v>1819.9870477864374</v>
      </c>
      <c r="K1379" s="113">
        <f>PRODUCT(J1379,'Forces Acting on Vehicle'!C1379)</f>
        <v>79897.431397824606</v>
      </c>
      <c r="L1379" s="22">
        <f t="shared" si="63"/>
        <v>79897.431397824606</v>
      </c>
      <c r="M1379" s="22">
        <f t="shared" si="64"/>
        <v>0</v>
      </c>
    </row>
    <row r="1380" spans="1:13" ht="15.6" thickTop="1" thickBot="1" x14ac:dyDescent="0.35">
      <c r="A1380" s="5">
        <v>26.835999999999999</v>
      </c>
      <c r="B1380" s="5">
        <v>1053</v>
      </c>
      <c r="C1380" s="5">
        <v>44</v>
      </c>
      <c r="D1380" s="12">
        <v>1.927074865700765</v>
      </c>
      <c r="E1380" s="21">
        <f>PRODUCT('Vehicle Specification'!$J$7,D1380)</f>
        <v>1175.5156680774667</v>
      </c>
      <c r="F1380" s="20">
        <f>PRODUCT(0.5,'Vehicle Specification'!$J$9,'Vehicle Specification'!$J$13,'Vehicle Specification'!$J$10,C1380^2)</f>
        <v>-989.30779024000014</v>
      </c>
      <c r="G1380" s="21">
        <f>PRODUCT(0.5,'Vehicle Specification'!$J$9,'Vehicle Specification'!$J$13,'Vehicle Specification'!$J$11,C1380^2)</f>
        <v>664.55021776000012</v>
      </c>
      <c r="H1380" s="21" t="str">
        <f>IMSUB('Vehicle Specification'!$J$7,F1380)</f>
        <v>1599.30779024</v>
      </c>
      <c r="I1380" s="22">
        <f>PRODUCT('Vehicle Specification'!$J$12,IMSUB('Vehicle Specification'!$J$7,F1380))</f>
        <v>31.986155804800003</v>
      </c>
      <c r="J1380" s="21">
        <f t="shared" si="65"/>
        <v>1872.0520416422669</v>
      </c>
      <c r="K1380" s="113">
        <f>PRODUCT(J1380,'Forces Acting on Vehicle'!C1380)</f>
        <v>82370.289832259747</v>
      </c>
      <c r="L1380" s="22">
        <f t="shared" si="63"/>
        <v>82370.289832259747</v>
      </c>
      <c r="M1380" s="22">
        <f t="shared" si="64"/>
        <v>0</v>
      </c>
    </row>
    <row r="1381" spans="1:13" ht="15.6" thickTop="1" thickBot="1" x14ac:dyDescent="0.35">
      <c r="A1381" s="5">
        <v>26.855</v>
      </c>
      <c r="B1381" s="5">
        <v>1054</v>
      </c>
      <c r="C1381" s="5">
        <v>44</v>
      </c>
      <c r="D1381" s="12">
        <v>1.9471253798577974</v>
      </c>
      <c r="E1381" s="21">
        <f>PRODUCT('Vehicle Specification'!$J$7,D1381)</f>
        <v>1187.7464817132563</v>
      </c>
      <c r="F1381" s="20">
        <f>PRODUCT(0.5,'Vehicle Specification'!$J$9,'Vehicle Specification'!$J$13,'Vehicle Specification'!$J$10,C1381^2)</f>
        <v>-989.30779024000014</v>
      </c>
      <c r="G1381" s="21">
        <f>PRODUCT(0.5,'Vehicle Specification'!$J$9,'Vehicle Specification'!$J$13,'Vehicle Specification'!$J$11,C1381^2)</f>
        <v>664.55021776000012</v>
      </c>
      <c r="H1381" s="21" t="str">
        <f>IMSUB('Vehicle Specification'!$J$7,F1381)</f>
        <v>1599.30779024</v>
      </c>
      <c r="I1381" s="22">
        <f>PRODUCT('Vehicle Specification'!$J$12,IMSUB('Vehicle Specification'!$J$7,F1381))</f>
        <v>31.986155804800003</v>
      </c>
      <c r="J1381" s="21">
        <f t="shared" si="65"/>
        <v>1884.2828552780566</v>
      </c>
      <c r="K1381" s="113">
        <f>PRODUCT(J1381,'Forces Acting on Vehicle'!C1381)</f>
        <v>82908.445632234492</v>
      </c>
      <c r="L1381" s="22">
        <f t="shared" si="63"/>
        <v>82908.445632234492</v>
      </c>
      <c r="M1381" s="22">
        <f t="shared" si="64"/>
        <v>0</v>
      </c>
    </row>
    <row r="1382" spans="1:13" ht="15.6" thickTop="1" thickBot="1" x14ac:dyDescent="0.35">
      <c r="A1382" s="5">
        <v>26.875</v>
      </c>
      <c r="B1382" s="5">
        <v>1055</v>
      </c>
      <c r="C1382" s="5">
        <v>44.1</v>
      </c>
      <c r="D1382" s="12">
        <v>1.9310567427510055</v>
      </c>
      <c r="E1382" s="21">
        <f>PRODUCT('Vehicle Specification'!$J$7,D1382)</f>
        <v>1177.9446130781134</v>
      </c>
      <c r="F1382" s="20">
        <f>PRODUCT(0.5,'Vehicle Specification'!$J$9,'Vehicle Specification'!$J$13,'Vehicle Specification'!$J$10,C1382^2)</f>
        <v>-993.80975389290029</v>
      </c>
      <c r="G1382" s="21">
        <f>PRODUCT(0.5,'Vehicle Specification'!$J$9,'Vehicle Specification'!$J$13,'Vehicle Specification'!$J$11,C1382^2)</f>
        <v>667.57433316210017</v>
      </c>
      <c r="H1382" s="21" t="str">
        <f>IMSUB('Vehicle Specification'!$J$7,F1382)</f>
        <v>1603.8097538929</v>
      </c>
      <c r="I1382" s="22">
        <f>PRODUCT('Vehicle Specification'!$J$12,IMSUB('Vehicle Specification'!$J$7,F1382))</f>
        <v>32.076195077858003</v>
      </c>
      <c r="J1382" s="21">
        <f t="shared" si="65"/>
        <v>1877.5951413180717</v>
      </c>
      <c r="K1382" s="113">
        <f>PRODUCT(J1382,'Forces Acting on Vehicle'!C1382)</f>
        <v>82801.945732126958</v>
      </c>
      <c r="L1382" s="22">
        <f t="shared" si="63"/>
        <v>82801.945732126958</v>
      </c>
      <c r="M1382" s="22">
        <f t="shared" si="64"/>
        <v>0</v>
      </c>
    </row>
    <row r="1383" spans="1:13" ht="15.6" thickTop="1" thickBot="1" x14ac:dyDescent="0.35">
      <c r="A1383" s="5">
        <v>26.895</v>
      </c>
      <c r="B1383" s="5">
        <v>1056</v>
      </c>
      <c r="C1383" s="5">
        <v>44.1</v>
      </c>
      <c r="D1383" s="12">
        <v>1.9231473285622771</v>
      </c>
      <c r="E1383" s="21">
        <f>PRODUCT('Vehicle Specification'!$J$7,D1383)</f>
        <v>1173.1198704229889</v>
      </c>
      <c r="F1383" s="20">
        <f>PRODUCT(0.5,'Vehicle Specification'!$J$9,'Vehicle Specification'!$J$13,'Vehicle Specification'!$J$10,C1383^2)</f>
        <v>-993.80975389290029</v>
      </c>
      <c r="G1383" s="21">
        <f>PRODUCT(0.5,'Vehicle Specification'!$J$9,'Vehicle Specification'!$J$13,'Vehicle Specification'!$J$11,C1383^2)</f>
        <v>667.57433316210017</v>
      </c>
      <c r="H1383" s="21" t="str">
        <f>IMSUB('Vehicle Specification'!$J$7,F1383)</f>
        <v>1603.8097538929</v>
      </c>
      <c r="I1383" s="22">
        <f>PRODUCT('Vehicle Specification'!$J$12,IMSUB('Vehicle Specification'!$J$7,F1383))</f>
        <v>32.076195077858003</v>
      </c>
      <c r="J1383" s="21">
        <f t="shared" si="65"/>
        <v>1872.7703986629472</v>
      </c>
      <c r="K1383" s="113">
        <f>PRODUCT(J1383,'Forces Acting on Vehicle'!C1383)</f>
        <v>82589.174581035972</v>
      </c>
      <c r="L1383" s="22">
        <f t="shared" si="63"/>
        <v>82589.174581035972</v>
      </c>
      <c r="M1383" s="22">
        <f t="shared" si="64"/>
        <v>0</v>
      </c>
    </row>
    <row r="1384" spans="1:13" ht="15.6" thickTop="1" thickBot="1" x14ac:dyDescent="0.35">
      <c r="A1384" s="5">
        <v>26.914000000000001</v>
      </c>
      <c r="B1384" s="5">
        <v>1057</v>
      </c>
      <c r="C1384" s="5">
        <v>44.2</v>
      </c>
      <c r="D1384" s="12">
        <v>1.9226145102339403</v>
      </c>
      <c r="E1384" s="21">
        <f>PRODUCT('Vehicle Specification'!$J$7,D1384)</f>
        <v>1172.7948512427035</v>
      </c>
      <c r="F1384" s="20">
        <f>PRODUCT(0.5,'Vehicle Specification'!$J$9,'Vehicle Specification'!$J$13,'Vehicle Specification'!$J$10,C1384^2)</f>
        <v>-998.32193766760031</v>
      </c>
      <c r="G1384" s="21">
        <f>PRODUCT(0.5,'Vehicle Specification'!$J$9,'Vehicle Specification'!$J$13,'Vehicle Specification'!$J$11,C1384^2)</f>
        <v>670.60531375240021</v>
      </c>
      <c r="H1384" s="21" t="str">
        <f>IMSUB('Vehicle Specification'!$J$7,F1384)</f>
        <v>1608.3219376676</v>
      </c>
      <c r="I1384" s="22">
        <f>PRODUCT('Vehicle Specification'!$J$12,IMSUB('Vehicle Specification'!$J$7,F1384))</f>
        <v>32.166438753351997</v>
      </c>
      <c r="J1384" s="21">
        <f t="shared" si="65"/>
        <v>1875.5666037484557</v>
      </c>
      <c r="K1384" s="113">
        <f>PRODUCT(J1384,'Forces Acting on Vehicle'!C1384)</f>
        <v>82900.043885681749</v>
      </c>
      <c r="L1384" s="22">
        <f t="shared" si="63"/>
        <v>82900.043885681749</v>
      </c>
      <c r="M1384" s="22">
        <f t="shared" si="64"/>
        <v>0</v>
      </c>
    </row>
    <row r="1385" spans="1:13" ht="15.6" thickTop="1" thickBot="1" x14ac:dyDescent="0.35">
      <c r="A1385" s="5">
        <v>26.934000000000001</v>
      </c>
      <c r="B1385" s="5">
        <v>1058</v>
      </c>
      <c r="C1385" s="5">
        <v>44.2</v>
      </c>
      <c r="D1385" s="12">
        <v>1.9261796951471477</v>
      </c>
      <c r="E1385" s="21">
        <f>PRODUCT('Vehicle Specification'!$J$7,D1385)</f>
        <v>1174.96961403976</v>
      </c>
      <c r="F1385" s="20">
        <f>PRODUCT(0.5,'Vehicle Specification'!$J$9,'Vehicle Specification'!$J$13,'Vehicle Specification'!$J$10,C1385^2)</f>
        <v>-998.32193766760031</v>
      </c>
      <c r="G1385" s="21">
        <f>PRODUCT(0.5,'Vehicle Specification'!$J$9,'Vehicle Specification'!$J$13,'Vehicle Specification'!$J$11,C1385^2)</f>
        <v>670.60531375240021</v>
      </c>
      <c r="H1385" s="21" t="str">
        <f>IMSUB('Vehicle Specification'!$J$7,F1385)</f>
        <v>1608.3219376676</v>
      </c>
      <c r="I1385" s="22">
        <f>PRODUCT('Vehicle Specification'!$J$12,IMSUB('Vehicle Specification'!$J$7,F1385))</f>
        <v>32.166438753351997</v>
      </c>
      <c r="J1385" s="21">
        <f t="shared" si="65"/>
        <v>1877.7413665455122</v>
      </c>
      <c r="K1385" s="113">
        <f>PRODUCT(J1385,'Forces Acting on Vehicle'!C1385)</f>
        <v>82996.168401311646</v>
      </c>
      <c r="L1385" s="22">
        <f t="shared" si="63"/>
        <v>82996.168401311646</v>
      </c>
      <c r="M1385" s="22">
        <f t="shared" si="64"/>
        <v>0</v>
      </c>
    </row>
    <row r="1386" spans="1:13" ht="15.6" thickTop="1" thickBot="1" x14ac:dyDescent="0.35">
      <c r="A1386" s="5">
        <v>26.952999999999999</v>
      </c>
      <c r="B1386" s="5">
        <v>1059</v>
      </c>
      <c r="C1386" s="5">
        <v>44.3</v>
      </c>
      <c r="D1386" s="12">
        <v>1.8963995786255894</v>
      </c>
      <c r="E1386" s="21">
        <f>PRODUCT('Vehicle Specification'!$J$7,D1386)</f>
        <v>1156.8037429616095</v>
      </c>
      <c r="F1386" s="20">
        <f>PRODUCT(0.5,'Vehicle Specification'!$J$9,'Vehicle Specification'!$J$13,'Vehicle Specification'!$J$10,C1386^2)</f>
        <v>-1002.8443415641001</v>
      </c>
      <c r="G1386" s="21">
        <f>PRODUCT(0.5,'Vehicle Specification'!$J$9,'Vehicle Specification'!$J$13,'Vehicle Specification'!$J$11,C1386^2)</f>
        <v>673.64315953089999</v>
      </c>
      <c r="H1386" s="21" t="str">
        <f>IMSUB('Vehicle Specification'!$J$7,F1386)</f>
        <v>1612.8443415641</v>
      </c>
      <c r="I1386" s="22">
        <f>PRODUCT('Vehicle Specification'!$J$12,IMSUB('Vehicle Specification'!$J$7,F1386))</f>
        <v>32.256886831282003</v>
      </c>
      <c r="J1386" s="21">
        <f t="shared" si="65"/>
        <v>1862.7037893237914</v>
      </c>
      <c r="K1386" s="113">
        <f>PRODUCT(J1386,'Forces Acting on Vehicle'!C1386)</f>
        <v>82517.777867043958</v>
      </c>
      <c r="L1386" s="22">
        <f t="shared" si="63"/>
        <v>82517.777867043958</v>
      </c>
      <c r="M1386" s="22">
        <f t="shared" si="64"/>
        <v>0</v>
      </c>
    </row>
    <row r="1387" spans="1:13" ht="15.6" thickTop="1" thickBot="1" x14ac:dyDescent="0.35">
      <c r="A1387" s="5">
        <v>26.972999999999999</v>
      </c>
      <c r="B1387" s="5">
        <v>1060</v>
      </c>
      <c r="C1387" s="5">
        <v>44.3</v>
      </c>
      <c r="D1387" s="12">
        <v>1.8113526735838845</v>
      </c>
      <c r="E1387" s="21">
        <f>PRODUCT('Vehicle Specification'!$J$7,D1387)</f>
        <v>1104.9251308861697</v>
      </c>
      <c r="F1387" s="20">
        <f>PRODUCT(0.5,'Vehicle Specification'!$J$9,'Vehicle Specification'!$J$13,'Vehicle Specification'!$J$10,C1387^2)</f>
        <v>-1002.8443415641001</v>
      </c>
      <c r="G1387" s="21">
        <f>PRODUCT(0.5,'Vehicle Specification'!$J$9,'Vehicle Specification'!$J$13,'Vehicle Specification'!$J$11,C1387^2)</f>
        <v>673.64315953089999</v>
      </c>
      <c r="H1387" s="21" t="str">
        <f>IMSUB('Vehicle Specification'!$J$7,F1387)</f>
        <v>1612.8443415641</v>
      </c>
      <c r="I1387" s="22">
        <f>PRODUCT('Vehicle Specification'!$J$12,IMSUB('Vehicle Specification'!$J$7,F1387))</f>
        <v>32.256886831282003</v>
      </c>
      <c r="J1387" s="21">
        <f t="shared" si="65"/>
        <v>1810.8251772483516</v>
      </c>
      <c r="K1387" s="113">
        <f>PRODUCT(J1387,'Forces Acting on Vehicle'!C1387)</f>
        <v>80219.555352101976</v>
      </c>
      <c r="L1387" s="22">
        <f t="shared" si="63"/>
        <v>80219.555352101976</v>
      </c>
      <c r="M1387" s="22">
        <f t="shared" si="64"/>
        <v>0</v>
      </c>
    </row>
    <row r="1388" spans="1:13" ht="15.6" thickTop="1" thickBot="1" x14ac:dyDescent="0.35">
      <c r="A1388" s="5">
        <v>26.992000000000001</v>
      </c>
      <c r="B1388" s="5">
        <v>1060</v>
      </c>
      <c r="C1388" s="5">
        <v>44.4</v>
      </c>
      <c r="D1388" s="12">
        <v>1.7110911676129941</v>
      </c>
      <c r="E1388" s="21">
        <f>PRODUCT('Vehicle Specification'!$J$7,D1388)</f>
        <v>1043.7656122439264</v>
      </c>
      <c r="F1388" s="20">
        <f>PRODUCT(0.5,'Vehicle Specification'!$J$9,'Vehicle Specification'!$J$13,'Vehicle Specification'!$J$10,C1388^2)</f>
        <v>-1007.3769655824001</v>
      </c>
      <c r="G1388" s="21">
        <f>PRODUCT(0.5,'Vehicle Specification'!$J$9,'Vehicle Specification'!$J$13,'Vehicle Specification'!$J$11,C1388^2)</f>
        <v>676.6878704976001</v>
      </c>
      <c r="H1388" s="21" t="str">
        <f>IMSUB('Vehicle Specification'!$J$7,F1388)</f>
        <v>1617.3769655824</v>
      </c>
      <c r="I1388" s="22">
        <f>PRODUCT('Vehicle Specification'!$J$12,IMSUB('Vehicle Specification'!$J$7,F1388))</f>
        <v>32.347539311647999</v>
      </c>
      <c r="J1388" s="21">
        <f t="shared" si="65"/>
        <v>1752.8010220531744</v>
      </c>
      <c r="K1388" s="113">
        <f>PRODUCT(J1388,'Forces Acting on Vehicle'!C1388)</f>
        <v>77824.365379160939</v>
      </c>
      <c r="L1388" s="22">
        <f t="shared" si="63"/>
        <v>77824.365379160939</v>
      </c>
      <c r="M1388" s="22">
        <f t="shared" si="64"/>
        <v>0</v>
      </c>
    </row>
    <row r="1389" spans="1:13" ht="15.6" thickTop="1" thickBot="1" x14ac:dyDescent="0.35">
      <c r="A1389" s="5">
        <v>27.012</v>
      </c>
      <c r="B1389" s="5">
        <v>1061</v>
      </c>
      <c r="C1389" s="5">
        <v>44.4</v>
      </c>
      <c r="D1389" s="12">
        <v>1.686855917827635</v>
      </c>
      <c r="E1389" s="21">
        <f>PRODUCT('Vehicle Specification'!$J$7,D1389)</f>
        <v>1028.9821098748573</v>
      </c>
      <c r="F1389" s="20">
        <f>PRODUCT(0.5,'Vehicle Specification'!$J$9,'Vehicle Specification'!$J$13,'Vehicle Specification'!$J$10,C1389^2)</f>
        <v>-1007.3769655824001</v>
      </c>
      <c r="G1389" s="21">
        <f>PRODUCT(0.5,'Vehicle Specification'!$J$9,'Vehicle Specification'!$J$13,'Vehicle Specification'!$J$11,C1389^2)</f>
        <v>676.6878704976001</v>
      </c>
      <c r="H1389" s="21" t="str">
        <f>IMSUB('Vehicle Specification'!$J$7,F1389)</f>
        <v>1617.3769655824</v>
      </c>
      <c r="I1389" s="22">
        <f>PRODUCT('Vehicle Specification'!$J$12,IMSUB('Vehicle Specification'!$J$7,F1389))</f>
        <v>32.347539311647999</v>
      </c>
      <c r="J1389" s="21">
        <f t="shared" si="65"/>
        <v>1738.0175196841053</v>
      </c>
      <c r="K1389" s="113">
        <f>PRODUCT(J1389,'Forces Acting on Vehicle'!C1389)</f>
        <v>77167.977873974276</v>
      </c>
      <c r="L1389" s="22">
        <f t="shared" si="63"/>
        <v>77167.977873974276</v>
      </c>
      <c r="M1389" s="22">
        <f t="shared" si="64"/>
        <v>0</v>
      </c>
    </row>
    <row r="1390" spans="1:13" ht="15.6" thickTop="1" thickBot="1" x14ac:dyDescent="0.35">
      <c r="A1390" s="5">
        <v>27.030999999999999</v>
      </c>
      <c r="B1390" s="5">
        <v>1062</v>
      </c>
      <c r="C1390" s="5">
        <v>44.5</v>
      </c>
      <c r="D1390" s="12">
        <v>1.7458641907466266</v>
      </c>
      <c r="E1390" s="21">
        <f>PRODUCT('Vehicle Specification'!$J$7,D1390)</f>
        <v>1064.9771563554423</v>
      </c>
      <c r="F1390" s="20">
        <f>PRODUCT(0.5,'Vehicle Specification'!$J$9,'Vehicle Specification'!$J$13,'Vehicle Specification'!$J$10,C1390^2)</f>
        <v>-1011.9198097225002</v>
      </c>
      <c r="G1390" s="21">
        <f>PRODUCT(0.5,'Vehicle Specification'!$J$9,'Vehicle Specification'!$J$13,'Vehicle Specification'!$J$11,C1390^2)</f>
        <v>679.73944665250008</v>
      </c>
      <c r="H1390" s="21" t="str">
        <f>IMSUB('Vehicle Specification'!$J$7,F1390)</f>
        <v>1621.9198097225</v>
      </c>
      <c r="I1390" s="22">
        <f>PRODUCT('Vehicle Specification'!$J$12,IMSUB('Vehicle Specification'!$J$7,F1390))</f>
        <v>32.43839619445</v>
      </c>
      <c r="J1390" s="21">
        <f t="shared" si="65"/>
        <v>1777.1549992023924</v>
      </c>
      <c r="K1390" s="113">
        <f>PRODUCT(J1390,'Forces Acting on Vehicle'!C1390)</f>
        <v>79083.397464506459</v>
      </c>
      <c r="L1390" s="22">
        <f t="shared" si="63"/>
        <v>79083.397464506459</v>
      </c>
      <c r="M1390" s="22">
        <f t="shared" si="64"/>
        <v>0</v>
      </c>
    </row>
    <row r="1391" spans="1:13" ht="15.6" thickTop="1" thickBot="1" x14ac:dyDescent="0.35">
      <c r="A1391" s="5">
        <v>27.050999999999998</v>
      </c>
      <c r="B1391" s="5">
        <v>1063</v>
      </c>
      <c r="C1391" s="5">
        <v>44.5</v>
      </c>
      <c r="D1391" s="12">
        <v>1.8218973593612227</v>
      </c>
      <c r="E1391" s="21">
        <f>PRODUCT('Vehicle Specification'!$J$7,D1391)</f>
        <v>1111.3573892103459</v>
      </c>
      <c r="F1391" s="20">
        <f>PRODUCT(0.5,'Vehicle Specification'!$J$9,'Vehicle Specification'!$J$13,'Vehicle Specification'!$J$10,C1391^2)</f>
        <v>-1011.9198097225002</v>
      </c>
      <c r="G1391" s="21">
        <f>PRODUCT(0.5,'Vehicle Specification'!$J$9,'Vehicle Specification'!$J$13,'Vehicle Specification'!$J$11,C1391^2)</f>
        <v>679.73944665250008</v>
      </c>
      <c r="H1391" s="21" t="str">
        <f>IMSUB('Vehicle Specification'!$J$7,F1391)</f>
        <v>1621.9198097225</v>
      </c>
      <c r="I1391" s="22">
        <f>PRODUCT('Vehicle Specification'!$J$12,IMSUB('Vehicle Specification'!$J$7,F1391))</f>
        <v>32.43839619445</v>
      </c>
      <c r="J1391" s="21">
        <f t="shared" si="65"/>
        <v>1823.5352320572961</v>
      </c>
      <c r="K1391" s="113">
        <f>PRODUCT(J1391,'Forces Acting on Vehicle'!C1391)</f>
        <v>81147.317826549668</v>
      </c>
      <c r="L1391" s="22">
        <f t="shared" si="63"/>
        <v>81147.317826549668</v>
      </c>
      <c r="M1391" s="22">
        <f t="shared" si="64"/>
        <v>0</v>
      </c>
    </row>
    <row r="1392" spans="1:13" ht="15.6" thickTop="1" thickBot="1" x14ac:dyDescent="0.35">
      <c r="A1392" s="5">
        <v>27.07</v>
      </c>
      <c r="B1392" s="5">
        <v>1064</v>
      </c>
      <c r="C1392" s="5">
        <v>44.6</v>
      </c>
      <c r="D1392" s="12">
        <v>1.8910081994622805</v>
      </c>
      <c r="E1392" s="21">
        <f>PRODUCT('Vehicle Specification'!$J$7,D1392)</f>
        <v>1153.5150016719911</v>
      </c>
      <c r="F1392" s="20">
        <f>PRODUCT(0.5,'Vehicle Specification'!$J$9,'Vehicle Specification'!$J$13,'Vehicle Specification'!$J$10,C1392^2)</f>
        <v>-1016.4728739844002</v>
      </c>
      <c r="G1392" s="21">
        <f>PRODUCT(0.5,'Vehicle Specification'!$J$9,'Vehicle Specification'!$J$13,'Vehicle Specification'!$J$11,C1392^2)</f>
        <v>682.79788799560015</v>
      </c>
      <c r="H1392" s="21" t="str">
        <f>IMSUB('Vehicle Specification'!$J$7,F1392)</f>
        <v>1626.4728739844</v>
      </c>
      <c r="I1392" s="22">
        <f>PRODUCT('Vehicle Specification'!$J$12,IMSUB('Vehicle Specification'!$J$7,F1392))</f>
        <v>32.529457479687999</v>
      </c>
      <c r="J1392" s="21">
        <f t="shared" si="65"/>
        <v>1868.8423471472793</v>
      </c>
      <c r="K1392" s="113">
        <f>PRODUCT(J1392,'Forces Acting on Vehicle'!C1392)</f>
        <v>83350.368682768662</v>
      </c>
      <c r="L1392" s="22">
        <f t="shared" si="63"/>
        <v>83350.368682768662</v>
      </c>
      <c r="M1392" s="22">
        <f t="shared" si="64"/>
        <v>0</v>
      </c>
    </row>
    <row r="1393" spans="1:13" ht="15.6" thickTop="1" thickBot="1" x14ac:dyDescent="0.35">
      <c r="A1393" s="5">
        <v>27.09</v>
      </c>
      <c r="B1393" s="5">
        <v>1065</v>
      </c>
      <c r="C1393" s="5">
        <v>44.6</v>
      </c>
      <c r="D1393" s="12">
        <v>1.9620878587400885</v>
      </c>
      <c r="E1393" s="21">
        <f>PRODUCT('Vehicle Specification'!$J$7,D1393)</f>
        <v>1196.8735938314539</v>
      </c>
      <c r="F1393" s="20">
        <f>PRODUCT(0.5,'Vehicle Specification'!$J$9,'Vehicle Specification'!$J$13,'Vehicle Specification'!$J$10,C1393^2)</f>
        <v>-1016.4728739844002</v>
      </c>
      <c r="G1393" s="21">
        <f>PRODUCT(0.5,'Vehicle Specification'!$J$9,'Vehicle Specification'!$J$13,'Vehicle Specification'!$J$11,C1393^2)</f>
        <v>682.79788799560015</v>
      </c>
      <c r="H1393" s="21" t="str">
        <f>IMSUB('Vehicle Specification'!$J$7,F1393)</f>
        <v>1626.4728739844</v>
      </c>
      <c r="I1393" s="22">
        <f>PRODUCT('Vehicle Specification'!$J$12,IMSUB('Vehicle Specification'!$J$7,F1393))</f>
        <v>32.529457479687999</v>
      </c>
      <c r="J1393" s="21">
        <f t="shared" si="65"/>
        <v>1912.2009393067422</v>
      </c>
      <c r="K1393" s="113">
        <f>PRODUCT(J1393,'Forces Acting on Vehicle'!C1393)</f>
        <v>85284.161893080702</v>
      </c>
      <c r="L1393" s="22">
        <f t="shared" si="63"/>
        <v>85284.161893080702</v>
      </c>
      <c r="M1393" s="22">
        <f t="shared" si="64"/>
        <v>0</v>
      </c>
    </row>
    <row r="1394" spans="1:13" ht="15.6" thickTop="1" thickBot="1" x14ac:dyDescent="0.35">
      <c r="A1394" s="5">
        <v>27.109000000000002</v>
      </c>
      <c r="B1394" s="5">
        <v>1066</v>
      </c>
      <c r="C1394" s="5">
        <v>44.7</v>
      </c>
      <c r="D1394" s="12">
        <v>1.9605128048379139</v>
      </c>
      <c r="E1394" s="21">
        <f>PRODUCT('Vehicle Specification'!$J$7,D1394)</f>
        <v>1195.9128109511275</v>
      </c>
      <c r="F1394" s="20">
        <f>PRODUCT(0.5,'Vehicle Specification'!$J$9,'Vehicle Specification'!$J$13,'Vehicle Specification'!$J$10,C1394^2)</f>
        <v>-1021.0361583681002</v>
      </c>
      <c r="G1394" s="21">
        <f>PRODUCT(0.5,'Vehicle Specification'!$J$9,'Vehicle Specification'!$J$13,'Vehicle Specification'!$J$11,C1394^2)</f>
        <v>685.86319452690009</v>
      </c>
      <c r="H1394" s="21" t="str">
        <f>IMSUB('Vehicle Specification'!$J$7,F1394)</f>
        <v>1631.0361583681</v>
      </c>
      <c r="I1394" s="22">
        <f>PRODUCT('Vehicle Specification'!$J$12,IMSUB('Vehicle Specification'!$J$7,F1394))</f>
        <v>32.620723167362002</v>
      </c>
      <c r="J1394" s="21">
        <f t="shared" si="65"/>
        <v>1914.3967286453897</v>
      </c>
      <c r="K1394" s="113">
        <f>PRODUCT(J1394,'Forces Acting on Vehicle'!C1394)</f>
        <v>85573.533770448921</v>
      </c>
      <c r="L1394" s="22">
        <f t="shared" si="63"/>
        <v>85573.533770448921</v>
      </c>
      <c r="M1394" s="22">
        <f t="shared" si="64"/>
        <v>0</v>
      </c>
    </row>
    <row r="1395" spans="1:13" ht="15.6" thickTop="1" thickBot="1" x14ac:dyDescent="0.35">
      <c r="A1395" s="5">
        <v>27.129000000000001</v>
      </c>
      <c r="B1395" s="5">
        <v>1066</v>
      </c>
      <c r="C1395" s="5">
        <v>44.7</v>
      </c>
      <c r="D1395" s="12">
        <v>1.9271049055093696</v>
      </c>
      <c r="E1395" s="21">
        <f>PRODUCT('Vehicle Specification'!$J$7,D1395)</f>
        <v>1175.5339923607155</v>
      </c>
      <c r="F1395" s="20">
        <f>PRODUCT(0.5,'Vehicle Specification'!$J$9,'Vehicle Specification'!$J$13,'Vehicle Specification'!$J$10,C1395^2)</f>
        <v>-1021.0361583681002</v>
      </c>
      <c r="G1395" s="21">
        <f>PRODUCT(0.5,'Vehicle Specification'!$J$9,'Vehicle Specification'!$J$13,'Vehicle Specification'!$J$11,C1395^2)</f>
        <v>685.86319452690009</v>
      </c>
      <c r="H1395" s="21" t="str">
        <f>IMSUB('Vehicle Specification'!$J$7,F1395)</f>
        <v>1631.0361583681</v>
      </c>
      <c r="I1395" s="22">
        <f>PRODUCT('Vehicle Specification'!$J$12,IMSUB('Vehicle Specification'!$J$7,F1395))</f>
        <v>32.620723167362002</v>
      </c>
      <c r="J1395" s="21">
        <f t="shared" si="65"/>
        <v>1894.0179100549776</v>
      </c>
      <c r="K1395" s="113">
        <f>PRODUCT(J1395,'Forces Acting on Vehicle'!C1395)</f>
        <v>84662.600579457503</v>
      </c>
      <c r="L1395" s="22">
        <f t="shared" si="63"/>
        <v>84662.600579457503</v>
      </c>
      <c r="M1395" s="22">
        <f t="shared" si="64"/>
        <v>0</v>
      </c>
    </row>
    <row r="1396" spans="1:13" ht="15.6" thickTop="1" thickBot="1" x14ac:dyDescent="0.35">
      <c r="A1396" s="5">
        <v>27.148</v>
      </c>
      <c r="B1396" s="5">
        <v>1067</v>
      </c>
      <c r="C1396" s="5">
        <v>44.8</v>
      </c>
      <c r="D1396" s="12">
        <v>1.8700716846548817</v>
      </c>
      <c r="E1396" s="21">
        <f>PRODUCT('Vehicle Specification'!$J$7,D1396)</f>
        <v>1140.7437276394778</v>
      </c>
      <c r="F1396" s="20">
        <f>PRODUCT(0.5,'Vehicle Specification'!$J$9,'Vehicle Specification'!$J$13,'Vehicle Specification'!$J$10,C1396^2)</f>
        <v>-1025.6096628736</v>
      </c>
      <c r="G1396" s="21">
        <f>PRODUCT(0.5,'Vehicle Specification'!$J$9,'Vehicle Specification'!$J$13,'Vehicle Specification'!$J$11,C1396^2)</f>
        <v>688.93536624640001</v>
      </c>
      <c r="H1396" s="21" t="str">
        <f>IMSUB('Vehicle Specification'!$J$7,F1396)</f>
        <v>1635.6096628736</v>
      </c>
      <c r="I1396" s="22">
        <f>PRODUCT('Vehicle Specification'!$J$12,IMSUB('Vehicle Specification'!$J$7,F1396))</f>
        <v>32.712193257472002</v>
      </c>
      <c r="J1396" s="21">
        <f t="shared" si="65"/>
        <v>1862.3912871433499</v>
      </c>
      <c r="K1396" s="113">
        <f>PRODUCT(J1396,'Forces Acting on Vehicle'!C1396)</f>
        <v>83435.129664022068</v>
      </c>
      <c r="L1396" s="22">
        <f t="shared" si="63"/>
        <v>83435.129664022068</v>
      </c>
      <c r="M1396" s="22">
        <f t="shared" si="64"/>
        <v>0</v>
      </c>
    </row>
    <row r="1397" spans="1:13" ht="15.6" thickTop="1" thickBot="1" x14ac:dyDescent="0.35">
      <c r="A1397" s="5">
        <v>27.167999999999999</v>
      </c>
      <c r="B1397" s="5">
        <v>1068</v>
      </c>
      <c r="C1397" s="5">
        <v>44.8</v>
      </c>
      <c r="D1397" s="12">
        <v>1.8517639867577815</v>
      </c>
      <c r="E1397" s="21">
        <f>PRODUCT('Vehicle Specification'!$J$7,D1397)</f>
        <v>1129.5760319222468</v>
      </c>
      <c r="F1397" s="20">
        <f>PRODUCT(0.5,'Vehicle Specification'!$J$9,'Vehicle Specification'!$J$13,'Vehicle Specification'!$J$10,C1397^2)</f>
        <v>-1025.6096628736</v>
      </c>
      <c r="G1397" s="21">
        <f>PRODUCT(0.5,'Vehicle Specification'!$J$9,'Vehicle Specification'!$J$13,'Vehicle Specification'!$J$11,C1397^2)</f>
        <v>688.93536624640001</v>
      </c>
      <c r="H1397" s="21" t="str">
        <f>IMSUB('Vehicle Specification'!$J$7,F1397)</f>
        <v>1635.6096628736</v>
      </c>
      <c r="I1397" s="22">
        <f>PRODUCT('Vehicle Specification'!$J$12,IMSUB('Vehicle Specification'!$J$7,F1397))</f>
        <v>32.712193257472002</v>
      </c>
      <c r="J1397" s="21">
        <f t="shared" si="65"/>
        <v>1851.2235914261189</v>
      </c>
      <c r="K1397" s="113">
        <f>PRODUCT(J1397,'Forces Acting on Vehicle'!C1397)</f>
        <v>82934.816895890122</v>
      </c>
      <c r="L1397" s="22">
        <f t="shared" si="63"/>
        <v>82934.816895890122</v>
      </c>
      <c r="M1397" s="22">
        <f t="shared" si="64"/>
        <v>0</v>
      </c>
    </row>
    <row r="1398" spans="1:13" ht="15.6" thickTop="1" thickBot="1" x14ac:dyDescent="0.35">
      <c r="A1398" s="5">
        <v>27.187999999999999</v>
      </c>
      <c r="B1398" s="5">
        <v>1069</v>
      </c>
      <c r="C1398" s="5">
        <v>44.9</v>
      </c>
      <c r="D1398" s="12">
        <v>1.8640315006040016</v>
      </c>
      <c r="E1398" s="21">
        <f>PRODUCT('Vehicle Specification'!$J$7,D1398)</f>
        <v>1137.0592153684411</v>
      </c>
      <c r="F1398" s="20">
        <f>PRODUCT(0.5,'Vehicle Specification'!$J$9,'Vehicle Specification'!$J$13,'Vehicle Specification'!$J$10,C1398^2)</f>
        <v>-1030.1933875009001</v>
      </c>
      <c r="G1398" s="21">
        <f>PRODUCT(0.5,'Vehicle Specification'!$J$9,'Vehicle Specification'!$J$13,'Vehicle Specification'!$J$11,C1398^2)</f>
        <v>692.01440315410002</v>
      </c>
      <c r="H1398" s="21" t="str">
        <f>IMSUB('Vehicle Specification'!$J$7,F1398)</f>
        <v>1640.1933875009</v>
      </c>
      <c r="I1398" s="22">
        <f>PRODUCT('Vehicle Specification'!$J$12,IMSUB('Vehicle Specification'!$J$7,F1398))</f>
        <v>32.803867750018</v>
      </c>
      <c r="J1398" s="21">
        <f t="shared" si="65"/>
        <v>1861.8774862725591</v>
      </c>
      <c r="K1398" s="113">
        <f>PRODUCT(J1398,'Forces Acting on Vehicle'!C1398)</f>
        <v>83598.299133637905</v>
      </c>
      <c r="L1398" s="22">
        <f t="shared" si="63"/>
        <v>83598.299133637905</v>
      </c>
      <c r="M1398" s="22">
        <f t="shared" si="64"/>
        <v>0</v>
      </c>
    </row>
    <row r="1399" spans="1:13" ht="15.6" thickTop="1" thickBot="1" x14ac:dyDescent="0.35">
      <c r="A1399" s="5">
        <v>27.207000000000001</v>
      </c>
      <c r="B1399" s="5">
        <v>1070</v>
      </c>
      <c r="C1399" s="5">
        <v>44.9</v>
      </c>
      <c r="D1399" s="12">
        <v>1.9004732545667662</v>
      </c>
      <c r="E1399" s="21">
        <f>PRODUCT('Vehicle Specification'!$J$7,D1399)</f>
        <v>1159.2886852857273</v>
      </c>
      <c r="F1399" s="20">
        <f>PRODUCT(0.5,'Vehicle Specification'!$J$9,'Vehicle Specification'!$J$13,'Vehicle Specification'!$J$10,C1399^2)</f>
        <v>-1030.1933875009001</v>
      </c>
      <c r="G1399" s="21">
        <f>PRODUCT(0.5,'Vehicle Specification'!$J$9,'Vehicle Specification'!$J$13,'Vehicle Specification'!$J$11,C1399^2)</f>
        <v>692.01440315410002</v>
      </c>
      <c r="H1399" s="21" t="str">
        <f>IMSUB('Vehicle Specification'!$J$7,F1399)</f>
        <v>1640.1933875009</v>
      </c>
      <c r="I1399" s="22">
        <f>PRODUCT('Vehicle Specification'!$J$12,IMSUB('Vehicle Specification'!$J$7,F1399))</f>
        <v>32.803867750018</v>
      </c>
      <c r="J1399" s="21">
        <f t="shared" si="65"/>
        <v>1884.1069561898453</v>
      </c>
      <c r="K1399" s="113">
        <f>PRODUCT(J1399,'Forces Acting on Vehicle'!C1399)</f>
        <v>84596.402332924044</v>
      </c>
      <c r="L1399" s="22">
        <f t="shared" si="63"/>
        <v>84596.402332924044</v>
      </c>
      <c r="M1399" s="22">
        <f t="shared" si="64"/>
        <v>0</v>
      </c>
    </row>
    <row r="1400" spans="1:13" ht="15.6" thickTop="1" thickBot="1" x14ac:dyDescent="0.35">
      <c r="A1400" s="5">
        <v>27.227</v>
      </c>
      <c r="B1400" s="5">
        <v>1071</v>
      </c>
      <c r="C1400" s="5">
        <v>45</v>
      </c>
      <c r="D1400" s="12">
        <v>1.8959871476002719</v>
      </c>
      <c r="E1400" s="21">
        <f>PRODUCT('Vehicle Specification'!$J$7,D1400)</f>
        <v>1156.5521600361658</v>
      </c>
      <c r="F1400" s="20">
        <f>PRODUCT(0.5,'Vehicle Specification'!$J$9,'Vehicle Specification'!$J$13,'Vehicle Specification'!$J$10,C1400^2)</f>
        <v>-1034.7873322500002</v>
      </c>
      <c r="G1400" s="21">
        <f>PRODUCT(0.5,'Vehicle Specification'!$J$9,'Vehicle Specification'!$J$13,'Vehicle Specification'!$J$11,C1400^2)</f>
        <v>695.10030525000013</v>
      </c>
      <c r="H1400" s="21" t="str">
        <f>IMSUB('Vehicle Specification'!$J$7,F1400)</f>
        <v>1644.78733225</v>
      </c>
      <c r="I1400" s="22">
        <f>PRODUCT('Vehicle Specification'!$J$12,IMSUB('Vehicle Specification'!$J$7,F1400))</f>
        <v>32.895746645000003</v>
      </c>
      <c r="J1400" s="21">
        <f t="shared" si="65"/>
        <v>1884.5482119311657</v>
      </c>
      <c r="K1400" s="113">
        <f>PRODUCT(J1400,'Forces Acting on Vehicle'!C1400)</f>
        <v>84804.669536902453</v>
      </c>
      <c r="L1400" s="22">
        <f t="shared" si="63"/>
        <v>84804.669536902453</v>
      </c>
      <c r="M1400" s="22">
        <f t="shared" si="64"/>
        <v>0</v>
      </c>
    </row>
    <row r="1401" spans="1:13" ht="15.6" thickTop="1" thickBot="1" x14ac:dyDescent="0.35">
      <c r="A1401" s="5">
        <v>27.245999999999999</v>
      </c>
      <c r="B1401" s="5">
        <v>1072</v>
      </c>
      <c r="C1401" s="5">
        <v>45</v>
      </c>
      <c r="D1401" s="12">
        <v>1.8297781355778882</v>
      </c>
      <c r="E1401" s="21">
        <f>PRODUCT('Vehicle Specification'!$J$7,D1401)</f>
        <v>1116.1646627025118</v>
      </c>
      <c r="F1401" s="20">
        <f>PRODUCT(0.5,'Vehicle Specification'!$J$9,'Vehicle Specification'!$J$13,'Vehicle Specification'!$J$10,C1401^2)</f>
        <v>-1034.7873322500002</v>
      </c>
      <c r="G1401" s="21">
        <f>PRODUCT(0.5,'Vehicle Specification'!$J$9,'Vehicle Specification'!$J$13,'Vehicle Specification'!$J$11,C1401^2)</f>
        <v>695.10030525000013</v>
      </c>
      <c r="H1401" s="21" t="str">
        <f>IMSUB('Vehicle Specification'!$J$7,F1401)</f>
        <v>1644.78733225</v>
      </c>
      <c r="I1401" s="22">
        <f>PRODUCT('Vehicle Specification'!$J$12,IMSUB('Vehicle Specification'!$J$7,F1401))</f>
        <v>32.895746645000003</v>
      </c>
      <c r="J1401" s="21">
        <f t="shared" si="65"/>
        <v>1844.160714597512</v>
      </c>
      <c r="K1401" s="113">
        <f>PRODUCT(J1401,'Forces Acting on Vehicle'!C1401)</f>
        <v>82987.232156888043</v>
      </c>
      <c r="L1401" s="22">
        <f t="shared" si="63"/>
        <v>82987.232156888043</v>
      </c>
      <c r="M1401" s="22">
        <f t="shared" si="64"/>
        <v>0</v>
      </c>
    </row>
    <row r="1402" spans="1:13" ht="15.6" thickTop="1" thickBot="1" x14ac:dyDescent="0.35">
      <c r="A1402" s="5">
        <v>27.265999999999998</v>
      </c>
      <c r="B1402" s="5">
        <v>1073</v>
      </c>
      <c r="C1402" s="5">
        <v>45</v>
      </c>
      <c r="D1402" s="12">
        <v>1.7397770890630733</v>
      </c>
      <c r="E1402" s="21">
        <f>PRODUCT('Vehicle Specification'!$J$7,D1402)</f>
        <v>1061.2640243284748</v>
      </c>
      <c r="F1402" s="20">
        <f>PRODUCT(0.5,'Vehicle Specification'!$J$9,'Vehicle Specification'!$J$13,'Vehicle Specification'!$J$10,C1402^2)</f>
        <v>-1034.7873322500002</v>
      </c>
      <c r="G1402" s="21">
        <f>PRODUCT(0.5,'Vehicle Specification'!$J$9,'Vehicle Specification'!$J$13,'Vehicle Specification'!$J$11,C1402^2)</f>
        <v>695.10030525000013</v>
      </c>
      <c r="H1402" s="21" t="str">
        <f>IMSUB('Vehicle Specification'!$J$7,F1402)</f>
        <v>1644.78733225</v>
      </c>
      <c r="I1402" s="22">
        <f>PRODUCT('Vehicle Specification'!$J$12,IMSUB('Vehicle Specification'!$J$7,F1402))</f>
        <v>32.895746645000003</v>
      </c>
      <c r="J1402" s="21">
        <f t="shared" si="65"/>
        <v>1789.2600762234749</v>
      </c>
      <c r="K1402" s="113">
        <f>PRODUCT(J1402,'Forces Acting on Vehicle'!C1402)</f>
        <v>80516.703430056368</v>
      </c>
      <c r="L1402" s="22">
        <f t="shared" si="63"/>
        <v>80516.703430056368</v>
      </c>
      <c r="M1402" s="22">
        <f t="shared" si="64"/>
        <v>0</v>
      </c>
    </row>
    <row r="1403" spans="1:13" ht="15.6" thickTop="1" thickBot="1" x14ac:dyDescent="0.35">
      <c r="A1403" s="5">
        <v>27.285</v>
      </c>
      <c r="B1403" s="5">
        <v>1073</v>
      </c>
      <c r="C1403" s="5">
        <v>45.1</v>
      </c>
      <c r="D1403" s="12">
        <v>1.678448560300636</v>
      </c>
      <c r="E1403" s="21">
        <f>PRODUCT('Vehicle Specification'!$J$7,D1403)</f>
        <v>1023.853621783388</v>
      </c>
      <c r="F1403" s="20">
        <f>PRODUCT(0.5,'Vehicle Specification'!$J$9,'Vehicle Specification'!$J$13,'Vehicle Specification'!$J$10,C1403^2)</f>
        <v>-1039.3914971209003</v>
      </c>
      <c r="G1403" s="21">
        <f>PRODUCT(0.5,'Vehicle Specification'!$J$9,'Vehicle Specification'!$J$13,'Vehicle Specification'!$J$11,C1403^2)</f>
        <v>698.19307253410011</v>
      </c>
      <c r="H1403" s="21" t="str">
        <f>IMSUB('Vehicle Specification'!$J$7,F1403)</f>
        <v>1649.3914971209</v>
      </c>
      <c r="I1403" s="22">
        <f>PRODUCT('Vehicle Specification'!$J$12,IMSUB('Vehicle Specification'!$J$7,F1403))</f>
        <v>32.987829942418003</v>
      </c>
      <c r="J1403" s="21">
        <f t="shared" si="65"/>
        <v>1755.0345242599062</v>
      </c>
      <c r="K1403" s="113">
        <f>PRODUCT(J1403,'Forces Acting on Vehicle'!C1403)</f>
        <v>79152.057044121771</v>
      </c>
      <c r="L1403" s="22">
        <f t="shared" si="63"/>
        <v>79152.057044121771</v>
      </c>
      <c r="M1403" s="22">
        <f t="shared" si="64"/>
        <v>0</v>
      </c>
    </row>
    <row r="1404" spans="1:13" ht="15.6" thickTop="1" thickBot="1" x14ac:dyDescent="0.35">
      <c r="A1404" s="5">
        <v>27.305</v>
      </c>
      <c r="B1404" s="5">
        <v>1074</v>
      </c>
      <c r="C1404" s="5">
        <v>45.1</v>
      </c>
      <c r="D1404" s="12">
        <v>1.6700612354871727</v>
      </c>
      <c r="E1404" s="21">
        <f>PRODUCT('Vehicle Specification'!$J$7,D1404)</f>
        <v>1018.7373536471754</v>
      </c>
      <c r="F1404" s="20">
        <f>PRODUCT(0.5,'Vehicle Specification'!$J$9,'Vehicle Specification'!$J$13,'Vehicle Specification'!$J$10,C1404^2)</f>
        <v>-1039.3914971209003</v>
      </c>
      <c r="G1404" s="21">
        <f>PRODUCT(0.5,'Vehicle Specification'!$J$9,'Vehicle Specification'!$J$13,'Vehicle Specification'!$J$11,C1404^2)</f>
        <v>698.19307253410011</v>
      </c>
      <c r="H1404" s="21" t="str">
        <f>IMSUB('Vehicle Specification'!$J$7,F1404)</f>
        <v>1649.3914971209</v>
      </c>
      <c r="I1404" s="22">
        <f>PRODUCT('Vehicle Specification'!$J$12,IMSUB('Vehicle Specification'!$J$7,F1404))</f>
        <v>32.987829942418003</v>
      </c>
      <c r="J1404" s="21">
        <f t="shared" si="65"/>
        <v>1749.9182561236935</v>
      </c>
      <c r="K1404" s="113">
        <f>PRODUCT(J1404,'Forces Acting on Vehicle'!C1404)</f>
        <v>78921.313351178585</v>
      </c>
      <c r="L1404" s="22">
        <f t="shared" si="63"/>
        <v>78921.313351178585</v>
      </c>
      <c r="M1404" s="22">
        <f t="shared" si="64"/>
        <v>0</v>
      </c>
    </row>
    <row r="1405" spans="1:13" ht="15.6" thickTop="1" thickBot="1" x14ac:dyDescent="0.35">
      <c r="A1405" s="5">
        <v>27.324000000000002</v>
      </c>
      <c r="B1405" s="5">
        <v>1075</v>
      </c>
      <c r="C1405" s="5">
        <v>45.2</v>
      </c>
      <c r="D1405" s="12">
        <v>1.7055762407356678</v>
      </c>
      <c r="E1405" s="21">
        <f>PRODUCT('Vehicle Specification'!$J$7,D1405)</f>
        <v>1040.4015068487574</v>
      </c>
      <c r="F1405" s="20">
        <f>PRODUCT(0.5,'Vehicle Specification'!$J$9,'Vehicle Specification'!$J$13,'Vehicle Specification'!$J$10,C1405^2)</f>
        <v>-1044.0058821136004</v>
      </c>
      <c r="G1405" s="21">
        <f>PRODUCT(0.5,'Vehicle Specification'!$J$9,'Vehicle Specification'!$J$13,'Vehicle Specification'!$J$11,C1405^2)</f>
        <v>701.29270500640018</v>
      </c>
      <c r="H1405" s="21" t="str">
        <f>IMSUB('Vehicle Specification'!$J$7,F1405)</f>
        <v>1654.0058821136</v>
      </c>
      <c r="I1405" s="22">
        <f>PRODUCT('Vehicle Specification'!$J$12,IMSUB('Vehicle Specification'!$J$7,F1405))</f>
        <v>33.080117642272</v>
      </c>
      <c r="J1405" s="21">
        <f t="shared" si="65"/>
        <v>1774.7743294974296</v>
      </c>
      <c r="K1405" s="113">
        <f>PRODUCT(J1405,'Forces Acting on Vehicle'!C1405)</f>
        <v>80219.799693283814</v>
      </c>
      <c r="L1405" s="22">
        <f t="shared" si="63"/>
        <v>80219.799693283814</v>
      </c>
      <c r="M1405" s="22">
        <f t="shared" si="64"/>
        <v>0</v>
      </c>
    </row>
    <row r="1406" spans="1:13" ht="15.6" thickTop="1" thickBot="1" x14ac:dyDescent="0.35">
      <c r="A1406" s="5">
        <v>27.344000000000001</v>
      </c>
      <c r="B1406" s="5">
        <v>1076</v>
      </c>
      <c r="C1406" s="5">
        <v>45.2</v>
      </c>
      <c r="D1406" s="12">
        <v>1.7569554204719058</v>
      </c>
      <c r="E1406" s="21">
        <f>PRODUCT('Vehicle Specification'!$J$7,D1406)</f>
        <v>1071.7428064878625</v>
      </c>
      <c r="F1406" s="20">
        <f>PRODUCT(0.5,'Vehicle Specification'!$J$9,'Vehicle Specification'!$J$13,'Vehicle Specification'!$J$10,C1406^2)</f>
        <v>-1044.0058821136004</v>
      </c>
      <c r="G1406" s="21">
        <f>PRODUCT(0.5,'Vehicle Specification'!$J$9,'Vehicle Specification'!$J$13,'Vehicle Specification'!$J$11,C1406^2)</f>
        <v>701.29270500640018</v>
      </c>
      <c r="H1406" s="21" t="str">
        <f>IMSUB('Vehicle Specification'!$J$7,F1406)</f>
        <v>1654.0058821136</v>
      </c>
      <c r="I1406" s="22">
        <f>PRODUCT('Vehicle Specification'!$J$12,IMSUB('Vehicle Specification'!$J$7,F1406))</f>
        <v>33.080117642272</v>
      </c>
      <c r="J1406" s="21">
        <f t="shared" si="65"/>
        <v>1806.1156291365346</v>
      </c>
      <c r="K1406" s="113">
        <f>PRODUCT(J1406,'Forces Acting on Vehicle'!C1406)</f>
        <v>81636.426436971364</v>
      </c>
      <c r="L1406" s="22">
        <f t="shared" si="63"/>
        <v>81636.426436971364</v>
      </c>
      <c r="M1406" s="22">
        <f t="shared" si="64"/>
        <v>0</v>
      </c>
    </row>
    <row r="1407" spans="1:13" ht="15.6" thickTop="1" thickBot="1" x14ac:dyDescent="0.35">
      <c r="A1407" s="5">
        <v>27.363</v>
      </c>
      <c r="B1407" s="5">
        <v>1077</v>
      </c>
      <c r="C1407" s="5">
        <v>45.3</v>
      </c>
      <c r="D1407" s="12">
        <v>1.7929761370965906</v>
      </c>
      <c r="E1407" s="21">
        <f>PRODUCT('Vehicle Specification'!$J$7,D1407)</f>
        <v>1093.7154436289202</v>
      </c>
      <c r="F1407" s="20">
        <f>PRODUCT(0.5,'Vehicle Specification'!$J$9,'Vehicle Specification'!$J$13,'Vehicle Specification'!$J$10,C1407^2)</f>
        <v>-1048.6304872281</v>
      </c>
      <c r="G1407" s="21">
        <f>PRODUCT(0.5,'Vehicle Specification'!$J$9,'Vehicle Specification'!$J$13,'Vehicle Specification'!$J$11,C1407^2)</f>
        <v>704.39920266690001</v>
      </c>
      <c r="H1407" s="21" t="str">
        <f>IMSUB('Vehicle Specification'!$J$7,F1407)</f>
        <v>1658.6304872281</v>
      </c>
      <c r="I1407" s="22">
        <f>PRODUCT('Vehicle Specification'!$J$12,IMSUB('Vehicle Specification'!$J$7,F1407))</f>
        <v>33.172609744562003</v>
      </c>
      <c r="J1407" s="21">
        <f t="shared" si="65"/>
        <v>1831.2872560403821</v>
      </c>
      <c r="K1407" s="113">
        <f>PRODUCT(J1407,'Forces Acting on Vehicle'!C1407)</f>
        <v>82957.312698629306</v>
      </c>
      <c r="L1407" s="22">
        <f t="shared" si="63"/>
        <v>82957.312698629306</v>
      </c>
      <c r="M1407" s="22">
        <f t="shared" si="64"/>
        <v>0</v>
      </c>
    </row>
    <row r="1408" spans="1:13" ht="15.6" thickTop="1" thickBot="1" x14ac:dyDescent="0.35">
      <c r="A1408" s="5">
        <v>27.382999999999999</v>
      </c>
      <c r="B1408" s="5">
        <v>1078</v>
      </c>
      <c r="C1408" s="5">
        <v>45.3</v>
      </c>
      <c r="D1408" s="12">
        <v>1.8045847664535601</v>
      </c>
      <c r="E1408" s="21">
        <f>PRODUCT('Vehicle Specification'!$J$7,D1408)</f>
        <v>1100.7967075366716</v>
      </c>
      <c r="F1408" s="20">
        <f>PRODUCT(0.5,'Vehicle Specification'!$J$9,'Vehicle Specification'!$J$13,'Vehicle Specification'!$J$10,C1408^2)</f>
        <v>-1048.6304872281</v>
      </c>
      <c r="G1408" s="21">
        <f>PRODUCT(0.5,'Vehicle Specification'!$J$9,'Vehicle Specification'!$J$13,'Vehicle Specification'!$J$11,C1408^2)</f>
        <v>704.39920266690001</v>
      </c>
      <c r="H1408" s="21" t="str">
        <f>IMSUB('Vehicle Specification'!$J$7,F1408)</f>
        <v>1658.6304872281</v>
      </c>
      <c r="I1408" s="22">
        <f>PRODUCT('Vehicle Specification'!$J$12,IMSUB('Vehicle Specification'!$J$7,F1408))</f>
        <v>33.172609744562003</v>
      </c>
      <c r="J1408" s="21">
        <f t="shared" si="65"/>
        <v>1838.3685199481336</v>
      </c>
      <c r="K1408" s="113">
        <f>PRODUCT(J1408,'Forces Acting on Vehicle'!C1408)</f>
        <v>83278.093953650445</v>
      </c>
      <c r="L1408" s="22">
        <f t="shared" si="63"/>
        <v>83278.093953650445</v>
      </c>
      <c r="M1408" s="22">
        <f t="shared" si="64"/>
        <v>0</v>
      </c>
    </row>
    <row r="1409" spans="1:13" ht="15.6" thickTop="1" thickBot="1" x14ac:dyDescent="0.35">
      <c r="A1409" s="5">
        <v>27.402000000000001</v>
      </c>
      <c r="B1409" s="5">
        <v>1079</v>
      </c>
      <c r="C1409" s="5">
        <v>45.4</v>
      </c>
      <c r="D1409" s="12">
        <v>1.8139064564056018</v>
      </c>
      <c r="E1409" s="21">
        <f>PRODUCT('Vehicle Specification'!$J$7,D1409)</f>
        <v>1106.4829384074171</v>
      </c>
      <c r="F1409" s="20">
        <f>PRODUCT(0.5,'Vehicle Specification'!$J$9,'Vehicle Specification'!$J$13,'Vehicle Specification'!$J$10,C1409^2)</f>
        <v>-1053.2653124644</v>
      </c>
      <c r="G1409" s="21">
        <f>PRODUCT(0.5,'Vehicle Specification'!$J$9,'Vehicle Specification'!$J$13,'Vehicle Specification'!$J$11,C1409^2)</f>
        <v>707.51256551560004</v>
      </c>
      <c r="H1409" s="21" t="str">
        <f>IMSUB('Vehicle Specification'!$J$7,F1409)</f>
        <v>1663.2653124644</v>
      </c>
      <c r="I1409" s="22">
        <f>PRODUCT('Vehicle Specification'!$J$12,IMSUB('Vehicle Specification'!$J$7,F1409))</f>
        <v>33.265306249288003</v>
      </c>
      <c r="J1409" s="21">
        <f t="shared" si="65"/>
        <v>1847.2608101723051</v>
      </c>
      <c r="K1409" s="113">
        <f>PRODUCT(J1409,'Forces Acting on Vehicle'!C1409)</f>
        <v>83865.640781822643</v>
      </c>
      <c r="L1409" s="22">
        <f t="shared" si="63"/>
        <v>83865.640781822643</v>
      </c>
      <c r="M1409" s="22">
        <f t="shared" si="64"/>
        <v>0</v>
      </c>
    </row>
    <row r="1410" spans="1:13" ht="15.6" thickTop="1" thickBot="1" x14ac:dyDescent="0.35">
      <c r="A1410" s="5">
        <v>27.422000000000001</v>
      </c>
      <c r="B1410" s="5">
        <v>1080</v>
      </c>
      <c r="C1410" s="5">
        <v>45.4</v>
      </c>
      <c r="D1410" s="12">
        <v>1.8572317698390284</v>
      </c>
      <c r="E1410" s="21">
        <f>PRODUCT('Vehicle Specification'!$J$7,D1410)</f>
        <v>1132.9113796018073</v>
      </c>
      <c r="F1410" s="20">
        <f>PRODUCT(0.5,'Vehicle Specification'!$J$9,'Vehicle Specification'!$J$13,'Vehicle Specification'!$J$10,C1410^2)</f>
        <v>-1053.2653124644</v>
      </c>
      <c r="G1410" s="21">
        <f>PRODUCT(0.5,'Vehicle Specification'!$J$9,'Vehicle Specification'!$J$13,'Vehicle Specification'!$J$11,C1410^2)</f>
        <v>707.51256551560004</v>
      </c>
      <c r="H1410" s="21" t="str">
        <f>IMSUB('Vehicle Specification'!$J$7,F1410)</f>
        <v>1663.2653124644</v>
      </c>
      <c r="I1410" s="22">
        <f>PRODUCT('Vehicle Specification'!$J$12,IMSUB('Vehicle Specification'!$J$7,F1410))</f>
        <v>33.265306249288003</v>
      </c>
      <c r="J1410" s="21">
        <f t="shared" si="65"/>
        <v>1873.6892513666953</v>
      </c>
      <c r="K1410" s="113">
        <f>PRODUCT(J1410,'Forces Acting on Vehicle'!C1410)</f>
        <v>85065.492012047966</v>
      </c>
      <c r="L1410" s="22">
        <f t="shared" si="63"/>
        <v>85065.492012047966</v>
      </c>
      <c r="M1410" s="22">
        <f t="shared" si="64"/>
        <v>0</v>
      </c>
    </row>
    <row r="1411" spans="1:13" ht="15.6" thickTop="1" thickBot="1" x14ac:dyDescent="0.35">
      <c r="A1411" s="5">
        <v>27.440999999999999</v>
      </c>
      <c r="B1411" s="5">
        <v>1081</v>
      </c>
      <c r="C1411" s="5">
        <v>45.5</v>
      </c>
      <c r="D1411" s="12">
        <v>1.9140921166664875</v>
      </c>
      <c r="E1411" s="21">
        <f>PRODUCT('Vehicle Specification'!$J$7,D1411)</f>
        <v>1167.5961911665574</v>
      </c>
      <c r="F1411" s="20">
        <f>PRODUCT(0.5,'Vehicle Specification'!$J$9,'Vehicle Specification'!$J$13,'Vehicle Specification'!$J$10,C1411^2)</f>
        <v>-1057.9103578225001</v>
      </c>
      <c r="G1411" s="21">
        <f>PRODUCT(0.5,'Vehicle Specification'!$J$9,'Vehicle Specification'!$J$13,'Vehicle Specification'!$J$11,C1411^2)</f>
        <v>710.63279355250006</v>
      </c>
      <c r="H1411" s="21" t="str">
        <f>IMSUB('Vehicle Specification'!$J$7,F1411)</f>
        <v>1667.9103578225</v>
      </c>
      <c r="I1411" s="22">
        <f>PRODUCT('Vehicle Specification'!$J$12,IMSUB('Vehicle Specification'!$J$7,F1411))</f>
        <v>33.35820715645</v>
      </c>
      <c r="J1411" s="21">
        <f t="shared" si="65"/>
        <v>1911.5871918755074</v>
      </c>
      <c r="K1411" s="113">
        <f>PRODUCT(J1411,'Forces Acting on Vehicle'!C1411)</f>
        <v>86977.217230335591</v>
      </c>
      <c r="L1411" s="22">
        <f t="shared" si="63"/>
        <v>86977.217230335591</v>
      </c>
      <c r="M1411" s="22">
        <f t="shared" si="64"/>
        <v>0</v>
      </c>
    </row>
    <row r="1412" spans="1:13" ht="15.6" thickTop="1" thickBot="1" x14ac:dyDescent="0.35">
      <c r="A1412" s="5">
        <v>27.460999999999999</v>
      </c>
      <c r="B1412" s="5">
        <v>1081</v>
      </c>
      <c r="C1412" s="5">
        <v>45.5</v>
      </c>
      <c r="D1412" s="12">
        <v>1.9237446742368165</v>
      </c>
      <c r="E1412" s="21">
        <f>PRODUCT('Vehicle Specification'!$J$7,D1412)</f>
        <v>1173.484251284458</v>
      </c>
      <c r="F1412" s="20">
        <f>PRODUCT(0.5,'Vehicle Specification'!$J$9,'Vehicle Specification'!$J$13,'Vehicle Specification'!$J$10,C1412^2)</f>
        <v>-1057.9103578225001</v>
      </c>
      <c r="G1412" s="21">
        <f>PRODUCT(0.5,'Vehicle Specification'!$J$9,'Vehicle Specification'!$J$13,'Vehicle Specification'!$J$11,C1412^2)</f>
        <v>710.63279355250006</v>
      </c>
      <c r="H1412" s="21" t="str">
        <f>IMSUB('Vehicle Specification'!$J$7,F1412)</f>
        <v>1667.9103578225</v>
      </c>
      <c r="I1412" s="22">
        <f>PRODUCT('Vehicle Specification'!$J$12,IMSUB('Vehicle Specification'!$J$7,F1412))</f>
        <v>33.35820715645</v>
      </c>
      <c r="J1412" s="21">
        <f t="shared" si="65"/>
        <v>1917.4752519934079</v>
      </c>
      <c r="K1412" s="113">
        <f>PRODUCT(J1412,'Forces Acting on Vehicle'!C1412)</f>
        <v>87245.123965700055</v>
      </c>
      <c r="L1412" s="22">
        <f t="shared" si="63"/>
        <v>87245.123965700055</v>
      </c>
      <c r="M1412" s="22">
        <f t="shared" si="64"/>
        <v>0</v>
      </c>
    </row>
    <row r="1413" spans="1:13" ht="15.6" thickTop="1" thickBot="1" x14ac:dyDescent="0.35">
      <c r="A1413" s="5">
        <v>27.48</v>
      </c>
      <c r="B1413" s="5">
        <v>1082</v>
      </c>
      <c r="C1413" s="5">
        <v>45.6</v>
      </c>
      <c r="D1413" s="12">
        <v>1.8020974417567317</v>
      </c>
      <c r="E1413" s="21">
        <f>PRODUCT('Vehicle Specification'!$J$7,D1413)</f>
        <v>1099.2794394716063</v>
      </c>
      <c r="F1413" s="20">
        <f>PRODUCT(0.5,'Vehicle Specification'!$J$9,'Vehicle Specification'!$J$13,'Vehicle Specification'!$J$10,C1413^2)</f>
        <v>-1062.5656233024001</v>
      </c>
      <c r="G1413" s="21">
        <f>PRODUCT(0.5,'Vehicle Specification'!$J$9,'Vehicle Specification'!$J$13,'Vehicle Specification'!$J$11,C1413^2)</f>
        <v>713.75988677760017</v>
      </c>
      <c r="H1413" s="21" t="str">
        <f>IMSUB('Vehicle Specification'!$J$7,F1413)</f>
        <v>1672.5656233024</v>
      </c>
      <c r="I1413" s="22">
        <f>PRODUCT('Vehicle Specification'!$J$12,IMSUB('Vehicle Specification'!$J$7,F1413))</f>
        <v>33.451312466048002</v>
      </c>
      <c r="J1413" s="21">
        <f t="shared" si="65"/>
        <v>1846.4906387152546</v>
      </c>
      <c r="K1413" s="113">
        <f>PRODUCT(J1413,'Forces Acting on Vehicle'!C1413)</f>
        <v>84199.973125415607</v>
      </c>
      <c r="L1413" s="22">
        <f t="shared" si="63"/>
        <v>84199.973125415607</v>
      </c>
      <c r="M1413" s="22">
        <f t="shared" si="64"/>
        <v>0</v>
      </c>
    </row>
    <row r="1414" spans="1:13" ht="15.6" thickTop="1" thickBot="1" x14ac:dyDescent="0.35">
      <c r="A1414" s="5">
        <v>27.5</v>
      </c>
      <c r="B1414" s="5">
        <v>1083</v>
      </c>
      <c r="C1414" s="5">
        <v>45.6</v>
      </c>
      <c r="D1414" s="12">
        <v>1.6036394344576586</v>
      </c>
      <c r="E1414" s="21">
        <f>PRODUCT('Vehicle Specification'!$J$7,D1414)</f>
        <v>978.2200550191717</v>
      </c>
      <c r="F1414" s="20">
        <f>PRODUCT(0.5,'Vehicle Specification'!$J$9,'Vehicle Specification'!$J$13,'Vehicle Specification'!$J$10,C1414^2)</f>
        <v>-1062.5656233024001</v>
      </c>
      <c r="G1414" s="21">
        <f>PRODUCT(0.5,'Vehicle Specification'!$J$9,'Vehicle Specification'!$J$13,'Vehicle Specification'!$J$11,C1414^2)</f>
        <v>713.75988677760017</v>
      </c>
      <c r="H1414" s="21" t="str">
        <f>IMSUB('Vehicle Specification'!$J$7,F1414)</f>
        <v>1672.5656233024</v>
      </c>
      <c r="I1414" s="22">
        <f>PRODUCT('Vehicle Specification'!$J$12,IMSUB('Vehicle Specification'!$J$7,F1414))</f>
        <v>33.451312466048002</v>
      </c>
      <c r="J1414" s="21">
        <f t="shared" si="65"/>
        <v>1725.4312542628199</v>
      </c>
      <c r="K1414" s="113">
        <f>PRODUCT(J1414,'Forces Acting on Vehicle'!C1414)</f>
        <v>78679.665194384594</v>
      </c>
      <c r="L1414" s="22">
        <f t="shared" si="63"/>
        <v>78679.665194384594</v>
      </c>
      <c r="M1414" s="22">
        <f t="shared" si="64"/>
        <v>0</v>
      </c>
    </row>
    <row r="1415" spans="1:13" ht="15.6" thickTop="1" thickBot="1" x14ac:dyDescent="0.35">
      <c r="A1415" s="5">
        <v>27.52</v>
      </c>
      <c r="B1415" s="5">
        <v>1084</v>
      </c>
      <c r="C1415" s="5">
        <v>45.6</v>
      </c>
      <c r="D1415" s="12">
        <v>1.451705373437415</v>
      </c>
      <c r="E1415" s="21">
        <f>PRODUCT('Vehicle Specification'!$J$7,D1415)</f>
        <v>885.54027779682315</v>
      </c>
      <c r="F1415" s="20">
        <f>PRODUCT(0.5,'Vehicle Specification'!$J$9,'Vehicle Specification'!$J$13,'Vehicle Specification'!$J$10,C1415^2)</f>
        <v>-1062.5656233024001</v>
      </c>
      <c r="G1415" s="21">
        <f>PRODUCT(0.5,'Vehicle Specification'!$J$9,'Vehicle Specification'!$J$13,'Vehicle Specification'!$J$11,C1415^2)</f>
        <v>713.75988677760017</v>
      </c>
      <c r="H1415" s="21" t="str">
        <f>IMSUB('Vehicle Specification'!$J$7,F1415)</f>
        <v>1672.5656233024</v>
      </c>
      <c r="I1415" s="22">
        <f>PRODUCT('Vehicle Specification'!$J$12,IMSUB('Vehicle Specification'!$J$7,F1415))</f>
        <v>33.451312466048002</v>
      </c>
      <c r="J1415" s="21">
        <f t="shared" si="65"/>
        <v>1632.7514770404714</v>
      </c>
      <c r="K1415" s="113">
        <f>PRODUCT(J1415,'Forces Acting on Vehicle'!C1415)</f>
        <v>74453.467353045504</v>
      </c>
      <c r="L1415" s="22">
        <f t="shared" ref="L1415:L1478" si="66">IF(K1415&lt;0,0,K1415)</f>
        <v>74453.467353045504</v>
      </c>
      <c r="M1415" s="22">
        <f t="shared" ref="M1415:M1478" si="67">IF(K1415&gt;0,0,K1415)</f>
        <v>0</v>
      </c>
    </row>
    <row r="1416" spans="1:13" ht="15.6" thickTop="1" thickBot="1" x14ac:dyDescent="0.35">
      <c r="A1416" s="5">
        <v>27.539000000000001</v>
      </c>
      <c r="B1416" s="5">
        <v>1085</v>
      </c>
      <c r="C1416" s="5">
        <v>45.7</v>
      </c>
      <c r="D1416" s="12">
        <v>1.4232193484954518</v>
      </c>
      <c r="E1416" s="21">
        <f>PRODUCT('Vehicle Specification'!$J$7,D1416)</f>
        <v>868.16380258222557</v>
      </c>
      <c r="F1416" s="20">
        <f>PRODUCT(0.5,'Vehicle Specification'!$J$9,'Vehicle Specification'!$J$13,'Vehicle Specification'!$J$10,C1416^2)</f>
        <v>-1067.2311089041002</v>
      </c>
      <c r="G1416" s="21">
        <f>PRODUCT(0.5,'Vehicle Specification'!$J$9,'Vehicle Specification'!$J$13,'Vehicle Specification'!$J$11,C1416^2)</f>
        <v>716.89384519090015</v>
      </c>
      <c r="H1416" s="21" t="str">
        <f>IMSUB('Vehicle Specification'!$J$7,F1416)</f>
        <v>1677.2311089041</v>
      </c>
      <c r="I1416" s="22">
        <f>PRODUCT('Vehicle Specification'!$J$12,IMSUB('Vehicle Specification'!$J$7,F1416))</f>
        <v>33.544622178082001</v>
      </c>
      <c r="J1416" s="21">
        <f t="shared" ref="J1416:J1479" si="68">SUM(E1416,G1416,I1416)</f>
        <v>1618.6022699512075</v>
      </c>
      <c r="K1416" s="113">
        <f>PRODUCT(J1416,'Forces Acting on Vehicle'!C1416)</f>
        <v>73970.123736770183</v>
      </c>
      <c r="L1416" s="22">
        <f t="shared" si="66"/>
        <v>73970.123736770183</v>
      </c>
      <c r="M1416" s="22">
        <f t="shared" si="67"/>
        <v>0</v>
      </c>
    </row>
    <row r="1417" spans="1:13" ht="15.6" thickTop="1" thickBot="1" x14ac:dyDescent="0.35">
      <c r="A1417" s="5">
        <v>27.559000000000001</v>
      </c>
      <c r="B1417" s="5">
        <v>1086</v>
      </c>
      <c r="C1417" s="5">
        <v>45.7</v>
      </c>
      <c r="D1417" s="12">
        <v>1.5122645317347709</v>
      </c>
      <c r="E1417" s="21">
        <f>PRODUCT('Vehicle Specification'!$J$7,D1417)</f>
        <v>922.48136435821027</v>
      </c>
      <c r="F1417" s="20">
        <f>PRODUCT(0.5,'Vehicle Specification'!$J$9,'Vehicle Specification'!$J$13,'Vehicle Specification'!$J$10,C1417^2)</f>
        <v>-1067.2311089041002</v>
      </c>
      <c r="G1417" s="21">
        <f>PRODUCT(0.5,'Vehicle Specification'!$J$9,'Vehicle Specification'!$J$13,'Vehicle Specification'!$J$11,C1417^2)</f>
        <v>716.89384519090015</v>
      </c>
      <c r="H1417" s="21" t="str">
        <f>IMSUB('Vehicle Specification'!$J$7,F1417)</f>
        <v>1677.2311089041</v>
      </c>
      <c r="I1417" s="22">
        <f>PRODUCT('Vehicle Specification'!$J$12,IMSUB('Vehicle Specification'!$J$7,F1417))</f>
        <v>33.544622178082001</v>
      </c>
      <c r="J1417" s="21">
        <f t="shared" si="68"/>
        <v>1672.9198317271923</v>
      </c>
      <c r="K1417" s="113">
        <f>PRODUCT(J1417,'Forces Acting on Vehicle'!C1417)</f>
        <v>76452.436309932687</v>
      </c>
      <c r="L1417" s="22">
        <f t="shared" si="66"/>
        <v>76452.436309932687</v>
      </c>
      <c r="M1417" s="22">
        <f t="shared" si="67"/>
        <v>0</v>
      </c>
    </row>
    <row r="1418" spans="1:13" ht="15.6" thickTop="1" thickBot="1" x14ac:dyDescent="0.35">
      <c r="A1418" s="5">
        <v>27.577999999999999</v>
      </c>
      <c r="B1418" s="5">
        <v>1087</v>
      </c>
      <c r="C1418" s="5">
        <v>45.8</v>
      </c>
      <c r="D1418" s="12">
        <v>1.6197030518487288</v>
      </c>
      <c r="E1418" s="21">
        <f>PRODUCT('Vehicle Specification'!$J$7,D1418)</f>
        <v>988.0188616277245</v>
      </c>
      <c r="F1418" s="20">
        <f>PRODUCT(0.5,'Vehicle Specification'!$J$9,'Vehicle Specification'!$J$13,'Vehicle Specification'!$J$10,C1418^2)</f>
        <v>-1071.9068146276002</v>
      </c>
      <c r="G1418" s="21">
        <f>PRODUCT(0.5,'Vehicle Specification'!$J$9,'Vehicle Specification'!$J$13,'Vehicle Specification'!$J$11,C1418^2)</f>
        <v>720.0346687924</v>
      </c>
      <c r="H1418" s="21" t="str">
        <f>IMSUB('Vehicle Specification'!$J$7,F1418)</f>
        <v>1681.9068146276</v>
      </c>
      <c r="I1418" s="22">
        <f>PRODUCT('Vehicle Specification'!$J$12,IMSUB('Vehicle Specification'!$J$7,F1418))</f>
        <v>33.638136292551998</v>
      </c>
      <c r="J1418" s="21">
        <f t="shared" si="68"/>
        <v>1741.6916667126764</v>
      </c>
      <c r="K1418" s="113">
        <f>PRODUCT(J1418,'Forces Acting on Vehicle'!C1418)</f>
        <v>79769.478335440566</v>
      </c>
      <c r="L1418" s="22">
        <f t="shared" si="66"/>
        <v>79769.478335440566</v>
      </c>
      <c r="M1418" s="22">
        <f t="shared" si="67"/>
        <v>0</v>
      </c>
    </row>
    <row r="1419" spans="1:13" ht="15.6" thickTop="1" thickBot="1" x14ac:dyDescent="0.35">
      <c r="A1419" s="5">
        <v>27.597999999999999</v>
      </c>
      <c r="B1419" s="5">
        <v>1088</v>
      </c>
      <c r="C1419" s="5">
        <v>45.8</v>
      </c>
      <c r="D1419" s="12">
        <v>1.6924254651541051</v>
      </c>
      <c r="E1419" s="21">
        <f>PRODUCT('Vehicle Specification'!$J$7,D1419)</f>
        <v>1032.379533744004</v>
      </c>
      <c r="F1419" s="20">
        <f>PRODUCT(0.5,'Vehicle Specification'!$J$9,'Vehicle Specification'!$J$13,'Vehicle Specification'!$J$10,C1419^2)</f>
        <v>-1071.9068146276002</v>
      </c>
      <c r="G1419" s="21">
        <f>PRODUCT(0.5,'Vehicle Specification'!$J$9,'Vehicle Specification'!$J$13,'Vehicle Specification'!$J$11,C1419^2)</f>
        <v>720.0346687924</v>
      </c>
      <c r="H1419" s="21" t="str">
        <f>IMSUB('Vehicle Specification'!$J$7,F1419)</f>
        <v>1681.9068146276</v>
      </c>
      <c r="I1419" s="22">
        <f>PRODUCT('Vehicle Specification'!$J$12,IMSUB('Vehicle Specification'!$J$7,F1419))</f>
        <v>33.638136292551998</v>
      </c>
      <c r="J1419" s="21">
        <f t="shared" si="68"/>
        <v>1786.052338828956</v>
      </c>
      <c r="K1419" s="113">
        <f>PRODUCT(J1419,'Forces Acting on Vehicle'!C1419)</f>
        <v>81801.197118366181</v>
      </c>
      <c r="L1419" s="22">
        <f t="shared" si="66"/>
        <v>81801.197118366181</v>
      </c>
      <c r="M1419" s="22">
        <f t="shared" si="67"/>
        <v>0</v>
      </c>
    </row>
    <row r="1420" spans="1:13" ht="15.6" thickTop="1" thickBot="1" x14ac:dyDescent="0.35">
      <c r="A1420" s="5">
        <v>27.617000000000001</v>
      </c>
      <c r="B1420" s="5">
        <v>1089</v>
      </c>
      <c r="C1420" s="5">
        <v>45.9</v>
      </c>
      <c r="D1420" s="12">
        <v>1.7168672271340366</v>
      </c>
      <c r="E1420" s="21">
        <f>PRODUCT('Vehicle Specification'!$J$7,D1420)</f>
        <v>1047.2890085517624</v>
      </c>
      <c r="F1420" s="20">
        <f>PRODUCT(0.5,'Vehicle Specification'!$J$9,'Vehicle Specification'!$J$13,'Vehicle Specification'!$J$10,C1420^2)</f>
        <v>-1076.5927404729002</v>
      </c>
      <c r="G1420" s="21">
        <f>PRODUCT(0.5,'Vehicle Specification'!$J$9,'Vehicle Specification'!$J$13,'Vehicle Specification'!$J$11,C1420^2)</f>
        <v>723.18235758210005</v>
      </c>
      <c r="H1420" s="21" t="str">
        <f>IMSUB('Vehicle Specification'!$J$7,F1420)</f>
        <v>1686.5927404729</v>
      </c>
      <c r="I1420" s="22">
        <f>PRODUCT('Vehicle Specification'!$J$12,IMSUB('Vehicle Specification'!$J$7,F1420))</f>
        <v>33.731854809458</v>
      </c>
      <c r="J1420" s="21">
        <f t="shared" si="68"/>
        <v>1804.2032209433203</v>
      </c>
      <c r="K1420" s="113">
        <f>PRODUCT(J1420,'Forces Acting on Vehicle'!C1420)</f>
        <v>82812.927841298399</v>
      </c>
      <c r="L1420" s="22">
        <f t="shared" si="66"/>
        <v>82812.927841298399</v>
      </c>
      <c r="M1420" s="22">
        <f t="shared" si="67"/>
        <v>0</v>
      </c>
    </row>
    <row r="1421" spans="1:13" ht="15.6" thickTop="1" thickBot="1" x14ac:dyDescent="0.35">
      <c r="A1421" s="5">
        <v>27.637</v>
      </c>
      <c r="B1421" s="5">
        <v>1089</v>
      </c>
      <c r="C1421" s="5">
        <v>45.9</v>
      </c>
      <c r="D1421" s="12">
        <v>1.7078818648583616</v>
      </c>
      <c r="E1421" s="21">
        <f>PRODUCT('Vehicle Specification'!$J$7,D1421)</f>
        <v>1041.8079375636005</v>
      </c>
      <c r="F1421" s="20">
        <f>PRODUCT(0.5,'Vehicle Specification'!$J$9,'Vehicle Specification'!$J$13,'Vehicle Specification'!$J$10,C1421^2)</f>
        <v>-1076.5927404729002</v>
      </c>
      <c r="G1421" s="21">
        <f>PRODUCT(0.5,'Vehicle Specification'!$J$9,'Vehicle Specification'!$J$13,'Vehicle Specification'!$J$11,C1421^2)</f>
        <v>723.18235758210005</v>
      </c>
      <c r="H1421" s="21" t="str">
        <f>IMSUB('Vehicle Specification'!$J$7,F1421)</f>
        <v>1686.5927404729</v>
      </c>
      <c r="I1421" s="22">
        <f>PRODUCT('Vehicle Specification'!$J$12,IMSUB('Vehicle Specification'!$J$7,F1421))</f>
        <v>33.731854809458</v>
      </c>
      <c r="J1421" s="21">
        <f t="shared" si="68"/>
        <v>1798.7221499551586</v>
      </c>
      <c r="K1421" s="113">
        <f>PRODUCT(J1421,'Forces Acting on Vehicle'!C1421)</f>
        <v>82561.346682941774</v>
      </c>
      <c r="L1421" s="22">
        <f t="shared" si="66"/>
        <v>82561.346682941774</v>
      </c>
      <c r="M1421" s="22">
        <f t="shared" si="67"/>
        <v>0</v>
      </c>
    </row>
    <row r="1422" spans="1:13" ht="15.6" thickTop="1" thickBot="1" x14ac:dyDescent="0.35">
      <c r="A1422" s="5">
        <v>27.655999999999999</v>
      </c>
      <c r="B1422" s="5">
        <v>1090</v>
      </c>
      <c r="C1422" s="5">
        <v>45.9</v>
      </c>
      <c r="D1422" s="12">
        <v>1.6923279035780987</v>
      </c>
      <c r="E1422" s="21">
        <f>PRODUCT('Vehicle Specification'!$J$7,D1422)</f>
        <v>1032.3200211826402</v>
      </c>
      <c r="F1422" s="20">
        <f>PRODUCT(0.5,'Vehicle Specification'!$J$9,'Vehicle Specification'!$J$13,'Vehicle Specification'!$J$10,C1422^2)</f>
        <v>-1076.5927404729002</v>
      </c>
      <c r="G1422" s="21">
        <f>PRODUCT(0.5,'Vehicle Specification'!$J$9,'Vehicle Specification'!$J$13,'Vehicle Specification'!$J$11,C1422^2)</f>
        <v>723.18235758210005</v>
      </c>
      <c r="H1422" s="21" t="str">
        <f>IMSUB('Vehicle Specification'!$J$7,F1422)</f>
        <v>1686.5927404729</v>
      </c>
      <c r="I1422" s="22">
        <f>PRODUCT('Vehicle Specification'!$J$12,IMSUB('Vehicle Specification'!$J$7,F1422))</f>
        <v>33.731854809458</v>
      </c>
      <c r="J1422" s="21">
        <f t="shared" si="68"/>
        <v>1789.234233574198</v>
      </c>
      <c r="K1422" s="113">
        <f>PRODUCT(J1422,'Forces Acting on Vehicle'!C1422)</f>
        <v>82125.851321055685</v>
      </c>
      <c r="L1422" s="22">
        <f t="shared" si="66"/>
        <v>82125.851321055685</v>
      </c>
      <c r="M1422" s="22">
        <f t="shared" si="67"/>
        <v>0</v>
      </c>
    </row>
    <row r="1423" spans="1:13" ht="15.6" thickTop="1" thickBot="1" x14ac:dyDescent="0.35">
      <c r="A1423" s="5">
        <v>27.675999999999998</v>
      </c>
      <c r="B1423" s="5">
        <v>1091</v>
      </c>
      <c r="C1423" s="5">
        <v>46</v>
      </c>
      <c r="D1423" s="12">
        <v>1.6981596200565439</v>
      </c>
      <c r="E1423" s="21">
        <f>PRODUCT('Vehicle Specification'!$J$7,D1423)</f>
        <v>1035.8773682344918</v>
      </c>
      <c r="F1423" s="20">
        <f>PRODUCT(0.5,'Vehicle Specification'!$J$9,'Vehicle Specification'!$J$13,'Vehicle Specification'!$J$10,C1423^2)</f>
        <v>-1081.2888864400002</v>
      </c>
      <c r="G1423" s="21">
        <f>PRODUCT(0.5,'Vehicle Specification'!$J$9,'Vehicle Specification'!$J$13,'Vehicle Specification'!$J$11,C1423^2)</f>
        <v>726.33691156000009</v>
      </c>
      <c r="H1423" s="21" t="str">
        <f>IMSUB('Vehicle Specification'!$J$7,F1423)</f>
        <v>1691.28888644</v>
      </c>
      <c r="I1423" s="22">
        <f>PRODUCT('Vehicle Specification'!$J$12,IMSUB('Vehicle Specification'!$J$7,F1423))</f>
        <v>33.825777728799999</v>
      </c>
      <c r="J1423" s="21">
        <f t="shared" si="68"/>
        <v>1796.0400575232918</v>
      </c>
      <c r="K1423" s="113">
        <f>PRODUCT(J1423,'Forces Acting on Vehicle'!C1423)</f>
        <v>82617.842646071425</v>
      </c>
      <c r="L1423" s="22">
        <f t="shared" si="66"/>
        <v>82617.842646071425</v>
      </c>
      <c r="M1423" s="22">
        <f t="shared" si="67"/>
        <v>0</v>
      </c>
    </row>
    <row r="1424" spans="1:13" ht="15.6" thickTop="1" thickBot="1" x14ac:dyDescent="0.35">
      <c r="A1424" s="5">
        <v>27.695</v>
      </c>
      <c r="B1424" s="5">
        <v>1092</v>
      </c>
      <c r="C1424" s="5">
        <v>46</v>
      </c>
      <c r="D1424" s="12">
        <v>1.7337879891851316</v>
      </c>
      <c r="E1424" s="21">
        <f>PRODUCT('Vehicle Specification'!$J$7,D1424)</f>
        <v>1057.6106734029302</v>
      </c>
      <c r="F1424" s="20">
        <f>PRODUCT(0.5,'Vehicle Specification'!$J$9,'Vehicle Specification'!$J$13,'Vehicle Specification'!$J$10,C1424^2)</f>
        <v>-1081.2888864400002</v>
      </c>
      <c r="G1424" s="21">
        <f>PRODUCT(0.5,'Vehicle Specification'!$J$9,'Vehicle Specification'!$J$13,'Vehicle Specification'!$J$11,C1424^2)</f>
        <v>726.33691156000009</v>
      </c>
      <c r="H1424" s="21" t="str">
        <f>IMSUB('Vehicle Specification'!$J$7,F1424)</f>
        <v>1691.28888644</v>
      </c>
      <c r="I1424" s="22">
        <f>PRODUCT('Vehicle Specification'!$J$12,IMSUB('Vehicle Specification'!$J$7,F1424))</f>
        <v>33.825777728799999</v>
      </c>
      <c r="J1424" s="21">
        <f t="shared" si="68"/>
        <v>1817.7733626917302</v>
      </c>
      <c r="K1424" s="113">
        <f>PRODUCT(J1424,'Forces Acting on Vehicle'!C1424)</f>
        <v>83617.574683819592</v>
      </c>
      <c r="L1424" s="22">
        <f t="shared" si="66"/>
        <v>83617.574683819592</v>
      </c>
      <c r="M1424" s="22">
        <f t="shared" si="67"/>
        <v>0</v>
      </c>
    </row>
    <row r="1425" spans="1:13" ht="15.6" thickTop="1" thickBot="1" x14ac:dyDescent="0.35">
      <c r="A1425" s="5">
        <v>27.715</v>
      </c>
      <c r="B1425" s="5">
        <v>1093</v>
      </c>
      <c r="C1425" s="5">
        <v>46.1</v>
      </c>
      <c r="D1425" s="12">
        <v>1.7727695317715573</v>
      </c>
      <c r="E1425" s="21">
        <f>PRODUCT('Vehicle Specification'!$J$7,D1425)</f>
        <v>1081.3894143806499</v>
      </c>
      <c r="F1425" s="20">
        <f>PRODUCT(0.5,'Vehicle Specification'!$J$9,'Vehicle Specification'!$J$13,'Vehicle Specification'!$J$10,C1425^2)</f>
        <v>-1085.9952525289002</v>
      </c>
      <c r="G1425" s="21">
        <f>PRODUCT(0.5,'Vehicle Specification'!$J$9,'Vehicle Specification'!$J$13,'Vehicle Specification'!$J$11,C1425^2)</f>
        <v>729.49833072610011</v>
      </c>
      <c r="H1425" s="21" t="str">
        <f>IMSUB('Vehicle Specification'!$J$7,F1425)</f>
        <v>1695.9952525289</v>
      </c>
      <c r="I1425" s="22">
        <f>PRODUCT('Vehicle Specification'!$J$12,IMSUB('Vehicle Specification'!$J$7,F1425))</f>
        <v>33.919905050578002</v>
      </c>
      <c r="J1425" s="21">
        <f t="shared" si="68"/>
        <v>1844.8076501573282</v>
      </c>
      <c r="K1425" s="113">
        <f>PRODUCT(J1425,'Forces Acting on Vehicle'!C1425)</f>
        <v>85045.632672252832</v>
      </c>
      <c r="L1425" s="22">
        <f t="shared" si="66"/>
        <v>85045.632672252832</v>
      </c>
      <c r="M1425" s="22">
        <f t="shared" si="67"/>
        <v>0</v>
      </c>
    </row>
    <row r="1426" spans="1:13" ht="15.6" thickTop="1" thickBot="1" x14ac:dyDescent="0.35">
      <c r="A1426" s="5">
        <v>27.734000000000002</v>
      </c>
      <c r="B1426" s="5">
        <v>1094</v>
      </c>
      <c r="C1426" s="5">
        <v>46.1</v>
      </c>
      <c r="D1426" s="12">
        <v>1.7693720853778594</v>
      </c>
      <c r="E1426" s="21">
        <f>PRODUCT('Vehicle Specification'!$J$7,D1426)</f>
        <v>1079.3169720804942</v>
      </c>
      <c r="F1426" s="20">
        <f>PRODUCT(0.5,'Vehicle Specification'!$J$9,'Vehicle Specification'!$J$13,'Vehicle Specification'!$J$10,C1426^2)</f>
        <v>-1085.9952525289002</v>
      </c>
      <c r="G1426" s="21">
        <f>PRODUCT(0.5,'Vehicle Specification'!$J$9,'Vehicle Specification'!$J$13,'Vehicle Specification'!$J$11,C1426^2)</f>
        <v>729.49833072610011</v>
      </c>
      <c r="H1426" s="21" t="str">
        <f>IMSUB('Vehicle Specification'!$J$7,F1426)</f>
        <v>1695.9952525289</v>
      </c>
      <c r="I1426" s="22">
        <f>PRODUCT('Vehicle Specification'!$J$12,IMSUB('Vehicle Specification'!$J$7,F1426))</f>
        <v>33.919905050578002</v>
      </c>
      <c r="J1426" s="21">
        <f t="shared" si="68"/>
        <v>1842.7352078571726</v>
      </c>
      <c r="K1426" s="113">
        <f>PRODUCT(J1426,'Forces Acting on Vehicle'!C1426)</f>
        <v>84950.093082215652</v>
      </c>
      <c r="L1426" s="22">
        <f t="shared" si="66"/>
        <v>84950.093082215652</v>
      </c>
      <c r="M1426" s="22">
        <f t="shared" si="67"/>
        <v>0</v>
      </c>
    </row>
    <row r="1427" spans="1:13" ht="15.6" thickTop="1" thickBot="1" x14ac:dyDescent="0.35">
      <c r="A1427" s="5">
        <v>27.754000000000001</v>
      </c>
      <c r="B1427" s="5">
        <v>1095</v>
      </c>
      <c r="C1427" s="5">
        <v>46.2</v>
      </c>
      <c r="D1427" s="12">
        <v>1.7476024997253574</v>
      </c>
      <c r="E1427" s="21">
        <f>PRODUCT('Vehicle Specification'!$J$7,D1427)</f>
        <v>1066.0375248324681</v>
      </c>
      <c r="F1427" s="20">
        <f>PRODUCT(0.5,'Vehicle Specification'!$J$9,'Vehicle Specification'!$J$13,'Vehicle Specification'!$J$10,C1427^2)</f>
        <v>-1090.7118387396001</v>
      </c>
      <c r="G1427" s="21">
        <f>PRODUCT(0.5,'Vehicle Specification'!$J$9,'Vehicle Specification'!$J$13,'Vehicle Specification'!$J$11,C1427^2)</f>
        <v>732.66661508040011</v>
      </c>
      <c r="H1427" s="21" t="str">
        <f>IMSUB('Vehicle Specification'!$J$7,F1427)</f>
        <v>1700.7118387396</v>
      </c>
      <c r="I1427" s="22">
        <f>PRODUCT('Vehicle Specification'!$J$12,IMSUB('Vehicle Specification'!$J$7,F1427))</f>
        <v>34.014236774791996</v>
      </c>
      <c r="J1427" s="21">
        <f t="shared" si="68"/>
        <v>1832.7183766876601</v>
      </c>
      <c r="K1427" s="113">
        <f>PRODUCT(J1427,'Forces Acting on Vehicle'!C1427)</f>
        <v>84671.589002969908</v>
      </c>
      <c r="L1427" s="22">
        <f t="shared" si="66"/>
        <v>84671.589002969908</v>
      </c>
      <c r="M1427" s="22">
        <f t="shared" si="67"/>
        <v>0</v>
      </c>
    </row>
    <row r="1428" spans="1:13" ht="15.6" thickTop="1" thickBot="1" x14ac:dyDescent="0.35">
      <c r="A1428" s="5">
        <v>27.773</v>
      </c>
      <c r="B1428" s="5">
        <v>1096</v>
      </c>
      <c r="C1428" s="5">
        <v>46.2</v>
      </c>
      <c r="D1428" s="12">
        <v>1.7306489552054904</v>
      </c>
      <c r="E1428" s="21">
        <f>PRODUCT('Vehicle Specification'!$J$7,D1428)</f>
        <v>1055.6958626753492</v>
      </c>
      <c r="F1428" s="20">
        <f>PRODUCT(0.5,'Vehicle Specification'!$J$9,'Vehicle Specification'!$J$13,'Vehicle Specification'!$J$10,C1428^2)</f>
        <v>-1090.7118387396001</v>
      </c>
      <c r="G1428" s="21">
        <f>PRODUCT(0.5,'Vehicle Specification'!$J$9,'Vehicle Specification'!$J$13,'Vehicle Specification'!$J$11,C1428^2)</f>
        <v>732.66661508040011</v>
      </c>
      <c r="H1428" s="21" t="str">
        <f>IMSUB('Vehicle Specification'!$J$7,F1428)</f>
        <v>1700.7118387396</v>
      </c>
      <c r="I1428" s="22">
        <f>PRODUCT('Vehicle Specification'!$J$12,IMSUB('Vehicle Specification'!$J$7,F1428))</f>
        <v>34.014236774791996</v>
      </c>
      <c r="J1428" s="21">
        <f t="shared" si="68"/>
        <v>1822.3767145305412</v>
      </c>
      <c r="K1428" s="113">
        <f>PRODUCT(J1428,'Forces Acting on Vehicle'!C1428)</f>
        <v>84193.804211311013</v>
      </c>
      <c r="L1428" s="22">
        <f t="shared" si="66"/>
        <v>84193.804211311013</v>
      </c>
      <c r="M1428" s="22">
        <f t="shared" si="67"/>
        <v>0</v>
      </c>
    </row>
    <row r="1429" spans="1:13" ht="15.6" thickTop="1" thickBot="1" x14ac:dyDescent="0.35">
      <c r="A1429" s="5">
        <v>27.792999999999999</v>
      </c>
      <c r="B1429" s="5">
        <v>1097</v>
      </c>
      <c r="C1429" s="5">
        <v>46.2</v>
      </c>
      <c r="D1429" s="12">
        <v>1.679020567686921</v>
      </c>
      <c r="E1429" s="21">
        <f>PRODUCT('Vehicle Specification'!$J$7,D1429)</f>
        <v>1024.2025462890217</v>
      </c>
      <c r="F1429" s="20">
        <f>PRODUCT(0.5,'Vehicle Specification'!$J$9,'Vehicle Specification'!$J$13,'Vehicle Specification'!$J$10,C1429^2)</f>
        <v>-1090.7118387396001</v>
      </c>
      <c r="G1429" s="21">
        <f>PRODUCT(0.5,'Vehicle Specification'!$J$9,'Vehicle Specification'!$J$13,'Vehicle Specification'!$J$11,C1429^2)</f>
        <v>732.66661508040011</v>
      </c>
      <c r="H1429" s="21" t="str">
        <f>IMSUB('Vehicle Specification'!$J$7,F1429)</f>
        <v>1700.7118387396</v>
      </c>
      <c r="I1429" s="22">
        <f>PRODUCT('Vehicle Specification'!$J$12,IMSUB('Vehicle Specification'!$J$7,F1429))</f>
        <v>34.014236774791996</v>
      </c>
      <c r="J1429" s="21">
        <f t="shared" si="68"/>
        <v>1790.8833981442137</v>
      </c>
      <c r="K1429" s="113">
        <f>PRODUCT(J1429,'Forces Acting on Vehicle'!C1429)</f>
        <v>82738.812994262684</v>
      </c>
      <c r="L1429" s="22">
        <f t="shared" si="66"/>
        <v>82738.812994262684</v>
      </c>
      <c r="M1429" s="22">
        <f t="shared" si="67"/>
        <v>0</v>
      </c>
    </row>
    <row r="1430" spans="1:13" ht="15.6" thickTop="1" thickBot="1" x14ac:dyDescent="0.35">
      <c r="A1430" s="5">
        <v>27.812999999999999</v>
      </c>
      <c r="B1430" s="5">
        <v>1098</v>
      </c>
      <c r="C1430" s="5">
        <v>46.3</v>
      </c>
      <c r="D1430" s="12">
        <v>1.5581295322342561</v>
      </c>
      <c r="E1430" s="21">
        <f>PRODUCT('Vehicle Specification'!$J$7,D1430)</f>
        <v>950.45901466289627</v>
      </c>
      <c r="F1430" s="20">
        <f>PRODUCT(0.5,'Vehicle Specification'!$J$9,'Vehicle Specification'!$J$13,'Vehicle Specification'!$J$10,C1430^2)</f>
        <v>-1095.4386450720999</v>
      </c>
      <c r="G1430" s="21">
        <f>PRODUCT(0.5,'Vehicle Specification'!$J$9,'Vehicle Specification'!$J$13,'Vehicle Specification'!$J$11,C1430^2)</f>
        <v>735.84176462289997</v>
      </c>
      <c r="H1430" s="21" t="str">
        <f>IMSUB('Vehicle Specification'!$J$7,F1430)</f>
        <v>1705.4386450721</v>
      </c>
      <c r="I1430" s="22">
        <f>PRODUCT('Vehicle Specification'!$J$12,IMSUB('Vehicle Specification'!$J$7,F1430))</f>
        <v>34.108772901442002</v>
      </c>
      <c r="J1430" s="21">
        <f t="shared" si="68"/>
        <v>1720.4095521872382</v>
      </c>
      <c r="K1430" s="113">
        <f>PRODUCT(J1430,'Forces Acting on Vehicle'!C1430)</f>
        <v>79654.962266269125</v>
      </c>
      <c r="L1430" s="22">
        <f t="shared" si="66"/>
        <v>79654.962266269125</v>
      </c>
      <c r="M1430" s="22">
        <f t="shared" si="67"/>
        <v>0</v>
      </c>
    </row>
    <row r="1431" spans="1:13" ht="15.6" thickTop="1" thickBot="1" x14ac:dyDescent="0.35">
      <c r="A1431" s="5">
        <v>27.832000000000001</v>
      </c>
      <c r="B1431" s="5">
        <v>1099</v>
      </c>
      <c r="C1431" s="5">
        <v>46.3</v>
      </c>
      <c r="D1431" s="12">
        <v>1.4272613733453463</v>
      </c>
      <c r="E1431" s="21">
        <f>PRODUCT('Vehicle Specification'!$J$7,D1431)</f>
        <v>870.62943774066127</v>
      </c>
      <c r="F1431" s="20">
        <f>PRODUCT(0.5,'Vehicle Specification'!$J$9,'Vehicle Specification'!$J$13,'Vehicle Specification'!$J$10,C1431^2)</f>
        <v>-1095.4386450720999</v>
      </c>
      <c r="G1431" s="21">
        <f>PRODUCT(0.5,'Vehicle Specification'!$J$9,'Vehicle Specification'!$J$13,'Vehicle Specification'!$J$11,C1431^2)</f>
        <v>735.84176462289997</v>
      </c>
      <c r="H1431" s="21" t="str">
        <f>IMSUB('Vehicle Specification'!$J$7,F1431)</f>
        <v>1705.4386450721</v>
      </c>
      <c r="I1431" s="22">
        <f>PRODUCT('Vehicle Specification'!$J$12,IMSUB('Vehicle Specification'!$J$7,F1431))</f>
        <v>34.108772901442002</v>
      </c>
      <c r="J1431" s="21">
        <f t="shared" si="68"/>
        <v>1640.5799752650032</v>
      </c>
      <c r="K1431" s="113">
        <f>PRODUCT(J1431,'Forces Acting on Vehicle'!C1431)</f>
        <v>75958.852854769648</v>
      </c>
      <c r="L1431" s="22">
        <f t="shared" si="66"/>
        <v>75958.852854769648</v>
      </c>
      <c r="M1431" s="22">
        <f t="shared" si="67"/>
        <v>0</v>
      </c>
    </row>
    <row r="1432" spans="1:13" ht="15.6" thickTop="1" thickBot="1" x14ac:dyDescent="0.35">
      <c r="A1432" s="5">
        <v>27.852</v>
      </c>
      <c r="B1432" s="5">
        <v>1099</v>
      </c>
      <c r="C1432" s="5">
        <v>46.4</v>
      </c>
      <c r="D1432" s="12">
        <v>1.3701846595547698</v>
      </c>
      <c r="E1432" s="21">
        <f>PRODUCT('Vehicle Specification'!$J$7,D1432)</f>
        <v>835.81264232840954</v>
      </c>
      <c r="F1432" s="20">
        <f>PRODUCT(0.5,'Vehicle Specification'!$J$9,'Vehicle Specification'!$J$13,'Vehicle Specification'!$J$10,C1432^2)</f>
        <v>-1100.1756715264003</v>
      </c>
      <c r="G1432" s="21">
        <f>PRODUCT(0.5,'Vehicle Specification'!$J$9,'Vehicle Specification'!$J$13,'Vehicle Specification'!$J$11,C1432^2)</f>
        <v>739.02377935360005</v>
      </c>
      <c r="H1432" s="21" t="str">
        <f>IMSUB('Vehicle Specification'!$J$7,F1432)</f>
        <v>1710.1756715264</v>
      </c>
      <c r="I1432" s="22">
        <f>PRODUCT('Vehicle Specification'!$J$12,IMSUB('Vehicle Specification'!$J$7,F1432))</f>
        <v>34.203513430527998</v>
      </c>
      <c r="J1432" s="21">
        <f t="shared" si="68"/>
        <v>1609.0399351125375</v>
      </c>
      <c r="K1432" s="113">
        <f>PRODUCT(J1432,'Forces Acting on Vehicle'!C1432)</f>
        <v>74659.45298922174</v>
      </c>
      <c r="L1432" s="22">
        <f t="shared" si="66"/>
        <v>74659.45298922174</v>
      </c>
      <c r="M1432" s="22">
        <f t="shared" si="67"/>
        <v>0</v>
      </c>
    </row>
    <row r="1433" spans="1:13" ht="15.6" thickTop="1" thickBot="1" x14ac:dyDescent="0.35">
      <c r="A1433" s="5">
        <v>27.870999999999999</v>
      </c>
      <c r="B1433" s="5">
        <v>1100</v>
      </c>
      <c r="C1433" s="5">
        <v>46.4</v>
      </c>
      <c r="D1433" s="12">
        <v>1.4032680649124014</v>
      </c>
      <c r="E1433" s="21">
        <f>PRODUCT('Vehicle Specification'!$J$7,D1433)</f>
        <v>855.99351959656485</v>
      </c>
      <c r="F1433" s="20">
        <f>PRODUCT(0.5,'Vehicle Specification'!$J$9,'Vehicle Specification'!$J$13,'Vehicle Specification'!$J$10,C1433^2)</f>
        <v>-1100.1756715264003</v>
      </c>
      <c r="G1433" s="21">
        <f>PRODUCT(0.5,'Vehicle Specification'!$J$9,'Vehicle Specification'!$J$13,'Vehicle Specification'!$J$11,C1433^2)</f>
        <v>739.02377935360005</v>
      </c>
      <c r="H1433" s="21" t="str">
        <f>IMSUB('Vehicle Specification'!$J$7,F1433)</f>
        <v>1710.1756715264</v>
      </c>
      <c r="I1433" s="22">
        <f>PRODUCT('Vehicle Specification'!$J$12,IMSUB('Vehicle Specification'!$J$7,F1433))</f>
        <v>34.203513430527998</v>
      </c>
      <c r="J1433" s="21">
        <f t="shared" si="68"/>
        <v>1629.2208123806927</v>
      </c>
      <c r="K1433" s="113">
        <f>PRODUCT(J1433,'Forces Acting on Vehicle'!C1433)</f>
        <v>75595.845694464137</v>
      </c>
      <c r="L1433" s="22">
        <f t="shared" si="66"/>
        <v>75595.845694464137</v>
      </c>
      <c r="M1433" s="22">
        <f t="shared" si="67"/>
        <v>0</v>
      </c>
    </row>
    <row r="1434" spans="1:13" ht="15.6" thickTop="1" thickBot="1" x14ac:dyDescent="0.35">
      <c r="A1434" s="5">
        <v>27.890999999999998</v>
      </c>
      <c r="B1434" s="5">
        <v>1101</v>
      </c>
      <c r="C1434" s="5">
        <v>46.4</v>
      </c>
      <c r="D1434" s="12">
        <v>1.4798513130168223</v>
      </c>
      <c r="E1434" s="21">
        <f>PRODUCT('Vehicle Specification'!$J$7,D1434)</f>
        <v>902.70930094026153</v>
      </c>
      <c r="F1434" s="20">
        <f>PRODUCT(0.5,'Vehicle Specification'!$J$9,'Vehicle Specification'!$J$13,'Vehicle Specification'!$J$10,C1434^2)</f>
        <v>-1100.1756715264003</v>
      </c>
      <c r="G1434" s="21">
        <f>PRODUCT(0.5,'Vehicle Specification'!$J$9,'Vehicle Specification'!$J$13,'Vehicle Specification'!$J$11,C1434^2)</f>
        <v>739.02377935360005</v>
      </c>
      <c r="H1434" s="21" t="str">
        <f>IMSUB('Vehicle Specification'!$J$7,F1434)</f>
        <v>1710.1756715264</v>
      </c>
      <c r="I1434" s="22">
        <f>PRODUCT('Vehicle Specification'!$J$12,IMSUB('Vehicle Specification'!$J$7,F1434))</f>
        <v>34.203513430527998</v>
      </c>
      <c r="J1434" s="21">
        <f t="shared" si="68"/>
        <v>1675.9365937243895</v>
      </c>
      <c r="K1434" s="113">
        <f>PRODUCT(J1434,'Forces Acting on Vehicle'!C1434)</f>
        <v>77763.457948811672</v>
      </c>
      <c r="L1434" s="22">
        <f t="shared" si="66"/>
        <v>77763.457948811672</v>
      </c>
      <c r="M1434" s="22">
        <f t="shared" si="67"/>
        <v>0</v>
      </c>
    </row>
    <row r="1435" spans="1:13" ht="15.6" thickTop="1" thickBot="1" x14ac:dyDescent="0.35">
      <c r="A1435" s="5">
        <v>27.91</v>
      </c>
      <c r="B1435" s="5">
        <v>1102</v>
      </c>
      <c r="C1435" s="5">
        <v>46.5</v>
      </c>
      <c r="D1435" s="12">
        <v>1.5825414296664861</v>
      </c>
      <c r="E1435" s="21">
        <f>PRODUCT('Vehicle Specification'!$J$7,D1435)</f>
        <v>965.35027209655652</v>
      </c>
      <c r="F1435" s="20">
        <f>PRODUCT(0.5,'Vehicle Specification'!$J$9,'Vehicle Specification'!$J$13,'Vehicle Specification'!$J$10,C1435^2)</f>
        <v>-1104.9229181025003</v>
      </c>
      <c r="G1435" s="21">
        <f>PRODUCT(0.5,'Vehicle Specification'!$J$9,'Vehicle Specification'!$J$13,'Vehicle Specification'!$J$11,C1435^2)</f>
        <v>742.2126592725001</v>
      </c>
      <c r="H1435" s="21" t="str">
        <f>IMSUB('Vehicle Specification'!$J$7,F1435)</f>
        <v>1714.9229181025</v>
      </c>
      <c r="I1435" s="22">
        <f>PRODUCT('Vehicle Specification'!$J$12,IMSUB('Vehicle Specification'!$J$7,F1435))</f>
        <v>34.298458362049999</v>
      </c>
      <c r="J1435" s="21">
        <f t="shared" si="68"/>
        <v>1741.8613897311066</v>
      </c>
      <c r="K1435" s="113">
        <f>PRODUCT(J1435,'Forces Acting on Vehicle'!C1435)</f>
        <v>80996.554622496449</v>
      </c>
      <c r="L1435" s="22">
        <f t="shared" si="66"/>
        <v>80996.554622496449</v>
      </c>
      <c r="M1435" s="22">
        <f t="shared" si="67"/>
        <v>0</v>
      </c>
    </row>
    <row r="1436" spans="1:13" ht="15.6" thickTop="1" thickBot="1" x14ac:dyDescent="0.35">
      <c r="A1436" s="5">
        <v>27.93</v>
      </c>
      <c r="B1436" s="5">
        <v>1103</v>
      </c>
      <c r="C1436" s="5">
        <v>46.5</v>
      </c>
      <c r="D1436" s="12">
        <v>1.6963898042702328</v>
      </c>
      <c r="E1436" s="21">
        <f>PRODUCT('Vehicle Specification'!$J$7,D1436)</f>
        <v>1034.797780604842</v>
      </c>
      <c r="F1436" s="20">
        <f>PRODUCT(0.5,'Vehicle Specification'!$J$9,'Vehicle Specification'!$J$13,'Vehicle Specification'!$J$10,C1436^2)</f>
        <v>-1104.9229181025003</v>
      </c>
      <c r="G1436" s="21">
        <f>PRODUCT(0.5,'Vehicle Specification'!$J$9,'Vehicle Specification'!$J$13,'Vehicle Specification'!$J$11,C1436^2)</f>
        <v>742.2126592725001</v>
      </c>
      <c r="H1436" s="21" t="str">
        <f>IMSUB('Vehicle Specification'!$J$7,F1436)</f>
        <v>1714.9229181025</v>
      </c>
      <c r="I1436" s="22">
        <f>PRODUCT('Vehicle Specification'!$J$12,IMSUB('Vehicle Specification'!$J$7,F1436))</f>
        <v>34.298458362049999</v>
      </c>
      <c r="J1436" s="21">
        <f t="shared" si="68"/>
        <v>1811.3088982393922</v>
      </c>
      <c r="K1436" s="113">
        <f>PRODUCT(J1436,'Forces Acting on Vehicle'!C1436)</f>
        <v>84225.863768131734</v>
      </c>
      <c r="L1436" s="22">
        <f t="shared" si="66"/>
        <v>84225.863768131734</v>
      </c>
      <c r="M1436" s="22">
        <f t="shared" si="67"/>
        <v>0</v>
      </c>
    </row>
    <row r="1437" spans="1:13" ht="15.6" thickTop="1" thickBot="1" x14ac:dyDescent="0.35">
      <c r="A1437" s="5">
        <v>27.949000000000002</v>
      </c>
      <c r="B1437" s="5">
        <v>1104</v>
      </c>
      <c r="C1437" s="5">
        <v>46.6</v>
      </c>
      <c r="D1437" s="12">
        <v>1.7316632644274976</v>
      </c>
      <c r="E1437" s="21">
        <f>PRODUCT('Vehicle Specification'!$J$7,D1437)</f>
        <v>1056.3145913007736</v>
      </c>
      <c r="F1437" s="20">
        <f>PRODUCT(0.5,'Vehicle Specification'!$J$9,'Vehicle Specification'!$J$13,'Vehicle Specification'!$J$10,C1437^2)</f>
        <v>-1109.6803848004001</v>
      </c>
      <c r="G1437" s="21">
        <f>PRODUCT(0.5,'Vehicle Specification'!$J$9,'Vehicle Specification'!$J$13,'Vehicle Specification'!$J$11,C1437^2)</f>
        <v>745.40840437960003</v>
      </c>
      <c r="H1437" s="21" t="str">
        <f>IMSUB('Vehicle Specification'!$J$7,F1437)</f>
        <v>1719.6803848004</v>
      </c>
      <c r="I1437" s="22">
        <f>PRODUCT('Vehicle Specification'!$J$12,IMSUB('Vehicle Specification'!$J$7,F1437))</f>
        <v>34.393607696007997</v>
      </c>
      <c r="J1437" s="21">
        <f t="shared" si="68"/>
        <v>1836.1166033763816</v>
      </c>
      <c r="K1437" s="113">
        <f>PRODUCT(J1437,'Forces Acting on Vehicle'!C1437)</f>
        <v>85563.033717339378</v>
      </c>
      <c r="L1437" s="22">
        <f t="shared" si="66"/>
        <v>85563.033717339378</v>
      </c>
      <c r="M1437" s="22">
        <f t="shared" si="67"/>
        <v>0</v>
      </c>
    </row>
    <row r="1438" spans="1:13" ht="15.6" thickTop="1" thickBot="1" x14ac:dyDescent="0.35">
      <c r="A1438" s="5">
        <v>27.969000000000001</v>
      </c>
      <c r="B1438" s="5">
        <v>1105</v>
      </c>
      <c r="C1438" s="5">
        <v>46.6</v>
      </c>
      <c r="D1438" s="12">
        <v>1.6723110980487306</v>
      </c>
      <c r="E1438" s="21">
        <f>PRODUCT('Vehicle Specification'!$J$7,D1438)</f>
        <v>1020.1097698097257</v>
      </c>
      <c r="F1438" s="20">
        <f>PRODUCT(0.5,'Vehicle Specification'!$J$9,'Vehicle Specification'!$J$13,'Vehicle Specification'!$J$10,C1438^2)</f>
        <v>-1109.6803848004001</v>
      </c>
      <c r="G1438" s="21">
        <f>PRODUCT(0.5,'Vehicle Specification'!$J$9,'Vehicle Specification'!$J$13,'Vehicle Specification'!$J$11,C1438^2)</f>
        <v>745.40840437960003</v>
      </c>
      <c r="H1438" s="21" t="str">
        <f>IMSUB('Vehicle Specification'!$J$7,F1438)</f>
        <v>1719.6803848004</v>
      </c>
      <c r="I1438" s="22">
        <f>PRODUCT('Vehicle Specification'!$J$12,IMSUB('Vehicle Specification'!$J$7,F1438))</f>
        <v>34.393607696007997</v>
      </c>
      <c r="J1438" s="21">
        <f t="shared" si="68"/>
        <v>1799.9117818853338</v>
      </c>
      <c r="K1438" s="113">
        <f>PRODUCT(J1438,'Forces Acting on Vehicle'!C1438)</f>
        <v>83875.889035856555</v>
      </c>
      <c r="L1438" s="22">
        <f t="shared" si="66"/>
        <v>83875.889035856555</v>
      </c>
      <c r="M1438" s="22">
        <f t="shared" si="67"/>
        <v>0</v>
      </c>
    </row>
    <row r="1439" spans="1:13" ht="15.6" thickTop="1" thickBot="1" x14ac:dyDescent="0.35">
      <c r="A1439" s="5">
        <v>27.988</v>
      </c>
      <c r="B1439" s="5">
        <v>1106</v>
      </c>
      <c r="C1439" s="5">
        <v>46.7</v>
      </c>
      <c r="D1439" s="12">
        <v>1.5861914946085052</v>
      </c>
      <c r="E1439" s="21">
        <f>PRODUCT('Vehicle Specification'!$J$7,D1439)</f>
        <v>967.57681171118816</v>
      </c>
      <c r="F1439" s="20">
        <f>PRODUCT(0.5,'Vehicle Specification'!$J$9,'Vehicle Specification'!$J$13,'Vehicle Specification'!$J$10,C1439^2)</f>
        <v>-1114.4480716201003</v>
      </c>
      <c r="G1439" s="21">
        <f>PRODUCT(0.5,'Vehicle Specification'!$J$9,'Vehicle Specification'!$J$13,'Vehicle Specification'!$J$11,C1439^2)</f>
        <v>748.61101467490016</v>
      </c>
      <c r="H1439" s="21" t="str">
        <f>IMSUB('Vehicle Specification'!$J$7,F1439)</f>
        <v>1724.4480716201</v>
      </c>
      <c r="I1439" s="22">
        <f>PRODUCT('Vehicle Specification'!$J$12,IMSUB('Vehicle Specification'!$J$7,F1439))</f>
        <v>34.488961432402</v>
      </c>
      <c r="J1439" s="21">
        <f t="shared" si="68"/>
        <v>1750.6767878184903</v>
      </c>
      <c r="K1439" s="113">
        <f>PRODUCT(J1439,'Forces Acting on Vehicle'!C1439)</f>
        <v>81756.605991123506</v>
      </c>
      <c r="L1439" s="22">
        <f t="shared" si="66"/>
        <v>81756.605991123506</v>
      </c>
      <c r="M1439" s="22">
        <f t="shared" si="67"/>
        <v>0</v>
      </c>
    </row>
    <row r="1440" spans="1:13" ht="15.6" thickTop="1" thickBot="1" x14ac:dyDescent="0.35">
      <c r="A1440" s="5">
        <v>28.007999999999999</v>
      </c>
      <c r="B1440" s="5">
        <v>1107</v>
      </c>
      <c r="C1440" s="5">
        <v>46.7</v>
      </c>
      <c r="D1440" s="12">
        <v>1.5838115424924433</v>
      </c>
      <c r="E1440" s="21">
        <f>PRODUCT('Vehicle Specification'!$J$7,D1440)</f>
        <v>966.12504092039035</v>
      </c>
      <c r="F1440" s="20">
        <f>PRODUCT(0.5,'Vehicle Specification'!$J$9,'Vehicle Specification'!$J$13,'Vehicle Specification'!$J$10,C1440^2)</f>
        <v>-1114.4480716201003</v>
      </c>
      <c r="G1440" s="21">
        <f>PRODUCT(0.5,'Vehicle Specification'!$J$9,'Vehicle Specification'!$J$13,'Vehicle Specification'!$J$11,C1440^2)</f>
        <v>748.61101467490016</v>
      </c>
      <c r="H1440" s="21" t="str">
        <f>IMSUB('Vehicle Specification'!$J$7,F1440)</f>
        <v>1724.4480716201</v>
      </c>
      <c r="I1440" s="22">
        <f>PRODUCT('Vehicle Specification'!$J$12,IMSUB('Vehicle Specification'!$J$7,F1440))</f>
        <v>34.488961432402</v>
      </c>
      <c r="J1440" s="21">
        <f t="shared" si="68"/>
        <v>1749.2250170276925</v>
      </c>
      <c r="K1440" s="113">
        <f>PRODUCT(J1440,'Forces Acting on Vehicle'!C1440)</f>
        <v>81688.808295193245</v>
      </c>
      <c r="L1440" s="22">
        <f t="shared" si="66"/>
        <v>81688.808295193245</v>
      </c>
      <c r="M1440" s="22">
        <f t="shared" si="67"/>
        <v>0</v>
      </c>
    </row>
    <row r="1441" spans="1:13" ht="15.6" thickTop="1" thickBot="1" x14ac:dyDescent="0.35">
      <c r="A1441" s="5">
        <v>28.027000000000001</v>
      </c>
      <c r="B1441" s="5">
        <v>1108</v>
      </c>
      <c r="C1441" s="5">
        <v>46.7</v>
      </c>
      <c r="D1441" s="12">
        <v>1.6555269794338889</v>
      </c>
      <c r="E1441" s="21">
        <f>PRODUCT('Vehicle Specification'!$J$7,D1441)</f>
        <v>1009.8714574546723</v>
      </c>
      <c r="F1441" s="20">
        <f>PRODUCT(0.5,'Vehicle Specification'!$J$9,'Vehicle Specification'!$J$13,'Vehicle Specification'!$J$10,C1441^2)</f>
        <v>-1114.4480716201003</v>
      </c>
      <c r="G1441" s="21">
        <f>PRODUCT(0.5,'Vehicle Specification'!$J$9,'Vehicle Specification'!$J$13,'Vehicle Specification'!$J$11,C1441^2)</f>
        <v>748.61101467490016</v>
      </c>
      <c r="H1441" s="21" t="str">
        <f>IMSUB('Vehicle Specification'!$J$7,F1441)</f>
        <v>1724.4480716201</v>
      </c>
      <c r="I1441" s="22">
        <f>PRODUCT('Vehicle Specification'!$J$12,IMSUB('Vehicle Specification'!$J$7,F1441))</f>
        <v>34.488961432402</v>
      </c>
      <c r="J1441" s="21">
        <f t="shared" si="68"/>
        <v>1792.9714335619744</v>
      </c>
      <c r="K1441" s="113">
        <f>PRODUCT(J1441,'Forces Acting on Vehicle'!C1441)</f>
        <v>83731.765947344218</v>
      </c>
      <c r="L1441" s="22">
        <f t="shared" si="66"/>
        <v>83731.765947344218</v>
      </c>
      <c r="M1441" s="22">
        <f t="shared" si="67"/>
        <v>0</v>
      </c>
    </row>
    <row r="1442" spans="1:13" ht="15.6" thickTop="1" thickBot="1" x14ac:dyDescent="0.35">
      <c r="A1442" s="5">
        <v>28.047000000000001</v>
      </c>
      <c r="B1442" s="5">
        <v>1109</v>
      </c>
      <c r="C1442" s="5">
        <v>46.8</v>
      </c>
      <c r="D1442" s="12">
        <v>1.688089385980575</v>
      </c>
      <c r="E1442" s="21">
        <f>PRODUCT('Vehicle Specification'!$J$7,D1442)</f>
        <v>1029.7345254481509</v>
      </c>
      <c r="F1442" s="20">
        <f>PRODUCT(0.5,'Vehicle Specification'!$J$9,'Vehicle Specification'!$J$13,'Vehicle Specification'!$J$10,C1442^2)</f>
        <v>-1119.2259785616</v>
      </c>
      <c r="G1442" s="21">
        <f>PRODUCT(0.5,'Vehicle Specification'!$J$9,'Vehicle Specification'!$J$13,'Vehicle Specification'!$J$11,C1442^2)</f>
        <v>751.82049015840005</v>
      </c>
      <c r="H1442" s="21" t="str">
        <f>IMSUB('Vehicle Specification'!$J$7,F1442)</f>
        <v>1729.2259785616</v>
      </c>
      <c r="I1442" s="22">
        <f>PRODUCT('Vehicle Specification'!$J$12,IMSUB('Vehicle Specification'!$J$7,F1442))</f>
        <v>34.584519571232001</v>
      </c>
      <c r="J1442" s="21">
        <f t="shared" si="68"/>
        <v>1816.139535177783</v>
      </c>
      <c r="K1442" s="113">
        <f>PRODUCT(J1442,'Forces Acting on Vehicle'!C1442)</f>
        <v>84995.330246320242</v>
      </c>
      <c r="L1442" s="22">
        <f t="shared" si="66"/>
        <v>84995.330246320242</v>
      </c>
      <c r="M1442" s="22">
        <f t="shared" si="67"/>
        <v>0</v>
      </c>
    </row>
    <row r="1443" spans="1:13" ht="15.6" thickTop="1" thickBot="1" x14ac:dyDescent="0.35">
      <c r="A1443" s="5">
        <v>28.065999999999999</v>
      </c>
      <c r="B1443" s="5">
        <v>1109</v>
      </c>
      <c r="C1443" s="5">
        <v>46.8</v>
      </c>
      <c r="D1443" s="12">
        <v>1.6351489060349111</v>
      </c>
      <c r="E1443" s="21">
        <f>PRODUCT('Vehicle Specification'!$J$7,D1443)</f>
        <v>997.44083268129577</v>
      </c>
      <c r="F1443" s="20">
        <f>PRODUCT(0.5,'Vehicle Specification'!$J$9,'Vehicle Specification'!$J$13,'Vehicle Specification'!$J$10,C1443^2)</f>
        <v>-1119.2259785616</v>
      </c>
      <c r="G1443" s="21">
        <f>PRODUCT(0.5,'Vehicle Specification'!$J$9,'Vehicle Specification'!$J$13,'Vehicle Specification'!$J$11,C1443^2)</f>
        <v>751.82049015840005</v>
      </c>
      <c r="H1443" s="21" t="str">
        <f>IMSUB('Vehicle Specification'!$J$7,F1443)</f>
        <v>1729.2259785616</v>
      </c>
      <c r="I1443" s="22">
        <f>PRODUCT('Vehicle Specification'!$J$12,IMSUB('Vehicle Specification'!$J$7,F1443))</f>
        <v>34.584519571232001</v>
      </c>
      <c r="J1443" s="21">
        <f t="shared" si="68"/>
        <v>1783.8458424109278</v>
      </c>
      <c r="K1443" s="113">
        <f>PRODUCT(J1443,'Forces Acting on Vehicle'!C1443)</f>
        <v>83483.985424831422</v>
      </c>
      <c r="L1443" s="22">
        <f t="shared" si="66"/>
        <v>83483.985424831422</v>
      </c>
      <c r="M1443" s="22">
        <f t="shared" si="67"/>
        <v>0</v>
      </c>
    </row>
    <row r="1444" spans="1:13" ht="15.6" thickTop="1" thickBot="1" x14ac:dyDescent="0.35">
      <c r="A1444" s="5">
        <v>28.085999999999999</v>
      </c>
      <c r="B1444" s="5">
        <v>1110</v>
      </c>
      <c r="C1444" s="5">
        <v>46.9</v>
      </c>
      <c r="D1444" s="12">
        <v>1.5228160942178341</v>
      </c>
      <c r="E1444" s="21">
        <f>PRODUCT('Vehicle Specification'!$J$7,D1444)</f>
        <v>928.91781747287882</v>
      </c>
      <c r="F1444" s="20">
        <f>PRODUCT(0.5,'Vehicle Specification'!$J$9,'Vehicle Specification'!$J$13,'Vehicle Specification'!$J$10,C1444^2)</f>
        <v>-1124.0141056248999</v>
      </c>
      <c r="G1444" s="21">
        <f>PRODUCT(0.5,'Vehicle Specification'!$J$9,'Vehicle Specification'!$J$13,'Vehicle Specification'!$J$11,C1444^2)</f>
        <v>755.03683083010003</v>
      </c>
      <c r="H1444" s="21" t="str">
        <f>IMSUB('Vehicle Specification'!$J$7,F1444)</f>
        <v>1734.0141056249</v>
      </c>
      <c r="I1444" s="22">
        <f>PRODUCT('Vehicle Specification'!$J$12,IMSUB('Vehicle Specification'!$J$7,F1444))</f>
        <v>34.680282112497999</v>
      </c>
      <c r="J1444" s="21">
        <f t="shared" si="68"/>
        <v>1718.6349304154769</v>
      </c>
      <c r="K1444" s="113">
        <f>PRODUCT(J1444,'Forces Acting on Vehicle'!C1444)</f>
        <v>80603.978236485869</v>
      </c>
      <c r="L1444" s="22">
        <f t="shared" si="66"/>
        <v>80603.978236485869</v>
      </c>
      <c r="M1444" s="22">
        <f t="shared" si="67"/>
        <v>0</v>
      </c>
    </row>
    <row r="1445" spans="1:13" ht="15.6" thickTop="1" thickBot="1" x14ac:dyDescent="0.35">
      <c r="A1445" s="5">
        <v>28.105</v>
      </c>
      <c r="B1445" s="5">
        <v>1111</v>
      </c>
      <c r="C1445" s="5">
        <v>46.9</v>
      </c>
      <c r="D1445" s="12">
        <v>1.4373829575424504</v>
      </c>
      <c r="E1445" s="21">
        <f>PRODUCT('Vehicle Specification'!$J$7,D1445)</f>
        <v>876.80360410089474</v>
      </c>
      <c r="F1445" s="20">
        <f>PRODUCT(0.5,'Vehicle Specification'!$J$9,'Vehicle Specification'!$J$13,'Vehicle Specification'!$J$10,C1445^2)</f>
        <v>-1124.0141056248999</v>
      </c>
      <c r="G1445" s="21">
        <f>PRODUCT(0.5,'Vehicle Specification'!$J$9,'Vehicle Specification'!$J$13,'Vehicle Specification'!$J$11,C1445^2)</f>
        <v>755.03683083010003</v>
      </c>
      <c r="H1445" s="21" t="str">
        <f>IMSUB('Vehicle Specification'!$J$7,F1445)</f>
        <v>1734.0141056249</v>
      </c>
      <c r="I1445" s="22">
        <f>PRODUCT('Vehicle Specification'!$J$12,IMSUB('Vehicle Specification'!$J$7,F1445))</f>
        <v>34.680282112497999</v>
      </c>
      <c r="J1445" s="21">
        <f t="shared" si="68"/>
        <v>1666.5207170434928</v>
      </c>
      <c r="K1445" s="113">
        <f>PRODUCT(J1445,'Forces Acting on Vehicle'!C1445)</f>
        <v>78159.821629339815</v>
      </c>
      <c r="L1445" s="22">
        <f t="shared" si="66"/>
        <v>78159.821629339815</v>
      </c>
      <c r="M1445" s="22">
        <f t="shared" si="67"/>
        <v>0</v>
      </c>
    </row>
    <row r="1446" spans="1:13" ht="15.6" thickTop="1" thickBot="1" x14ac:dyDescent="0.35">
      <c r="A1446" s="5">
        <v>28.125</v>
      </c>
      <c r="B1446" s="5">
        <v>1112</v>
      </c>
      <c r="C1446" s="5">
        <v>46.9</v>
      </c>
      <c r="D1446" s="12">
        <v>1.4147155418563202</v>
      </c>
      <c r="E1446" s="21">
        <f>PRODUCT('Vehicle Specification'!$J$7,D1446)</f>
        <v>862.97648053235537</v>
      </c>
      <c r="F1446" s="20">
        <f>PRODUCT(0.5,'Vehicle Specification'!$J$9,'Vehicle Specification'!$J$13,'Vehicle Specification'!$J$10,C1446^2)</f>
        <v>-1124.0141056248999</v>
      </c>
      <c r="G1446" s="21">
        <f>PRODUCT(0.5,'Vehicle Specification'!$J$9,'Vehicle Specification'!$J$13,'Vehicle Specification'!$J$11,C1446^2)</f>
        <v>755.03683083010003</v>
      </c>
      <c r="H1446" s="21" t="str">
        <f>IMSUB('Vehicle Specification'!$J$7,F1446)</f>
        <v>1734.0141056249</v>
      </c>
      <c r="I1446" s="22">
        <f>PRODUCT('Vehicle Specification'!$J$12,IMSUB('Vehicle Specification'!$J$7,F1446))</f>
        <v>34.680282112497999</v>
      </c>
      <c r="J1446" s="21">
        <f t="shared" si="68"/>
        <v>1652.6935934749533</v>
      </c>
      <c r="K1446" s="113">
        <f>PRODUCT(J1446,'Forces Acting on Vehicle'!C1446)</f>
        <v>77511.329533975309</v>
      </c>
      <c r="L1446" s="22">
        <f t="shared" si="66"/>
        <v>77511.329533975309</v>
      </c>
      <c r="M1446" s="22">
        <f t="shared" si="67"/>
        <v>0</v>
      </c>
    </row>
    <row r="1447" spans="1:13" ht="15.6" thickTop="1" thickBot="1" x14ac:dyDescent="0.35">
      <c r="A1447" s="5">
        <v>28.145</v>
      </c>
      <c r="B1447" s="5">
        <v>1113</v>
      </c>
      <c r="C1447" s="5">
        <v>47</v>
      </c>
      <c r="D1447" s="12">
        <v>1.4602658100293255</v>
      </c>
      <c r="E1447" s="21">
        <f>PRODUCT('Vehicle Specification'!$J$7,D1447)</f>
        <v>890.76214411788862</v>
      </c>
      <c r="F1447" s="20">
        <f>PRODUCT(0.5,'Vehicle Specification'!$J$9,'Vehicle Specification'!$J$13,'Vehicle Specification'!$J$10,C1447^2)</f>
        <v>-1128.8124528100002</v>
      </c>
      <c r="G1447" s="21">
        <f>PRODUCT(0.5,'Vehicle Specification'!$J$9,'Vehicle Specification'!$J$13,'Vehicle Specification'!$J$11,C1447^2)</f>
        <v>758.26003669000011</v>
      </c>
      <c r="H1447" s="21" t="str">
        <f>IMSUB('Vehicle Specification'!$J$7,F1447)</f>
        <v>1738.81245281</v>
      </c>
      <c r="I1447" s="22">
        <f>PRODUCT('Vehicle Specification'!$J$12,IMSUB('Vehicle Specification'!$J$7,F1447))</f>
        <v>34.776249056200001</v>
      </c>
      <c r="J1447" s="21">
        <f t="shared" si="68"/>
        <v>1683.7984298640886</v>
      </c>
      <c r="K1447" s="113">
        <f>PRODUCT(J1447,'Forces Acting on Vehicle'!C1447)</f>
        <v>79138.526203612157</v>
      </c>
      <c r="L1447" s="22">
        <f t="shared" si="66"/>
        <v>79138.526203612157</v>
      </c>
      <c r="M1447" s="22">
        <f t="shared" si="67"/>
        <v>0</v>
      </c>
    </row>
    <row r="1448" spans="1:13" ht="15.6" thickTop="1" thickBot="1" x14ac:dyDescent="0.35">
      <c r="A1448" s="5">
        <v>28.164000000000001</v>
      </c>
      <c r="B1448" s="5">
        <v>1114</v>
      </c>
      <c r="C1448" s="5">
        <v>47</v>
      </c>
      <c r="D1448" s="12">
        <v>1.5243642955599797</v>
      </c>
      <c r="E1448" s="21">
        <f>PRODUCT('Vehicle Specification'!$J$7,D1448)</f>
        <v>929.86222029158762</v>
      </c>
      <c r="F1448" s="20">
        <f>PRODUCT(0.5,'Vehicle Specification'!$J$9,'Vehicle Specification'!$J$13,'Vehicle Specification'!$J$10,C1448^2)</f>
        <v>-1128.8124528100002</v>
      </c>
      <c r="G1448" s="21">
        <f>PRODUCT(0.5,'Vehicle Specification'!$J$9,'Vehicle Specification'!$J$13,'Vehicle Specification'!$J$11,C1448^2)</f>
        <v>758.26003669000011</v>
      </c>
      <c r="H1448" s="21" t="str">
        <f>IMSUB('Vehicle Specification'!$J$7,F1448)</f>
        <v>1738.81245281</v>
      </c>
      <c r="I1448" s="22">
        <f>PRODUCT('Vehicle Specification'!$J$12,IMSUB('Vehicle Specification'!$J$7,F1448))</f>
        <v>34.776249056200001</v>
      </c>
      <c r="J1448" s="21">
        <f t="shared" si="68"/>
        <v>1722.8985060377877</v>
      </c>
      <c r="K1448" s="113">
        <f>PRODUCT(J1448,'Forces Acting on Vehicle'!C1448)</f>
        <v>80976.229783776027</v>
      </c>
      <c r="L1448" s="22">
        <f t="shared" si="66"/>
        <v>80976.229783776027</v>
      </c>
      <c r="M1448" s="22">
        <f t="shared" si="67"/>
        <v>0</v>
      </c>
    </row>
    <row r="1449" spans="1:13" ht="15.6" thickTop="1" thickBot="1" x14ac:dyDescent="0.35">
      <c r="A1449" s="5">
        <v>28.184000000000001</v>
      </c>
      <c r="B1449" s="5">
        <v>1115</v>
      </c>
      <c r="C1449" s="5">
        <v>47</v>
      </c>
      <c r="D1449" s="12">
        <v>1.5628260606407074</v>
      </c>
      <c r="E1449" s="21">
        <f>PRODUCT('Vehicle Specification'!$J$7,D1449)</f>
        <v>953.32389699083149</v>
      </c>
      <c r="F1449" s="20">
        <f>PRODUCT(0.5,'Vehicle Specification'!$J$9,'Vehicle Specification'!$J$13,'Vehicle Specification'!$J$10,C1449^2)</f>
        <v>-1128.8124528100002</v>
      </c>
      <c r="G1449" s="21">
        <f>PRODUCT(0.5,'Vehicle Specification'!$J$9,'Vehicle Specification'!$J$13,'Vehicle Specification'!$J$11,C1449^2)</f>
        <v>758.26003669000011</v>
      </c>
      <c r="H1449" s="21" t="str">
        <f>IMSUB('Vehicle Specification'!$J$7,F1449)</f>
        <v>1738.81245281</v>
      </c>
      <c r="I1449" s="22">
        <f>PRODUCT('Vehicle Specification'!$J$12,IMSUB('Vehicle Specification'!$J$7,F1449))</f>
        <v>34.776249056200001</v>
      </c>
      <c r="J1449" s="21">
        <f t="shared" si="68"/>
        <v>1746.3601827370317</v>
      </c>
      <c r="K1449" s="113">
        <f>PRODUCT(J1449,'Forces Acting on Vehicle'!C1449)</f>
        <v>82078.928588640483</v>
      </c>
      <c r="L1449" s="22">
        <f t="shared" si="66"/>
        <v>82078.928588640483</v>
      </c>
      <c r="M1449" s="22">
        <f t="shared" si="67"/>
        <v>0</v>
      </c>
    </row>
    <row r="1450" spans="1:13" ht="15.6" thickTop="1" thickBot="1" x14ac:dyDescent="0.35">
      <c r="A1450" s="5">
        <v>28.202999999999999</v>
      </c>
      <c r="B1450" s="5">
        <v>1116</v>
      </c>
      <c r="C1450" s="5">
        <v>47.1</v>
      </c>
      <c r="D1450" s="12">
        <v>1.5497481165931062</v>
      </c>
      <c r="E1450" s="21">
        <f>PRODUCT('Vehicle Specification'!$J$7,D1450)</f>
        <v>945.34635112179478</v>
      </c>
      <c r="F1450" s="20">
        <f>PRODUCT(0.5,'Vehicle Specification'!$J$9,'Vehicle Specification'!$J$13,'Vehicle Specification'!$J$10,C1450^2)</f>
        <v>-1133.6210201169004</v>
      </c>
      <c r="G1450" s="21">
        <f>PRODUCT(0.5,'Vehicle Specification'!$J$9,'Vehicle Specification'!$J$13,'Vehicle Specification'!$J$11,C1450^2)</f>
        <v>761.49010773810016</v>
      </c>
      <c r="H1450" s="21" t="str">
        <f>IMSUB('Vehicle Specification'!$J$7,F1450)</f>
        <v>1743.6210201169</v>
      </c>
      <c r="I1450" s="22">
        <f>PRODUCT('Vehicle Specification'!$J$12,IMSUB('Vehicle Specification'!$J$7,F1450))</f>
        <v>34.872420402338001</v>
      </c>
      <c r="J1450" s="21">
        <f t="shared" si="68"/>
        <v>1741.708879262233</v>
      </c>
      <c r="K1450" s="113">
        <f>PRODUCT(J1450,'Forces Acting on Vehicle'!C1450)</f>
        <v>82034.488213251185</v>
      </c>
      <c r="L1450" s="22">
        <f t="shared" si="66"/>
        <v>82034.488213251185</v>
      </c>
      <c r="M1450" s="22">
        <f t="shared" si="67"/>
        <v>0</v>
      </c>
    </row>
    <row r="1451" spans="1:13" ht="15.6" thickTop="1" thickBot="1" x14ac:dyDescent="0.35">
      <c r="A1451" s="5">
        <v>28.222999999999999</v>
      </c>
      <c r="B1451" s="5">
        <v>1117</v>
      </c>
      <c r="C1451" s="5">
        <v>47.1</v>
      </c>
      <c r="D1451" s="12">
        <v>1.507348499445951</v>
      </c>
      <c r="E1451" s="21">
        <f>PRODUCT('Vehicle Specification'!$J$7,D1451)</f>
        <v>919.48258466203004</v>
      </c>
      <c r="F1451" s="20">
        <f>PRODUCT(0.5,'Vehicle Specification'!$J$9,'Vehicle Specification'!$J$13,'Vehicle Specification'!$J$10,C1451^2)</f>
        <v>-1133.6210201169004</v>
      </c>
      <c r="G1451" s="21">
        <f>PRODUCT(0.5,'Vehicle Specification'!$J$9,'Vehicle Specification'!$J$13,'Vehicle Specification'!$J$11,C1451^2)</f>
        <v>761.49010773810016</v>
      </c>
      <c r="H1451" s="21" t="str">
        <f>IMSUB('Vehicle Specification'!$J$7,F1451)</f>
        <v>1743.6210201169</v>
      </c>
      <c r="I1451" s="22">
        <f>PRODUCT('Vehicle Specification'!$J$12,IMSUB('Vehicle Specification'!$J$7,F1451))</f>
        <v>34.872420402338001</v>
      </c>
      <c r="J1451" s="21">
        <f t="shared" si="68"/>
        <v>1715.8451128024683</v>
      </c>
      <c r="K1451" s="113">
        <f>PRODUCT(J1451,'Forces Acting on Vehicle'!C1451)</f>
        <v>80816.304812996255</v>
      </c>
      <c r="L1451" s="22">
        <f t="shared" si="66"/>
        <v>80816.304812996255</v>
      </c>
      <c r="M1451" s="22">
        <f t="shared" si="67"/>
        <v>0</v>
      </c>
    </row>
    <row r="1452" spans="1:13" ht="15.6" thickTop="1" thickBot="1" x14ac:dyDescent="0.35">
      <c r="A1452" s="5">
        <v>28.242000000000001</v>
      </c>
      <c r="B1452" s="5">
        <v>1118</v>
      </c>
      <c r="C1452" s="5">
        <v>47.2</v>
      </c>
      <c r="D1452" s="12">
        <v>1.470883825927646</v>
      </c>
      <c r="E1452" s="21">
        <f>PRODUCT('Vehicle Specification'!$J$7,D1452)</f>
        <v>897.23913381586408</v>
      </c>
      <c r="F1452" s="20">
        <f>PRODUCT(0.5,'Vehicle Specification'!$J$9,'Vehicle Specification'!$J$13,'Vehicle Specification'!$J$10,C1452^2)</f>
        <v>-1138.4398075456002</v>
      </c>
      <c r="G1452" s="21">
        <f>PRODUCT(0.5,'Vehicle Specification'!$J$9,'Vehicle Specification'!$J$13,'Vehicle Specification'!$J$11,C1452^2)</f>
        <v>764.72704397440009</v>
      </c>
      <c r="H1452" s="21" t="str">
        <f>IMSUB('Vehicle Specification'!$J$7,F1452)</f>
        <v>1748.4398075456</v>
      </c>
      <c r="I1452" s="22">
        <f>PRODUCT('Vehicle Specification'!$J$12,IMSUB('Vehicle Specification'!$J$7,F1452))</f>
        <v>34.968796150911999</v>
      </c>
      <c r="J1452" s="21">
        <f t="shared" si="68"/>
        <v>1696.9349739411764</v>
      </c>
      <c r="K1452" s="113">
        <f>PRODUCT(J1452,'Forces Acting on Vehicle'!C1452)</f>
        <v>80095.330770023531</v>
      </c>
      <c r="L1452" s="22">
        <f t="shared" si="66"/>
        <v>80095.330770023531</v>
      </c>
      <c r="M1452" s="22">
        <f t="shared" si="67"/>
        <v>0</v>
      </c>
    </row>
    <row r="1453" spans="1:13" ht="15.6" thickTop="1" thickBot="1" x14ac:dyDescent="0.35">
      <c r="A1453" s="5">
        <v>28.262</v>
      </c>
      <c r="B1453" s="5">
        <v>1119</v>
      </c>
      <c r="C1453" s="5">
        <v>47.2</v>
      </c>
      <c r="D1453" s="12">
        <v>1.445674380776188</v>
      </c>
      <c r="E1453" s="21">
        <f>PRODUCT('Vehicle Specification'!$J$7,D1453)</f>
        <v>881.86137227347467</v>
      </c>
      <c r="F1453" s="20">
        <f>PRODUCT(0.5,'Vehicle Specification'!$J$9,'Vehicle Specification'!$J$13,'Vehicle Specification'!$J$10,C1453^2)</f>
        <v>-1138.4398075456002</v>
      </c>
      <c r="G1453" s="21">
        <f>PRODUCT(0.5,'Vehicle Specification'!$J$9,'Vehicle Specification'!$J$13,'Vehicle Specification'!$J$11,C1453^2)</f>
        <v>764.72704397440009</v>
      </c>
      <c r="H1453" s="21" t="str">
        <f>IMSUB('Vehicle Specification'!$J$7,F1453)</f>
        <v>1748.4398075456</v>
      </c>
      <c r="I1453" s="22">
        <f>PRODUCT('Vehicle Specification'!$J$12,IMSUB('Vehicle Specification'!$J$7,F1453))</f>
        <v>34.968796150911999</v>
      </c>
      <c r="J1453" s="21">
        <f t="shared" si="68"/>
        <v>1681.5572123987868</v>
      </c>
      <c r="K1453" s="113">
        <f>PRODUCT(J1453,'Forces Acting on Vehicle'!C1453)</f>
        <v>79369.500425222737</v>
      </c>
      <c r="L1453" s="22">
        <f t="shared" si="66"/>
        <v>79369.500425222737</v>
      </c>
      <c r="M1453" s="22">
        <f t="shared" si="67"/>
        <v>0</v>
      </c>
    </row>
    <row r="1454" spans="1:13" ht="15.6" thickTop="1" thickBot="1" x14ac:dyDescent="0.35">
      <c r="A1454" s="5">
        <v>28.280999999999999</v>
      </c>
      <c r="B1454" s="5">
        <v>1120</v>
      </c>
      <c r="C1454" s="5">
        <v>47.2</v>
      </c>
      <c r="D1454" s="12">
        <v>1.4686227054674941</v>
      </c>
      <c r="E1454" s="21">
        <f>PRODUCT('Vehicle Specification'!$J$7,D1454)</f>
        <v>895.85985033517136</v>
      </c>
      <c r="F1454" s="20">
        <f>PRODUCT(0.5,'Vehicle Specification'!$J$9,'Vehicle Specification'!$J$13,'Vehicle Specification'!$J$10,C1454^2)</f>
        <v>-1138.4398075456002</v>
      </c>
      <c r="G1454" s="21">
        <f>PRODUCT(0.5,'Vehicle Specification'!$J$9,'Vehicle Specification'!$J$13,'Vehicle Specification'!$J$11,C1454^2)</f>
        <v>764.72704397440009</v>
      </c>
      <c r="H1454" s="21" t="str">
        <f>IMSUB('Vehicle Specification'!$J$7,F1454)</f>
        <v>1748.4398075456</v>
      </c>
      <c r="I1454" s="22">
        <f>PRODUCT('Vehicle Specification'!$J$12,IMSUB('Vehicle Specification'!$J$7,F1454))</f>
        <v>34.968796150911999</v>
      </c>
      <c r="J1454" s="21">
        <f t="shared" si="68"/>
        <v>1695.5556904604837</v>
      </c>
      <c r="K1454" s="113">
        <f>PRODUCT(J1454,'Forces Acting on Vehicle'!C1454)</f>
        <v>80030.228589734834</v>
      </c>
      <c r="L1454" s="22">
        <f t="shared" si="66"/>
        <v>80030.228589734834</v>
      </c>
      <c r="M1454" s="22">
        <f t="shared" si="67"/>
        <v>0</v>
      </c>
    </row>
    <row r="1455" spans="1:13" ht="15.6" thickTop="1" thickBot="1" x14ac:dyDescent="0.35">
      <c r="A1455" s="5">
        <v>28.300999999999998</v>
      </c>
      <c r="B1455" s="5">
        <v>1120</v>
      </c>
      <c r="C1455" s="5">
        <v>47.3</v>
      </c>
      <c r="D1455" s="12">
        <v>1.5395139504793092</v>
      </c>
      <c r="E1455" s="21">
        <f>PRODUCT('Vehicle Specification'!$J$7,D1455)</f>
        <v>939.10350979237865</v>
      </c>
      <c r="F1455" s="20">
        <f>PRODUCT(0.5,'Vehicle Specification'!$J$9,'Vehicle Specification'!$J$13,'Vehicle Specification'!$J$10,C1455^2)</f>
        <v>-1143.2688150960998</v>
      </c>
      <c r="G1455" s="21">
        <f>PRODUCT(0.5,'Vehicle Specification'!$J$9,'Vehicle Specification'!$J$13,'Vehicle Specification'!$J$11,C1455^2)</f>
        <v>767.97084539889988</v>
      </c>
      <c r="H1455" s="21" t="str">
        <f>IMSUB('Vehicle Specification'!$J$7,F1455)</f>
        <v>1753.2688150961</v>
      </c>
      <c r="I1455" s="22">
        <f>PRODUCT('Vehicle Specification'!$J$12,IMSUB('Vehicle Specification'!$J$7,F1455))</f>
        <v>35.065376301922001</v>
      </c>
      <c r="J1455" s="21">
        <f t="shared" si="68"/>
        <v>1742.1397314932005</v>
      </c>
      <c r="K1455" s="113">
        <f>PRODUCT(J1455,'Forces Acting on Vehicle'!C1455)</f>
        <v>82403.209299628375</v>
      </c>
      <c r="L1455" s="22">
        <f t="shared" si="66"/>
        <v>82403.209299628375</v>
      </c>
      <c r="M1455" s="22">
        <f t="shared" si="67"/>
        <v>0</v>
      </c>
    </row>
    <row r="1456" spans="1:13" ht="15.6" thickTop="1" thickBot="1" x14ac:dyDescent="0.35">
      <c r="A1456" s="5">
        <v>28.32</v>
      </c>
      <c r="B1456" s="5">
        <v>1121</v>
      </c>
      <c r="C1456" s="5">
        <v>47.3</v>
      </c>
      <c r="D1456" s="12">
        <v>1.6188776551792401</v>
      </c>
      <c r="E1456" s="21">
        <f>PRODUCT('Vehicle Specification'!$J$7,D1456)</f>
        <v>987.51536965933644</v>
      </c>
      <c r="F1456" s="20">
        <f>PRODUCT(0.5,'Vehicle Specification'!$J$9,'Vehicle Specification'!$J$13,'Vehicle Specification'!$J$10,C1456^2)</f>
        <v>-1143.2688150960998</v>
      </c>
      <c r="G1456" s="21">
        <f>PRODUCT(0.5,'Vehicle Specification'!$J$9,'Vehicle Specification'!$J$13,'Vehicle Specification'!$J$11,C1456^2)</f>
        <v>767.97084539889988</v>
      </c>
      <c r="H1456" s="21" t="str">
        <f>IMSUB('Vehicle Specification'!$J$7,F1456)</f>
        <v>1753.2688150961</v>
      </c>
      <c r="I1456" s="22">
        <f>PRODUCT('Vehicle Specification'!$J$12,IMSUB('Vehicle Specification'!$J$7,F1456))</f>
        <v>35.065376301922001</v>
      </c>
      <c r="J1456" s="21">
        <f t="shared" si="68"/>
        <v>1790.5515913601582</v>
      </c>
      <c r="K1456" s="113">
        <f>PRODUCT(J1456,'Forces Acting on Vehicle'!C1456)</f>
        <v>84693.090271335474</v>
      </c>
      <c r="L1456" s="22">
        <f t="shared" si="66"/>
        <v>84693.090271335474</v>
      </c>
      <c r="M1456" s="22">
        <f t="shared" si="67"/>
        <v>0</v>
      </c>
    </row>
    <row r="1457" spans="1:13" ht="15.6" thickTop="1" thickBot="1" x14ac:dyDescent="0.35">
      <c r="A1457" s="5">
        <v>28.34</v>
      </c>
      <c r="B1457" s="5">
        <v>1122</v>
      </c>
      <c r="C1457" s="5">
        <v>47.4</v>
      </c>
      <c r="D1457" s="12">
        <v>1.6332334562530726</v>
      </c>
      <c r="E1457" s="21">
        <f>PRODUCT('Vehicle Specification'!$J$7,D1457)</f>
        <v>996.27240831437427</v>
      </c>
      <c r="F1457" s="20">
        <f>PRODUCT(0.5,'Vehicle Specification'!$J$9,'Vehicle Specification'!$J$13,'Vehicle Specification'!$J$10,C1457^2)</f>
        <v>-1148.1080427684001</v>
      </c>
      <c r="G1457" s="21">
        <f>PRODUCT(0.5,'Vehicle Specification'!$J$9,'Vehicle Specification'!$J$13,'Vehicle Specification'!$J$11,C1457^2)</f>
        <v>771.2215120116</v>
      </c>
      <c r="H1457" s="21" t="str">
        <f>IMSUB('Vehicle Specification'!$J$7,F1457)</f>
        <v>1758.1080427684</v>
      </c>
      <c r="I1457" s="22">
        <f>PRODUCT('Vehicle Specification'!$J$12,IMSUB('Vehicle Specification'!$J$7,F1457))</f>
        <v>35.162160855368001</v>
      </c>
      <c r="J1457" s="21">
        <f t="shared" si="68"/>
        <v>1802.6560811813422</v>
      </c>
      <c r="K1457" s="113">
        <f>PRODUCT(J1457,'Forces Acting on Vehicle'!C1457)</f>
        <v>85445.898247995618</v>
      </c>
      <c r="L1457" s="22">
        <f t="shared" si="66"/>
        <v>85445.898247995618</v>
      </c>
      <c r="M1457" s="22">
        <f t="shared" si="67"/>
        <v>0</v>
      </c>
    </row>
    <row r="1458" spans="1:13" ht="15.6" thickTop="1" thickBot="1" x14ac:dyDescent="0.35">
      <c r="A1458" s="5">
        <v>28.359000000000002</v>
      </c>
      <c r="B1458" s="5">
        <v>1123</v>
      </c>
      <c r="C1458" s="5">
        <v>47.4</v>
      </c>
      <c r="D1458" s="12">
        <v>1.5663002263526009</v>
      </c>
      <c r="E1458" s="21">
        <f>PRODUCT('Vehicle Specification'!$J$7,D1458)</f>
        <v>955.44313807508661</v>
      </c>
      <c r="F1458" s="20">
        <f>PRODUCT(0.5,'Vehicle Specification'!$J$9,'Vehicle Specification'!$J$13,'Vehicle Specification'!$J$10,C1458^2)</f>
        <v>-1148.1080427684001</v>
      </c>
      <c r="G1458" s="21">
        <f>PRODUCT(0.5,'Vehicle Specification'!$J$9,'Vehicle Specification'!$J$13,'Vehicle Specification'!$J$11,C1458^2)</f>
        <v>771.2215120116</v>
      </c>
      <c r="H1458" s="21" t="str">
        <f>IMSUB('Vehicle Specification'!$J$7,F1458)</f>
        <v>1758.1080427684</v>
      </c>
      <c r="I1458" s="22">
        <f>PRODUCT('Vehicle Specification'!$J$12,IMSUB('Vehicle Specification'!$J$7,F1458))</f>
        <v>35.162160855368001</v>
      </c>
      <c r="J1458" s="21">
        <f t="shared" si="68"/>
        <v>1761.8268109420546</v>
      </c>
      <c r="K1458" s="113">
        <f>PRODUCT(J1458,'Forces Acting on Vehicle'!C1458)</f>
        <v>83510.590838653385</v>
      </c>
      <c r="L1458" s="22">
        <f t="shared" si="66"/>
        <v>83510.590838653385</v>
      </c>
      <c r="M1458" s="22">
        <f t="shared" si="67"/>
        <v>0</v>
      </c>
    </row>
    <row r="1459" spans="1:13" ht="15.6" thickTop="1" thickBot="1" x14ac:dyDescent="0.35">
      <c r="A1459" s="5">
        <v>28.379000000000001</v>
      </c>
      <c r="B1459" s="5">
        <v>1124</v>
      </c>
      <c r="C1459" s="5">
        <v>47.4</v>
      </c>
      <c r="D1459" s="12">
        <v>1.4325314181511053</v>
      </c>
      <c r="E1459" s="21">
        <f>PRODUCT('Vehicle Specification'!$J$7,D1459)</f>
        <v>873.84416507217418</v>
      </c>
      <c r="F1459" s="20">
        <f>PRODUCT(0.5,'Vehicle Specification'!$J$9,'Vehicle Specification'!$J$13,'Vehicle Specification'!$J$10,C1459^2)</f>
        <v>-1148.1080427684001</v>
      </c>
      <c r="G1459" s="21">
        <f>PRODUCT(0.5,'Vehicle Specification'!$J$9,'Vehicle Specification'!$J$13,'Vehicle Specification'!$J$11,C1459^2)</f>
        <v>771.2215120116</v>
      </c>
      <c r="H1459" s="21" t="str">
        <f>IMSUB('Vehicle Specification'!$J$7,F1459)</f>
        <v>1758.1080427684</v>
      </c>
      <c r="I1459" s="22">
        <f>PRODUCT('Vehicle Specification'!$J$12,IMSUB('Vehicle Specification'!$J$7,F1459))</f>
        <v>35.162160855368001</v>
      </c>
      <c r="J1459" s="21">
        <f t="shared" si="68"/>
        <v>1680.2278379391421</v>
      </c>
      <c r="K1459" s="113">
        <f>PRODUCT(J1459,'Forces Acting on Vehicle'!C1459)</f>
        <v>79642.79951831534</v>
      </c>
      <c r="L1459" s="22">
        <f t="shared" si="66"/>
        <v>79642.79951831534</v>
      </c>
      <c r="M1459" s="22">
        <f t="shared" si="67"/>
        <v>0</v>
      </c>
    </row>
    <row r="1460" spans="1:13" ht="15.6" thickTop="1" thickBot="1" x14ac:dyDescent="0.35">
      <c r="A1460" s="5">
        <v>28.398</v>
      </c>
      <c r="B1460" s="5">
        <v>1125</v>
      </c>
      <c r="C1460" s="5">
        <v>47.5</v>
      </c>
      <c r="D1460" s="12">
        <v>1.3385549547107136</v>
      </c>
      <c r="E1460" s="21">
        <f>PRODUCT('Vehicle Specification'!$J$7,D1460)</f>
        <v>816.51852237353535</v>
      </c>
      <c r="F1460" s="20">
        <f>PRODUCT(0.5,'Vehicle Specification'!$J$9,'Vehicle Specification'!$J$13,'Vehicle Specification'!$J$10,C1460^2)</f>
        <v>-1152.9574905625002</v>
      </c>
      <c r="G1460" s="21">
        <f>PRODUCT(0.5,'Vehicle Specification'!$J$9,'Vehicle Specification'!$J$13,'Vehicle Specification'!$J$11,C1460^2)</f>
        <v>774.47904381250009</v>
      </c>
      <c r="H1460" s="21" t="str">
        <f>IMSUB('Vehicle Specification'!$J$7,F1460)</f>
        <v>1762.9574905625</v>
      </c>
      <c r="I1460" s="22">
        <f>PRODUCT('Vehicle Specification'!$J$12,IMSUB('Vehicle Specification'!$J$7,F1460))</f>
        <v>35.259149811249998</v>
      </c>
      <c r="J1460" s="21">
        <f t="shared" si="68"/>
        <v>1626.2567159972853</v>
      </c>
      <c r="K1460" s="113">
        <f>PRODUCT(J1460,'Forces Acting on Vehicle'!C1460)</f>
        <v>77247.194009871047</v>
      </c>
      <c r="L1460" s="22">
        <f t="shared" si="66"/>
        <v>77247.194009871047</v>
      </c>
      <c r="M1460" s="22">
        <f t="shared" si="67"/>
        <v>0</v>
      </c>
    </row>
    <row r="1461" spans="1:13" ht="15.6" thickTop="1" thickBot="1" x14ac:dyDescent="0.35">
      <c r="A1461" s="5">
        <v>28.417999999999999</v>
      </c>
      <c r="B1461" s="5">
        <v>1126</v>
      </c>
      <c r="C1461" s="5">
        <v>47.5</v>
      </c>
      <c r="D1461" s="12">
        <v>1.2757453231912779</v>
      </c>
      <c r="E1461" s="21">
        <f>PRODUCT('Vehicle Specification'!$J$7,D1461)</f>
        <v>778.20464714667946</v>
      </c>
      <c r="F1461" s="20">
        <f>PRODUCT(0.5,'Vehicle Specification'!$J$9,'Vehicle Specification'!$J$13,'Vehicle Specification'!$J$10,C1461^2)</f>
        <v>-1152.9574905625002</v>
      </c>
      <c r="G1461" s="21">
        <f>PRODUCT(0.5,'Vehicle Specification'!$J$9,'Vehicle Specification'!$J$13,'Vehicle Specification'!$J$11,C1461^2)</f>
        <v>774.47904381250009</v>
      </c>
      <c r="H1461" s="21" t="str">
        <f>IMSUB('Vehicle Specification'!$J$7,F1461)</f>
        <v>1762.9574905625</v>
      </c>
      <c r="I1461" s="22">
        <f>PRODUCT('Vehicle Specification'!$J$12,IMSUB('Vehicle Specification'!$J$7,F1461))</f>
        <v>35.259149811249998</v>
      </c>
      <c r="J1461" s="21">
        <f t="shared" si="68"/>
        <v>1587.9428407704295</v>
      </c>
      <c r="K1461" s="113">
        <f>PRODUCT(J1461,'Forces Acting on Vehicle'!C1461)</f>
        <v>75427.284936595403</v>
      </c>
      <c r="L1461" s="22">
        <f t="shared" si="66"/>
        <v>75427.284936595403</v>
      </c>
      <c r="M1461" s="22">
        <f t="shared" si="67"/>
        <v>0</v>
      </c>
    </row>
    <row r="1462" spans="1:13" ht="15.6" thickTop="1" thickBot="1" x14ac:dyDescent="0.35">
      <c r="A1462" s="5">
        <v>28.437999999999999</v>
      </c>
      <c r="B1462" s="5">
        <v>1127</v>
      </c>
      <c r="C1462" s="5">
        <v>47.5</v>
      </c>
      <c r="D1462" s="12">
        <v>1.2571814200069347</v>
      </c>
      <c r="E1462" s="21">
        <f>PRODUCT('Vehicle Specification'!$J$7,D1462)</f>
        <v>766.88066620423012</v>
      </c>
      <c r="F1462" s="20">
        <f>PRODUCT(0.5,'Vehicle Specification'!$J$9,'Vehicle Specification'!$J$13,'Vehicle Specification'!$J$10,C1462^2)</f>
        <v>-1152.9574905625002</v>
      </c>
      <c r="G1462" s="21">
        <f>PRODUCT(0.5,'Vehicle Specification'!$J$9,'Vehicle Specification'!$J$13,'Vehicle Specification'!$J$11,C1462^2)</f>
        <v>774.47904381250009</v>
      </c>
      <c r="H1462" s="21" t="str">
        <f>IMSUB('Vehicle Specification'!$J$7,F1462)</f>
        <v>1762.9574905625</v>
      </c>
      <c r="I1462" s="22">
        <f>PRODUCT('Vehicle Specification'!$J$12,IMSUB('Vehicle Specification'!$J$7,F1462))</f>
        <v>35.259149811249998</v>
      </c>
      <c r="J1462" s="21">
        <f t="shared" si="68"/>
        <v>1576.6188598279803</v>
      </c>
      <c r="K1462" s="113">
        <f>PRODUCT(J1462,'Forces Acting on Vehicle'!C1462)</f>
        <v>74889.395841829057</v>
      </c>
      <c r="L1462" s="22">
        <f t="shared" si="66"/>
        <v>74889.395841829057</v>
      </c>
      <c r="M1462" s="22">
        <f t="shared" si="67"/>
        <v>0</v>
      </c>
    </row>
    <row r="1463" spans="1:13" ht="15.6" thickTop="1" thickBot="1" x14ac:dyDescent="0.35">
      <c r="A1463" s="5">
        <v>28.457000000000001</v>
      </c>
      <c r="B1463" s="5">
        <v>1128</v>
      </c>
      <c r="C1463" s="5">
        <v>47.6</v>
      </c>
      <c r="D1463" s="12">
        <v>1.2493233596988618</v>
      </c>
      <c r="E1463" s="21">
        <f>PRODUCT('Vehicle Specification'!$J$7,D1463)</f>
        <v>762.08724941630567</v>
      </c>
      <c r="F1463" s="20">
        <f>PRODUCT(0.5,'Vehicle Specification'!$J$9,'Vehicle Specification'!$J$13,'Vehicle Specification'!$J$10,C1463^2)</f>
        <v>-1157.8171584784002</v>
      </c>
      <c r="G1463" s="21">
        <f>PRODUCT(0.5,'Vehicle Specification'!$J$9,'Vehicle Specification'!$J$13,'Vehicle Specification'!$J$11,C1463^2)</f>
        <v>777.74344080160017</v>
      </c>
      <c r="H1463" s="21" t="str">
        <f>IMSUB('Vehicle Specification'!$J$7,F1463)</f>
        <v>1767.8171584784</v>
      </c>
      <c r="I1463" s="22">
        <f>PRODUCT('Vehicle Specification'!$J$12,IMSUB('Vehicle Specification'!$J$7,F1463))</f>
        <v>35.356343169567999</v>
      </c>
      <c r="J1463" s="21">
        <f t="shared" si="68"/>
        <v>1575.1870333874738</v>
      </c>
      <c r="K1463" s="113">
        <f>PRODUCT(J1463,'Forces Acting on Vehicle'!C1463)</f>
        <v>74978.902789243759</v>
      </c>
      <c r="L1463" s="22">
        <f t="shared" si="66"/>
        <v>74978.902789243759</v>
      </c>
      <c r="M1463" s="22">
        <f t="shared" si="67"/>
        <v>0</v>
      </c>
    </row>
    <row r="1464" spans="1:13" ht="15.6" thickTop="1" thickBot="1" x14ac:dyDescent="0.35">
      <c r="A1464" s="5">
        <v>28.477</v>
      </c>
      <c r="B1464" s="5">
        <v>1129</v>
      </c>
      <c r="C1464" s="5">
        <v>47.6</v>
      </c>
      <c r="D1464" s="12">
        <v>1.2424078452860436</v>
      </c>
      <c r="E1464" s="21">
        <f>PRODUCT('Vehicle Specification'!$J$7,D1464)</f>
        <v>757.86878562448658</v>
      </c>
      <c r="F1464" s="20">
        <f>PRODUCT(0.5,'Vehicle Specification'!$J$9,'Vehicle Specification'!$J$13,'Vehicle Specification'!$J$10,C1464^2)</f>
        <v>-1157.8171584784002</v>
      </c>
      <c r="G1464" s="21">
        <f>PRODUCT(0.5,'Vehicle Specification'!$J$9,'Vehicle Specification'!$J$13,'Vehicle Specification'!$J$11,C1464^2)</f>
        <v>777.74344080160017</v>
      </c>
      <c r="H1464" s="21" t="str">
        <f>IMSUB('Vehicle Specification'!$J$7,F1464)</f>
        <v>1767.8171584784</v>
      </c>
      <c r="I1464" s="22">
        <f>PRODUCT('Vehicle Specification'!$J$12,IMSUB('Vehicle Specification'!$J$7,F1464))</f>
        <v>35.356343169567999</v>
      </c>
      <c r="J1464" s="21">
        <f t="shared" si="68"/>
        <v>1570.9685695956546</v>
      </c>
      <c r="K1464" s="113">
        <f>PRODUCT(J1464,'Forces Acting on Vehicle'!C1464)</f>
        <v>74778.103912753155</v>
      </c>
      <c r="L1464" s="22">
        <f t="shared" si="66"/>
        <v>74778.103912753155</v>
      </c>
      <c r="M1464" s="22">
        <f t="shared" si="67"/>
        <v>0</v>
      </c>
    </row>
    <row r="1465" spans="1:13" ht="15.6" thickTop="1" thickBot="1" x14ac:dyDescent="0.35">
      <c r="A1465" s="5">
        <v>28.495999999999999</v>
      </c>
      <c r="B1465" s="5">
        <v>1130</v>
      </c>
      <c r="C1465" s="5">
        <v>47.6</v>
      </c>
      <c r="D1465" s="12">
        <v>1.1148356939770305</v>
      </c>
      <c r="E1465" s="21">
        <f>PRODUCT('Vehicle Specification'!$J$7,D1465)</f>
        <v>680.04977332598867</v>
      </c>
      <c r="F1465" s="20">
        <f>PRODUCT(0.5,'Vehicle Specification'!$J$9,'Vehicle Specification'!$J$13,'Vehicle Specification'!$J$10,C1465^2)</f>
        <v>-1157.8171584784002</v>
      </c>
      <c r="G1465" s="21">
        <f>PRODUCT(0.5,'Vehicle Specification'!$J$9,'Vehicle Specification'!$J$13,'Vehicle Specification'!$J$11,C1465^2)</f>
        <v>777.74344080160017</v>
      </c>
      <c r="H1465" s="21" t="str">
        <f>IMSUB('Vehicle Specification'!$J$7,F1465)</f>
        <v>1767.8171584784</v>
      </c>
      <c r="I1465" s="22">
        <f>PRODUCT('Vehicle Specification'!$J$12,IMSUB('Vehicle Specification'!$J$7,F1465))</f>
        <v>35.356343169567999</v>
      </c>
      <c r="J1465" s="21">
        <f t="shared" si="68"/>
        <v>1493.1495572971567</v>
      </c>
      <c r="K1465" s="113">
        <f>PRODUCT(J1465,'Forces Acting on Vehicle'!C1465)</f>
        <v>71073.918927344654</v>
      </c>
      <c r="L1465" s="22">
        <f t="shared" si="66"/>
        <v>71073.918927344654</v>
      </c>
      <c r="M1465" s="22">
        <f t="shared" si="67"/>
        <v>0</v>
      </c>
    </row>
    <row r="1466" spans="1:13" ht="15.6" thickTop="1" thickBot="1" x14ac:dyDescent="0.35">
      <c r="A1466" s="5">
        <v>28.515999999999998</v>
      </c>
      <c r="B1466" s="5">
        <v>1131</v>
      </c>
      <c r="C1466" s="5">
        <v>47.7</v>
      </c>
      <c r="D1466" s="12">
        <v>0.8493308089282503</v>
      </c>
      <c r="E1466" s="21">
        <f>PRODUCT('Vehicle Specification'!$J$7,D1466)</f>
        <v>518.09179344623271</v>
      </c>
      <c r="F1466" s="20">
        <f>PRODUCT(0.5,'Vehicle Specification'!$J$9,'Vehicle Specification'!$J$13,'Vehicle Specification'!$J$10,C1466^2)</f>
        <v>-1162.6870465161003</v>
      </c>
      <c r="G1466" s="21">
        <f>PRODUCT(0.5,'Vehicle Specification'!$J$9,'Vehicle Specification'!$J$13,'Vehicle Specification'!$J$11,C1466^2)</f>
        <v>781.01470297890023</v>
      </c>
      <c r="H1466" s="21" t="str">
        <f>IMSUB('Vehicle Specification'!$J$7,F1466)</f>
        <v>1772.6870465161</v>
      </c>
      <c r="I1466" s="22">
        <f>PRODUCT('Vehicle Specification'!$J$12,IMSUB('Vehicle Specification'!$J$7,F1466))</f>
        <v>35.453740930321999</v>
      </c>
      <c r="J1466" s="21">
        <f t="shared" si="68"/>
        <v>1334.560237355455</v>
      </c>
      <c r="K1466" s="113">
        <f>PRODUCT(J1466,'Forces Acting on Vehicle'!C1466)</f>
        <v>63658.523321855209</v>
      </c>
      <c r="L1466" s="22">
        <f t="shared" si="66"/>
        <v>63658.523321855209</v>
      </c>
      <c r="M1466" s="22">
        <f t="shared" si="67"/>
        <v>0</v>
      </c>
    </row>
    <row r="1467" spans="1:13" ht="15.6" thickTop="1" thickBot="1" x14ac:dyDescent="0.35">
      <c r="A1467" s="5">
        <v>28.535</v>
      </c>
      <c r="B1467" s="5">
        <v>1132</v>
      </c>
      <c r="C1467" s="5">
        <v>47.7</v>
      </c>
      <c r="D1467" s="12">
        <v>0.46915080825728916</v>
      </c>
      <c r="E1467" s="21">
        <f>PRODUCT('Vehicle Specification'!$J$7,D1467)</f>
        <v>286.18199303694638</v>
      </c>
      <c r="F1467" s="20">
        <f>PRODUCT(0.5,'Vehicle Specification'!$J$9,'Vehicle Specification'!$J$13,'Vehicle Specification'!$J$10,C1467^2)</f>
        <v>-1162.6870465161003</v>
      </c>
      <c r="G1467" s="21">
        <f>PRODUCT(0.5,'Vehicle Specification'!$J$9,'Vehicle Specification'!$J$13,'Vehicle Specification'!$J$11,C1467^2)</f>
        <v>781.01470297890023</v>
      </c>
      <c r="H1467" s="21" t="str">
        <f>IMSUB('Vehicle Specification'!$J$7,F1467)</f>
        <v>1772.6870465161</v>
      </c>
      <c r="I1467" s="22">
        <f>PRODUCT('Vehicle Specification'!$J$12,IMSUB('Vehicle Specification'!$J$7,F1467))</f>
        <v>35.453740930321999</v>
      </c>
      <c r="J1467" s="21">
        <f t="shared" si="68"/>
        <v>1102.6504369461686</v>
      </c>
      <c r="K1467" s="113">
        <f>PRODUCT(J1467,'Forces Acting on Vehicle'!C1467)</f>
        <v>52596.425842332246</v>
      </c>
      <c r="L1467" s="22">
        <f t="shared" si="66"/>
        <v>52596.425842332246</v>
      </c>
      <c r="M1467" s="22">
        <f t="shared" si="67"/>
        <v>0</v>
      </c>
    </row>
    <row r="1468" spans="1:13" ht="15.6" thickTop="1" thickBot="1" x14ac:dyDescent="0.35">
      <c r="A1468" s="5">
        <v>28.555</v>
      </c>
      <c r="B1468" s="5">
        <v>1133</v>
      </c>
      <c r="C1468" s="5">
        <v>47.7</v>
      </c>
      <c r="D1468" s="12">
        <v>5.8578533171329383E-2</v>
      </c>
      <c r="E1468" s="21">
        <f>PRODUCT('Vehicle Specification'!$J$7,D1468)</f>
        <v>35.732905234510923</v>
      </c>
      <c r="F1468" s="20">
        <f>PRODUCT(0.5,'Vehicle Specification'!$J$9,'Vehicle Specification'!$J$13,'Vehicle Specification'!$J$10,C1468^2)</f>
        <v>-1162.6870465161003</v>
      </c>
      <c r="G1468" s="21">
        <f>PRODUCT(0.5,'Vehicle Specification'!$J$9,'Vehicle Specification'!$J$13,'Vehicle Specification'!$J$11,C1468^2)</f>
        <v>781.01470297890023</v>
      </c>
      <c r="H1468" s="21" t="str">
        <f>IMSUB('Vehicle Specification'!$J$7,F1468)</f>
        <v>1772.6870465161</v>
      </c>
      <c r="I1468" s="22">
        <f>PRODUCT('Vehicle Specification'!$J$12,IMSUB('Vehicle Specification'!$J$7,F1468))</f>
        <v>35.453740930321999</v>
      </c>
      <c r="J1468" s="21">
        <f t="shared" si="68"/>
        <v>852.20134914373307</v>
      </c>
      <c r="K1468" s="113">
        <f>PRODUCT(J1468,'Forces Acting on Vehicle'!C1468)</f>
        <v>40650.004354156066</v>
      </c>
      <c r="L1468" s="22">
        <f t="shared" si="66"/>
        <v>40650.004354156066</v>
      </c>
      <c r="M1468" s="22">
        <f t="shared" si="67"/>
        <v>0</v>
      </c>
    </row>
    <row r="1469" spans="1:13" ht="15.6" thickTop="1" thickBot="1" x14ac:dyDescent="0.35">
      <c r="A1469" s="5">
        <v>28.574000000000002</v>
      </c>
      <c r="B1469" s="5">
        <v>1133</v>
      </c>
      <c r="C1469" s="5">
        <v>47.7</v>
      </c>
      <c r="D1469" s="12">
        <v>-0.37200811254859689</v>
      </c>
      <c r="E1469" s="21">
        <f>PRODUCT('Vehicle Specification'!$J$7,D1469)</f>
        <v>-226.92494865464411</v>
      </c>
      <c r="F1469" s="20">
        <f>PRODUCT(0.5,'Vehicle Specification'!$J$9,'Vehicle Specification'!$J$13,'Vehicle Specification'!$J$10,C1469^2)</f>
        <v>-1162.6870465161003</v>
      </c>
      <c r="G1469" s="21">
        <f>PRODUCT(0.5,'Vehicle Specification'!$J$9,'Vehicle Specification'!$J$13,'Vehicle Specification'!$J$11,C1469^2)</f>
        <v>781.01470297890023</v>
      </c>
      <c r="H1469" s="21" t="str">
        <f>IMSUB('Vehicle Specification'!$J$7,F1469)</f>
        <v>1772.6870465161</v>
      </c>
      <c r="I1469" s="22">
        <f>PRODUCT('Vehicle Specification'!$J$12,IMSUB('Vehicle Specification'!$J$7,F1469))</f>
        <v>35.453740930321999</v>
      </c>
      <c r="J1469" s="21">
        <f t="shared" si="68"/>
        <v>589.54349525457815</v>
      </c>
      <c r="K1469" s="113">
        <f>PRODUCT(J1469,'Forces Acting on Vehicle'!C1469)</f>
        <v>28121.22472364338</v>
      </c>
      <c r="L1469" s="22">
        <f t="shared" si="66"/>
        <v>28121.22472364338</v>
      </c>
      <c r="M1469" s="22">
        <f t="shared" si="67"/>
        <v>0</v>
      </c>
    </row>
    <row r="1470" spans="1:13" ht="15.6" thickTop="1" thickBot="1" x14ac:dyDescent="0.35">
      <c r="A1470" s="5">
        <v>28.594000000000001</v>
      </c>
      <c r="B1470" s="5">
        <v>1134</v>
      </c>
      <c r="C1470" s="5">
        <v>47.7</v>
      </c>
      <c r="D1470" s="12">
        <v>-0.96896511754014858</v>
      </c>
      <c r="E1470" s="21">
        <f>PRODUCT('Vehicle Specification'!$J$7,D1470)</f>
        <v>-591.06872169949065</v>
      </c>
      <c r="F1470" s="20">
        <f>PRODUCT(0.5,'Vehicle Specification'!$J$9,'Vehicle Specification'!$J$13,'Vehicle Specification'!$J$10,C1470^2)</f>
        <v>-1162.6870465161003</v>
      </c>
      <c r="G1470" s="21">
        <f>PRODUCT(0.5,'Vehicle Specification'!$J$9,'Vehicle Specification'!$J$13,'Vehicle Specification'!$J$11,C1470^2)</f>
        <v>781.01470297890023</v>
      </c>
      <c r="H1470" s="21" t="str">
        <f>IMSUB('Vehicle Specification'!$J$7,F1470)</f>
        <v>1772.6870465161</v>
      </c>
      <c r="I1470" s="22">
        <f>PRODUCT('Vehicle Specification'!$J$12,IMSUB('Vehicle Specification'!$J$7,F1470))</f>
        <v>35.453740930321999</v>
      </c>
      <c r="J1470" s="21">
        <f t="shared" si="68"/>
        <v>225.39972220973158</v>
      </c>
      <c r="K1470" s="113">
        <f>PRODUCT(J1470,'Forces Acting on Vehicle'!C1470)</f>
        <v>10751.566749404197</v>
      </c>
      <c r="L1470" s="22">
        <f t="shared" si="66"/>
        <v>10751.566749404197</v>
      </c>
      <c r="M1470" s="22">
        <f t="shared" si="67"/>
        <v>0</v>
      </c>
    </row>
    <row r="1471" spans="1:13" ht="15.6" thickTop="1" thickBot="1" x14ac:dyDescent="0.35">
      <c r="A1471" s="5">
        <v>28.613</v>
      </c>
      <c r="B1471" s="5">
        <v>1135</v>
      </c>
      <c r="C1471" s="5">
        <v>47.6</v>
      </c>
      <c r="D1471" s="12">
        <v>-1.6411623761385754</v>
      </c>
      <c r="E1471" s="21">
        <f>PRODUCT('Vehicle Specification'!$J$7,D1471)</f>
        <v>-1001.109049444531</v>
      </c>
      <c r="F1471" s="20">
        <f>PRODUCT(0.5,'Vehicle Specification'!$J$9,'Vehicle Specification'!$J$13,'Vehicle Specification'!$J$10,C1471^2)</f>
        <v>-1157.8171584784002</v>
      </c>
      <c r="G1471" s="21">
        <f>PRODUCT(0.5,'Vehicle Specification'!$J$9,'Vehicle Specification'!$J$13,'Vehicle Specification'!$J$11,C1471^2)</f>
        <v>777.74344080160017</v>
      </c>
      <c r="H1471" s="21" t="str">
        <f>IMSUB('Vehicle Specification'!$J$7,F1471)</f>
        <v>1767.8171584784</v>
      </c>
      <c r="I1471" s="22">
        <f>PRODUCT('Vehicle Specification'!$J$12,IMSUB('Vehicle Specification'!$J$7,F1471))</f>
        <v>35.356343169567999</v>
      </c>
      <c r="J1471" s="21">
        <f t="shared" si="68"/>
        <v>-188.00926547336286</v>
      </c>
      <c r="K1471" s="113">
        <f>PRODUCT(J1471,'Forces Acting on Vehicle'!C1471)</f>
        <v>-8949.241036532072</v>
      </c>
      <c r="L1471" s="22">
        <f t="shared" si="66"/>
        <v>0</v>
      </c>
      <c r="M1471" s="22">
        <f t="shared" si="67"/>
        <v>-8949.241036532072</v>
      </c>
    </row>
    <row r="1472" spans="1:13" ht="15.6" thickTop="1" thickBot="1" x14ac:dyDescent="0.35">
      <c r="A1472" s="5">
        <v>28.632999999999999</v>
      </c>
      <c r="B1472" s="5">
        <v>1136</v>
      </c>
      <c r="C1472" s="5">
        <v>47.6</v>
      </c>
      <c r="D1472" s="12">
        <v>-2.5918057528548895</v>
      </c>
      <c r="E1472" s="21">
        <f>PRODUCT('Vehicle Specification'!$J$7,D1472)</f>
        <v>-1581.0015092414826</v>
      </c>
      <c r="F1472" s="20">
        <f>PRODUCT(0.5,'Vehicle Specification'!$J$9,'Vehicle Specification'!$J$13,'Vehicle Specification'!$J$10,C1472^2)</f>
        <v>-1157.8171584784002</v>
      </c>
      <c r="G1472" s="21">
        <f>PRODUCT(0.5,'Vehicle Specification'!$J$9,'Vehicle Specification'!$J$13,'Vehicle Specification'!$J$11,C1472^2)</f>
        <v>777.74344080160017</v>
      </c>
      <c r="H1472" s="21" t="str">
        <f>IMSUB('Vehicle Specification'!$J$7,F1472)</f>
        <v>1767.8171584784</v>
      </c>
      <c r="I1472" s="22">
        <f>PRODUCT('Vehicle Specification'!$J$12,IMSUB('Vehicle Specification'!$J$7,F1472))</f>
        <v>35.356343169567999</v>
      </c>
      <c r="J1472" s="21">
        <f t="shared" si="68"/>
        <v>-767.90172527031439</v>
      </c>
      <c r="K1472" s="113">
        <f>PRODUCT(J1472,'Forces Acting on Vehicle'!C1472)</f>
        <v>-36552.122122866967</v>
      </c>
      <c r="L1472" s="22">
        <f t="shared" si="66"/>
        <v>0</v>
      </c>
      <c r="M1472" s="22">
        <f t="shared" si="67"/>
        <v>-36552.122122866967</v>
      </c>
    </row>
    <row r="1473" spans="1:13" ht="15.6" thickTop="1" thickBot="1" x14ac:dyDescent="0.35">
      <c r="A1473" s="5">
        <v>28.652000000000001</v>
      </c>
      <c r="B1473" s="5">
        <v>1137</v>
      </c>
      <c r="C1473" s="5">
        <v>47.5</v>
      </c>
      <c r="D1473" s="12">
        <v>-3.6211871729983907</v>
      </c>
      <c r="E1473" s="21">
        <f>PRODUCT('Vehicle Specification'!$J$7,D1473)</f>
        <v>-2208.9241755290182</v>
      </c>
      <c r="F1473" s="20">
        <f>PRODUCT(0.5,'Vehicle Specification'!$J$9,'Vehicle Specification'!$J$13,'Vehicle Specification'!$J$10,C1473^2)</f>
        <v>-1152.9574905625002</v>
      </c>
      <c r="G1473" s="21">
        <f>PRODUCT(0.5,'Vehicle Specification'!$J$9,'Vehicle Specification'!$J$13,'Vehicle Specification'!$J$11,C1473^2)</f>
        <v>774.47904381250009</v>
      </c>
      <c r="H1473" s="21" t="str">
        <f>IMSUB('Vehicle Specification'!$J$7,F1473)</f>
        <v>1762.9574905625</v>
      </c>
      <c r="I1473" s="22">
        <f>PRODUCT('Vehicle Specification'!$J$12,IMSUB('Vehicle Specification'!$J$7,F1473))</f>
        <v>35.259149811249998</v>
      </c>
      <c r="J1473" s="21">
        <f t="shared" si="68"/>
        <v>-1399.1859819052681</v>
      </c>
      <c r="K1473" s="113">
        <f>PRODUCT(J1473,'Forces Acting on Vehicle'!C1473)</f>
        <v>-66461.334140500243</v>
      </c>
      <c r="L1473" s="22">
        <f t="shared" si="66"/>
        <v>0</v>
      </c>
      <c r="M1473" s="22">
        <f t="shared" si="67"/>
        <v>-66461.334140500243</v>
      </c>
    </row>
    <row r="1474" spans="1:13" ht="15.6" thickTop="1" thickBot="1" x14ac:dyDescent="0.35">
      <c r="A1474" s="5">
        <v>28.672000000000001</v>
      </c>
      <c r="B1474" s="5">
        <v>1138</v>
      </c>
      <c r="C1474" s="5">
        <v>47.4</v>
      </c>
      <c r="D1474" s="12">
        <v>-4.6912641051135644</v>
      </c>
      <c r="E1474" s="21">
        <f>PRODUCT('Vehicle Specification'!$J$7,D1474)</f>
        <v>-2861.6711041192743</v>
      </c>
      <c r="F1474" s="20">
        <f>PRODUCT(0.5,'Vehicle Specification'!$J$9,'Vehicle Specification'!$J$13,'Vehicle Specification'!$J$10,C1474^2)</f>
        <v>-1148.1080427684001</v>
      </c>
      <c r="G1474" s="21">
        <f>PRODUCT(0.5,'Vehicle Specification'!$J$9,'Vehicle Specification'!$J$13,'Vehicle Specification'!$J$11,C1474^2)</f>
        <v>771.2215120116</v>
      </c>
      <c r="H1474" s="21" t="str">
        <f>IMSUB('Vehicle Specification'!$J$7,F1474)</f>
        <v>1758.1080427684</v>
      </c>
      <c r="I1474" s="22">
        <f>PRODUCT('Vehicle Specification'!$J$12,IMSUB('Vehicle Specification'!$J$7,F1474))</f>
        <v>35.162160855368001</v>
      </c>
      <c r="J1474" s="21">
        <f t="shared" si="68"/>
        <v>-2055.2874312523063</v>
      </c>
      <c r="K1474" s="113">
        <f>PRODUCT(J1474,'Forces Acting on Vehicle'!C1474)</f>
        <v>-97420.624241359314</v>
      </c>
      <c r="L1474" s="22">
        <f t="shared" si="66"/>
        <v>0</v>
      </c>
      <c r="M1474" s="22">
        <f t="shared" si="67"/>
        <v>-97420.624241359314</v>
      </c>
    </row>
    <row r="1475" spans="1:13" ht="15.6" thickTop="1" thickBot="1" x14ac:dyDescent="0.35">
      <c r="A1475" s="5">
        <v>28.690999999999999</v>
      </c>
      <c r="B1475" s="5">
        <v>1139</v>
      </c>
      <c r="C1475" s="5">
        <v>47.3</v>
      </c>
      <c r="D1475" s="12">
        <v>-5.6807664774518969</v>
      </c>
      <c r="E1475" s="21">
        <f>PRODUCT('Vehicle Specification'!$J$7,D1475)</f>
        <v>-3465.2675512456572</v>
      </c>
      <c r="F1475" s="20">
        <f>PRODUCT(0.5,'Vehicle Specification'!$J$9,'Vehicle Specification'!$J$13,'Vehicle Specification'!$J$10,C1475^2)</f>
        <v>-1143.2688150960998</v>
      </c>
      <c r="G1475" s="21">
        <f>PRODUCT(0.5,'Vehicle Specification'!$J$9,'Vehicle Specification'!$J$13,'Vehicle Specification'!$J$11,C1475^2)</f>
        <v>767.97084539889988</v>
      </c>
      <c r="H1475" s="21" t="str">
        <f>IMSUB('Vehicle Specification'!$J$7,F1475)</f>
        <v>1753.2688150961</v>
      </c>
      <c r="I1475" s="22">
        <f>PRODUCT('Vehicle Specification'!$J$12,IMSUB('Vehicle Specification'!$J$7,F1475))</f>
        <v>35.065376301922001</v>
      </c>
      <c r="J1475" s="21">
        <f t="shared" si="68"/>
        <v>-2662.2313295448357</v>
      </c>
      <c r="K1475" s="113">
        <f>PRODUCT(J1475,'Forces Acting on Vehicle'!C1475)</f>
        <v>-125923.54188747072</v>
      </c>
      <c r="L1475" s="22">
        <f t="shared" si="66"/>
        <v>0</v>
      </c>
      <c r="M1475" s="22">
        <f t="shared" si="67"/>
        <v>-125923.54188747072</v>
      </c>
    </row>
    <row r="1476" spans="1:13" ht="15.6" thickTop="1" thickBot="1" x14ac:dyDescent="0.35">
      <c r="A1476" s="5">
        <v>28.710999999999999</v>
      </c>
      <c r="B1476" s="5">
        <v>1140</v>
      </c>
      <c r="C1476" s="5">
        <v>47.1</v>
      </c>
      <c r="D1476" s="12">
        <v>-6.5873602743283985</v>
      </c>
      <c r="E1476" s="21">
        <f>PRODUCT('Vehicle Specification'!$J$7,D1476)</f>
        <v>-4018.2897673403231</v>
      </c>
      <c r="F1476" s="20">
        <f>PRODUCT(0.5,'Vehicle Specification'!$J$9,'Vehicle Specification'!$J$13,'Vehicle Specification'!$J$10,C1476^2)</f>
        <v>-1133.6210201169004</v>
      </c>
      <c r="G1476" s="21">
        <f>PRODUCT(0.5,'Vehicle Specification'!$J$9,'Vehicle Specification'!$J$13,'Vehicle Specification'!$J$11,C1476^2)</f>
        <v>761.49010773810016</v>
      </c>
      <c r="H1476" s="21" t="str">
        <f>IMSUB('Vehicle Specification'!$J$7,F1476)</f>
        <v>1743.6210201169</v>
      </c>
      <c r="I1476" s="22">
        <f>PRODUCT('Vehicle Specification'!$J$12,IMSUB('Vehicle Specification'!$J$7,F1476))</f>
        <v>34.872420402338001</v>
      </c>
      <c r="J1476" s="21">
        <f t="shared" si="68"/>
        <v>-3221.9272391998852</v>
      </c>
      <c r="K1476" s="113">
        <f>PRODUCT(J1476,'Forces Acting on Vehicle'!C1476)</f>
        <v>-151752.7729663146</v>
      </c>
      <c r="L1476" s="22">
        <f t="shared" si="66"/>
        <v>0</v>
      </c>
      <c r="M1476" s="22">
        <f t="shared" si="67"/>
        <v>-151752.7729663146</v>
      </c>
    </row>
    <row r="1477" spans="1:13" ht="15.6" thickTop="1" thickBot="1" x14ac:dyDescent="0.35">
      <c r="A1477" s="5">
        <v>28.73</v>
      </c>
      <c r="B1477" s="5">
        <v>1141</v>
      </c>
      <c r="C1477" s="5">
        <v>46.9</v>
      </c>
      <c r="D1477" s="12">
        <v>-7.379123940646771</v>
      </c>
      <c r="E1477" s="21">
        <f>PRODUCT('Vehicle Specification'!$J$7,D1477)</f>
        <v>-4501.2656037945308</v>
      </c>
      <c r="F1477" s="20">
        <f>PRODUCT(0.5,'Vehicle Specification'!$J$9,'Vehicle Specification'!$J$13,'Vehicle Specification'!$J$10,C1477^2)</f>
        <v>-1124.0141056248999</v>
      </c>
      <c r="G1477" s="21">
        <f>PRODUCT(0.5,'Vehicle Specification'!$J$9,'Vehicle Specification'!$J$13,'Vehicle Specification'!$J$11,C1477^2)</f>
        <v>755.03683083010003</v>
      </c>
      <c r="H1477" s="21" t="str">
        <f>IMSUB('Vehicle Specification'!$J$7,F1477)</f>
        <v>1734.0141056249</v>
      </c>
      <c r="I1477" s="22">
        <f>PRODUCT('Vehicle Specification'!$J$12,IMSUB('Vehicle Specification'!$J$7,F1477))</f>
        <v>34.680282112497999</v>
      </c>
      <c r="J1477" s="21">
        <f t="shared" si="68"/>
        <v>-3711.5484908519329</v>
      </c>
      <c r="K1477" s="113">
        <f>PRODUCT(J1477,'Forces Acting on Vehicle'!C1477)</f>
        <v>-174071.62422095565</v>
      </c>
      <c r="L1477" s="22">
        <f t="shared" si="66"/>
        <v>0</v>
      </c>
      <c r="M1477" s="22">
        <f t="shared" si="67"/>
        <v>-174071.62422095565</v>
      </c>
    </row>
    <row r="1478" spans="1:13" ht="15.6" thickTop="1" thickBot="1" x14ac:dyDescent="0.35">
      <c r="A1478" s="5">
        <v>28.75</v>
      </c>
      <c r="B1478" s="5">
        <v>1142</v>
      </c>
      <c r="C1478" s="5">
        <v>46.7</v>
      </c>
      <c r="D1478" s="12">
        <v>-8.1157247010505085</v>
      </c>
      <c r="E1478" s="21">
        <f>PRODUCT('Vehicle Specification'!$J$7,D1478)</f>
        <v>-4950.5920676408105</v>
      </c>
      <c r="F1478" s="20">
        <f>PRODUCT(0.5,'Vehicle Specification'!$J$9,'Vehicle Specification'!$J$13,'Vehicle Specification'!$J$10,C1478^2)</f>
        <v>-1114.4480716201003</v>
      </c>
      <c r="G1478" s="21">
        <f>PRODUCT(0.5,'Vehicle Specification'!$J$9,'Vehicle Specification'!$J$13,'Vehicle Specification'!$J$11,C1478^2)</f>
        <v>748.61101467490016</v>
      </c>
      <c r="H1478" s="21" t="str">
        <f>IMSUB('Vehicle Specification'!$J$7,F1478)</f>
        <v>1724.4480716201</v>
      </c>
      <c r="I1478" s="22">
        <f>PRODUCT('Vehicle Specification'!$J$12,IMSUB('Vehicle Specification'!$J$7,F1478))</f>
        <v>34.488961432402</v>
      </c>
      <c r="J1478" s="21">
        <f t="shared" si="68"/>
        <v>-4167.4920915335078</v>
      </c>
      <c r="K1478" s="113">
        <f>PRODUCT(J1478,'Forces Acting on Vehicle'!C1478)</f>
        <v>-194621.88067461483</v>
      </c>
      <c r="L1478" s="22">
        <f t="shared" si="66"/>
        <v>0</v>
      </c>
      <c r="M1478" s="22">
        <f t="shared" si="67"/>
        <v>-194621.88067461483</v>
      </c>
    </row>
    <row r="1479" spans="1:13" ht="15.6" thickTop="1" thickBot="1" x14ac:dyDescent="0.35">
      <c r="A1479" s="5">
        <v>28.77</v>
      </c>
      <c r="B1479" s="5">
        <v>1143</v>
      </c>
      <c r="C1479" s="5">
        <v>46.5</v>
      </c>
      <c r="D1479" s="12">
        <v>-8.7238006671238022</v>
      </c>
      <c r="E1479" s="21">
        <f>PRODUCT('Vehicle Specification'!$J$7,D1479)</f>
        <v>-5321.518406945519</v>
      </c>
      <c r="F1479" s="20">
        <f>PRODUCT(0.5,'Vehicle Specification'!$J$9,'Vehicle Specification'!$J$13,'Vehicle Specification'!$J$10,C1479^2)</f>
        <v>-1104.9229181025003</v>
      </c>
      <c r="G1479" s="21">
        <f>PRODUCT(0.5,'Vehicle Specification'!$J$9,'Vehicle Specification'!$J$13,'Vehicle Specification'!$J$11,C1479^2)</f>
        <v>742.2126592725001</v>
      </c>
      <c r="H1479" s="21" t="str">
        <f>IMSUB('Vehicle Specification'!$J$7,F1479)</f>
        <v>1714.9229181025</v>
      </c>
      <c r="I1479" s="22">
        <f>PRODUCT('Vehicle Specification'!$J$12,IMSUB('Vehicle Specification'!$J$7,F1479))</f>
        <v>34.298458362049999</v>
      </c>
      <c r="J1479" s="21">
        <f t="shared" si="68"/>
        <v>-4545.0072893109691</v>
      </c>
      <c r="K1479" s="113">
        <f>PRODUCT(J1479,'Forces Acting on Vehicle'!C1479)</f>
        <v>-211342.83895296007</v>
      </c>
      <c r="L1479" s="22">
        <f t="shared" ref="L1479:L1542" si="69">IF(K1479&lt;0,0,K1479)</f>
        <v>0</v>
      </c>
      <c r="M1479" s="22">
        <f t="shared" ref="M1479:M1542" si="70">IF(K1479&gt;0,0,K1479)</f>
        <v>-211342.83895296007</v>
      </c>
    </row>
    <row r="1480" spans="1:13" ht="15.6" thickTop="1" thickBot="1" x14ac:dyDescent="0.35">
      <c r="A1480" s="5">
        <v>28.789000000000001</v>
      </c>
      <c r="B1480" s="5">
        <v>1144</v>
      </c>
      <c r="C1480" s="5">
        <v>46.2</v>
      </c>
      <c r="D1480" s="12">
        <v>-9.153194183877595</v>
      </c>
      <c r="E1480" s="21">
        <f>PRODUCT('Vehicle Specification'!$J$7,D1480)</f>
        <v>-5583.448452165333</v>
      </c>
      <c r="F1480" s="20">
        <f>PRODUCT(0.5,'Vehicle Specification'!$J$9,'Vehicle Specification'!$J$13,'Vehicle Specification'!$J$10,C1480^2)</f>
        <v>-1090.7118387396001</v>
      </c>
      <c r="G1480" s="21">
        <f>PRODUCT(0.5,'Vehicle Specification'!$J$9,'Vehicle Specification'!$J$13,'Vehicle Specification'!$J$11,C1480^2)</f>
        <v>732.66661508040011</v>
      </c>
      <c r="H1480" s="21" t="str">
        <f>IMSUB('Vehicle Specification'!$J$7,F1480)</f>
        <v>1700.7118387396</v>
      </c>
      <c r="I1480" s="22">
        <f>PRODUCT('Vehicle Specification'!$J$12,IMSUB('Vehicle Specification'!$J$7,F1480))</f>
        <v>34.014236774791996</v>
      </c>
      <c r="J1480" s="21">
        <f t="shared" ref="J1480:J1543" si="71">SUM(E1480,G1480,I1480)</f>
        <v>-4816.7676003101406</v>
      </c>
      <c r="K1480" s="113">
        <f>PRODUCT(J1480,'Forces Acting on Vehicle'!C1480)</f>
        <v>-222534.6631343285</v>
      </c>
      <c r="L1480" s="22">
        <f t="shared" si="69"/>
        <v>0</v>
      </c>
      <c r="M1480" s="22">
        <f t="shared" si="70"/>
        <v>-222534.6631343285</v>
      </c>
    </row>
    <row r="1481" spans="1:13" ht="15.6" thickTop="1" thickBot="1" x14ac:dyDescent="0.35">
      <c r="A1481" s="5">
        <v>28.809000000000001</v>
      </c>
      <c r="B1481" s="5">
        <v>1144</v>
      </c>
      <c r="C1481" s="5">
        <v>46</v>
      </c>
      <c r="D1481" s="12">
        <v>-9.3847686157446937</v>
      </c>
      <c r="E1481" s="21">
        <f>PRODUCT('Vehicle Specification'!$J$7,D1481)</f>
        <v>-5724.7088556042636</v>
      </c>
      <c r="F1481" s="20">
        <f>PRODUCT(0.5,'Vehicle Specification'!$J$9,'Vehicle Specification'!$J$13,'Vehicle Specification'!$J$10,C1481^2)</f>
        <v>-1081.2888864400002</v>
      </c>
      <c r="G1481" s="21">
        <f>PRODUCT(0.5,'Vehicle Specification'!$J$9,'Vehicle Specification'!$J$13,'Vehicle Specification'!$J$11,C1481^2)</f>
        <v>726.33691156000009</v>
      </c>
      <c r="H1481" s="21" t="str">
        <f>IMSUB('Vehicle Specification'!$J$7,F1481)</f>
        <v>1691.28888644</v>
      </c>
      <c r="I1481" s="22">
        <f>PRODUCT('Vehicle Specification'!$J$12,IMSUB('Vehicle Specification'!$J$7,F1481))</f>
        <v>33.825777728799999</v>
      </c>
      <c r="J1481" s="21">
        <f t="shared" si="71"/>
        <v>-4964.5461663154638</v>
      </c>
      <c r="K1481" s="113">
        <f>PRODUCT(J1481,'Forces Acting on Vehicle'!C1481)</f>
        <v>-228369.12365051132</v>
      </c>
      <c r="L1481" s="22">
        <f t="shared" si="69"/>
        <v>0</v>
      </c>
      <c r="M1481" s="22">
        <f t="shared" si="70"/>
        <v>-228369.12365051132</v>
      </c>
    </row>
    <row r="1482" spans="1:13" ht="15.6" thickTop="1" thickBot="1" x14ac:dyDescent="0.35">
      <c r="A1482" s="5">
        <v>28.827999999999999</v>
      </c>
      <c r="B1482" s="5">
        <v>1145</v>
      </c>
      <c r="C1482" s="5">
        <v>45.7</v>
      </c>
      <c r="D1482" s="12">
        <v>-9.4830130969770874</v>
      </c>
      <c r="E1482" s="21">
        <f>PRODUCT('Vehicle Specification'!$J$7,D1482)</f>
        <v>-5784.6379891560237</v>
      </c>
      <c r="F1482" s="20">
        <f>PRODUCT(0.5,'Vehicle Specification'!$J$9,'Vehicle Specification'!$J$13,'Vehicle Specification'!$J$10,C1482^2)</f>
        <v>-1067.2311089041002</v>
      </c>
      <c r="G1482" s="21">
        <f>PRODUCT(0.5,'Vehicle Specification'!$J$9,'Vehicle Specification'!$J$13,'Vehicle Specification'!$J$11,C1482^2)</f>
        <v>716.89384519090015</v>
      </c>
      <c r="H1482" s="21" t="str">
        <f>IMSUB('Vehicle Specification'!$J$7,F1482)</f>
        <v>1677.2311089041</v>
      </c>
      <c r="I1482" s="22">
        <f>PRODUCT('Vehicle Specification'!$J$12,IMSUB('Vehicle Specification'!$J$7,F1482))</f>
        <v>33.544622178082001</v>
      </c>
      <c r="J1482" s="21">
        <f t="shared" si="71"/>
        <v>-5034.1995217870417</v>
      </c>
      <c r="K1482" s="113">
        <f>PRODUCT(J1482,'Forces Acting on Vehicle'!C1482)</f>
        <v>-230062.91814566782</v>
      </c>
      <c r="L1482" s="22">
        <f t="shared" si="69"/>
        <v>0</v>
      </c>
      <c r="M1482" s="22">
        <f t="shared" si="70"/>
        <v>-230062.91814566782</v>
      </c>
    </row>
    <row r="1483" spans="1:13" ht="15.6" thickTop="1" thickBot="1" x14ac:dyDescent="0.35">
      <c r="A1483" s="5">
        <v>28.847999999999999</v>
      </c>
      <c r="B1483" s="5">
        <v>1146</v>
      </c>
      <c r="C1483" s="5">
        <v>45.5</v>
      </c>
      <c r="D1483" s="12">
        <v>-9.5092064314116644</v>
      </c>
      <c r="E1483" s="21">
        <f>PRODUCT('Vehicle Specification'!$J$7,D1483)</f>
        <v>-5800.6159231611155</v>
      </c>
      <c r="F1483" s="20">
        <f>PRODUCT(0.5,'Vehicle Specification'!$J$9,'Vehicle Specification'!$J$13,'Vehicle Specification'!$J$10,C1483^2)</f>
        <v>-1057.9103578225001</v>
      </c>
      <c r="G1483" s="21">
        <f>PRODUCT(0.5,'Vehicle Specification'!$J$9,'Vehicle Specification'!$J$13,'Vehicle Specification'!$J$11,C1483^2)</f>
        <v>710.63279355250006</v>
      </c>
      <c r="H1483" s="21" t="str">
        <f>IMSUB('Vehicle Specification'!$J$7,F1483)</f>
        <v>1667.9103578225</v>
      </c>
      <c r="I1483" s="22">
        <f>PRODUCT('Vehicle Specification'!$J$12,IMSUB('Vehicle Specification'!$J$7,F1483))</f>
        <v>33.35820715645</v>
      </c>
      <c r="J1483" s="21">
        <f t="shared" si="71"/>
        <v>-5056.6249224521662</v>
      </c>
      <c r="K1483" s="113">
        <f>PRODUCT(J1483,'Forces Acting on Vehicle'!C1483)</f>
        <v>-230076.43397157357</v>
      </c>
      <c r="L1483" s="22">
        <f t="shared" si="69"/>
        <v>0</v>
      </c>
      <c r="M1483" s="22">
        <f t="shared" si="70"/>
        <v>-230076.43397157357</v>
      </c>
    </row>
    <row r="1484" spans="1:13" ht="15.6" thickTop="1" thickBot="1" x14ac:dyDescent="0.35">
      <c r="A1484" s="5">
        <v>28.867000000000001</v>
      </c>
      <c r="B1484" s="5">
        <v>1147</v>
      </c>
      <c r="C1484" s="5">
        <v>45.3</v>
      </c>
      <c r="D1484" s="12">
        <v>-9.5745144985995303</v>
      </c>
      <c r="E1484" s="21">
        <f>PRODUCT('Vehicle Specification'!$J$7,D1484)</f>
        <v>-5840.4538441457134</v>
      </c>
      <c r="F1484" s="20">
        <f>PRODUCT(0.5,'Vehicle Specification'!$J$9,'Vehicle Specification'!$J$13,'Vehicle Specification'!$J$10,C1484^2)</f>
        <v>-1048.6304872281</v>
      </c>
      <c r="G1484" s="21">
        <f>PRODUCT(0.5,'Vehicle Specification'!$J$9,'Vehicle Specification'!$J$13,'Vehicle Specification'!$J$11,C1484^2)</f>
        <v>704.39920266690001</v>
      </c>
      <c r="H1484" s="21" t="str">
        <f>IMSUB('Vehicle Specification'!$J$7,F1484)</f>
        <v>1658.6304872281</v>
      </c>
      <c r="I1484" s="22">
        <f>PRODUCT('Vehicle Specification'!$J$12,IMSUB('Vehicle Specification'!$J$7,F1484))</f>
        <v>33.172609744562003</v>
      </c>
      <c r="J1484" s="21">
        <f t="shared" si="71"/>
        <v>-5102.8820317342515</v>
      </c>
      <c r="K1484" s="113">
        <f>PRODUCT(J1484,'Forces Acting on Vehicle'!C1484)</f>
        <v>-231160.55603756159</v>
      </c>
      <c r="L1484" s="22">
        <f t="shared" si="69"/>
        <v>0</v>
      </c>
      <c r="M1484" s="22">
        <f t="shared" si="70"/>
        <v>-231160.55603756159</v>
      </c>
    </row>
    <row r="1485" spans="1:13" ht="15.6" thickTop="1" thickBot="1" x14ac:dyDescent="0.35">
      <c r="A1485" s="5">
        <v>28.887</v>
      </c>
      <c r="B1485" s="5">
        <v>1148</v>
      </c>
      <c r="C1485" s="5">
        <v>45</v>
      </c>
      <c r="D1485" s="12">
        <v>-9.6903673470494738</v>
      </c>
      <c r="E1485" s="21">
        <f>PRODUCT('Vehicle Specification'!$J$7,D1485)</f>
        <v>-5911.124081700179</v>
      </c>
      <c r="F1485" s="20">
        <f>PRODUCT(0.5,'Vehicle Specification'!$J$9,'Vehicle Specification'!$J$13,'Vehicle Specification'!$J$10,C1485^2)</f>
        <v>-1034.7873322500002</v>
      </c>
      <c r="G1485" s="21">
        <f>PRODUCT(0.5,'Vehicle Specification'!$J$9,'Vehicle Specification'!$J$13,'Vehicle Specification'!$J$11,C1485^2)</f>
        <v>695.10030525000013</v>
      </c>
      <c r="H1485" s="21" t="str">
        <f>IMSUB('Vehicle Specification'!$J$7,F1485)</f>
        <v>1644.78733225</v>
      </c>
      <c r="I1485" s="22">
        <f>PRODUCT('Vehicle Specification'!$J$12,IMSUB('Vehicle Specification'!$J$7,F1485))</f>
        <v>32.895746645000003</v>
      </c>
      <c r="J1485" s="21">
        <f t="shared" si="71"/>
        <v>-5183.1280298051788</v>
      </c>
      <c r="K1485" s="113">
        <f>PRODUCT(J1485,'Forces Acting on Vehicle'!C1485)</f>
        <v>-233240.76134123304</v>
      </c>
      <c r="L1485" s="22">
        <f t="shared" si="69"/>
        <v>0</v>
      </c>
      <c r="M1485" s="22">
        <f t="shared" si="70"/>
        <v>-233240.76134123304</v>
      </c>
    </row>
    <row r="1486" spans="1:13" ht="15.6" thickTop="1" thickBot="1" x14ac:dyDescent="0.35">
      <c r="A1486" s="5">
        <v>28.905999999999999</v>
      </c>
      <c r="B1486" s="5">
        <v>1149</v>
      </c>
      <c r="C1486" s="5">
        <v>44.7</v>
      </c>
      <c r="D1486" s="12">
        <v>-9.7986437660335035</v>
      </c>
      <c r="E1486" s="21">
        <f>PRODUCT('Vehicle Specification'!$J$7,D1486)</f>
        <v>-5977.1726972804372</v>
      </c>
      <c r="F1486" s="20">
        <f>PRODUCT(0.5,'Vehicle Specification'!$J$9,'Vehicle Specification'!$J$13,'Vehicle Specification'!$J$10,C1486^2)</f>
        <v>-1021.0361583681002</v>
      </c>
      <c r="G1486" s="21">
        <f>PRODUCT(0.5,'Vehicle Specification'!$J$9,'Vehicle Specification'!$J$13,'Vehicle Specification'!$J$11,C1486^2)</f>
        <v>685.86319452690009</v>
      </c>
      <c r="H1486" s="21" t="str">
        <f>IMSUB('Vehicle Specification'!$J$7,F1486)</f>
        <v>1631.0361583681</v>
      </c>
      <c r="I1486" s="22">
        <f>PRODUCT('Vehicle Specification'!$J$12,IMSUB('Vehicle Specification'!$J$7,F1486))</f>
        <v>32.620723167362002</v>
      </c>
      <c r="J1486" s="21">
        <f t="shared" si="71"/>
        <v>-5258.6887795861758</v>
      </c>
      <c r="K1486" s="113">
        <f>PRODUCT(J1486,'Forces Acting on Vehicle'!C1486)</f>
        <v>-235063.38844750207</v>
      </c>
      <c r="L1486" s="22">
        <f t="shared" si="69"/>
        <v>0</v>
      </c>
      <c r="M1486" s="22">
        <f t="shared" si="70"/>
        <v>-235063.38844750207</v>
      </c>
    </row>
    <row r="1487" spans="1:13" ht="15.6" thickTop="1" thickBot="1" x14ac:dyDescent="0.35">
      <c r="A1487" s="5">
        <v>28.925999999999998</v>
      </c>
      <c r="B1487" s="5">
        <v>1150</v>
      </c>
      <c r="C1487" s="5">
        <v>44.5</v>
      </c>
      <c r="D1487" s="12">
        <v>-9.8832056110050441</v>
      </c>
      <c r="E1487" s="21">
        <f>PRODUCT('Vehicle Specification'!$J$7,D1487)</f>
        <v>-6028.7554227130768</v>
      </c>
      <c r="F1487" s="20">
        <f>PRODUCT(0.5,'Vehicle Specification'!$J$9,'Vehicle Specification'!$J$13,'Vehicle Specification'!$J$10,C1487^2)</f>
        <v>-1011.9198097225002</v>
      </c>
      <c r="G1487" s="21">
        <f>PRODUCT(0.5,'Vehicle Specification'!$J$9,'Vehicle Specification'!$J$13,'Vehicle Specification'!$J$11,C1487^2)</f>
        <v>679.73944665250008</v>
      </c>
      <c r="H1487" s="21" t="str">
        <f>IMSUB('Vehicle Specification'!$J$7,F1487)</f>
        <v>1621.9198097225</v>
      </c>
      <c r="I1487" s="22">
        <f>PRODUCT('Vehicle Specification'!$J$12,IMSUB('Vehicle Specification'!$J$7,F1487))</f>
        <v>32.43839619445</v>
      </c>
      <c r="J1487" s="21">
        <f t="shared" si="71"/>
        <v>-5316.5775798661261</v>
      </c>
      <c r="K1487" s="113">
        <f>PRODUCT(J1487,'Forces Acting on Vehicle'!C1487)</f>
        <v>-236587.70230404261</v>
      </c>
      <c r="L1487" s="22">
        <f t="shared" si="69"/>
        <v>0</v>
      </c>
      <c r="M1487" s="22">
        <f t="shared" si="70"/>
        <v>-236587.70230404261</v>
      </c>
    </row>
    <row r="1488" spans="1:13" ht="15.6" thickTop="1" thickBot="1" x14ac:dyDescent="0.35">
      <c r="A1488" s="5">
        <v>28.945</v>
      </c>
      <c r="B1488" s="5">
        <v>1151</v>
      </c>
      <c r="C1488" s="5">
        <v>44.2</v>
      </c>
      <c r="D1488" s="12">
        <v>-9.6145420103755974</v>
      </c>
      <c r="E1488" s="21">
        <f>PRODUCT('Vehicle Specification'!$J$7,D1488)</f>
        <v>-5864.8706263291142</v>
      </c>
      <c r="F1488" s="20">
        <f>PRODUCT(0.5,'Vehicle Specification'!$J$9,'Vehicle Specification'!$J$13,'Vehicle Specification'!$J$10,C1488^2)</f>
        <v>-998.32193766760031</v>
      </c>
      <c r="G1488" s="21">
        <f>PRODUCT(0.5,'Vehicle Specification'!$J$9,'Vehicle Specification'!$J$13,'Vehicle Specification'!$J$11,C1488^2)</f>
        <v>670.60531375240021</v>
      </c>
      <c r="H1488" s="21" t="str">
        <f>IMSUB('Vehicle Specification'!$J$7,F1488)</f>
        <v>1608.3219376676</v>
      </c>
      <c r="I1488" s="22">
        <f>PRODUCT('Vehicle Specification'!$J$12,IMSUB('Vehicle Specification'!$J$7,F1488))</f>
        <v>32.166438753351997</v>
      </c>
      <c r="J1488" s="21">
        <f t="shared" si="71"/>
        <v>-5162.0988738233618</v>
      </c>
      <c r="K1488" s="113">
        <f>PRODUCT(J1488,'Forces Acting on Vehicle'!C1488)</f>
        <v>-228164.77022299261</v>
      </c>
      <c r="L1488" s="22">
        <f t="shared" si="69"/>
        <v>0</v>
      </c>
      <c r="M1488" s="22">
        <f t="shared" si="70"/>
        <v>-228164.77022299261</v>
      </c>
    </row>
    <row r="1489" spans="1:13" ht="15.6" thickTop="1" thickBot="1" x14ac:dyDescent="0.35">
      <c r="A1489" s="5">
        <v>28.965</v>
      </c>
      <c r="B1489" s="5">
        <v>1151</v>
      </c>
      <c r="C1489" s="5">
        <v>44</v>
      </c>
      <c r="D1489" s="12">
        <v>-9.4240194529293415</v>
      </c>
      <c r="E1489" s="21">
        <f>PRODUCT('Vehicle Specification'!$J$7,D1489)</f>
        <v>-5748.6518662868984</v>
      </c>
      <c r="F1489" s="20">
        <f>PRODUCT(0.5,'Vehicle Specification'!$J$9,'Vehicle Specification'!$J$13,'Vehicle Specification'!$J$10,C1489^2)</f>
        <v>-989.30779024000014</v>
      </c>
      <c r="G1489" s="21">
        <f>PRODUCT(0.5,'Vehicle Specification'!$J$9,'Vehicle Specification'!$J$13,'Vehicle Specification'!$J$11,C1489^2)</f>
        <v>664.55021776000012</v>
      </c>
      <c r="H1489" s="21" t="str">
        <f>IMSUB('Vehicle Specification'!$J$7,F1489)</f>
        <v>1599.30779024</v>
      </c>
      <c r="I1489" s="22">
        <f>PRODUCT('Vehicle Specification'!$J$12,IMSUB('Vehicle Specification'!$J$7,F1489))</f>
        <v>31.986155804800003</v>
      </c>
      <c r="J1489" s="21">
        <f t="shared" si="71"/>
        <v>-5052.1154927220987</v>
      </c>
      <c r="K1489" s="113">
        <f>PRODUCT(J1489,'Forces Acting on Vehicle'!C1489)</f>
        <v>-222293.08167977235</v>
      </c>
      <c r="L1489" s="22">
        <f t="shared" si="69"/>
        <v>0</v>
      </c>
      <c r="M1489" s="22">
        <f t="shared" si="70"/>
        <v>-222293.08167977235</v>
      </c>
    </row>
    <row r="1490" spans="1:13" ht="15.6" thickTop="1" thickBot="1" x14ac:dyDescent="0.35">
      <c r="A1490" s="5">
        <v>28.984000000000002</v>
      </c>
      <c r="B1490" s="5">
        <v>1152</v>
      </c>
      <c r="C1490" s="5">
        <v>43.7</v>
      </c>
      <c r="D1490" s="12">
        <v>-9.2207739236832467</v>
      </c>
      <c r="E1490" s="21">
        <f>PRODUCT('Vehicle Specification'!$J$7,D1490)</f>
        <v>-5624.6720934467803</v>
      </c>
      <c r="F1490" s="20">
        <f>PRODUCT(0.5,'Vehicle Specification'!$J$9,'Vehicle Specification'!$J$13,'Vehicle Specification'!$J$10,C1490^2)</f>
        <v>-975.86322001210033</v>
      </c>
      <c r="G1490" s="21">
        <f>PRODUCT(0.5,'Vehicle Specification'!$J$9,'Vehicle Specification'!$J$13,'Vehicle Specification'!$J$11,C1490^2)</f>
        <v>655.5190626829002</v>
      </c>
      <c r="H1490" s="21" t="str">
        <f>IMSUB('Vehicle Specification'!$J$7,F1490)</f>
        <v>1585.8632200121</v>
      </c>
      <c r="I1490" s="22">
        <f>PRODUCT('Vehicle Specification'!$J$12,IMSUB('Vehicle Specification'!$J$7,F1490))</f>
        <v>31.717264400242001</v>
      </c>
      <c r="J1490" s="21">
        <f t="shared" si="71"/>
        <v>-4937.4357663636383</v>
      </c>
      <c r="K1490" s="113">
        <f>PRODUCT(J1490,'Forces Acting on Vehicle'!C1490)</f>
        <v>-215765.94299009102</v>
      </c>
      <c r="L1490" s="22">
        <f t="shared" si="69"/>
        <v>0</v>
      </c>
      <c r="M1490" s="22">
        <f t="shared" si="70"/>
        <v>-215765.94299009102</v>
      </c>
    </row>
    <row r="1491" spans="1:13" ht="15.6" thickTop="1" thickBot="1" x14ac:dyDescent="0.35">
      <c r="A1491" s="5">
        <v>29.004000000000001</v>
      </c>
      <c r="B1491" s="5">
        <v>1153</v>
      </c>
      <c r="C1491" s="5">
        <v>43.5</v>
      </c>
      <c r="D1491" s="12">
        <v>-8.9282371876446724</v>
      </c>
      <c r="E1491" s="21">
        <f>PRODUCT('Vehicle Specification'!$J$7,D1491)</f>
        <v>-5446.22468446325</v>
      </c>
      <c r="F1491" s="20">
        <f>PRODUCT(0.5,'Vehicle Specification'!$J$9,'Vehicle Specification'!$J$13,'Vehicle Specification'!$J$10,C1491^2)</f>
        <v>-966.95127380250017</v>
      </c>
      <c r="G1491" s="21">
        <f>PRODUCT(0.5,'Vehicle Specification'!$J$9,'Vehicle Specification'!$J$13,'Vehicle Specification'!$J$11,C1491^2)</f>
        <v>649.53261857250004</v>
      </c>
      <c r="H1491" s="21" t="str">
        <f>IMSUB('Vehicle Specification'!$J$7,F1491)</f>
        <v>1576.9512738025</v>
      </c>
      <c r="I1491" s="22">
        <f>PRODUCT('Vehicle Specification'!$J$12,IMSUB('Vehicle Specification'!$J$7,F1491))</f>
        <v>31.539025476050004</v>
      </c>
      <c r="J1491" s="21">
        <f t="shared" si="71"/>
        <v>-4765.1530404147006</v>
      </c>
      <c r="K1491" s="113">
        <f>PRODUCT(J1491,'Forces Acting on Vehicle'!C1491)</f>
        <v>-207284.15725803949</v>
      </c>
      <c r="L1491" s="22">
        <f t="shared" si="69"/>
        <v>0</v>
      </c>
      <c r="M1491" s="22">
        <f t="shared" si="70"/>
        <v>-207284.15725803949</v>
      </c>
    </row>
    <row r="1492" spans="1:13" ht="15.6" thickTop="1" thickBot="1" x14ac:dyDescent="0.35">
      <c r="A1492" s="5">
        <v>29.023</v>
      </c>
      <c r="B1492" s="5">
        <v>1154</v>
      </c>
      <c r="C1492" s="5">
        <v>43.2</v>
      </c>
      <c r="D1492" s="12">
        <v>-9.9898257892149545</v>
      </c>
      <c r="E1492" s="21">
        <f>PRODUCT('Vehicle Specification'!$J$7,D1492)</f>
        <v>-6093.7937314211222</v>
      </c>
      <c r="F1492" s="20">
        <f>PRODUCT(0.5,'Vehicle Specification'!$J$9,'Vehicle Specification'!$J$13,'Vehicle Specification'!$J$10,C1492^2)</f>
        <v>-953.6600054016003</v>
      </c>
      <c r="G1492" s="21">
        <f>PRODUCT(0.5,'Vehicle Specification'!$J$9,'Vehicle Specification'!$J$13,'Vehicle Specification'!$J$11,C1492^2)</f>
        <v>640.60444131840018</v>
      </c>
      <c r="H1492" s="21" t="str">
        <f>IMSUB('Vehicle Specification'!$J$7,F1492)</f>
        <v>1563.6600054016</v>
      </c>
      <c r="I1492" s="22">
        <f>PRODUCT('Vehicle Specification'!$J$12,IMSUB('Vehicle Specification'!$J$7,F1492))</f>
        <v>31.273200108032004</v>
      </c>
      <c r="J1492" s="21">
        <f t="shared" si="71"/>
        <v>-5421.9160899946901</v>
      </c>
      <c r="K1492" s="113">
        <f>PRODUCT(J1492,'Forces Acting on Vehicle'!C1492)</f>
        <v>-234226.77508777063</v>
      </c>
      <c r="L1492" s="22">
        <f t="shared" si="69"/>
        <v>0</v>
      </c>
      <c r="M1492" s="22">
        <f t="shared" si="70"/>
        <v>-234226.77508777063</v>
      </c>
    </row>
    <row r="1493" spans="1:13" ht="15.6" thickTop="1" thickBot="1" x14ac:dyDescent="0.35">
      <c r="A1493" s="5">
        <v>29.042999999999999</v>
      </c>
      <c r="B1493" s="5">
        <v>1155</v>
      </c>
      <c r="C1493" s="5">
        <v>42.9</v>
      </c>
      <c r="D1493" s="12">
        <v>-10.167965328022548</v>
      </c>
      <c r="E1493" s="21">
        <f>PRODUCT('Vehicle Specification'!$J$7,D1493)</f>
        <v>-6202.4588500937543</v>
      </c>
      <c r="F1493" s="20">
        <f>PRODUCT(0.5,'Vehicle Specification'!$J$9,'Vehicle Specification'!$J$13,'Vehicle Specification'!$J$10,C1493^2)</f>
        <v>-940.46071809690011</v>
      </c>
      <c r="G1493" s="21">
        <f>PRODUCT(0.5,'Vehicle Specification'!$J$9,'Vehicle Specification'!$J$13,'Vehicle Specification'!$J$11,C1493^2)</f>
        <v>631.73805075810003</v>
      </c>
      <c r="H1493" s="21" t="str">
        <f>IMSUB('Vehicle Specification'!$J$7,F1493)</f>
        <v>1550.4607180969</v>
      </c>
      <c r="I1493" s="22">
        <f>PRODUCT('Vehicle Specification'!$J$12,IMSUB('Vehicle Specification'!$J$7,F1493))</f>
        <v>31.009214361938003</v>
      </c>
      <c r="J1493" s="21">
        <f t="shared" si="71"/>
        <v>-5539.7115849737165</v>
      </c>
      <c r="K1493" s="113">
        <f>PRODUCT(J1493,'Forces Acting on Vehicle'!C1493)</f>
        <v>-237653.62699537244</v>
      </c>
      <c r="L1493" s="22">
        <f t="shared" si="69"/>
        <v>0</v>
      </c>
      <c r="M1493" s="22">
        <f t="shared" si="70"/>
        <v>-237653.62699537244</v>
      </c>
    </row>
    <row r="1494" spans="1:13" ht="15.6" thickTop="1" thickBot="1" x14ac:dyDescent="0.35">
      <c r="A1494" s="5">
        <v>29.062999999999999</v>
      </c>
      <c r="B1494" s="5">
        <v>1156</v>
      </c>
      <c r="C1494" s="5">
        <v>42.6</v>
      </c>
      <c r="D1494" s="12">
        <v>-11.01683098706423</v>
      </c>
      <c r="E1494" s="21">
        <f>PRODUCT('Vehicle Specification'!$J$7,D1494)</f>
        <v>-6720.2669021091806</v>
      </c>
      <c r="F1494" s="20">
        <f>PRODUCT(0.5,'Vehicle Specification'!$J$9,'Vehicle Specification'!$J$13,'Vehicle Specification'!$J$10,C1494^2)</f>
        <v>-927.35341188840027</v>
      </c>
      <c r="G1494" s="21">
        <f>PRODUCT(0.5,'Vehicle Specification'!$J$9,'Vehicle Specification'!$J$13,'Vehicle Specification'!$J$11,C1494^2)</f>
        <v>622.93344689160017</v>
      </c>
      <c r="H1494" s="21" t="str">
        <f>IMSUB('Vehicle Specification'!$J$7,F1494)</f>
        <v>1537.3534118884</v>
      </c>
      <c r="I1494" s="22">
        <f>PRODUCT('Vehicle Specification'!$J$12,IMSUB('Vehicle Specification'!$J$7,F1494))</f>
        <v>30.747068237767998</v>
      </c>
      <c r="J1494" s="21">
        <f t="shared" si="71"/>
        <v>-6066.5863869798122</v>
      </c>
      <c r="K1494" s="113">
        <f>PRODUCT(J1494,'Forces Acting on Vehicle'!C1494)</f>
        <v>-258436.58008534001</v>
      </c>
      <c r="L1494" s="22">
        <f t="shared" si="69"/>
        <v>0</v>
      </c>
      <c r="M1494" s="22">
        <f t="shared" si="70"/>
        <v>-258436.58008534001</v>
      </c>
    </row>
    <row r="1495" spans="1:13" ht="15.6" thickTop="1" thickBot="1" x14ac:dyDescent="0.35">
      <c r="A1495" s="5">
        <v>29.082000000000001</v>
      </c>
      <c r="B1495" s="5">
        <v>1157</v>
      </c>
      <c r="C1495" s="5">
        <v>42.3</v>
      </c>
      <c r="D1495" s="12">
        <v>-11.015299270094825</v>
      </c>
      <c r="E1495" s="21">
        <f>PRODUCT('Vehicle Specification'!$J$7,D1495)</f>
        <v>-6719.3325547578434</v>
      </c>
      <c r="F1495" s="20">
        <f>PRODUCT(0.5,'Vehicle Specification'!$J$9,'Vehicle Specification'!$J$13,'Vehicle Specification'!$J$10,C1495^2)</f>
        <v>-914.3380867761</v>
      </c>
      <c r="G1495" s="21">
        <f>PRODUCT(0.5,'Vehicle Specification'!$J$9,'Vehicle Specification'!$J$13,'Vehicle Specification'!$J$11,C1495^2)</f>
        <v>614.19062971890003</v>
      </c>
      <c r="H1495" s="21" t="str">
        <f>IMSUB('Vehicle Specification'!$J$7,F1495)</f>
        <v>1524.3380867761</v>
      </c>
      <c r="I1495" s="22">
        <f>PRODUCT('Vehicle Specification'!$J$12,IMSUB('Vehicle Specification'!$J$7,F1495))</f>
        <v>30.486761735522002</v>
      </c>
      <c r="J1495" s="21">
        <f t="shared" si="71"/>
        <v>-6074.6551633034214</v>
      </c>
      <c r="K1495" s="113">
        <f>PRODUCT(J1495,'Forces Acting on Vehicle'!C1495)</f>
        <v>-256957.91340773471</v>
      </c>
      <c r="L1495" s="22">
        <f t="shared" si="69"/>
        <v>0</v>
      </c>
      <c r="M1495" s="22">
        <f t="shared" si="70"/>
        <v>-256957.91340773471</v>
      </c>
    </row>
    <row r="1496" spans="1:13" ht="15.6" thickTop="1" thickBot="1" x14ac:dyDescent="0.35">
      <c r="A1496" s="5">
        <v>29.102</v>
      </c>
      <c r="B1496" s="5">
        <v>1157</v>
      </c>
      <c r="C1496" s="5">
        <v>42.1</v>
      </c>
      <c r="D1496" s="12">
        <v>-10.82617715511093</v>
      </c>
      <c r="E1496" s="21">
        <f>PRODUCT('Vehicle Specification'!$J$7,D1496)</f>
        <v>-6603.9680646176676</v>
      </c>
      <c r="F1496" s="20">
        <f>PRODUCT(0.5,'Vehicle Specification'!$J$9,'Vehicle Specification'!$J$13,'Vehicle Specification'!$J$10,C1496^2)</f>
        <v>-905.71230397690022</v>
      </c>
      <c r="G1496" s="21">
        <f>PRODUCT(0.5,'Vehicle Specification'!$J$9,'Vehicle Specification'!$J$13,'Vehicle Specification'!$J$11,C1496^2)</f>
        <v>608.39641087810014</v>
      </c>
      <c r="H1496" s="21" t="str">
        <f>IMSUB('Vehicle Specification'!$J$7,F1496)</f>
        <v>1515.7123039769</v>
      </c>
      <c r="I1496" s="22">
        <f>PRODUCT('Vehicle Specification'!$J$12,IMSUB('Vehicle Specification'!$J$7,F1496))</f>
        <v>30.314246079538002</v>
      </c>
      <c r="J1496" s="21">
        <f t="shared" si="71"/>
        <v>-5965.2574076600295</v>
      </c>
      <c r="K1496" s="113">
        <f>PRODUCT(J1496,'Forces Acting on Vehicle'!C1496)</f>
        <v>-251137.33686248725</v>
      </c>
      <c r="L1496" s="22">
        <f t="shared" si="69"/>
        <v>0</v>
      </c>
      <c r="M1496" s="22">
        <f t="shared" si="70"/>
        <v>-251137.33686248725</v>
      </c>
    </row>
    <row r="1497" spans="1:13" ht="15.6" thickTop="1" thickBot="1" x14ac:dyDescent="0.35">
      <c r="A1497" s="5">
        <v>29.120999999999999</v>
      </c>
      <c r="B1497" s="5">
        <v>1158</v>
      </c>
      <c r="C1497" s="5">
        <v>41.8</v>
      </c>
      <c r="D1497" s="12">
        <v>-10.615551864764301</v>
      </c>
      <c r="E1497" s="21">
        <f>PRODUCT('Vehicle Specification'!$J$7,D1497)</f>
        <v>-6475.4866375062238</v>
      </c>
      <c r="F1497" s="20">
        <f>PRODUCT(0.5,'Vehicle Specification'!$J$9,'Vehicle Specification'!$J$13,'Vehicle Specification'!$J$10,C1497^2)</f>
        <v>-892.85028069160001</v>
      </c>
      <c r="G1497" s="21">
        <f>PRODUCT(0.5,'Vehicle Specification'!$J$9,'Vehicle Specification'!$J$13,'Vehicle Specification'!$J$11,C1497^2)</f>
        <v>599.75657152839995</v>
      </c>
      <c r="H1497" s="21" t="str">
        <f>IMSUB('Vehicle Specification'!$J$7,F1497)</f>
        <v>1502.8502806916</v>
      </c>
      <c r="I1497" s="22">
        <f>PRODUCT('Vehicle Specification'!$J$12,IMSUB('Vehicle Specification'!$J$7,F1497))</f>
        <v>30.057005613831997</v>
      </c>
      <c r="J1497" s="21">
        <f t="shared" si="71"/>
        <v>-5845.6730603639917</v>
      </c>
      <c r="K1497" s="113">
        <f>PRODUCT(J1497,'Forces Acting on Vehicle'!C1497)</f>
        <v>-244349.13392321483</v>
      </c>
      <c r="L1497" s="22">
        <f t="shared" si="69"/>
        <v>0</v>
      </c>
      <c r="M1497" s="22">
        <f t="shared" si="70"/>
        <v>-244349.13392321483</v>
      </c>
    </row>
    <row r="1498" spans="1:13" ht="15.6" thickTop="1" thickBot="1" x14ac:dyDescent="0.35">
      <c r="A1498" s="5">
        <v>29.140999999999998</v>
      </c>
      <c r="B1498" s="5">
        <v>1159</v>
      </c>
      <c r="C1498" s="5">
        <v>41.5</v>
      </c>
      <c r="D1498" s="12">
        <v>-10.400530512987354</v>
      </c>
      <c r="E1498" s="21">
        <f>PRODUCT('Vehicle Specification'!$J$7,D1498)</f>
        <v>-6344.323612922286</v>
      </c>
      <c r="F1498" s="20">
        <f>PRODUCT(0.5,'Vehicle Specification'!$J$9,'Vehicle Specification'!$J$13,'Vehicle Specification'!$J$10,C1498^2)</f>
        <v>-880.08023850250015</v>
      </c>
      <c r="G1498" s="21">
        <f>PRODUCT(0.5,'Vehicle Specification'!$J$9,'Vehicle Specification'!$J$13,'Vehicle Specification'!$J$11,C1498^2)</f>
        <v>591.17851887250004</v>
      </c>
      <c r="H1498" s="21" t="str">
        <f>IMSUB('Vehicle Specification'!$J$7,F1498)</f>
        <v>1490.0802385025</v>
      </c>
      <c r="I1498" s="22">
        <f>PRODUCT('Vehicle Specification'!$J$12,IMSUB('Vehicle Specification'!$J$7,F1498))</f>
        <v>29.801604770049998</v>
      </c>
      <c r="J1498" s="21">
        <f t="shared" si="71"/>
        <v>-5723.3434892797359</v>
      </c>
      <c r="K1498" s="113">
        <f>PRODUCT(J1498,'Forces Acting on Vehicle'!C1498)</f>
        <v>-237518.75480510903</v>
      </c>
      <c r="L1498" s="22">
        <f t="shared" si="69"/>
        <v>0</v>
      </c>
      <c r="M1498" s="22">
        <f t="shared" si="70"/>
        <v>-237518.75480510903</v>
      </c>
    </row>
    <row r="1499" spans="1:13" ht="15.6" thickTop="1" thickBot="1" x14ac:dyDescent="0.35">
      <c r="A1499" s="5">
        <v>29.16</v>
      </c>
      <c r="B1499" s="5">
        <v>1160</v>
      </c>
      <c r="C1499" s="5">
        <v>41.2</v>
      </c>
      <c r="D1499" s="12">
        <v>-10.136139153970445</v>
      </c>
      <c r="E1499" s="21">
        <f>PRODUCT('Vehicle Specification'!$J$7,D1499)</f>
        <v>-6183.0448839219716</v>
      </c>
      <c r="F1499" s="20">
        <f>PRODUCT(0.5,'Vehicle Specification'!$J$9,'Vehicle Specification'!$J$13,'Vehicle Specification'!$J$10,C1499^2)</f>
        <v>-867.40217740960031</v>
      </c>
      <c r="G1499" s="21">
        <f>PRODUCT(0.5,'Vehicle Specification'!$J$9,'Vehicle Specification'!$J$13,'Vehicle Specification'!$J$11,C1499^2)</f>
        <v>582.66225291040018</v>
      </c>
      <c r="H1499" s="21" t="str">
        <f>IMSUB('Vehicle Specification'!$J$7,F1499)</f>
        <v>1477.4021774096</v>
      </c>
      <c r="I1499" s="22">
        <f>PRODUCT('Vehicle Specification'!$J$12,IMSUB('Vehicle Specification'!$J$7,F1499))</f>
        <v>29.548043548191998</v>
      </c>
      <c r="J1499" s="21">
        <f t="shared" si="71"/>
        <v>-5570.8345874633787</v>
      </c>
      <c r="K1499" s="113">
        <f>PRODUCT(J1499,'Forces Acting on Vehicle'!C1499)</f>
        <v>-229518.38500349122</v>
      </c>
      <c r="L1499" s="22">
        <f t="shared" si="69"/>
        <v>0</v>
      </c>
      <c r="M1499" s="22">
        <f t="shared" si="70"/>
        <v>-229518.38500349122</v>
      </c>
    </row>
    <row r="1500" spans="1:13" ht="15.6" thickTop="1" thickBot="1" x14ac:dyDescent="0.35">
      <c r="A1500" s="5">
        <v>29.18</v>
      </c>
      <c r="B1500" s="5">
        <v>1161</v>
      </c>
      <c r="C1500" s="5">
        <v>41</v>
      </c>
      <c r="D1500" s="12">
        <v>-9.8194415322325899</v>
      </c>
      <c r="E1500" s="21">
        <f>PRODUCT('Vehicle Specification'!$J$7,D1500)</f>
        <v>-5989.85933466188</v>
      </c>
      <c r="F1500" s="20">
        <f>PRODUCT(0.5,'Vehicle Specification'!$J$9,'Vehicle Specification'!$J$13,'Vehicle Specification'!$J$10,C1500^2)</f>
        <v>-859.00123729000018</v>
      </c>
      <c r="G1500" s="21">
        <f>PRODUCT(0.5,'Vehicle Specification'!$J$9,'Vehicle Specification'!$J$13,'Vehicle Specification'!$J$11,C1500^2)</f>
        <v>577.01906821000011</v>
      </c>
      <c r="H1500" s="21" t="str">
        <f>IMSUB('Vehicle Specification'!$J$7,F1500)</f>
        <v>1469.00123729</v>
      </c>
      <c r="I1500" s="22">
        <f>PRODUCT('Vehicle Specification'!$J$12,IMSUB('Vehicle Specification'!$J$7,F1500))</f>
        <v>29.3800247458</v>
      </c>
      <c r="J1500" s="21">
        <f t="shared" si="71"/>
        <v>-5383.4602417060796</v>
      </c>
      <c r="K1500" s="113">
        <f>PRODUCT(J1500,'Forces Acting on Vehicle'!C1500)</f>
        <v>-220721.86990994925</v>
      </c>
      <c r="L1500" s="22">
        <f t="shared" si="69"/>
        <v>0</v>
      </c>
      <c r="M1500" s="22">
        <f t="shared" si="70"/>
        <v>-220721.86990994925</v>
      </c>
    </row>
    <row r="1501" spans="1:13" ht="15.6" thickTop="1" thickBot="1" x14ac:dyDescent="0.35">
      <c r="A1501" s="5">
        <v>29.199000000000002</v>
      </c>
      <c r="B1501" s="5">
        <v>1161</v>
      </c>
      <c r="C1501" s="5">
        <v>40.700000000000003</v>
      </c>
      <c r="D1501" s="12">
        <v>-9.5246879364963846</v>
      </c>
      <c r="E1501" s="21">
        <f>PRODUCT('Vehicle Specification'!$J$7,D1501)</f>
        <v>-5810.0596412627947</v>
      </c>
      <c r="F1501" s="20">
        <f>PRODUCT(0.5,'Vehicle Specification'!$J$9,'Vehicle Specification'!$J$13,'Vehicle Specification'!$J$10,C1501^2)</f>
        <v>-846.47647802410029</v>
      </c>
      <c r="G1501" s="21">
        <f>PRODUCT(0.5,'Vehicle Specification'!$J$9,'Vehicle Specification'!$J$13,'Vehicle Specification'!$J$11,C1501^2)</f>
        <v>568.6057800709001</v>
      </c>
      <c r="H1501" s="21" t="str">
        <f>IMSUB('Vehicle Specification'!$J$7,F1501)</f>
        <v>1456.4764780241</v>
      </c>
      <c r="I1501" s="22">
        <f>PRODUCT('Vehicle Specification'!$J$12,IMSUB('Vehicle Specification'!$J$7,F1501))</f>
        <v>29.129529560482002</v>
      </c>
      <c r="J1501" s="21">
        <f t="shared" si="71"/>
        <v>-5212.324331631412</v>
      </c>
      <c r="K1501" s="113">
        <f>PRODUCT(J1501,'Forces Acting on Vehicle'!C1501)</f>
        <v>-212141.60029739849</v>
      </c>
      <c r="L1501" s="22">
        <f t="shared" si="69"/>
        <v>0</v>
      </c>
      <c r="M1501" s="22">
        <f t="shared" si="70"/>
        <v>-212141.60029739849</v>
      </c>
    </row>
    <row r="1502" spans="1:13" ht="15.6" thickTop="1" thickBot="1" x14ac:dyDescent="0.35">
      <c r="A1502" s="5">
        <v>29.219000000000001</v>
      </c>
      <c r="B1502" s="5">
        <v>1162</v>
      </c>
      <c r="C1502" s="5">
        <v>40.5</v>
      </c>
      <c r="D1502" s="12">
        <v>-9.2098708184337568</v>
      </c>
      <c r="E1502" s="21">
        <f>PRODUCT('Vehicle Specification'!$J$7,D1502)</f>
        <v>-5618.021199244592</v>
      </c>
      <c r="F1502" s="20">
        <f>PRODUCT(0.5,'Vehicle Specification'!$J$9,'Vehicle Specification'!$J$13,'Vehicle Specification'!$J$10,C1502^2)</f>
        <v>-838.17773912250016</v>
      </c>
      <c r="G1502" s="21">
        <f>PRODUCT(0.5,'Vehicle Specification'!$J$9,'Vehicle Specification'!$J$13,'Vehicle Specification'!$J$11,C1502^2)</f>
        <v>563.03124725250007</v>
      </c>
      <c r="H1502" s="21" t="str">
        <f>IMSUB('Vehicle Specification'!$J$7,F1502)</f>
        <v>1448.1777391225</v>
      </c>
      <c r="I1502" s="22">
        <f>PRODUCT('Vehicle Specification'!$J$12,IMSUB('Vehicle Specification'!$J$7,F1502))</f>
        <v>28.96355478245</v>
      </c>
      <c r="J1502" s="21">
        <f t="shared" si="71"/>
        <v>-5026.0263972096418</v>
      </c>
      <c r="K1502" s="113">
        <f>PRODUCT(J1502,'Forces Acting on Vehicle'!C1502)</f>
        <v>-203554.06908699049</v>
      </c>
      <c r="L1502" s="22">
        <f t="shared" si="69"/>
        <v>0</v>
      </c>
      <c r="M1502" s="22">
        <f t="shared" si="70"/>
        <v>-203554.06908699049</v>
      </c>
    </row>
    <row r="1503" spans="1:13" ht="15.6" thickTop="1" thickBot="1" x14ac:dyDescent="0.35">
      <c r="A1503" s="5">
        <v>29.238</v>
      </c>
      <c r="B1503" s="5">
        <v>1163</v>
      </c>
      <c r="C1503" s="5">
        <v>40.200000000000003</v>
      </c>
      <c r="D1503" s="12">
        <v>-9.0020838745461056</v>
      </c>
      <c r="E1503" s="21">
        <f>PRODUCT('Vehicle Specification'!$J$7,D1503)</f>
        <v>-5491.271163473124</v>
      </c>
      <c r="F1503" s="20">
        <f>PRODUCT(0.5,'Vehicle Specification'!$J$9,'Vehicle Specification'!$J$13,'Vehicle Specification'!$J$10,C1503^2)</f>
        <v>-825.80628168360022</v>
      </c>
      <c r="G1503" s="21">
        <f>PRODUCT(0.5,'Vehicle Specification'!$J$9,'Vehicle Specification'!$J$13,'Vehicle Specification'!$J$11,C1503^2)</f>
        <v>554.72093693640011</v>
      </c>
      <c r="H1503" s="21" t="str">
        <f>IMSUB('Vehicle Specification'!$J$7,F1503)</f>
        <v>1435.8062816836</v>
      </c>
      <c r="I1503" s="22">
        <f>PRODUCT('Vehicle Specification'!$J$12,IMSUB('Vehicle Specification'!$J$7,F1503))</f>
        <v>28.716125633672</v>
      </c>
      <c r="J1503" s="21">
        <f t="shared" si="71"/>
        <v>-4907.8341009030519</v>
      </c>
      <c r="K1503" s="113">
        <f>PRODUCT(J1503,'Forces Acting on Vehicle'!C1503)</f>
        <v>-197294.9308563027</v>
      </c>
      <c r="L1503" s="22">
        <f t="shared" si="69"/>
        <v>0</v>
      </c>
      <c r="M1503" s="22">
        <f t="shared" si="70"/>
        <v>-197294.9308563027</v>
      </c>
    </row>
    <row r="1504" spans="1:13" ht="15.6" thickTop="1" thickBot="1" x14ac:dyDescent="0.35">
      <c r="A1504" s="5">
        <v>29.257999999999999</v>
      </c>
      <c r="B1504" s="5">
        <v>1164</v>
      </c>
      <c r="C1504" s="5">
        <v>40</v>
      </c>
      <c r="D1504" s="12">
        <v>-8.7882193507485376</v>
      </c>
      <c r="E1504" s="21">
        <f>PRODUCT('Vehicle Specification'!$J$7,D1504)</f>
        <v>-5360.8138039566084</v>
      </c>
      <c r="F1504" s="20">
        <f>PRODUCT(0.5,'Vehicle Specification'!$J$9,'Vehicle Specification'!$J$13,'Vehicle Specification'!$J$10,C1504^2)</f>
        <v>-817.60974400000009</v>
      </c>
      <c r="G1504" s="21">
        <f>PRODUCT(0.5,'Vehicle Specification'!$J$9,'Vehicle Specification'!$J$13,'Vehicle Specification'!$J$11,C1504^2)</f>
        <v>549.21505600000012</v>
      </c>
      <c r="H1504" s="21" t="str">
        <f>IMSUB('Vehicle Specification'!$J$7,F1504)</f>
        <v>1427.609744</v>
      </c>
      <c r="I1504" s="22">
        <f>PRODUCT('Vehicle Specification'!$J$12,IMSUB('Vehicle Specification'!$J$7,F1504))</f>
        <v>28.552194880000002</v>
      </c>
      <c r="J1504" s="21">
        <f t="shared" si="71"/>
        <v>-4783.0465530766087</v>
      </c>
      <c r="K1504" s="113">
        <f>PRODUCT(J1504,'Forces Acting on Vehicle'!C1504)</f>
        <v>-191321.86212306435</v>
      </c>
      <c r="L1504" s="22">
        <f t="shared" si="69"/>
        <v>0</v>
      </c>
      <c r="M1504" s="22">
        <f t="shared" si="70"/>
        <v>-191321.86212306435</v>
      </c>
    </row>
    <row r="1505" spans="1:13" ht="15.6" thickTop="1" thickBot="1" x14ac:dyDescent="0.35">
      <c r="A1505" s="5">
        <v>29.277000000000001</v>
      </c>
      <c r="B1505" s="5">
        <v>1165</v>
      </c>
      <c r="C1505" s="5">
        <v>39.799999999999997</v>
      </c>
      <c r="D1505" s="12">
        <v>-8.6047953361448712</v>
      </c>
      <c r="E1505" s="21">
        <f>PRODUCT('Vehicle Specification'!$J$7,D1505)</f>
        <v>-5248.9251550483714</v>
      </c>
      <c r="F1505" s="20">
        <f>PRODUCT(0.5,'Vehicle Specification'!$J$9,'Vehicle Specification'!$J$13,'Vehicle Specification'!$J$10,C1505^2)</f>
        <v>-809.45408680360003</v>
      </c>
      <c r="G1505" s="21">
        <f>PRODUCT(0.5,'Vehicle Specification'!$J$9,'Vehicle Specification'!$J$13,'Vehicle Specification'!$J$11,C1505^2)</f>
        <v>543.73663581639994</v>
      </c>
      <c r="H1505" s="21" t="str">
        <f>IMSUB('Vehicle Specification'!$J$7,F1505)</f>
        <v>1419.4540868036</v>
      </c>
      <c r="I1505" s="22">
        <f>PRODUCT('Vehicle Specification'!$J$12,IMSUB('Vehicle Specification'!$J$7,F1505))</f>
        <v>28.389081736072001</v>
      </c>
      <c r="J1505" s="21">
        <f t="shared" si="71"/>
        <v>-4676.7994374958998</v>
      </c>
      <c r="K1505" s="113">
        <f>PRODUCT(J1505,'Forces Acting on Vehicle'!C1505)</f>
        <v>-186136.61761233679</v>
      </c>
      <c r="L1505" s="22">
        <f t="shared" si="69"/>
        <v>0</v>
      </c>
      <c r="M1505" s="22">
        <f t="shared" si="70"/>
        <v>-186136.61761233679</v>
      </c>
    </row>
    <row r="1506" spans="1:13" ht="15.6" thickTop="1" thickBot="1" x14ac:dyDescent="0.35">
      <c r="A1506" s="5">
        <v>29.297000000000001</v>
      </c>
      <c r="B1506" s="5">
        <v>1165</v>
      </c>
      <c r="C1506" s="5">
        <v>39.6</v>
      </c>
      <c r="D1506" s="12">
        <v>-8.4809981115562181</v>
      </c>
      <c r="E1506" s="21">
        <f>PRODUCT('Vehicle Specification'!$J$7,D1506)</f>
        <v>-5173.4088480492928</v>
      </c>
      <c r="F1506" s="20">
        <f>PRODUCT(0.5,'Vehicle Specification'!$J$9,'Vehicle Specification'!$J$13,'Vehicle Specification'!$J$10,C1506^2)</f>
        <v>-801.33931009440016</v>
      </c>
      <c r="G1506" s="21">
        <f>PRODUCT(0.5,'Vehicle Specification'!$J$9,'Vehicle Specification'!$J$13,'Vehicle Specification'!$J$11,C1506^2)</f>
        <v>538.28567638560014</v>
      </c>
      <c r="H1506" s="21" t="str">
        <f>IMSUB('Vehicle Specification'!$J$7,F1506)</f>
        <v>1411.3393100944</v>
      </c>
      <c r="I1506" s="22">
        <f>PRODUCT('Vehicle Specification'!$J$12,IMSUB('Vehicle Specification'!$J$7,F1506))</f>
        <v>28.226786201888</v>
      </c>
      <c r="J1506" s="21">
        <f t="shared" si="71"/>
        <v>-4606.896385461805</v>
      </c>
      <c r="K1506" s="113">
        <f>PRODUCT(J1506,'Forces Acting on Vehicle'!C1506)</f>
        <v>-182433.09686428748</v>
      </c>
      <c r="L1506" s="22">
        <f t="shared" si="69"/>
        <v>0</v>
      </c>
      <c r="M1506" s="22">
        <f t="shared" si="70"/>
        <v>-182433.09686428748</v>
      </c>
    </row>
    <row r="1507" spans="1:13" ht="15.6" thickTop="1" thickBot="1" x14ac:dyDescent="0.35">
      <c r="A1507" s="5">
        <v>29.315999999999999</v>
      </c>
      <c r="B1507" s="5">
        <v>1166</v>
      </c>
      <c r="C1507" s="5">
        <v>39.299999999999997</v>
      </c>
      <c r="D1507" s="12">
        <v>-8.3525633196996427</v>
      </c>
      <c r="E1507" s="21">
        <f>PRODUCT('Vehicle Specification'!$J$7,D1507)</f>
        <v>-5095.0636250167818</v>
      </c>
      <c r="F1507" s="20">
        <f>PRODUCT(0.5,'Vehicle Specification'!$J$9,'Vehicle Specification'!$J$13,'Vehicle Specification'!$J$10,C1507^2)</f>
        <v>-789.24379594410004</v>
      </c>
      <c r="G1507" s="21">
        <f>PRODUCT(0.5,'Vehicle Specification'!$J$9,'Vehicle Specification'!$J$13,'Vehicle Specification'!$J$11,C1507^2)</f>
        <v>530.16072615090002</v>
      </c>
      <c r="H1507" s="21" t="str">
        <f>IMSUB('Vehicle Specification'!$J$7,F1507)</f>
        <v>1399.2437959441</v>
      </c>
      <c r="I1507" s="22">
        <f>PRODUCT('Vehicle Specification'!$J$12,IMSUB('Vehicle Specification'!$J$7,F1507))</f>
        <v>27.984875918882</v>
      </c>
      <c r="J1507" s="21">
        <f t="shared" si="71"/>
        <v>-4536.9180229470003</v>
      </c>
      <c r="K1507" s="113">
        <f>PRODUCT(J1507,'Forces Acting on Vehicle'!C1507)</f>
        <v>-178300.87830181711</v>
      </c>
      <c r="L1507" s="22">
        <f t="shared" si="69"/>
        <v>0</v>
      </c>
      <c r="M1507" s="22">
        <f t="shared" si="70"/>
        <v>-178300.87830181711</v>
      </c>
    </row>
    <row r="1508" spans="1:13" ht="15.6" thickTop="1" thickBot="1" x14ac:dyDescent="0.35">
      <c r="A1508" s="5">
        <v>29.335999999999999</v>
      </c>
      <c r="B1508" s="5">
        <v>1167</v>
      </c>
      <c r="C1508" s="5">
        <v>39.1</v>
      </c>
      <c r="D1508" s="12">
        <v>-8.2419651932521329</v>
      </c>
      <c r="E1508" s="21">
        <f>PRODUCT('Vehicle Specification'!$J$7,D1508)</f>
        <v>-5027.598767883801</v>
      </c>
      <c r="F1508" s="20">
        <f>PRODUCT(0.5,'Vehicle Specification'!$J$9,'Vehicle Specification'!$J$13,'Vehicle Specification'!$J$10,C1508^2)</f>
        <v>-781.23122045290017</v>
      </c>
      <c r="G1508" s="21">
        <f>PRODUCT(0.5,'Vehicle Specification'!$J$9,'Vehicle Specification'!$J$13,'Vehicle Specification'!$J$11,C1508^2)</f>
        <v>524.77841860210015</v>
      </c>
      <c r="H1508" s="21" t="str">
        <f>IMSUB('Vehicle Specification'!$J$7,F1508)</f>
        <v>1391.2312204529</v>
      </c>
      <c r="I1508" s="22">
        <f>PRODUCT('Vehicle Specification'!$J$12,IMSUB('Vehicle Specification'!$J$7,F1508))</f>
        <v>27.824624409058003</v>
      </c>
      <c r="J1508" s="21">
        <f t="shared" si="71"/>
        <v>-4474.9957248726432</v>
      </c>
      <c r="K1508" s="113">
        <f>PRODUCT(J1508,'Forces Acting on Vehicle'!C1508)</f>
        <v>-174972.33284252035</v>
      </c>
      <c r="L1508" s="22">
        <f t="shared" si="69"/>
        <v>0</v>
      </c>
      <c r="M1508" s="22">
        <f t="shared" si="70"/>
        <v>-174972.33284252035</v>
      </c>
    </row>
    <row r="1509" spans="1:13" ht="15.6" thickTop="1" thickBot="1" x14ac:dyDescent="0.35">
      <c r="A1509" s="5">
        <v>29.355</v>
      </c>
      <c r="B1509" s="5">
        <v>1168</v>
      </c>
      <c r="C1509" s="5">
        <v>38.9</v>
      </c>
      <c r="D1509" s="12">
        <v>-8.1753541169968589</v>
      </c>
      <c r="E1509" s="21">
        <f>PRODUCT('Vehicle Specification'!$J$7,D1509)</f>
        <v>-4986.9660113680839</v>
      </c>
      <c r="F1509" s="20">
        <f>PRODUCT(0.5,'Vehicle Specification'!$J$9,'Vehicle Specification'!$J$13,'Vehicle Specification'!$J$10,C1509^2)</f>
        <v>-773.25952544890004</v>
      </c>
      <c r="G1509" s="21">
        <f>PRODUCT(0.5,'Vehicle Specification'!$J$9,'Vehicle Specification'!$J$13,'Vehicle Specification'!$J$11,C1509^2)</f>
        <v>519.42357180609997</v>
      </c>
      <c r="H1509" s="21" t="str">
        <f>IMSUB('Vehicle Specification'!$J$7,F1509)</f>
        <v>1383.2595254489</v>
      </c>
      <c r="I1509" s="22">
        <f>PRODUCT('Vehicle Specification'!$J$12,IMSUB('Vehicle Specification'!$J$7,F1509))</f>
        <v>27.665190508978</v>
      </c>
      <c r="J1509" s="21">
        <f t="shared" si="71"/>
        <v>-4439.8772490530055</v>
      </c>
      <c r="K1509" s="113">
        <f>PRODUCT(J1509,'Forces Acting on Vehicle'!C1509)</f>
        <v>-172711.22498816191</v>
      </c>
      <c r="L1509" s="22">
        <f t="shared" si="69"/>
        <v>0</v>
      </c>
      <c r="M1509" s="22">
        <f t="shared" si="70"/>
        <v>-172711.22498816191</v>
      </c>
    </row>
    <row r="1510" spans="1:13" ht="15.6" thickTop="1" thickBot="1" x14ac:dyDescent="0.35">
      <c r="A1510" s="5">
        <v>29.375</v>
      </c>
      <c r="B1510" s="5">
        <v>1168</v>
      </c>
      <c r="C1510" s="5">
        <v>38.700000000000003</v>
      </c>
      <c r="D1510" s="12">
        <v>-8.120109419915515</v>
      </c>
      <c r="E1510" s="21">
        <f>PRODUCT('Vehicle Specification'!$J$7,D1510)</f>
        <v>-4953.2667461484643</v>
      </c>
      <c r="F1510" s="20">
        <f>PRODUCT(0.5,'Vehicle Specification'!$J$9,'Vehicle Specification'!$J$13,'Vehicle Specification'!$J$10,C1510^2)</f>
        <v>-765.32871093210031</v>
      </c>
      <c r="G1510" s="21">
        <f>PRODUCT(0.5,'Vehicle Specification'!$J$9,'Vehicle Specification'!$J$13,'Vehicle Specification'!$J$11,C1510^2)</f>
        <v>514.09618576290018</v>
      </c>
      <c r="H1510" s="21" t="str">
        <f>IMSUB('Vehicle Specification'!$J$7,F1510)</f>
        <v>1375.3287109321</v>
      </c>
      <c r="I1510" s="22">
        <f>PRODUCT('Vehicle Specification'!$J$12,IMSUB('Vehicle Specification'!$J$7,F1510))</f>
        <v>27.506574218642001</v>
      </c>
      <c r="J1510" s="21">
        <f t="shared" si="71"/>
        <v>-4411.6639861669228</v>
      </c>
      <c r="K1510" s="113">
        <f>PRODUCT(J1510,'Forces Acting on Vehicle'!C1510)</f>
        <v>-170731.39626465991</v>
      </c>
      <c r="L1510" s="22">
        <f t="shared" si="69"/>
        <v>0</v>
      </c>
      <c r="M1510" s="22">
        <f t="shared" si="70"/>
        <v>-170731.39626465991</v>
      </c>
    </row>
    <row r="1511" spans="1:13" ht="15.6" thickTop="1" thickBot="1" x14ac:dyDescent="0.35">
      <c r="A1511" s="5">
        <v>29.395</v>
      </c>
      <c r="B1511" s="5">
        <v>1169</v>
      </c>
      <c r="C1511" s="5">
        <v>38.5</v>
      </c>
      <c r="D1511" s="12">
        <v>-7.8403893882892506</v>
      </c>
      <c r="E1511" s="21">
        <f>PRODUCT('Vehicle Specification'!$J$7,D1511)</f>
        <v>-4782.6375268564425</v>
      </c>
      <c r="F1511" s="20">
        <f>PRODUCT(0.5,'Vehicle Specification'!$J$9,'Vehicle Specification'!$J$13,'Vehicle Specification'!$J$10,C1511^2)</f>
        <v>-757.43877690250008</v>
      </c>
      <c r="G1511" s="21">
        <f>PRODUCT(0.5,'Vehicle Specification'!$J$9,'Vehicle Specification'!$J$13,'Vehicle Specification'!$J$11,C1511^2)</f>
        <v>508.79626047250008</v>
      </c>
      <c r="H1511" s="21" t="str">
        <f>IMSUB('Vehicle Specification'!$J$7,F1511)</f>
        <v>1367.4387769025</v>
      </c>
      <c r="I1511" s="22">
        <f>PRODUCT('Vehicle Specification'!$J$12,IMSUB('Vehicle Specification'!$J$7,F1511))</f>
        <v>27.348775538049999</v>
      </c>
      <c r="J1511" s="21">
        <f t="shared" si="71"/>
        <v>-4246.4924908458925</v>
      </c>
      <c r="K1511" s="113">
        <f>PRODUCT(J1511,'Forces Acting on Vehicle'!C1511)</f>
        <v>-163489.96089756687</v>
      </c>
      <c r="L1511" s="22">
        <f t="shared" si="69"/>
        <v>0</v>
      </c>
      <c r="M1511" s="22">
        <f t="shared" si="70"/>
        <v>-163489.96089756687</v>
      </c>
    </row>
    <row r="1512" spans="1:13" ht="15.6" thickTop="1" thickBot="1" x14ac:dyDescent="0.35">
      <c r="A1512" s="5">
        <v>29.414000000000001</v>
      </c>
      <c r="B1512" s="5">
        <v>1170</v>
      </c>
      <c r="C1512" s="5">
        <v>38.299999999999997</v>
      </c>
      <c r="D1512" s="12">
        <v>-7.4402416158018045</v>
      </c>
      <c r="E1512" s="21">
        <f>PRODUCT('Vehicle Specification'!$J$7,D1512)</f>
        <v>-4538.5473856391009</v>
      </c>
      <c r="F1512" s="20">
        <f>PRODUCT(0.5,'Vehicle Specification'!$J$9,'Vehicle Specification'!$J$13,'Vehicle Specification'!$J$10,C1512^2)</f>
        <v>-749.58972336010004</v>
      </c>
      <c r="G1512" s="21">
        <f>PRODUCT(0.5,'Vehicle Specification'!$J$9,'Vehicle Specification'!$J$13,'Vehicle Specification'!$J$11,C1512^2)</f>
        <v>503.52379593490002</v>
      </c>
      <c r="H1512" s="21" t="str">
        <f>IMSUB('Vehicle Specification'!$J$7,F1512)</f>
        <v>1359.5897233601</v>
      </c>
      <c r="I1512" s="22">
        <f>PRODUCT('Vehicle Specification'!$J$12,IMSUB('Vehicle Specification'!$J$7,F1512))</f>
        <v>27.191794467201998</v>
      </c>
      <c r="J1512" s="21">
        <f t="shared" si="71"/>
        <v>-4007.8317952369989</v>
      </c>
      <c r="K1512" s="113">
        <f>PRODUCT(J1512,'Forces Acting on Vehicle'!C1512)</f>
        <v>-153499.95775757704</v>
      </c>
      <c r="L1512" s="22">
        <f t="shared" si="69"/>
        <v>0</v>
      </c>
      <c r="M1512" s="22">
        <f t="shared" si="70"/>
        <v>-153499.95775757704</v>
      </c>
    </row>
    <row r="1513" spans="1:13" ht="15.6" thickTop="1" thickBot="1" x14ac:dyDescent="0.35">
      <c r="A1513" s="5">
        <v>29.434000000000001</v>
      </c>
      <c r="B1513" s="5">
        <v>1171</v>
      </c>
      <c r="C1513" s="5">
        <v>38.1</v>
      </c>
      <c r="D1513" s="12">
        <v>-6.7622175751570692</v>
      </c>
      <c r="E1513" s="21">
        <f>PRODUCT('Vehicle Specification'!$J$7,D1513)</f>
        <v>-4124.9527208458121</v>
      </c>
      <c r="F1513" s="20">
        <f>PRODUCT(0.5,'Vehicle Specification'!$J$9,'Vehicle Specification'!$J$13,'Vehicle Specification'!$J$10,C1513^2)</f>
        <v>-741.78155030490018</v>
      </c>
      <c r="G1513" s="21">
        <f>PRODUCT(0.5,'Vehicle Specification'!$J$9,'Vehicle Specification'!$J$13,'Vehicle Specification'!$J$11,C1513^2)</f>
        <v>498.27879215010012</v>
      </c>
      <c r="H1513" s="21" t="str">
        <f>IMSUB('Vehicle Specification'!$J$7,F1513)</f>
        <v>1351.7815503049</v>
      </c>
      <c r="I1513" s="22">
        <f>PRODUCT('Vehicle Specification'!$J$12,IMSUB('Vehicle Specification'!$J$7,F1513))</f>
        <v>27.035631006098001</v>
      </c>
      <c r="J1513" s="21">
        <f t="shared" si="71"/>
        <v>-3599.6382976896139</v>
      </c>
      <c r="K1513" s="113">
        <f>PRODUCT(J1513,'Forces Acting on Vehicle'!C1513)</f>
        <v>-137146.21914197429</v>
      </c>
      <c r="L1513" s="22">
        <f t="shared" si="69"/>
        <v>0</v>
      </c>
      <c r="M1513" s="22">
        <f t="shared" si="70"/>
        <v>-137146.21914197429</v>
      </c>
    </row>
    <row r="1514" spans="1:13" ht="15.6" thickTop="1" thickBot="1" x14ac:dyDescent="0.35">
      <c r="A1514" s="5">
        <v>29.452999999999999</v>
      </c>
      <c r="B1514" s="5">
        <v>1171</v>
      </c>
      <c r="C1514" s="5">
        <v>37.9</v>
      </c>
      <c r="D1514" s="12">
        <v>-5.9877371093416238</v>
      </c>
      <c r="E1514" s="21">
        <f>PRODUCT('Vehicle Specification'!$J$7,D1514)</f>
        <v>-3652.5196366983905</v>
      </c>
      <c r="F1514" s="20">
        <f>PRODUCT(0.5,'Vehicle Specification'!$J$9,'Vehicle Specification'!$J$13,'Vehicle Specification'!$J$10,C1514^2)</f>
        <v>-734.01425773690005</v>
      </c>
      <c r="G1514" s="21">
        <f>PRODUCT(0.5,'Vehicle Specification'!$J$9,'Vehicle Specification'!$J$13,'Vehicle Specification'!$J$11,C1514^2)</f>
        <v>493.06124911810002</v>
      </c>
      <c r="H1514" s="21" t="str">
        <f>IMSUB('Vehicle Specification'!$J$7,F1514)</f>
        <v>1344.0142577369</v>
      </c>
      <c r="I1514" s="22">
        <f>PRODUCT('Vehicle Specification'!$J$12,IMSUB('Vehicle Specification'!$J$7,F1514))</f>
        <v>26.880285154738001</v>
      </c>
      <c r="J1514" s="21">
        <f t="shared" si="71"/>
        <v>-3132.5781024255525</v>
      </c>
      <c r="K1514" s="113">
        <f>PRODUCT(J1514,'Forces Acting on Vehicle'!C1514)</f>
        <v>-118724.71008192844</v>
      </c>
      <c r="L1514" s="22">
        <f t="shared" si="69"/>
        <v>0</v>
      </c>
      <c r="M1514" s="22">
        <f t="shared" si="70"/>
        <v>-118724.71008192844</v>
      </c>
    </row>
    <row r="1515" spans="1:13" ht="15.6" thickTop="1" thickBot="1" x14ac:dyDescent="0.35">
      <c r="A1515" s="5">
        <v>29.472999999999999</v>
      </c>
      <c r="B1515" s="5">
        <v>1172</v>
      </c>
      <c r="C1515" s="5">
        <v>37.799999999999997</v>
      </c>
      <c r="D1515" s="12">
        <v>-5.1893401896377132</v>
      </c>
      <c r="E1515" s="21">
        <f>PRODUCT('Vehicle Specification'!$J$7,D1515)</f>
        <v>-3165.4975156790051</v>
      </c>
      <c r="F1515" s="20">
        <f>PRODUCT(0.5,'Vehicle Specification'!$J$9,'Vehicle Specification'!$J$13,'Vehicle Specification'!$J$10,C1515^2)</f>
        <v>-730.14594163559991</v>
      </c>
      <c r="G1515" s="21">
        <f>PRODUCT(0.5,'Vehicle Specification'!$J$9,'Vehicle Specification'!$J$13,'Vehicle Specification'!$J$11,C1515^2)</f>
        <v>490.46277538439995</v>
      </c>
      <c r="H1515" s="21" t="str">
        <f>IMSUB('Vehicle Specification'!$J$7,F1515)</f>
        <v>1340.1459416356</v>
      </c>
      <c r="I1515" s="22">
        <f>PRODUCT('Vehicle Specification'!$J$12,IMSUB('Vehicle Specification'!$J$7,F1515))</f>
        <v>26.802918832711999</v>
      </c>
      <c r="J1515" s="21">
        <f t="shared" si="71"/>
        <v>-2648.2318214618936</v>
      </c>
      <c r="K1515" s="113">
        <f>PRODUCT(J1515,'Forces Acting on Vehicle'!C1515)</f>
        <v>-100103.16285125956</v>
      </c>
      <c r="L1515" s="22">
        <f t="shared" si="69"/>
        <v>0</v>
      </c>
      <c r="M1515" s="22">
        <f t="shared" si="70"/>
        <v>-100103.16285125956</v>
      </c>
    </row>
    <row r="1516" spans="1:13" ht="15.6" thickTop="1" thickBot="1" x14ac:dyDescent="0.35">
      <c r="A1516" s="5">
        <v>29.492000000000001</v>
      </c>
      <c r="B1516" s="5">
        <v>1173</v>
      </c>
      <c r="C1516" s="5">
        <v>37.700000000000003</v>
      </c>
      <c r="D1516" s="12">
        <v>-4.4645538004790604</v>
      </c>
      <c r="E1516" s="21">
        <f>PRODUCT('Vehicle Specification'!$J$7,D1516)</f>
        <v>-2723.3778182922269</v>
      </c>
      <c r="F1516" s="20">
        <f>PRODUCT(0.5,'Vehicle Specification'!$J$9,'Vehicle Specification'!$J$13,'Vehicle Specification'!$J$10,C1516^2)</f>
        <v>-726.28784565610022</v>
      </c>
      <c r="G1516" s="21">
        <f>PRODUCT(0.5,'Vehicle Specification'!$J$9,'Vehicle Specification'!$J$13,'Vehicle Specification'!$J$11,C1516^2)</f>
        <v>487.87116683890014</v>
      </c>
      <c r="H1516" s="21" t="str">
        <f>IMSUB('Vehicle Specification'!$J$7,F1516)</f>
        <v>1336.2878456561</v>
      </c>
      <c r="I1516" s="22">
        <f>PRODUCT('Vehicle Specification'!$J$12,IMSUB('Vehicle Specification'!$J$7,F1516))</f>
        <v>26.725756913122002</v>
      </c>
      <c r="J1516" s="21">
        <f t="shared" si="71"/>
        <v>-2208.7808945402048</v>
      </c>
      <c r="K1516" s="113">
        <f>PRODUCT(J1516,'Forces Acting on Vehicle'!C1516)</f>
        <v>-83271.039724165734</v>
      </c>
      <c r="L1516" s="22">
        <f t="shared" si="69"/>
        <v>0</v>
      </c>
      <c r="M1516" s="22">
        <f t="shared" si="70"/>
        <v>-83271.039724165734</v>
      </c>
    </row>
    <row r="1517" spans="1:13" ht="15.6" thickTop="1" thickBot="1" x14ac:dyDescent="0.35">
      <c r="A1517" s="5">
        <v>29.512</v>
      </c>
      <c r="B1517" s="5">
        <v>1174</v>
      </c>
      <c r="C1517" s="5">
        <v>37.5</v>
      </c>
      <c r="D1517" s="12">
        <v>-3.8373689932941728</v>
      </c>
      <c r="E1517" s="21">
        <f>PRODUCT('Vehicle Specification'!$J$7,D1517)</f>
        <v>-2340.7950859094453</v>
      </c>
      <c r="F1517" s="20">
        <f>PRODUCT(0.5,'Vehicle Specification'!$J$9,'Vehicle Specification'!$J$13,'Vehicle Specification'!$J$10,C1517^2)</f>
        <v>-718.60231406250011</v>
      </c>
      <c r="G1517" s="21">
        <f>PRODUCT(0.5,'Vehicle Specification'!$J$9,'Vehicle Specification'!$J$13,'Vehicle Specification'!$J$11,C1517^2)</f>
        <v>482.70854531250006</v>
      </c>
      <c r="H1517" s="21" t="str">
        <f>IMSUB('Vehicle Specification'!$J$7,F1517)</f>
        <v>1328.6023140625</v>
      </c>
      <c r="I1517" s="22">
        <f>PRODUCT('Vehicle Specification'!$J$12,IMSUB('Vehicle Specification'!$J$7,F1517))</f>
        <v>26.57204628125</v>
      </c>
      <c r="J1517" s="21">
        <f t="shared" si="71"/>
        <v>-1831.5144943156952</v>
      </c>
      <c r="K1517" s="113">
        <f>PRODUCT(J1517,'Forces Acting on Vehicle'!C1517)</f>
        <v>-68681.793536838566</v>
      </c>
      <c r="L1517" s="22">
        <f t="shared" si="69"/>
        <v>0</v>
      </c>
      <c r="M1517" s="22">
        <f t="shared" si="70"/>
        <v>-68681.793536838566</v>
      </c>
    </row>
    <row r="1518" spans="1:13" ht="15.6" thickTop="1" thickBot="1" x14ac:dyDescent="0.35">
      <c r="A1518" s="5">
        <v>29.530999999999999</v>
      </c>
      <c r="B1518" s="5">
        <v>1174</v>
      </c>
      <c r="C1518" s="5">
        <v>37.5</v>
      </c>
      <c r="D1518" s="12">
        <v>-3.3017672859656715</v>
      </c>
      <c r="E1518" s="21">
        <f>PRODUCT('Vehicle Specification'!$J$7,D1518)</f>
        <v>-2014.0780444390596</v>
      </c>
      <c r="F1518" s="20">
        <f>PRODUCT(0.5,'Vehicle Specification'!$J$9,'Vehicle Specification'!$J$13,'Vehicle Specification'!$J$10,C1518^2)</f>
        <v>-718.60231406250011</v>
      </c>
      <c r="G1518" s="21">
        <f>PRODUCT(0.5,'Vehicle Specification'!$J$9,'Vehicle Specification'!$J$13,'Vehicle Specification'!$J$11,C1518^2)</f>
        <v>482.70854531250006</v>
      </c>
      <c r="H1518" s="21" t="str">
        <f>IMSUB('Vehicle Specification'!$J$7,F1518)</f>
        <v>1328.6023140625</v>
      </c>
      <c r="I1518" s="22">
        <f>PRODUCT('Vehicle Specification'!$J$12,IMSUB('Vehicle Specification'!$J$7,F1518))</f>
        <v>26.57204628125</v>
      </c>
      <c r="J1518" s="21">
        <f t="shared" si="71"/>
        <v>-1504.7974528453094</v>
      </c>
      <c r="K1518" s="113">
        <f>PRODUCT(J1518,'Forces Acting on Vehicle'!C1518)</f>
        <v>-56429.904481699101</v>
      </c>
      <c r="L1518" s="22">
        <f t="shared" si="69"/>
        <v>0</v>
      </c>
      <c r="M1518" s="22">
        <f t="shared" si="70"/>
        <v>-56429.904481699101</v>
      </c>
    </row>
    <row r="1519" spans="1:13" ht="15.6" thickTop="1" thickBot="1" x14ac:dyDescent="0.35">
      <c r="A1519" s="5">
        <v>29.550999999999998</v>
      </c>
      <c r="B1519" s="5">
        <v>1175</v>
      </c>
      <c r="C1519" s="5">
        <v>37.4</v>
      </c>
      <c r="D1519" s="12">
        <v>-2.8638759677365764</v>
      </c>
      <c r="E1519" s="21">
        <f>PRODUCT('Vehicle Specification'!$J$7,D1519)</f>
        <v>-1746.9643403193115</v>
      </c>
      <c r="F1519" s="20">
        <f>PRODUCT(0.5,'Vehicle Specification'!$J$9,'Vehicle Specification'!$J$13,'Vehicle Specification'!$J$10,C1519^2)</f>
        <v>-714.77487844840016</v>
      </c>
      <c r="G1519" s="21">
        <f>PRODUCT(0.5,'Vehicle Specification'!$J$9,'Vehicle Specification'!$J$13,'Vehicle Specification'!$J$11,C1519^2)</f>
        <v>480.13753233160008</v>
      </c>
      <c r="H1519" s="21" t="str">
        <f>IMSUB('Vehicle Specification'!$J$7,F1519)</f>
        <v>1324.7748784484</v>
      </c>
      <c r="I1519" s="22">
        <f>PRODUCT('Vehicle Specification'!$J$12,IMSUB('Vehicle Specification'!$J$7,F1519))</f>
        <v>26.495497568967998</v>
      </c>
      <c r="J1519" s="21">
        <f t="shared" si="71"/>
        <v>-1240.3313104187434</v>
      </c>
      <c r="K1519" s="113">
        <f>PRODUCT(J1519,'Forces Acting on Vehicle'!C1519)</f>
        <v>-46388.391009661005</v>
      </c>
      <c r="L1519" s="22">
        <f t="shared" si="69"/>
        <v>0</v>
      </c>
      <c r="M1519" s="22">
        <f t="shared" si="70"/>
        <v>-46388.391009661005</v>
      </c>
    </row>
    <row r="1520" spans="1:13" ht="15.6" thickTop="1" thickBot="1" x14ac:dyDescent="0.35">
      <c r="A1520" s="5">
        <v>29.57</v>
      </c>
      <c r="B1520" s="5">
        <v>1176</v>
      </c>
      <c r="C1520" s="5">
        <v>37.299999999999997</v>
      </c>
      <c r="D1520" s="12">
        <v>-2.5082139935108883</v>
      </c>
      <c r="E1520" s="21">
        <f>PRODUCT('Vehicle Specification'!$J$7,D1520)</f>
        <v>-1530.0105360416419</v>
      </c>
      <c r="F1520" s="20">
        <f>PRODUCT(0.5,'Vehicle Specification'!$J$9,'Vehicle Specification'!$J$13,'Vehicle Specification'!$J$10,C1520^2)</f>
        <v>-710.95766295609997</v>
      </c>
      <c r="G1520" s="21">
        <f>PRODUCT(0.5,'Vehicle Specification'!$J$9,'Vehicle Specification'!$J$13,'Vehicle Specification'!$J$11,C1520^2)</f>
        <v>477.57338453889997</v>
      </c>
      <c r="H1520" s="21" t="str">
        <f>IMSUB('Vehicle Specification'!$J$7,F1520)</f>
        <v>1320.9576629561</v>
      </c>
      <c r="I1520" s="22">
        <f>PRODUCT('Vehicle Specification'!$J$12,IMSUB('Vehicle Specification'!$J$7,F1520))</f>
        <v>26.419153259121998</v>
      </c>
      <c r="J1520" s="21">
        <f t="shared" si="71"/>
        <v>-1026.01799824362</v>
      </c>
      <c r="K1520" s="113">
        <f>PRODUCT(J1520,'Forces Acting on Vehicle'!C1520)</f>
        <v>-38270.471334487025</v>
      </c>
      <c r="L1520" s="22">
        <f t="shared" si="69"/>
        <v>0</v>
      </c>
      <c r="M1520" s="22">
        <f t="shared" si="70"/>
        <v>-38270.471334487025</v>
      </c>
    </row>
    <row r="1521" spans="1:13" ht="15.6" thickTop="1" thickBot="1" x14ac:dyDescent="0.35">
      <c r="A1521" s="5">
        <v>29.59</v>
      </c>
      <c r="B1521" s="5">
        <v>1176</v>
      </c>
      <c r="C1521" s="5">
        <v>37.200000000000003</v>
      </c>
      <c r="D1521" s="12">
        <v>-2.2234963787490711</v>
      </c>
      <c r="E1521" s="21">
        <f>PRODUCT('Vehicle Specification'!$J$7,D1521)</f>
        <v>-1356.3327910369335</v>
      </c>
      <c r="F1521" s="20">
        <f>PRODUCT(0.5,'Vehicle Specification'!$J$9,'Vehicle Specification'!$J$13,'Vehicle Specification'!$J$10,C1521^2)</f>
        <v>-707.15066758560022</v>
      </c>
      <c r="G1521" s="21">
        <f>PRODUCT(0.5,'Vehicle Specification'!$J$9,'Vehicle Specification'!$J$13,'Vehicle Specification'!$J$11,C1521^2)</f>
        <v>475.01610193440013</v>
      </c>
      <c r="H1521" s="21" t="str">
        <f>IMSUB('Vehicle Specification'!$J$7,F1521)</f>
        <v>1317.1506675856</v>
      </c>
      <c r="I1521" s="22">
        <f>PRODUCT('Vehicle Specification'!$J$12,IMSUB('Vehicle Specification'!$J$7,F1521))</f>
        <v>26.343013351712003</v>
      </c>
      <c r="J1521" s="21">
        <f t="shared" si="71"/>
        <v>-854.97367575082137</v>
      </c>
      <c r="K1521" s="113">
        <f>PRODUCT(J1521,'Forces Acting on Vehicle'!C1521)</f>
        <v>-31805.020737930558</v>
      </c>
      <c r="L1521" s="22">
        <f t="shared" si="69"/>
        <v>0</v>
      </c>
      <c r="M1521" s="22">
        <f t="shared" si="70"/>
        <v>-31805.020737930558</v>
      </c>
    </row>
    <row r="1522" spans="1:13" ht="15.6" thickTop="1" thickBot="1" x14ac:dyDescent="0.35">
      <c r="A1522" s="5">
        <v>29.609000000000002</v>
      </c>
      <c r="B1522" s="5">
        <v>1177</v>
      </c>
      <c r="C1522" s="5">
        <v>37.200000000000003</v>
      </c>
      <c r="D1522" s="12">
        <v>-1.9911184718371306</v>
      </c>
      <c r="E1522" s="21">
        <f>PRODUCT('Vehicle Specification'!$J$7,D1522)</f>
        <v>-1214.5822678206498</v>
      </c>
      <c r="F1522" s="20">
        <f>PRODUCT(0.5,'Vehicle Specification'!$J$9,'Vehicle Specification'!$J$13,'Vehicle Specification'!$J$10,C1522^2)</f>
        <v>-707.15066758560022</v>
      </c>
      <c r="G1522" s="21">
        <f>PRODUCT(0.5,'Vehicle Specification'!$J$9,'Vehicle Specification'!$J$13,'Vehicle Specification'!$J$11,C1522^2)</f>
        <v>475.01610193440013</v>
      </c>
      <c r="H1522" s="21" t="str">
        <f>IMSUB('Vehicle Specification'!$J$7,F1522)</f>
        <v>1317.1506675856</v>
      </c>
      <c r="I1522" s="22">
        <f>PRODUCT('Vehicle Specification'!$J$12,IMSUB('Vehicle Specification'!$J$7,F1522))</f>
        <v>26.343013351712003</v>
      </c>
      <c r="J1522" s="21">
        <f t="shared" si="71"/>
        <v>-713.22315253453769</v>
      </c>
      <c r="K1522" s="113">
        <f>PRODUCT(J1522,'Forces Acting on Vehicle'!C1522)</f>
        <v>-26531.901274284803</v>
      </c>
      <c r="L1522" s="22">
        <f t="shared" si="69"/>
        <v>0</v>
      </c>
      <c r="M1522" s="22">
        <f t="shared" si="70"/>
        <v>-26531.901274284803</v>
      </c>
    </row>
    <row r="1523" spans="1:13" ht="15.6" thickTop="1" thickBot="1" x14ac:dyDescent="0.35">
      <c r="A1523" s="5">
        <v>29.629000000000001</v>
      </c>
      <c r="B1523" s="5">
        <v>1178</v>
      </c>
      <c r="C1523" s="5">
        <v>37.1</v>
      </c>
      <c r="D1523" s="12">
        <v>-1.7879766494292317</v>
      </c>
      <c r="E1523" s="21">
        <f>PRODUCT('Vehicle Specification'!$J$7,D1523)</f>
        <v>-1090.6657561518314</v>
      </c>
      <c r="F1523" s="20">
        <f>PRODUCT(0.5,'Vehicle Specification'!$J$9,'Vehicle Specification'!$J$13,'Vehicle Specification'!$J$10,C1523^2)</f>
        <v>-703.35389233690012</v>
      </c>
      <c r="G1523" s="21">
        <f>PRODUCT(0.5,'Vehicle Specification'!$J$9,'Vehicle Specification'!$J$13,'Vehicle Specification'!$J$11,C1523^2)</f>
        <v>472.46568451810009</v>
      </c>
      <c r="H1523" s="21" t="str">
        <f>IMSUB('Vehicle Specification'!$J$7,F1523)</f>
        <v>1313.3538923369</v>
      </c>
      <c r="I1523" s="22">
        <f>PRODUCT('Vehicle Specification'!$J$12,IMSUB('Vehicle Specification'!$J$7,F1523))</f>
        <v>26.267077846737998</v>
      </c>
      <c r="J1523" s="21">
        <f t="shared" si="71"/>
        <v>-591.93299378699339</v>
      </c>
      <c r="K1523" s="113">
        <f>PRODUCT(J1523,'Forces Acting on Vehicle'!C1523)</f>
        <v>-21960.714069497455</v>
      </c>
      <c r="L1523" s="22">
        <f t="shared" si="69"/>
        <v>0</v>
      </c>
      <c r="M1523" s="22">
        <f t="shared" si="70"/>
        <v>-21960.714069497455</v>
      </c>
    </row>
    <row r="1524" spans="1:13" ht="15.6" thickTop="1" thickBot="1" x14ac:dyDescent="0.35">
      <c r="A1524" s="5">
        <v>29.648</v>
      </c>
      <c r="B1524" s="5">
        <v>1179</v>
      </c>
      <c r="C1524" s="5">
        <v>37.1</v>
      </c>
      <c r="D1524" s="12">
        <v>-1.5918550144787198</v>
      </c>
      <c r="E1524" s="21">
        <f>PRODUCT('Vehicle Specification'!$J$7,D1524)</f>
        <v>-971.03155883201907</v>
      </c>
      <c r="F1524" s="20">
        <f>PRODUCT(0.5,'Vehicle Specification'!$J$9,'Vehicle Specification'!$J$13,'Vehicle Specification'!$J$10,C1524^2)</f>
        <v>-703.35389233690012</v>
      </c>
      <c r="G1524" s="21">
        <f>PRODUCT(0.5,'Vehicle Specification'!$J$9,'Vehicle Specification'!$J$13,'Vehicle Specification'!$J$11,C1524^2)</f>
        <v>472.46568451810009</v>
      </c>
      <c r="H1524" s="21" t="str">
        <f>IMSUB('Vehicle Specification'!$J$7,F1524)</f>
        <v>1313.3538923369</v>
      </c>
      <c r="I1524" s="22">
        <f>PRODUCT('Vehicle Specification'!$J$12,IMSUB('Vehicle Specification'!$J$7,F1524))</f>
        <v>26.267077846737998</v>
      </c>
      <c r="J1524" s="21">
        <f t="shared" si="71"/>
        <v>-472.29879646718098</v>
      </c>
      <c r="K1524" s="113">
        <f>PRODUCT(J1524,'Forces Acting on Vehicle'!C1524)</f>
        <v>-17522.285348932415</v>
      </c>
      <c r="L1524" s="22">
        <f t="shared" si="69"/>
        <v>0</v>
      </c>
      <c r="M1524" s="22">
        <f t="shared" si="70"/>
        <v>-17522.285348932415</v>
      </c>
    </row>
    <row r="1525" spans="1:13" ht="15.6" thickTop="1" thickBot="1" x14ac:dyDescent="0.35">
      <c r="A1525" s="5">
        <v>29.667999999999999</v>
      </c>
      <c r="B1525" s="5">
        <v>1179</v>
      </c>
      <c r="C1525" s="5">
        <v>37.1</v>
      </c>
      <c r="D1525" s="12">
        <v>-1.4042607832497149</v>
      </c>
      <c r="E1525" s="21">
        <f>PRODUCT('Vehicle Specification'!$J$7,D1525)</f>
        <v>-856.59907778232616</v>
      </c>
      <c r="F1525" s="20">
        <f>PRODUCT(0.5,'Vehicle Specification'!$J$9,'Vehicle Specification'!$J$13,'Vehicle Specification'!$J$10,C1525^2)</f>
        <v>-703.35389233690012</v>
      </c>
      <c r="G1525" s="21">
        <f>PRODUCT(0.5,'Vehicle Specification'!$J$9,'Vehicle Specification'!$J$13,'Vehicle Specification'!$J$11,C1525^2)</f>
        <v>472.46568451810009</v>
      </c>
      <c r="H1525" s="21" t="str">
        <f>IMSUB('Vehicle Specification'!$J$7,F1525)</f>
        <v>1313.3538923369</v>
      </c>
      <c r="I1525" s="22">
        <f>PRODUCT('Vehicle Specification'!$J$12,IMSUB('Vehicle Specification'!$J$7,F1525))</f>
        <v>26.267077846737998</v>
      </c>
      <c r="J1525" s="21">
        <f t="shared" si="71"/>
        <v>-357.86631541748807</v>
      </c>
      <c r="K1525" s="113">
        <f>PRODUCT(J1525,'Forces Acting on Vehicle'!C1525)</f>
        <v>-13276.840301988808</v>
      </c>
      <c r="L1525" s="22">
        <f t="shared" si="69"/>
        <v>0</v>
      </c>
      <c r="M1525" s="22">
        <f t="shared" si="70"/>
        <v>-13276.840301988808</v>
      </c>
    </row>
    <row r="1526" spans="1:13" ht="15.6" thickTop="1" thickBot="1" x14ac:dyDescent="0.35">
      <c r="A1526" s="5">
        <v>29.687999999999999</v>
      </c>
      <c r="B1526" s="5">
        <v>1180</v>
      </c>
      <c r="C1526" s="5">
        <v>37</v>
      </c>
      <c r="D1526" s="12">
        <v>-1.2595278511110233</v>
      </c>
      <c r="E1526" s="21">
        <f>PRODUCT('Vehicle Specification'!$J$7,D1526)</f>
        <v>-768.31198917772417</v>
      </c>
      <c r="F1526" s="20">
        <f>PRODUCT(0.5,'Vehicle Specification'!$J$9,'Vehicle Specification'!$J$13,'Vehicle Specification'!$J$10,C1526^2)</f>
        <v>-699.56733721000012</v>
      </c>
      <c r="G1526" s="21">
        <f>PRODUCT(0.5,'Vehicle Specification'!$J$9,'Vehicle Specification'!$J$13,'Vehicle Specification'!$J$11,C1526^2)</f>
        <v>469.92213229000004</v>
      </c>
      <c r="H1526" s="21" t="str">
        <f>IMSUB('Vehicle Specification'!$J$7,F1526)</f>
        <v>1309.56733721</v>
      </c>
      <c r="I1526" s="22">
        <f>PRODUCT('Vehicle Specification'!$J$12,IMSUB('Vehicle Specification'!$J$7,F1526))</f>
        <v>26.191346744200001</v>
      </c>
      <c r="J1526" s="21">
        <f t="shared" si="71"/>
        <v>-272.19851014352412</v>
      </c>
      <c r="K1526" s="113">
        <f>PRODUCT(J1526,'Forces Acting on Vehicle'!C1526)</f>
        <v>-10071.344875310393</v>
      </c>
      <c r="L1526" s="22">
        <f t="shared" si="69"/>
        <v>0</v>
      </c>
      <c r="M1526" s="22">
        <f t="shared" si="70"/>
        <v>-10071.344875310393</v>
      </c>
    </row>
    <row r="1527" spans="1:13" ht="15.6" thickTop="1" thickBot="1" x14ac:dyDescent="0.35">
      <c r="A1527" s="5">
        <v>29.707000000000001</v>
      </c>
      <c r="B1527" s="5">
        <v>1181</v>
      </c>
      <c r="C1527" s="5">
        <v>37</v>
      </c>
      <c r="D1527" s="12">
        <v>-1.1571369780876115</v>
      </c>
      <c r="E1527" s="21">
        <f>PRODUCT('Vehicle Specification'!$J$7,D1527)</f>
        <v>-705.85355663344308</v>
      </c>
      <c r="F1527" s="20">
        <f>PRODUCT(0.5,'Vehicle Specification'!$J$9,'Vehicle Specification'!$J$13,'Vehicle Specification'!$J$10,C1527^2)</f>
        <v>-699.56733721000012</v>
      </c>
      <c r="G1527" s="21">
        <f>PRODUCT(0.5,'Vehicle Specification'!$J$9,'Vehicle Specification'!$J$13,'Vehicle Specification'!$J$11,C1527^2)</f>
        <v>469.92213229000004</v>
      </c>
      <c r="H1527" s="21" t="str">
        <f>IMSUB('Vehicle Specification'!$J$7,F1527)</f>
        <v>1309.56733721</v>
      </c>
      <c r="I1527" s="22">
        <f>PRODUCT('Vehicle Specification'!$J$12,IMSUB('Vehicle Specification'!$J$7,F1527))</f>
        <v>26.191346744200001</v>
      </c>
      <c r="J1527" s="21">
        <f t="shared" si="71"/>
        <v>-209.74007759924305</v>
      </c>
      <c r="K1527" s="113">
        <f>PRODUCT(J1527,'Forces Acting on Vehicle'!C1527)</f>
        <v>-7760.3828711719925</v>
      </c>
      <c r="L1527" s="22">
        <f t="shared" si="69"/>
        <v>0</v>
      </c>
      <c r="M1527" s="22">
        <f t="shared" si="70"/>
        <v>-7760.3828711719925</v>
      </c>
    </row>
    <row r="1528" spans="1:13" ht="15.6" thickTop="1" thickBot="1" x14ac:dyDescent="0.35">
      <c r="A1528" s="5">
        <v>29.727</v>
      </c>
      <c r="B1528" s="5">
        <v>1182</v>
      </c>
      <c r="C1528" s="5">
        <v>37</v>
      </c>
      <c r="D1528" s="12">
        <v>-1.0738340143028977</v>
      </c>
      <c r="E1528" s="21">
        <f>PRODUCT('Vehicle Specification'!$J$7,D1528)</f>
        <v>-655.03874872476763</v>
      </c>
      <c r="F1528" s="20">
        <f>PRODUCT(0.5,'Vehicle Specification'!$J$9,'Vehicle Specification'!$J$13,'Vehicle Specification'!$J$10,C1528^2)</f>
        <v>-699.56733721000012</v>
      </c>
      <c r="G1528" s="21">
        <f>PRODUCT(0.5,'Vehicle Specification'!$J$9,'Vehicle Specification'!$J$13,'Vehicle Specification'!$J$11,C1528^2)</f>
        <v>469.92213229000004</v>
      </c>
      <c r="H1528" s="21" t="str">
        <f>IMSUB('Vehicle Specification'!$J$7,F1528)</f>
        <v>1309.56733721</v>
      </c>
      <c r="I1528" s="22">
        <f>PRODUCT('Vehicle Specification'!$J$12,IMSUB('Vehicle Specification'!$J$7,F1528))</f>
        <v>26.191346744200001</v>
      </c>
      <c r="J1528" s="21">
        <f t="shared" si="71"/>
        <v>-158.9252696905676</v>
      </c>
      <c r="K1528" s="113">
        <f>PRODUCT(J1528,'Forces Acting on Vehicle'!C1528)</f>
        <v>-5880.2349785510014</v>
      </c>
      <c r="L1528" s="22">
        <f t="shared" si="69"/>
        <v>0</v>
      </c>
      <c r="M1528" s="22">
        <f t="shared" si="70"/>
        <v>-5880.2349785510014</v>
      </c>
    </row>
    <row r="1529" spans="1:13" ht="15.6" thickTop="1" thickBot="1" x14ac:dyDescent="0.35">
      <c r="A1529" s="5">
        <v>29.745999999999999</v>
      </c>
      <c r="B1529" s="5">
        <v>1182</v>
      </c>
      <c r="C1529" s="5">
        <v>36.9</v>
      </c>
      <c r="D1529" s="12">
        <v>-1.0106635598213474</v>
      </c>
      <c r="E1529" s="21">
        <f>PRODUCT('Vehicle Specification'!$J$7,D1529)</f>
        <v>-616.50477149102187</v>
      </c>
      <c r="F1529" s="20">
        <f>PRODUCT(0.5,'Vehicle Specification'!$J$9,'Vehicle Specification'!$J$13,'Vehicle Specification'!$J$10,C1529^2)</f>
        <v>-695.79100220490011</v>
      </c>
      <c r="G1529" s="21">
        <f>PRODUCT(0.5,'Vehicle Specification'!$J$9,'Vehicle Specification'!$J$13,'Vehicle Specification'!$J$11,C1529^2)</f>
        <v>467.38544525010002</v>
      </c>
      <c r="H1529" s="21" t="str">
        <f>IMSUB('Vehicle Specification'!$J$7,F1529)</f>
        <v>1305.7910022049</v>
      </c>
      <c r="I1529" s="22">
        <f>PRODUCT('Vehicle Specification'!$J$12,IMSUB('Vehicle Specification'!$J$7,F1529))</f>
        <v>26.115820044098001</v>
      </c>
      <c r="J1529" s="21">
        <f t="shared" si="71"/>
        <v>-123.00350619682385</v>
      </c>
      <c r="K1529" s="113">
        <f>PRODUCT(J1529,'Forces Acting on Vehicle'!C1529)</f>
        <v>-4538.8293786628001</v>
      </c>
      <c r="L1529" s="22">
        <f t="shared" si="69"/>
        <v>0</v>
      </c>
      <c r="M1529" s="22">
        <f t="shared" si="70"/>
        <v>-4538.8293786628001</v>
      </c>
    </row>
    <row r="1530" spans="1:13" ht="15.6" thickTop="1" thickBot="1" x14ac:dyDescent="0.35">
      <c r="A1530" s="5">
        <v>29.765999999999998</v>
      </c>
      <c r="B1530" s="5">
        <v>1183</v>
      </c>
      <c r="C1530" s="5">
        <v>36.9</v>
      </c>
      <c r="D1530" s="12">
        <v>-0.98606946294813425</v>
      </c>
      <c r="E1530" s="21">
        <f>PRODUCT('Vehicle Specification'!$J$7,D1530)</f>
        <v>-601.5023723983619</v>
      </c>
      <c r="F1530" s="20">
        <f>PRODUCT(0.5,'Vehicle Specification'!$J$9,'Vehicle Specification'!$J$13,'Vehicle Specification'!$J$10,C1530^2)</f>
        <v>-695.79100220490011</v>
      </c>
      <c r="G1530" s="21">
        <f>PRODUCT(0.5,'Vehicle Specification'!$J$9,'Vehicle Specification'!$J$13,'Vehicle Specification'!$J$11,C1530^2)</f>
        <v>467.38544525010002</v>
      </c>
      <c r="H1530" s="21" t="str">
        <f>IMSUB('Vehicle Specification'!$J$7,F1530)</f>
        <v>1305.7910022049</v>
      </c>
      <c r="I1530" s="22">
        <f>PRODUCT('Vehicle Specification'!$J$12,IMSUB('Vehicle Specification'!$J$7,F1530))</f>
        <v>26.115820044098001</v>
      </c>
      <c r="J1530" s="21">
        <f t="shared" si="71"/>
        <v>-108.00110710416388</v>
      </c>
      <c r="K1530" s="113">
        <f>PRODUCT(J1530,'Forces Acting on Vehicle'!C1530)</f>
        <v>-3985.2408521436469</v>
      </c>
      <c r="L1530" s="22">
        <f t="shared" si="69"/>
        <v>0</v>
      </c>
      <c r="M1530" s="22">
        <f t="shared" si="70"/>
        <v>-3985.2408521436469</v>
      </c>
    </row>
    <row r="1531" spans="1:13" ht="15.6" thickTop="1" thickBot="1" x14ac:dyDescent="0.35">
      <c r="A1531" s="5">
        <v>29.785</v>
      </c>
      <c r="B1531" s="5">
        <v>1184</v>
      </c>
      <c r="C1531" s="5">
        <v>36.9</v>
      </c>
      <c r="D1531" s="12">
        <v>-0.96527337747806508</v>
      </c>
      <c r="E1531" s="21">
        <f>PRODUCT('Vehicle Specification'!$J$7,D1531)</f>
        <v>-588.81676026161972</v>
      </c>
      <c r="F1531" s="20">
        <f>PRODUCT(0.5,'Vehicle Specification'!$J$9,'Vehicle Specification'!$J$13,'Vehicle Specification'!$J$10,C1531^2)</f>
        <v>-695.79100220490011</v>
      </c>
      <c r="G1531" s="21">
        <f>PRODUCT(0.5,'Vehicle Specification'!$J$9,'Vehicle Specification'!$J$13,'Vehicle Specification'!$J$11,C1531^2)</f>
        <v>467.38544525010002</v>
      </c>
      <c r="H1531" s="21" t="str">
        <f>IMSUB('Vehicle Specification'!$J$7,F1531)</f>
        <v>1305.7910022049</v>
      </c>
      <c r="I1531" s="22">
        <f>PRODUCT('Vehicle Specification'!$J$12,IMSUB('Vehicle Specification'!$J$7,F1531))</f>
        <v>26.115820044098001</v>
      </c>
      <c r="J1531" s="21">
        <f t="shared" si="71"/>
        <v>-95.315494967421699</v>
      </c>
      <c r="K1531" s="113">
        <f>PRODUCT(J1531,'Forces Acting on Vehicle'!C1531)</f>
        <v>-3517.1417642978604</v>
      </c>
      <c r="L1531" s="22">
        <f t="shared" si="69"/>
        <v>0</v>
      </c>
      <c r="M1531" s="22">
        <f t="shared" si="70"/>
        <v>-3517.1417642978604</v>
      </c>
    </row>
    <row r="1532" spans="1:13" ht="15.6" thickTop="1" thickBot="1" x14ac:dyDescent="0.35">
      <c r="A1532" s="5">
        <v>29.805</v>
      </c>
      <c r="B1532" s="5">
        <v>1184</v>
      </c>
      <c r="C1532" s="5">
        <v>36.799999999999997</v>
      </c>
      <c r="D1532" s="12">
        <v>-0.88767950601051993</v>
      </c>
      <c r="E1532" s="21">
        <f>PRODUCT('Vehicle Specification'!$J$7,D1532)</f>
        <v>-541.48449866641715</v>
      </c>
      <c r="F1532" s="20">
        <f>PRODUCT(0.5,'Vehicle Specification'!$J$9,'Vehicle Specification'!$J$13,'Vehicle Specification'!$J$10,C1532^2)</f>
        <v>-692.02488732159998</v>
      </c>
      <c r="G1532" s="21">
        <f>PRODUCT(0.5,'Vehicle Specification'!$J$9,'Vehicle Specification'!$J$13,'Vehicle Specification'!$J$11,C1532^2)</f>
        <v>464.85562339839998</v>
      </c>
      <c r="H1532" s="21" t="str">
        <f>IMSUB('Vehicle Specification'!$J$7,F1532)</f>
        <v>1302.0248873216</v>
      </c>
      <c r="I1532" s="22">
        <f>PRODUCT('Vehicle Specification'!$J$12,IMSUB('Vehicle Specification'!$J$7,F1532))</f>
        <v>26.040497746432003</v>
      </c>
      <c r="J1532" s="21">
        <f t="shared" si="71"/>
        <v>-50.588377521585166</v>
      </c>
      <c r="K1532" s="113">
        <f>PRODUCT(J1532,'Forces Acting on Vehicle'!C1532)</f>
        <v>-1861.652292794334</v>
      </c>
      <c r="L1532" s="22">
        <f t="shared" si="69"/>
        <v>0</v>
      </c>
      <c r="M1532" s="22">
        <f t="shared" si="70"/>
        <v>-1861.652292794334</v>
      </c>
    </row>
    <row r="1533" spans="1:13" ht="15.6" thickTop="1" thickBot="1" x14ac:dyDescent="0.35">
      <c r="A1533" s="5">
        <v>29.824000000000002</v>
      </c>
      <c r="B1533" s="5">
        <v>1185</v>
      </c>
      <c r="C1533" s="5">
        <v>36.799999999999997</v>
      </c>
      <c r="D1533" s="12">
        <v>-0.75292167411921562</v>
      </c>
      <c r="E1533" s="21">
        <f>PRODUCT('Vehicle Specification'!$J$7,D1533)</f>
        <v>-459.28222121272154</v>
      </c>
      <c r="F1533" s="20">
        <f>PRODUCT(0.5,'Vehicle Specification'!$J$9,'Vehicle Specification'!$J$13,'Vehicle Specification'!$J$10,C1533^2)</f>
        <v>-692.02488732159998</v>
      </c>
      <c r="G1533" s="21">
        <f>PRODUCT(0.5,'Vehicle Specification'!$J$9,'Vehicle Specification'!$J$13,'Vehicle Specification'!$J$11,C1533^2)</f>
        <v>464.85562339839998</v>
      </c>
      <c r="H1533" s="21" t="str">
        <f>IMSUB('Vehicle Specification'!$J$7,F1533)</f>
        <v>1302.0248873216</v>
      </c>
      <c r="I1533" s="22">
        <f>PRODUCT('Vehicle Specification'!$J$12,IMSUB('Vehicle Specification'!$J$7,F1533))</f>
        <v>26.040497746432003</v>
      </c>
      <c r="J1533" s="21">
        <f t="shared" si="71"/>
        <v>31.613899932110449</v>
      </c>
      <c r="K1533" s="113">
        <f>PRODUCT(J1533,'Forces Acting on Vehicle'!C1533)</f>
        <v>1163.3915175016643</v>
      </c>
      <c r="L1533" s="22">
        <f t="shared" si="69"/>
        <v>1163.3915175016643</v>
      </c>
      <c r="M1533" s="22">
        <f t="shared" si="70"/>
        <v>0</v>
      </c>
    </row>
    <row r="1534" spans="1:13" ht="15.6" thickTop="1" thickBot="1" x14ac:dyDescent="0.35">
      <c r="A1534" s="5">
        <v>29.844000000000001</v>
      </c>
      <c r="B1534" s="5">
        <v>1186</v>
      </c>
      <c r="C1534" s="5">
        <v>36.799999999999997</v>
      </c>
      <c r="D1534" s="12">
        <v>-0.57531594734252378</v>
      </c>
      <c r="E1534" s="21">
        <f>PRODUCT('Vehicle Specification'!$J$7,D1534)</f>
        <v>-350.94272787893948</v>
      </c>
      <c r="F1534" s="20">
        <f>PRODUCT(0.5,'Vehicle Specification'!$J$9,'Vehicle Specification'!$J$13,'Vehicle Specification'!$J$10,C1534^2)</f>
        <v>-692.02488732159998</v>
      </c>
      <c r="G1534" s="21">
        <f>PRODUCT(0.5,'Vehicle Specification'!$J$9,'Vehicle Specification'!$J$13,'Vehicle Specification'!$J$11,C1534^2)</f>
        <v>464.85562339839998</v>
      </c>
      <c r="H1534" s="21" t="str">
        <f>IMSUB('Vehicle Specification'!$J$7,F1534)</f>
        <v>1302.0248873216</v>
      </c>
      <c r="I1534" s="22">
        <f>PRODUCT('Vehicle Specification'!$J$12,IMSUB('Vehicle Specification'!$J$7,F1534))</f>
        <v>26.040497746432003</v>
      </c>
      <c r="J1534" s="21">
        <f t="shared" si="71"/>
        <v>139.95339326589252</v>
      </c>
      <c r="K1534" s="113">
        <f>PRODUCT(J1534,'Forces Acting on Vehicle'!C1534)</f>
        <v>5150.2848721848441</v>
      </c>
      <c r="L1534" s="22">
        <f t="shared" si="69"/>
        <v>5150.2848721848441</v>
      </c>
      <c r="M1534" s="22">
        <f t="shared" si="70"/>
        <v>0</v>
      </c>
    </row>
    <row r="1535" spans="1:13" ht="15.6" thickTop="1" thickBot="1" x14ac:dyDescent="0.35">
      <c r="A1535" s="5">
        <v>29.863</v>
      </c>
      <c r="B1535" s="5">
        <v>1187</v>
      </c>
      <c r="C1535" s="5">
        <v>36.799999999999997</v>
      </c>
      <c r="D1535" s="12">
        <v>-0.39136602315236796</v>
      </c>
      <c r="E1535" s="21">
        <f>PRODUCT('Vehicle Specification'!$J$7,D1535)</f>
        <v>-238.73327412294447</v>
      </c>
      <c r="F1535" s="20">
        <f>PRODUCT(0.5,'Vehicle Specification'!$J$9,'Vehicle Specification'!$J$13,'Vehicle Specification'!$J$10,C1535^2)</f>
        <v>-692.02488732159998</v>
      </c>
      <c r="G1535" s="21">
        <f>PRODUCT(0.5,'Vehicle Specification'!$J$9,'Vehicle Specification'!$J$13,'Vehicle Specification'!$J$11,C1535^2)</f>
        <v>464.85562339839998</v>
      </c>
      <c r="H1535" s="21" t="str">
        <f>IMSUB('Vehicle Specification'!$J$7,F1535)</f>
        <v>1302.0248873216</v>
      </c>
      <c r="I1535" s="22">
        <f>PRODUCT('Vehicle Specification'!$J$12,IMSUB('Vehicle Specification'!$J$7,F1535))</f>
        <v>26.040497746432003</v>
      </c>
      <c r="J1535" s="21">
        <f t="shared" si="71"/>
        <v>252.16284702188753</v>
      </c>
      <c r="K1535" s="113">
        <f>PRODUCT(J1535,'Forces Acting on Vehicle'!C1535)</f>
        <v>9279.5927704054611</v>
      </c>
      <c r="L1535" s="22">
        <f t="shared" si="69"/>
        <v>9279.5927704054611</v>
      </c>
      <c r="M1535" s="22">
        <f t="shared" si="70"/>
        <v>0</v>
      </c>
    </row>
    <row r="1536" spans="1:13" ht="15.6" thickTop="1" thickBot="1" x14ac:dyDescent="0.35">
      <c r="A1536" s="5">
        <v>29.882999999999999</v>
      </c>
      <c r="B1536" s="5">
        <v>1187</v>
      </c>
      <c r="C1536" s="5">
        <v>36.700000000000003</v>
      </c>
      <c r="D1536" s="12">
        <v>-0.26259736636804254</v>
      </c>
      <c r="E1536" s="21">
        <f>PRODUCT('Vehicle Specification'!$J$7,D1536)</f>
        <v>-160.18439348450596</v>
      </c>
      <c r="F1536" s="20">
        <f>PRODUCT(0.5,'Vehicle Specification'!$J$9,'Vehicle Specification'!$J$13,'Vehicle Specification'!$J$10,C1536^2)</f>
        <v>-688.26899256010017</v>
      </c>
      <c r="G1536" s="21">
        <f>PRODUCT(0.5,'Vehicle Specification'!$J$9,'Vehicle Specification'!$J$13,'Vehicle Specification'!$J$11,C1536^2)</f>
        <v>462.3326667349001</v>
      </c>
      <c r="H1536" s="21" t="str">
        <f>IMSUB('Vehicle Specification'!$J$7,F1536)</f>
        <v>1298.2689925601</v>
      </c>
      <c r="I1536" s="22">
        <f>PRODUCT('Vehicle Specification'!$J$12,IMSUB('Vehicle Specification'!$J$7,F1536))</f>
        <v>25.965379851202002</v>
      </c>
      <c r="J1536" s="21">
        <f t="shared" si="71"/>
        <v>328.11365310159613</v>
      </c>
      <c r="K1536" s="113">
        <f>PRODUCT(J1536,'Forces Acting on Vehicle'!C1536)</f>
        <v>12041.771068828579</v>
      </c>
      <c r="L1536" s="22">
        <f t="shared" si="69"/>
        <v>12041.771068828579</v>
      </c>
      <c r="M1536" s="22">
        <f t="shared" si="70"/>
        <v>0</v>
      </c>
    </row>
    <row r="1537" spans="1:13" ht="15.6" thickTop="1" thickBot="1" x14ac:dyDescent="0.35">
      <c r="A1537" s="5">
        <v>29.902000000000001</v>
      </c>
      <c r="B1537" s="5">
        <v>1188</v>
      </c>
      <c r="C1537" s="5">
        <v>36.700000000000003</v>
      </c>
      <c r="D1537" s="12">
        <v>-0.1876210425363086</v>
      </c>
      <c r="E1537" s="21">
        <f>PRODUCT('Vehicle Specification'!$J$7,D1537)</f>
        <v>-114.44883594714824</v>
      </c>
      <c r="F1537" s="20">
        <f>PRODUCT(0.5,'Vehicle Specification'!$J$9,'Vehicle Specification'!$J$13,'Vehicle Specification'!$J$10,C1537^2)</f>
        <v>-688.26899256010017</v>
      </c>
      <c r="G1537" s="21">
        <f>PRODUCT(0.5,'Vehicle Specification'!$J$9,'Vehicle Specification'!$J$13,'Vehicle Specification'!$J$11,C1537^2)</f>
        <v>462.3326667349001</v>
      </c>
      <c r="H1537" s="21" t="str">
        <f>IMSUB('Vehicle Specification'!$J$7,F1537)</f>
        <v>1298.2689925601</v>
      </c>
      <c r="I1537" s="22">
        <f>PRODUCT('Vehicle Specification'!$J$12,IMSUB('Vehicle Specification'!$J$7,F1537))</f>
        <v>25.965379851202002</v>
      </c>
      <c r="J1537" s="21">
        <f t="shared" si="71"/>
        <v>373.84921063895388</v>
      </c>
      <c r="K1537" s="113">
        <f>PRODUCT(J1537,'Forces Acting on Vehicle'!C1537)</f>
        <v>13720.266030449608</v>
      </c>
      <c r="L1537" s="22">
        <f t="shared" si="69"/>
        <v>13720.266030449608</v>
      </c>
      <c r="M1537" s="22">
        <f t="shared" si="70"/>
        <v>0</v>
      </c>
    </row>
    <row r="1538" spans="1:13" ht="15.6" thickTop="1" thickBot="1" x14ac:dyDescent="0.35">
      <c r="A1538" s="5">
        <v>29.922000000000001</v>
      </c>
      <c r="B1538" s="5">
        <v>1189</v>
      </c>
      <c r="C1538" s="5">
        <v>36.700000000000003</v>
      </c>
      <c r="D1538" s="12">
        <v>-0.13077743984467868</v>
      </c>
      <c r="E1538" s="21">
        <f>PRODUCT('Vehicle Specification'!$J$7,D1538)</f>
        <v>-79.774238305254002</v>
      </c>
      <c r="F1538" s="20">
        <f>PRODUCT(0.5,'Vehicle Specification'!$J$9,'Vehicle Specification'!$J$13,'Vehicle Specification'!$J$10,C1538^2)</f>
        <v>-688.26899256010017</v>
      </c>
      <c r="G1538" s="21">
        <f>PRODUCT(0.5,'Vehicle Specification'!$J$9,'Vehicle Specification'!$J$13,'Vehicle Specification'!$J$11,C1538^2)</f>
        <v>462.3326667349001</v>
      </c>
      <c r="H1538" s="21" t="str">
        <f>IMSUB('Vehicle Specification'!$J$7,F1538)</f>
        <v>1298.2689925601</v>
      </c>
      <c r="I1538" s="22">
        <f>PRODUCT('Vehicle Specification'!$J$12,IMSUB('Vehicle Specification'!$J$7,F1538))</f>
        <v>25.965379851202002</v>
      </c>
      <c r="J1538" s="21">
        <f t="shared" si="71"/>
        <v>408.52380828084807</v>
      </c>
      <c r="K1538" s="113">
        <f>PRODUCT(J1538,'Forces Acting on Vehicle'!C1538)</f>
        <v>14992.823763907125</v>
      </c>
      <c r="L1538" s="22">
        <f t="shared" si="69"/>
        <v>14992.823763907125</v>
      </c>
      <c r="M1538" s="22">
        <f t="shared" si="70"/>
        <v>0</v>
      </c>
    </row>
    <row r="1539" spans="1:13" ht="15.6" thickTop="1" thickBot="1" x14ac:dyDescent="0.35">
      <c r="A1539" s="5">
        <v>29.940999999999999</v>
      </c>
      <c r="B1539" s="5">
        <v>1189</v>
      </c>
      <c r="C1539" s="5">
        <v>36.700000000000003</v>
      </c>
      <c r="D1539" s="12">
        <v>-9.4108970511909459E-2</v>
      </c>
      <c r="E1539" s="21">
        <f>PRODUCT('Vehicle Specification'!$J$7,D1539)</f>
        <v>-57.406472012264771</v>
      </c>
      <c r="F1539" s="20">
        <f>PRODUCT(0.5,'Vehicle Specification'!$J$9,'Vehicle Specification'!$J$13,'Vehicle Specification'!$J$10,C1539^2)</f>
        <v>-688.26899256010017</v>
      </c>
      <c r="G1539" s="21">
        <f>PRODUCT(0.5,'Vehicle Specification'!$J$9,'Vehicle Specification'!$J$13,'Vehicle Specification'!$J$11,C1539^2)</f>
        <v>462.3326667349001</v>
      </c>
      <c r="H1539" s="21" t="str">
        <f>IMSUB('Vehicle Specification'!$J$7,F1539)</f>
        <v>1298.2689925601</v>
      </c>
      <c r="I1539" s="22">
        <f>PRODUCT('Vehicle Specification'!$J$12,IMSUB('Vehicle Specification'!$J$7,F1539))</f>
        <v>25.965379851202002</v>
      </c>
      <c r="J1539" s="21">
        <f t="shared" si="71"/>
        <v>430.89157457383732</v>
      </c>
      <c r="K1539" s="113">
        <f>PRODUCT(J1539,'Forces Acting on Vehicle'!C1539)</f>
        <v>15813.720786859831</v>
      </c>
      <c r="L1539" s="22">
        <f t="shared" si="69"/>
        <v>15813.720786859831</v>
      </c>
      <c r="M1539" s="22">
        <f t="shared" si="70"/>
        <v>0</v>
      </c>
    </row>
    <row r="1540" spans="1:13" ht="15.6" thickTop="1" thickBot="1" x14ac:dyDescent="0.35">
      <c r="A1540" s="5">
        <v>29.960999999999999</v>
      </c>
      <c r="B1540" s="5">
        <v>1190</v>
      </c>
      <c r="C1540" s="5">
        <v>36.700000000000003</v>
      </c>
      <c r="D1540" s="12">
        <v>-0.10235468015741242</v>
      </c>
      <c r="E1540" s="21">
        <f>PRODUCT('Vehicle Specification'!$J$7,D1540)</f>
        <v>-62.436354896021577</v>
      </c>
      <c r="F1540" s="20">
        <f>PRODUCT(0.5,'Vehicle Specification'!$J$9,'Vehicle Specification'!$J$13,'Vehicle Specification'!$J$10,C1540^2)</f>
        <v>-688.26899256010017</v>
      </c>
      <c r="G1540" s="21">
        <f>PRODUCT(0.5,'Vehicle Specification'!$J$9,'Vehicle Specification'!$J$13,'Vehicle Specification'!$J$11,C1540^2)</f>
        <v>462.3326667349001</v>
      </c>
      <c r="H1540" s="21" t="str">
        <f>IMSUB('Vehicle Specification'!$J$7,F1540)</f>
        <v>1298.2689925601</v>
      </c>
      <c r="I1540" s="22">
        <f>PRODUCT('Vehicle Specification'!$J$12,IMSUB('Vehicle Specification'!$J$7,F1540))</f>
        <v>25.965379851202002</v>
      </c>
      <c r="J1540" s="21">
        <f t="shared" si="71"/>
        <v>425.86169169008053</v>
      </c>
      <c r="K1540" s="113">
        <f>PRODUCT(J1540,'Forces Acting on Vehicle'!C1540)</f>
        <v>15629.124085025956</v>
      </c>
      <c r="L1540" s="22">
        <f t="shared" si="69"/>
        <v>15629.124085025956</v>
      </c>
      <c r="M1540" s="22">
        <f t="shared" si="70"/>
        <v>0</v>
      </c>
    </row>
    <row r="1541" spans="1:13" ht="15.6" thickTop="1" thickBot="1" x14ac:dyDescent="0.35">
      <c r="A1541" s="5">
        <v>29.98</v>
      </c>
      <c r="B1541" s="5">
        <v>1191</v>
      </c>
      <c r="C1541" s="5">
        <v>36.700000000000003</v>
      </c>
      <c r="D1541" s="12">
        <v>-0.11963214555564324</v>
      </c>
      <c r="E1541" s="21">
        <f>PRODUCT('Vehicle Specification'!$J$7,D1541)</f>
        <v>-72.975608788942367</v>
      </c>
      <c r="F1541" s="20">
        <f>PRODUCT(0.5,'Vehicle Specification'!$J$9,'Vehicle Specification'!$J$13,'Vehicle Specification'!$J$10,C1541^2)</f>
        <v>-688.26899256010017</v>
      </c>
      <c r="G1541" s="21">
        <f>PRODUCT(0.5,'Vehicle Specification'!$J$9,'Vehicle Specification'!$J$13,'Vehicle Specification'!$J$11,C1541^2)</f>
        <v>462.3326667349001</v>
      </c>
      <c r="H1541" s="21" t="str">
        <f>IMSUB('Vehicle Specification'!$J$7,F1541)</f>
        <v>1298.2689925601</v>
      </c>
      <c r="I1541" s="22">
        <f>PRODUCT('Vehicle Specification'!$J$12,IMSUB('Vehicle Specification'!$J$7,F1541))</f>
        <v>25.965379851202002</v>
      </c>
      <c r="J1541" s="21">
        <f t="shared" si="71"/>
        <v>415.32243779715975</v>
      </c>
      <c r="K1541" s="113">
        <f>PRODUCT(J1541,'Forces Acting on Vehicle'!C1541)</f>
        <v>15242.333467155764</v>
      </c>
      <c r="L1541" s="22">
        <f t="shared" si="69"/>
        <v>15242.333467155764</v>
      </c>
      <c r="M1541" s="22">
        <f t="shared" si="70"/>
        <v>0</v>
      </c>
    </row>
    <row r="1542" spans="1:13" ht="15.6" thickTop="1" thickBot="1" x14ac:dyDescent="0.35">
      <c r="A1542" s="5">
        <v>30</v>
      </c>
      <c r="B1542" s="5">
        <v>1192</v>
      </c>
      <c r="C1542" s="5">
        <v>36.700000000000003</v>
      </c>
      <c r="D1542" s="12">
        <v>-9.3535179408148622E-2</v>
      </c>
      <c r="E1542" s="21">
        <f>PRODUCT('Vehicle Specification'!$J$7,D1542)</f>
        <v>-57.056459438970663</v>
      </c>
      <c r="F1542" s="20">
        <f>PRODUCT(0.5,'Vehicle Specification'!$J$9,'Vehicle Specification'!$J$13,'Vehicle Specification'!$J$10,C1542^2)</f>
        <v>-688.26899256010017</v>
      </c>
      <c r="G1542" s="21">
        <f>PRODUCT(0.5,'Vehicle Specification'!$J$9,'Vehicle Specification'!$J$13,'Vehicle Specification'!$J$11,C1542^2)</f>
        <v>462.3326667349001</v>
      </c>
      <c r="H1542" s="21" t="str">
        <f>IMSUB('Vehicle Specification'!$J$7,F1542)</f>
        <v>1298.2689925601</v>
      </c>
      <c r="I1542" s="22">
        <f>PRODUCT('Vehicle Specification'!$J$12,IMSUB('Vehicle Specification'!$J$7,F1542))</f>
        <v>25.965379851202002</v>
      </c>
      <c r="J1542" s="21">
        <f t="shared" si="71"/>
        <v>431.24158714713144</v>
      </c>
      <c r="K1542" s="113">
        <f>PRODUCT(J1542,'Forces Acting on Vehicle'!C1542)</f>
        <v>15826.566248299725</v>
      </c>
      <c r="L1542" s="22">
        <f t="shared" si="69"/>
        <v>15826.566248299725</v>
      </c>
      <c r="M1542" s="22">
        <f t="shared" si="70"/>
        <v>0</v>
      </c>
    </row>
    <row r="1543" spans="1:13" ht="15.6" thickTop="1" thickBot="1" x14ac:dyDescent="0.35">
      <c r="A1543" s="5">
        <v>30.02</v>
      </c>
      <c r="B1543" s="5">
        <v>1192</v>
      </c>
      <c r="C1543" s="5">
        <v>36.700000000000003</v>
      </c>
      <c r="D1543" s="12">
        <v>-4.1586113333425052E-2</v>
      </c>
      <c r="E1543" s="21">
        <f>PRODUCT('Vehicle Specification'!$J$7,D1543)</f>
        <v>-25.367529133389283</v>
      </c>
      <c r="F1543" s="20">
        <f>PRODUCT(0.5,'Vehicle Specification'!$J$9,'Vehicle Specification'!$J$13,'Vehicle Specification'!$J$10,C1543^2)</f>
        <v>-688.26899256010017</v>
      </c>
      <c r="G1543" s="21">
        <f>PRODUCT(0.5,'Vehicle Specification'!$J$9,'Vehicle Specification'!$J$13,'Vehicle Specification'!$J$11,C1543^2)</f>
        <v>462.3326667349001</v>
      </c>
      <c r="H1543" s="21" t="str">
        <f>IMSUB('Vehicle Specification'!$J$7,F1543)</f>
        <v>1298.2689925601</v>
      </c>
      <c r="I1543" s="22">
        <f>PRODUCT('Vehicle Specification'!$J$12,IMSUB('Vehicle Specification'!$J$7,F1543))</f>
        <v>25.965379851202002</v>
      </c>
      <c r="J1543" s="21">
        <f t="shared" si="71"/>
        <v>462.93051745271282</v>
      </c>
      <c r="K1543" s="113">
        <f>PRODUCT(J1543,'Forces Acting on Vehicle'!C1543)</f>
        <v>16989.549990514563</v>
      </c>
      <c r="L1543" s="22">
        <f t="shared" ref="L1543:L1606" si="72">IF(K1543&lt;0,0,K1543)</f>
        <v>16989.549990514563</v>
      </c>
      <c r="M1543" s="22">
        <f t="shared" ref="M1543:M1606" si="73">IF(K1543&gt;0,0,K1543)</f>
        <v>0</v>
      </c>
    </row>
    <row r="1544" spans="1:13" ht="15.6" thickTop="1" thickBot="1" x14ac:dyDescent="0.35">
      <c r="A1544" s="5">
        <v>30.039000000000001</v>
      </c>
      <c r="B1544" s="5">
        <v>1193</v>
      </c>
      <c r="C1544" s="5">
        <v>36.700000000000003</v>
      </c>
      <c r="D1544" s="12">
        <v>1.5720316309814856E-2</v>
      </c>
      <c r="E1544" s="21">
        <f>PRODUCT('Vehicle Specification'!$J$7,D1544)</f>
        <v>9.5893929489870615</v>
      </c>
      <c r="F1544" s="20">
        <f>PRODUCT(0.5,'Vehicle Specification'!$J$9,'Vehicle Specification'!$J$13,'Vehicle Specification'!$J$10,C1544^2)</f>
        <v>-688.26899256010017</v>
      </c>
      <c r="G1544" s="21">
        <f>PRODUCT(0.5,'Vehicle Specification'!$J$9,'Vehicle Specification'!$J$13,'Vehicle Specification'!$J$11,C1544^2)</f>
        <v>462.3326667349001</v>
      </c>
      <c r="H1544" s="21" t="str">
        <f>IMSUB('Vehicle Specification'!$J$7,F1544)</f>
        <v>1298.2689925601</v>
      </c>
      <c r="I1544" s="22">
        <f>PRODUCT('Vehicle Specification'!$J$12,IMSUB('Vehicle Specification'!$J$7,F1544))</f>
        <v>25.965379851202002</v>
      </c>
      <c r="J1544" s="21">
        <f t="shared" ref="J1544:J1607" si="74">SUM(E1544,G1544,I1544)</f>
        <v>497.88743953508913</v>
      </c>
      <c r="K1544" s="113">
        <f>PRODUCT(J1544,'Forces Acting on Vehicle'!C1544)</f>
        <v>18272.469030937773</v>
      </c>
      <c r="L1544" s="22">
        <f t="shared" si="72"/>
        <v>18272.469030937773</v>
      </c>
      <c r="M1544" s="22">
        <f t="shared" si="73"/>
        <v>0</v>
      </c>
    </row>
    <row r="1545" spans="1:13" ht="15.6" thickTop="1" thickBot="1" x14ac:dyDescent="0.35">
      <c r="A1545" s="5">
        <v>30.059000000000001</v>
      </c>
      <c r="B1545" s="5">
        <v>1194</v>
      </c>
      <c r="C1545" s="5">
        <v>36.700000000000003</v>
      </c>
      <c r="D1545" s="12">
        <v>5.0215276257614586E-2</v>
      </c>
      <c r="E1545" s="21">
        <f>PRODUCT('Vehicle Specification'!$J$7,D1545)</f>
        <v>30.631318517144898</v>
      </c>
      <c r="F1545" s="20">
        <f>PRODUCT(0.5,'Vehicle Specification'!$J$9,'Vehicle Specification'!$J$13,'Vehicle Specification'!$J$10,C1545^2)</f>
        <v>-688.26899256010017</v>
      </c>
      <c r="G1545" s="21">
        <f>PRODUCT(0.5,'Vehicle Specification'!$J$9,'Vehicle Specification'!$J$13,'Vehicle Specification'!$J$11,C1545^2)</f>
        <v>462.3326667349001</v>
      </c>
      <c r="H1545" s="21" t="str">
        <f>IMSUB('Vehicle Specification'!$J$7,F1545)</f>
        <v>1298.2689925601</v>
      </c>
      <c r="I1545" s="22">
        <f>PRODUCT('Vehicle Specification'!$J$12,IMSUB('Vehicle Specification'!$J$7,F1545))</f>
        <v>25.965379851202002</v>
      </c>
      <c r="J1545" s="21">
        <f t="shared" si="74"/>
        <v>518.92936510324705</v>
      </c>
      <c r="K1545" s="113">
        <f>PRODUCT(J1545,'Forces Acting on Vehicle'!C1545)</f>
        <v>19044.707699289167</v>
      </c>
      <c r="L1545" s="22">
        <f t="shared" si="72"/>
        <v>19044.707699289167</v>
      </c>
      <c r="M1545" s="22">
        <f t="shared" si="73"/>
        <v>0</v>
      </c>
    </row>
    <row r="1546" spans="1:13" ht="15.6" thickTop="1" thickBot="1" x14ac:dyDescent="0.35">
      <c r="A1546" s="5">
        <v>30.077999999999999</v>
      </c>
      <c r="B1546" s="5">
        <v>1194</v>
      </c>
      <c r="C1546" s="5">
        <v>36.700000000000003</v>
      </c>
      <c r="D1546" s="12">
        <v>5.1554468921089468E-2</v>
      </c>
      <c r="E1546" s="21">
        <f>PRODUCT('Vehicle Specification'!$J$7,D1546)</f>
        <v>31.448226041864576</v>
      </c>
      <c r="F1546" s="20">
        <f>PRODUCT(0.5,'Vehicle Specification'!$J$9,'Vehicle Specification'!$J$13,'Vehicle Specification'!$J$10,C1546^2)</f>
        <v>-688.26899256010017</v>
      </c>
      <c r="G1546" s="21">
        <f>PRODUCT(0.5,'Vehicle Specification'!$J$9,'Vehicle Specification'!$J$13,'Vehicle Specification'!$J$11,C1546^2)</f>
        <v>462.3326667349001</v>
      </c>
      <c r="H1546" s="21" t="str">
        <f>IMSUB('Vehicle Specification'!$J$7,F1546)</f>
        <v>1298.2689925601</v>
      </c>
      <c r="I1546" s="22">
        <f>PRODUCT('Vehicle Specification'!$J$12,IMSUB('Vehicle Specification'!$J$7,F1546))</f>
        <v>25.965379851202002</v>
      </c>
      <c r="J1546" s="21">
        <f t="shared" si="74"/>
        <v>519.74627262796673</v>
      </c>
      <c r="K1546" s="113">
        <f>PRODUCT(J1546,'Forces Acting on Vehicle'!C1546)</f>
        <v>19074.688205446382</v>
      </c>
      <c r="L1546" s="22">
        <f t="shared" si="72"/>
        <v>19074.688205446382</v>
      </c>
      <c r="M1546" s="22">
        <f t="shared" si="73"/>
        <v>0</v>
      </c>
    </row>
    <row r="1547" spans="1:13" ht="15.6" thickTop="1" thickBot="1" x14ac:dyDescent="0.35">
      <c r="A1547" s="5">
        <v>30.097999999999999</v>
      </c>
      <c r="B1547" s="5">
        <v>1195</v>
      </c>
      <c r="C1547" s="5">
        <v>36.6</v>
      </c>
      <c r="D1547" s="12">
        <v>1.8999775569293505E-2</v>
      </c>
      <c r="E1547" s="21">
        <f>PRODUCT('Vehicle Specification'!$J$7,D1547)</f>
        <v>11.589863097269038</v>
      </c>
      <c r="F1547" s="20">
        <f>PRODUCT(0.5,'Vehicle Specification'!$J$9,'Vehicle Specification'!$J$13,'Vehicle Specification'!$J$10,C1547^2)</f>
        <v>-684.52331792040025</v>
      </c>
      <c r="G1547" s="21">
        <f>PRODUCT(0.5,'Vehicle Specification'!$J$9,'Vehicle Specification'!$J$13,'Vehicle Specification'!$J$11,C1547^2)</f>
        <v>459.81657525960014</v>
      </c>
      <c r="H1547" s="21" t="str">
        <f>IMSUB('Vehicle Specification'!$J$7,F1547)</f>
        <v>1294.5233179204</v>
      </c>
      <c r="I1547" s="22">
        <f>PRODUCT('Vehicle Specification'!$J$12,IMSUB('Vehicle Specification'!$J$7,F1547))</f>
        <v>25.890466358407998</v>
      </c>
      <c r="J1547" s="21">
        <f t="shared" si="74"/>
        <v>497.29690471527715</v>
      </c>
      <c r="K1547" s="113">
        <f>PRODUCT(J1547,'Forces Acting on Vehicle'!C1547)</f>
        <v>18201.066712579144</v>
      </c>
      <c r="L1547" s="22">
        <f t="shared" si="72"/>
        <v>18201.066712579144</v>
      </c>
      <c r="M1547" s="22">
        <f t="shared" si="73"/>
        <v>0</v>
      </c>
    </row>
    <row r="1548" spans="1:13" ht="15.6" thickTop="1" thickBot="1" x14ac:dyDescent="0.35">
      <c r="A1548" s="5">
        <v>30.117000000000001</v>
      </c>
      <c r="B1548" s="5">
        <v>1196</v>
      </c>
      <c r="C1548" s="5">
        <v>36.6</v>
      </c>
      <c r="D1548" s="12">
        <v>8.2145120899677643E-3</v>
      </c>
      <c r="E1548" s="21">
        <f>PRODUCT('Vehicle Specification'!$J$7,D1548)</f>
        <v>5.0108523748803364</v>
      </c>
      <c r="F1548" s="20">
        <f>PRODUCT(0.5,'Vehicle Specification'!$J$9,'Vehicle Specification'!$J$13,'Vehicle Specification'!$J$10,C1548^2)</f>
        <v>-684.52331792040025</v>
      </c>
      <c r="G1548" s="21">
        <f>PRODUCT(0.5,'Vehicle Specification'!$J$9,'Vehicle Specification'!$J$13,'Vehicle Specification'!$J$11,C1548^2)</f>
        <v>459.81657525960014</v>
      </c>
      <c r="H1548" s="21" t="str">
        <f>IMSUB('Vehicle Specification'!$J$7,F1548)</f>
        <v>1294.5233179204</v>
      </c>
      <c r="I1548" s="22">
        <f>PRODUCT('Vehicle Specification'!$J$12,IMSUB('Vehicle Specification'!$J$7,F1548))</f>
        <v>25.890466358407998</v>
      </c>
      <c r="J1548" s="21">
        <f t="shared" si="74"/>
        <v>490.71789399288849</v>
      </c>
      <c r="K1548" s="113">
        <f>PRODUCT(J1548,'Forces Acting on Vehicle'!C1548)</f>
        <v>17960.27492013972</v>
      </c>
      <c r="L1548" s="22">
        <f t="shared" si="72"/>
        <v>17960.27492013972</v>
      </c>
      <c r="M1548" s="22">
        <f t="shared" si="73"/>
        <v>0</v>
      </c>
    </row>
    <row r="1549" spans="1:13" ht="15.6" thickTop="1" thickBot="1" x14ac:dyDescent="0.35">
      <c r="A1549" s="5">
        <v>30.137</v>
      </c>
      <c r="B1549" s="5">
        <v>1197</v>
      </c>
      <c r="C1549" s="5">
        <v>36.6</v>
      </c>
      <c r="D1549" s="12">
        <v>5.0703130172913245E-2</v>
      </c>
      <c r="E1549" s="21">
        <f>PRODUCT('Vehicle Specification'!$J$7,D1549)</f>
        <v>30.928909405477079</v>
      </c>
      <c r="F1549" s="20">
        <f>PRODUCT(0.5,'Vehicle Specification'!$J$9,'Vehicle Specification'!$J$13,'Vehicle Specification'!$J$10,C1549^2)</f>
        <v>-684.52331792040025</v>
      </c>
      <c r="G1549" s="21">
        <f>PRODUCT(0.5,'Vehicle Specification'!$J$9,'Vehicle Specification'!$J$13,'Vehicle Specification'!$J$11,C1549^2)</f>
        <v>459.81657525960014</v>
      </c>
      <c r="H1549" s="21" t="str">
        <f>IMSUB('Vehicle Specification'!$J$7,F1549)</f>
        <v>1294.5233179204</v>
      </c>
      <c r="I1549" s="22">
        <f>PRODUCT('Vehicle Specification'!$J$12,IMSUB('Vehicle Specification'!$J$7,F1549))</f>
        <v>25.890466358407998</v>
      </c>
      <c r="J1549" s="21">
        <f t="shared" si="74"/>
        <v>516.63595102348529</v>
      </c>
      <c r="K1549" s="113">
        <f>PRODUCT(J1549,'Forces Acting on Vehicle'!C1549)</f>
        <v>18908.875807459561</v>
      </c>
      <c r="L1549" s="22">
        <f t="shared" si="72"/>
        <v>18908.875807459561</v>
      </c>
      <c r="M1549" s="22">
        <f t="shared" si="73"/>
        <v>0</v>
      </c>
    </row>
    <row r="1550" spans="1:13" ht="15.6" thickTop="1" thickBot="1" x14ac:dyDescent="0.35">
      <c r="A1550" s="5">
        <v>30.155999999999999</v>
      </c>
      <c r="B1550" s="5">
        <v>1197</v>
      </c>
      <c r="C1550" s="5">
        <v>36.6</v>
      </c>
      <c r="D1550" s="12">
        <v>0.15466314467479683</v>
      </c>
      <c r="E1550" s="21">
        <f>PRODUCT('Vehicle Specification'!$J$7,D1550)</f>
        <v>94.34451825162607</v>
      </c>
      <c r="F1550" s="20">
        <f>PRODUCT(0.5,'Vehicle Specification'!$J$9,'Vehicle Specification'!$J$13,'Vehicle Specification'!$J$10,C1550^2)</f>
        <v>-684.52331792040025</v>
      </c>
      <c r="G1550" s="21">
        <f>PRODUCT(0.5,'Vehicle Specification'!$J$9,'Vehicle Specification'!$J$13,'Vehicle Specification'!$J$11,C1550^2)</f>
        <v>459.81657525960014</v>
      </c>
      <c r="H1550" s="21" t="str">
        <f>IMSUB('Vehicle Specification'!$J$7,F1550)</f>
        <v>1294.5233179204</v>
      </c>
      <c r="I1550" s="22">
        <f>PRODUCT('Vehicle Specification'!$J$12,IMSUB('Vehicle Specification'!$J$7,F1550))</f>
        <v>25.890466358407998</v>
      </c>
      <c r="J1550" s="21">
        <f t="shared" si="74"/>
        <v>580.05155986963427</v>
      </c>
      <c r="K1550" s="113">
        <f>PRODUCT(J1550,'Forces Acting on Vehicle'!C1550)</f>
        <v>21229.887091228615</v>
      </c>
      <c r="L1550" s="22">
        <f t="shared" si="72"/>
        <v>21229.887091228615</v>
      </c>
      <c r="M1550" s="22">
        <f t="shared" si="73"/>
        <v>0</v>
      </c>
    </row>
    <row r="1551" spans="1:13" ht="15.6" thickTop="1" thickBot="1" x14ac:dyDescent="0.35">
      <c r="A1551" s="5">
        <v>30.175999999999998</v>
      </c>
      <c r="B1551" s="5">
        <v>1198</v>
      </c>
      <c r="C1551" s="5">
        <v>36.6</v>
      </c>
      <c r="D1551" s="12">
        <v>0.24770921877820942</v>
      </c>
      <c r="E1551" s="21">
        <f>PRODUCT('Vehicle Specification'!$J$7,D1551)</f>
        <v>151.10262345470775</v>
      </c>
      <c r="F1551" s="20">
        <f>PRODUCT(0.5,'Vehicle Specification'!$J$9,'Vehicle Specification'!$J$13,'Vehicle Specification'!$J$10,C1551^2)</f>
        <v>-684.52331792040025</v>
      </c>
      <c r="G1551" s="21">
        <f>PRODUCT(0.5,'Vehicle Specification'!$J$9,'Vehicle Specification'!$J$13,'Vehicle Specification'!$J$11,C1551^2)</f>
        <v>459.81657525960014</v>
      </c>
      <c r="H1551" s="21" t="str">
        <f>IMSUB('Vehicle Specification'!$J$7,F1551)</f>
        <v>1294.5233179204</v>
      </c>
      <c r="I1551" s="22">
        <f>PRODUCT('Vehicle Specification'!$J$12,IMSUB('Vehicle Specification'!$J$7,F1551))</f>
        <v>25.890466358407998</v>
      </c>
      <c r="J1551" s="21">
        <f t="shared" si="74"/>
        <v>636.80966507271592</v>
      </c>
      <c r="K1551" s="113">
        <f>PRODUCT(J1551,'Forces Acting on Vehicle'!C1551)</f>
        <v>23307.233741661403</v>
      </c>
      <c r="L1551" s="22">
        <f t="shared" si="72"/>
        <v>23307.233741661403</v>
      </c>
      <c r="M1551" s="22">
        <f t="shared" si="73"/>
        <v>0</v>
      </c>
    </row>
    <row r="1552" spans="1:13" ht="15.6" thickTop="1" thickBot="1" x14ac:dyDescent="0.35">
      <c r="A1552" s="5">
        <v>30.195</v>
      </c>
      <c r="B1552" s="5">
        <v>1199</v>
      </c>
      <c r="C1552" s="5">
        <v>36.6</v>
      </c>
      <c r="D1552" s="12">
        <v>0.30270000968758815</v>
      </c>
      <c r="E1552" s="21">
        <f>PRODUCT('Vehicle Specification'!$J$7,D1552)</f>
        <v>184.64700590942877</v>
      </c>
      <c r="F1552" s="20">
        <f>PRODUCT(0.5,'Vehicle Specification'!$J$9,'Vehicle Specification'!$J$13,'Vehicle Specification'!$J$10,C1552^2)</f>
        <v>-684.52331792040025</v>
      </c>
      <c r="G1552" s="21">
        <f>PRODUCT(0.5,'Vehicle Specification'!$J$9,'Vehicle Specification'!$J$13,'Vehicle Specification'!$J$11,C1552^2)</f>
        <v>459.81657525960014</v>
      </c>
      <c r="H1552" s="21" t="str">
        <f>IMSUB('Vehicle Specification'!$J$7,F1552)</f>
        <v>1294.5233179204</v>
      </c>
      <c r="I1552" s="22">
        <f>PRODUCT('Vehicle Specification'!$J$12,IMSUB('Vehicle Specification'!$J$7,F1552))</f>
        <v>25.890466358407998</v>
      </c>
      <c r="J1552" s="21">
        <f t="shared" si="74"/>
        <v>670.35404752743693</v>
      </c>
      <c r="K1552" s="113">
        <f>PRODUCT(J1552,'Forces Acting on Vehicle'!C1552)</f>
        <v>24534.958139504193</v>
      </c>
      <c r="L1552" s="22">
        <f t="shared" si="72"/>
        <v>24534.958139504193</v>
      </c>
      <c r="M1552" s="22">
        <f t="shared" si="73"/>
        <v>0</v>
      </c>
    </row>
    <row r="1553" spans="1:13" ht="15.6" thickTop="1" thickBot="1" x14ac:dyDescent="0.35">
      <c r="A1553" s="5">
        <v>30.215</v>
      </c>
      <c r="B1553" s="5">
        <v>1199</v>
      </c>
      <c r="C1553" s="5">
        <v>36.6</v>
      </c>
      <c r="D1553" s="12">
        <v>0.2880758690044305</v>
      </c>
      <c r="E1553" s="21">
        <f>PRODUCT('Vehicle Specification'!$J$7,D1553)</f>
        <v>175.72628009270261</v>
      </c>
      <c r="F1553" s="20">
        <f>PRODUCT(0.5,'Vehicle Specification'!$J$9,'Vehicle Specification'!$J$13,'Vehicle Specification'!$J$10,C1553^2)</f>
        <v>-684.52331792040025</v>
      </c>
      <c r="G1553" s="21">
        <f>PRODUCT(0.5,'Vehicle Specification'!$J$9,'Vehicle Specification'!$J$13,'Vehicle Specification'!$J$11,C1553^2)</f>
        <v>459.81657525960014</v>
      </c>
      <c r="H1553" s="21" t="str">
        <f>IMSUB('Vehicle Specification'!$J$7,F1553)</f>
        <v>1294.5233179204</v>
      </c>
      <c r="I1553" s="22">
        <f>PRODUCT('Vehicle Specification'!$J$12,IMSUB('Vehicle Specification'!$J$7,F1553))</f>
        <v>25.890466358407998</v>
      </c>
      <c r="J1553" s="21">
        <f t="shared" si="74"/>
        <v>661.43332171071074</v>
      </c>
      <c r="K1553" s="113">
        <f>PRODUCT(J1553,'Forces Acting on Vehicle'!C1553)</f>
        <v>24208.459574612014</v>
      </c>
      <c r="L1553" s="22">
        <f t="shared" si="72"/>
        <v>24208.459574612014</v>
      </c>
      <c r="M1553" s="22">
        <f t="shared" si="73"/>
        <v>0</v>
      </c>
    </row>
    <row r="1554" spans="1:13" ht="15.6" thickTop="1" thickBot="1" x14ac:dyDescent="0.35">
      <c r="A1554" s="5">
        <v>30.234000000000002</v>
      </c>
      <c r="B1554" s="5">
        <v>1200</v>
      </c>
      <c r="C1554" s="5">
        <v>36.6</v>
      </c>
      <c r="D1554" s="12">
        <v>0.22273308411940126</v>
      </c>
      <c r="E1554" s="21">
        <f>PRODUCT('Vehicle Specification'!$J$7,D1554)</f>
        <v>135.86718131283476</v>
      </c>
      <c r="F1554" s="20">
        <f>PRODUCT(0.5,'Vehicle Specification'!$J$9,'Vehicle Specification'!$J$13,'Vehicle Specification'!$J$10,C1554^2)</f>
        <v>-684.52331792040025</v>
      </c>
      <c r="G1554" s="21">
        <f>PRODUCT(0.5,'Vehicle Specification'!$J$9,'Vehicle Specification'!$J$13,'Vehicle Specification'!$J$11,C1554^2)</f>
        <v>459.81657525960014</v>
      </c>
      <c r="H1554" s="21" t="str">
        <f>IMSUB('Vehicle Specification'!$J$7,F1554)</f>
        <v>1294.5233179204</v>
      </c>
      <c r="I1554" s="22">
        <f>PRODUCT('Vehicle Specification'!$J$12,IMSUB('Vehicle Specification'!$J$7,F1554))</f>
        <v>25.890466358407998</v>
      </c>
      <c r="J1554" s="21">
        <f t="shared" si="74"/>
        <v>621.57422293084301</v>
      </c>
      <c r="K1554" s="113">
        <f>PRODUCT(J1554,'Forces Acting on Vehicle'!C1554)</f>
        <v>22749.616559268856</v>
      </c>
      <c r="L1554" s="22">
        <f t="shared" si="72"/>
        <v>22749.616559268856</v>
      </c>
      <c r="M1554" s="22">
        <f t="shared" si="73"/>
        <v>0</v>
      </c>
    </row>
    <row r="1555" spans="1:13" ht="15.6" thickTop="1" thickBot="1" x14ac:dyDescent="0.35">
      <c r="A1555" s="5">
        <v>30.254000000000001</v>
      </c>
      <c r="B1555" s="5">
        <v>1201</v>
      </c>
      <c r="C1555" s="5">
        <v>36.6</v>
      </c>
      <c r="D1555" s="12">
        <v>7.432054369502783E-2</v>
      </c>
      <c r="E1555" s="21">
        <f>PRODUCT('Vehicle Specification'!$J$7,D1555)</f>
        <v>45.335531653966974</v>
      </c>
      <c r="F1555" s="20">
        <f>PRODUCT(0.5,'Vehicle Specification'!$J$9,'Vehicle Specification'!$J$13,'Vehicle Specification'!$J$10,C1555^2)</f>
        <v>-684.52331792040025</v>
      </c>
      <c r="G1555" s="21">
        <f>PRODUCT(0.5,'Vehicle Specification'!$J$9,'Vehicle Specification'!$J$13,'Vehicle Specification'!$J$11,C1555^2)</f>
        <v>459.81657525960014</v>
      </c>
      <c r="H1555" s="21" t="str">
        <f>IMSUB('Vehicle Specification'!$J$7,F1555)</f>
        <v>1294.5233179204</v>
      </c>
      <c r="I1555" s="22">
        <f>PRODUCT('Vehicle Specification'!$J$12,IMSUB('Vehicle Specification'!$J$7,F1555))</f>
        <v>25.890466358407998</v>
      </c>
      <c r="J1555" s="21">
        <f t="shared" si="74"/>
        <v>531.04257327197513</v>
      </c>
      <c r="K1555" s="113">
        <f>PRODUCT(J1555,'Forces Acting on Vehicle'!C1555)</f>
        <v>19436.15818175429</v>
      </c>
      <c r="L1555" s="22">
        <f t="shared" si="72"/>
        <v>19436.15818175429</v>
      </c>
      <c r="M1555" s="22">
        <f t="shared" si="73"/>
        <v>0</v>
      </c>
    </row>
    <row r="1556" spans="1:13" ht="15.6" thickTop="1" thickBot="1" x14ac:dyDescent="0.35">
      <c r="A1556" s="5">
        <v>30.273</v>
      </c>
      <c r="B1556" s="5">
        <v>1202</v>
      </c>
      <c r="C1556" s="5">
        <v>36.6</v>
      </c>
      <c r="D1556" s="12">
        <v>-0.1177324728855239</v>
      </c>
      <c r="E1556" s="21">
        <f>PRODUCT('Vehicle Specification'!$J$7,D1556)</f>
        <v>-71.816808460169582</v>
      </c>
      <c r="F1556" s="20">
        <f>PRODUCT(0.5,'Vehicle Specification'!$J$9,'Vehicle Specification'!$J$13,'Vehicle Specification'!$J$10,C1556^2)</f>
        <v>-684.52331792040025</v>
      </c>
      <c r="G1556" s="21">
        <f>PRODUCT(0.5,'Vehicle Specification'!$J$9,'Vehicle Specification'!$J$13,'Vehicle Specification'!$J$11,C1556^2)</f>
        <v>459.81657525960014</v>
      </c>
      <c r="H1556" s="21" t="str">
        <f>IMSUB('Vehicle Specification'!$J$7,F1556)</f>
        <v>1294.5233179204</v>
      </c>
      <c r="I1556" s="22">
        <f>PRODUCT('Vehicle Specification'!$J$12,IMSUB('Vehicle Specification'!$J$7,F1556))</f>
        <v>25.890466358407998</v>
      </c>
      <c r="J1556" s="21">
        <f t="shared" si="74"/>
        <v>413.89023315783857</v>
      </c>
      <c r="K1556" s="113">
        <f>PRODUCT(J1556,'Forces Acting on Vehicle'!C1556)</f>
        <v>15148.382533576892</v>
      </c>
      <c r="L1556" s="22">
        <f t="shared" si="72"/>
        <v>15148.382533576892</v>
      </c>
      <c r="M1556" s="22">
        <f t="shared" si="73"/>
        <v>0</v>
      </c>
    </row>
    <row r="1557" spans="1:13" ht="15.6" thickTop="1" thickBot="1" x14ac:dyDescent="0.35">
      <c r="A1557" s="5">
        <v>30.292999999999999</v>
      </c>
      <c r="B1557" s="5">
        <v>1202</v>
      </c>
      <c r="C1557" s="5">
        <v>36.6</v>
      </c>
      <c r="D1557" s="12">
        <v>-0.26498473990282945</v>
      </c>
      <c r="E1557" s="21">
        <f>PRODUCT('Vehicle Specification'!$J$7,D1557)</f>
        <v>-161.64069134072597</v>
      </c>
      <c r="F1557" s="20">
        <f>PRODUCT(0.5,'Vehicle Specification'!$J$9,'Vehicle Specification'!$J$13,'Vehicle Specification'!$J$10,C1557^2)</f>
        <v>-684.52331792040025</v>
      </c>
      <c r="G1557" s="21">
        <f>PRODUCT(0.5,'Vehicle Specification'!$J$9,'Vehicle Specification'!$J$13,'Vehicle Specification'!$J$11,C1557^2)</f>
        <v>459.81657525960014</v>
      </c>
      <c r="H1557" s="21" t="str">
        <f>IMSUB('Vehicle Specification'!$J$7,F1557)</f>
        <v>1294.5233179204</v>
      </c>
      <c r="I1557" s="22">
        <f>PRODUCT('Vehicle Specification'!$J$12,IMSUB('Vehicle Specification'!$J$7,F1557))</f>
        <v>25.890466358407998</v>
      </c>
      <c r="J1557" s="21">
        <f t="shared" si="74"/>
        <v>324.0663502772822</v>
      </c>
      <c r="K1557" s="113">
        <f>PRODUCT(J1557,'Forces Acting on Vehicle'!C1557)</f>
        <v>11860.828420148529</v>
      </c>
      <c r="L1557" s="22">
        <f t="shared" si="72"/>
        <v>11860.828420148529</v>
      </c>
      <c r="M1557" s="22">
        <f t="shared" si="73"/>
        <v>0</v>
      </c>
    </row>
    <row r="1558" spans="1:13" ht="15.6" thickTop="1" thickBot="1" x14ac:dyDescent="0.35">
      <c r="A1558" s="5">
        <v>30.312999999999999</v>
      </c>
      <c r="B1558" s="5">
        <v>1203</v>
      </c>
      <c r="C1558" s="5">
        <v>36.5</v>
      </c>
      <c r="D1558" s="12">
        <v>-0.35019812796694016</v>
      </c>
      <c r="E1558" s="21">
        <f>PRODUCT('Vehicle Specification'!$J$7,D1558)</f>
        <v>-213.62085805983349</v>
      </c>
      <c r="F1558" s="20">
        <f>PRODUCT(0.5,'Vehicle Specification'!$J$9,'Vehicle Specification'!$J$13,'Vehicle Specification'!$J$10,C1558^2)</f>
        <v>-680.78786340250008</v>
      </c>
      <c r="G1558" s="21">
        <f>PRODUCT(0.5,'Vehicle Specification'!$J$9,'Vehicle Specification'!$J$13,'Vehicle Specification'!$J$11,C1558^2)</f>
        <v>457.30734897250005</v>
      </c>
      <c r="H1558" s="21" t="str">
        <f>IMSUB('Vehicle Specification'!$J$7,F1558)</f>
        <v>1290.7878634025</v>
      </c>
      <c r="I1558" s="22">
        <f>PRODUCT('Vehicle Specification'!$J$12,IMSUB('Vehicle Specification'!$J$7,F1558))</f>
        <v>25.815757268050003</v>
      </c>
      <c r="J1558" s="21">
        <f t="shared" si="74"/>
        <v>269.50224818071655</v>
      </c>
      <c r="K1558" s="113">
        <f>PRODUCT(J1558,'Forces Acting on Vehicle'!C1558)</f>
        <v>9836.8320585961537</v>
      </c>
      <c r="L1558" s="22">
        <f t="shared" si="72"/>
        <v>9836.8320585961537</v>
      </c>
      <c r="M1558" s="22">
        <f t="shared" si="73"/>
        <v>0</v>
      </c>
    </row>
    <row r="1559" spans="1:13" ht="15.6" thickTop="1" thickBot="1" x14ac:dyDescent="0.35">
      <c r="A1559" s="5">
        <v>30.332000000000001</v>
      </c>
      <c r="B1559" s="5">
        <v>1204</v>
      </c>
      <c r="C1559" s="5">
        <v>36.5</v>
      </c>
      <c r="D1559" s="12">
        <v>-0.42517489218289684</v>
      </c>
      <c r="E1559" s="21">
        <f>PRODUCT('Vehicle Specification'!$J$7,D1559)</f>
        <v>-259.35668423156704</v>
      </c>
      <c r="F1559" s="20">
        <f>PRODUCT(0.5,'Vehicle Specification'!$J$9,'Vehicle Specification'!$J$13,'Vehicle Specification'!$J$10,C1559^2)</f>
        <v>-680.78786340250008</v>
      </c>
      <c r="G1559" s="21">
        <f>PRODUCT(0.5,'Vehicle Specification'!$J$9,'Vehicle Specification'!$J$13,'Vehicle Specification'!$J$11,C1559^2)</f>
        <v>457.30734897250005</v>
      </c>
      <c r="H1559" s="21" t="str">
        <f>IMSUB('Vehicle Specification'!$J$7,F1559)</f>
        <v>1290.7878634025</v>
      </c>
      <c r="I1559" s="22">
        <f>PRODUCT('Vehicle Specification'!$J$12,IMSUB('Vehicle Specification'!$J$7,F1559))</f>
        <v>25.815757268050003</v>
      </c>
      <c r="J1559" s="21">
        <f t="shared" si="74"/>
        <v>223.766422008983</v>
      </c>
      <c r="K1559" s="113">
        <f>PRODUCT(J1559,'Forces Acting on Vehicle'!C1559)</f>
        <v>8167.4744033278794</v>
      </c>
      <c r="L1559" s="22">
        <f t="shared" si="72"/>
        <v>8167.4744033278794</v>
      </c>
      <c r="M1559" s="22">
        <f t="shared" si="73"/>
        <v>0</v>
      </c>
    </row>
    <row r="1560" spans="1:13" ht="15.6" thickTop="1" thickBot="1" x14ac:dyDescent="0.35">
      <c r="A1560" s="5">
        <v>30.352</v>
      </c>
      <c r="B1560" s="5">
        <v>1204</v>
      </c>
      <c r="C1560" s="5">
        <v>36.5</v>
      </c>
      <c r="D1560" s="12">
        <v>-0.65592569844878801</v>
      </c>
      <c r="E1560" s="21">
        <f>PRODUCT('Vehicle Specification'!$J$7,D1560)</f>
        <v>-400.11467605376066</v>
      </c>
      <c r="F1560" s="20">
        <f>PRODUCT(0.5,'Vehicle Specification'!$J$9,'Vehicle Specification'!$J$13,'Vehicle Specification'!$J$10,C1560^2)</f>
        <v>-680.78786340250008</v>
      </c>
      <c r="G1560" s="21">
        <f>PRODUCT(0.5,'Vehicle Specification'!$J$9,'Vehicle Specification'!$J$13,'Vehicle Specification'!$J$11,C1560^2)</f>
        <v>457.30734897250005</v>
      </c>
      <c r="H1560" s="21" t="str">
        <f>IMSUB('Vehicle Specification'!$J$7,F1560)</f>
        <v>1290.7878634025</v>
      </c>
      <c r="I1560" s="22">
        <f>PRODUCT('Vehicle Specification'!$J$12,IMSUB('Vehicle Specification'!$J$7,F1560))</f>
        <v>25.815757268050003</v>
      </c>
      <c r="J1560" s="21">
        <f t="shared" si="74"/>
        <v>83.008430186789397</v>
      </c>
      <c r="K1560" s="113">
        <f>PRODUCT(J1560,'Forces Acting on Vehicle'!C1560)</f>
        <v>3029.8077018178128</v>
      </c>
      <c r="L1560" s="22">
        <f t="shared" si="72"/>
        <v>3029.8077018178128</v>
      </c>
      <c r="M1560" s="22">
        <f t="shared" si="73"/>
        <v>0</v>
      </c>
    </row>
    <row r="1561" spans="1:13" ht="15.6" thickTop="1" thickBot="1" x14ac:dyDescent="0.35">
      <c r="A1561" s="5">
        <v>30.370999999999999</v>
      </c>
      <c r="B1561" s="5">
        <v>1205</v>
      </c>
      <c r="C1561" s="5">
        <v>36.4</v>
      </c>
      <c r="D1561" s="12">
        <v>-0.96498872325529295</v>
      </c>
      <c r="E1561" s="21">
        <f>PRODUCT('Vehicle Specification'!$J$7,D1561)</f>
        <v>-588.64312118572866</v>
      </c>
      <c r="F1561" s="20">
        <f>PRODUCT(0.5,'Vehicle Specification'!$J$9,'Vehicle Specification'!$J$13,'Vehicle Specification'!$J$10,C1561^2)</f>
        <v>-677.06262900640002</v>
      </c>
      <c r="G1561" s="21">
        <f>PRODUCT(0.5,'Vehicle Specification'!$J$9,'Vehicle Specification'!$J$13,'Vehicle Specification'!$J$11,C1561^2)</f>
        <v>454.8049878736</v>
      </c>
      <c r="H1561" s="21" t="str">
        <f>IMSUB('Vehicle Specification'!$J$7,F1561)</f>
        <v>1287.0626290064</v>
      </c>
      <c r="I1561" s="22">
        <f>PRODUCT('Vehicle Specification'!$J$12,IMSUB('Vehicle Specification'!$J$7,F1561))</f>
        <v>25.741252580127998</v>
      </c>
      <c r="J1561" s="21">
        <f t="shared" si="74"/>
        <v>-108.09688073200067</v>
      </c>
      <c r="K1561" s="113">
        <f>PRODUCT(J1561,'Forces Acting on Vehicle'!C1561)</f>
        <v>-3934.7264586448241</v>
      </c>
      <c r="L1561" s="22">
        <f t="shared" si="72"/>
        <v>0</v>
      </c>
      <c r="M1561" s="22">
        <f t="shared" si="73"/>
        <v>-3934.7264586448241</v>
      </c>
    </row>
    <row r="1562" spans="1:13" ht="15.6" thickTop="1" thickBot="1" x14ac:dyDescent="0.35">
      <c r="A1562" s="5">
        <v>30.390999999999998</v>
      </c>
      <c r="B1562" s="5">
        <v>1206</v>
      </c>
      <c r="C1562" s="5">
        <v>36.4</v>
      </c>
      <c r="D1562" s="12">
        <v>-1.3428988912336421</v>
      </c>
      <c r="E1562" s="21">
        <f>PRODUCT('Vehicle Specification'!$J$7,D1562)</f>
        <v>-819.16832365252174</v>
      </c>
      <c r="F1562" s="20">
        <f>PRODUCT(0.5,'Vehicle Specification'!$J$9,'Vehicle Specification'!$J$13,'Vehicle Specification'!$J$10,C1562^2)</f>
        <v>-677.06262900640002</v>
      </c>
      <c r="G1562" s="21">
        <f>PRODUCT(0.5,'Vehicle Specification'!$J$9,'Vehicle Specification'!$J$13,'Vehicle Specification'!$J$11,C1562^2)</f>
        <v>454.8049878736</v>
      </c>
      <c r="H1562" s="21" t="str">
        <f>IMSUB('Vehicle Specification'!$J$7,F1562)</f>
        <v>1287.0626290064</v>
      </c>
      <c r="I1562" s="22">
        <f>PRODUCT('Vehicle Specification'!$J$12,IMSUB('Vehicle Specification'!$J$7,F1562))</f>
        <v>25.741252580127998</v>
      </c>
      <c r="J1562" s="21">
        <f t="shared" si="74"/>
        <v>-338.62208319879375</v>
      </c>
      <c r="K1562" s="113">
        <f>PRODUCT(J1562,'Forces Acting on Vehicle'!C1562)</f>
        <v>-12325.843828436093</v>
      </c>
      <c r="L1562" s="22">
        <f t="shared" si="72"/>
        <v>0</v>
      </c>
      <c r="M1562" s="22">
        <f t="shared" si="73"/>
        <v>-12325.843828436093</v>
      </c>
    </row>
    <row r="1563" spans="1:13" ht="15.6" thickTop="1" thickBot="1" x14ac:dyDescent="0.35">
      <c r="A1563" s="5">
        <v>30.41</v>
      </c>
      <c r="B1563" s="5">
        <v>1207</v>
      </c>
      <c r="C1563" s="5">
        <v>36.299999999999997</v>
      </c>
      <c r="D1563" s="12">
        <v>-1.6149755868623799</v>
      </c>
      <c r="E1563" s="21">
        <f>PRODUCT('Vehicle Specification'!$J$7,D1563)</f>
        <v>-985.13510798605171</v>
      </c>
      <c r="F1563" s="20">
        <f>PRODUCT(0.5,'Vehicle Specification'!$J$9,'Vehicle Specification'!$J$13,'Vehicle Specification'!$J$10,C1563^2)</f>
        <v>-673.34761473210006</v>
      </c>
      <c r="G1563" s="21">
        <f>PRODUCT(0.5,'Vehicle Specification'!$J$9,'Vehicle Specification'!$J$13,'Vehicle Specification'!$J$11,C1563^2)</f>
        <v>452.30949196289998</v>
      </c>
      <c r="H1563" s="21" t="str">
        <f>IMSUB('Vehicle Specification'!$J$7,F1563)</f>
        <v>1283.3476147321</v>
      </c>
      <c r="I1563" s="22">
        <f>PRODUCT('Vehicle Specification'!$J$12,IMSUB('Vehicle Specification'!$J$7,F1563))</f>
        <v>25.666952294642002</v>
      </c>
      <c r="J1563" s="21">
        <f t="shared" si="74"/>
        <v>-507.15866372850974</v>
      </c>
      <c r="K1563" s="113">
        <f>PRODUCT(J1563,'Forces Acting on Vehicle'!C1563)</f>
        <v>-18409.859493344902</v>
      </c>
      <c r="L1563" s="22">
        <f t="shared" si="72"/>
        <v>0</v>
      </c>
      <c r="M1563" s="22">
        <f t="shared" si="73"/>
        <v>-18409.859493344902</v>
      </c>
    </row>
    <row r="1564" spans="1:13" ht="15.6" thickTop="1" thickBot="1" x14ac:dyDescent="0.35">
      <c r="A1564" s="5">
        <v>30.43</v>
      </c>
      <c r="B1564" s="5">
        <v>1207</v>
      </c>
      <c r="C1564" s="5">
        <v>36.299999999999997</v>
      </c>
      <c r="D1564" s="12">
        <v>-1.7686372149632985</v>
      </c>
      <c r="E1564" s="21">
        <f>PRODUCT('Vehicle Specification'!$J$7,D1564)</f>
        <v>-1078.868701127612</v>
      </c>
      <c r="F1564" s="20">
        <f>PRODUCT(0.5,'Vehicle Specification'!$J$9,'Vehicle Specification'!$J$13,'Vehicle Specification'!$J$10,C1564^2)</f>
        <v>-673.34761473210006</v>
      </c>
      <c r="G1564" s="21">
        <f>PRODUCT(0.5,'Vehicle Specification'!$J$9,'Vehicle Specification'!$J$13,'Vehicle Specification'!$J$11,C1564^2)</f>
        <v>452.30949196289998</v>
      </c>
      <c r="H1564" s="21" t="str">
        <f>IMSUB('Vehicle Specification'!$J$7,F1564)</f>
        <v>1283.3476147321</v>
      </c>
      <c r="I1564" s="22">
        <f>PRODUCT('Vehicle Specification'!$J$12,IMSUB('Vehicle Specification'!$J$7,F1564))</f>
        <v>25.666952294642002</v>
      </c>
      <c r="J1564" s="21">
        <f t="shared" si="74"/>
        <v>-600.89225687007001</v>
      </c>
      <c r="K1564" s="113">
        <f>PRODUCT(J1564,'Forces Acting on Vehicle'!C1564)</f>
        <v>-21812.38892438354</v>
      </c>
      <c r="L1564" s="22">
        <f t="shared" si="72"/>
        <v>0</v>
      </c>
      <c r="M1564" s="22">
        <f t="shared" si="73"/>
        <v>-21812.38892438354</v>
      </c>
    </row>
    <row r="1565" spans="1:13" ht="15.6" thickTop="1" thickBot="1" x14ac:dyDescent="0.35">
      <c r="A1565" s="5">
        <v>30.449000000000002</v>
      </c>
      <c r="B1565" s="5">
        <v>1208</v>
      </c>
      <c r="C1565" s="5">
        <v>36.200000000000003</v>
      </c>
      <c r="D1565" s="12">
        <v>-1.884556675843198</v>
      </c>
      <c r="E1565" s="21">
        <f>PRODUCT('Vehicle Specification'!$J$7,D1565)</f>
        <v>-1149.5795722643509</v>
      </c>
      <c r="F1565" s="20">
        <f>PRODUCT(0.5,'Vehicle Specification'!$J$9,'Vehicle Specification'!$J$13,'Vehicle Specification'!$J$10,C1565^2)</f>
        <v>-669.6428205796002</v>
      </c>
      <c r="G1565" s="21">
        <f>PRODUCT(0.5,'Vehicle Specification'!$J$9,'Vehicle Specification'!$J$13,'Vehicle Specification'!$J$11,C1565^2)</f>
        <v>449.82086124040018</v>
      </c>
      <c r="H1565" s="21" t="str">
        <f>IMSUB('Vehicle Specification'!$J$7,F1565)</f>
        <v>1279.6428205796</v>
      </c>
      <c r="I1565" s="22">
        <f>PRODUCT('Vehicle Specification'!$J$12,IMSUB('Vehicle Specification'!$J$7,F1565))</f>
        <v>25.592856411592003</v>
      </c>
      <c r="J1565" s="21">
        <f t="shared" si="74"/>
        <v>-674.16585461235866</v>
      </c>
      <c r="K1565" s="113">
        <f>PRODUCT(J1565,'Forces Acting on Vehicle'!C1565)</f>
        <v>-24404.803936967386</v>
      </c>
      <c r="L1565" s="22">
        <f t="shared" si="72"/>
        <v>0</v>
      </c>
      <c r="M1565" s="22">
        <f t="shared" si="73"/>
        <v>-24404.803936967386</v>
      </c>
    </row>
    <row r="1566" spans="1:13" ht="15.6" thickTop="1" thickBot="1" x14ac:dyDescent="0.35">
      <c r="A1566" s="5">
        <v>30.469000000000001</v>
      </c>
      <c r="B1566" s="5">
        <v>1209</v>
      </c>
      <c r="C1566" s="5">
        <v>36.1</v>
      </c>
      <c r="D1566" s="12">
        <v>-1.9501642776068855</v>
      </c>
      <c r="E1566" s="21">
        <f>PRODUCT('Vehicle Specification'!$J$7,D1566)</f>
        <v>-1189.6002093402001</v>
      </c>
      <c r="F1566" s="20">
        <f>PRODUCT(0.5,'Vehicle Specification'!$J$9,'Vehicle Specification'!$J$13,'Vehicle Specification'!$J$10,C1566^2)</f>
        <v>-665.9482465489001</v>
      </c>
      <c r="G1566" s="21">
        <f>PRODUCT(0.5,'Vehicle Specification'!$J$9,'Vehicle Specification'!$J$13,'Vehicle Specification'!$J$11,C1566^2)</f>
        <v>447.33909570610007</v>
      </c>
      <c r="H1566" s="21" t="str">
        <f>IMSUB('Vehicle Specification'!$J$7,F1566)</f>
        <v>1275.9482465489</v>
      </c>
      <c r="I1566" s="22">
        <f>PRODUCT('Vehicle Specification'!$J$12,IMSUB('Vehicle Specification'!$J$7,F1566))</f>
        <v>25.518964930978001</v>
      </c>
      <c r="J1566" s="21">
        <f t="shared" si="74"/>
        <v>-716.74214870312198</v>
      </c>
      <c r="K1566" s="113">
        <f>PRODUCT(J1566,'Forces Acting on Vehicle'!C1566)</f>
        <v>-25874.391568182706</v>
      </c>
      <c r="L1566" s="22">
        <f t="shared" si="72"/>
        <v>0</v>
      </c>
      <c r="M1566" s="22">
        <f t="shared" si="73"/>
        <v>-25874.391568182706</v>
      </c>
    </row>
    <row r="1567" spans="1:13" ht="15.6" thickTop="1" thickBot="1" x14ac:dyDescent="0.35">
      <c r="A1567" s="5">
        <v>30.488</v>
      </c>
      <c r="B1567" s="5">
        <v>1209</v>
      </c>
      <c r="C1567" s="5">
        <v>36.1</v>
      </c>
      <c r="D1567" s="12">
        <v>-1.928937176745912</v>
      </c>
      <c r="E1567" s="21">
        <f>PRODUCT('Vehicle Specification'!$J$7,D1567)</f>
        <v>-1176.6516778150065</v>
      </c>
      <c r="F1567" s="20">
        <f>PRODUCT(0.5,'Vehicle Specification'!$J$9,'Vehicle Specification'!$J$13,'Vehicle Specification'!$J$10,C1567^2)</f>
        <v>-665.9482465489001</v>
      </c>
      <c r="G1567" s="21">
        <f>PRODUCT(0.5,'Vehicle Specification'!$J$9,'Vehicle Specification'!$J$13,'Vehicle Specification'!$J$11,C1567^2)</f>
        <v>447.33909570610007</v>
      </c>
      <c r="H1567" s="21" t="str">
        <f>IMSUB('Vehicle Specification'!$J$7,F1567)</f>
        <v>1275.9482465489</v>
      </c>
      <c r="I1567" s="22">
        <f>PRODUCT('Vehicle Specification'!$J$12,IMSUB('Vehicle Specification'!$J$7,F1567))</f>
        <v>25.518964930978001</v>
      </c>
      <c r="J1567" s="21">
        <f t="shared" si="74"/>
        <v>-703.79361717792835</v>
      </c>
      <c r="K1567" s="113">
        <f>PRODUCT(J1567,'Forces Acting on Vehicle'!C1567)</f>
        <v>-25406.949580123215</v>
      </c>
      <c r="L1567" s="22">
        <f t="shared" si="72"/>
        <v>0</v>
      </c>
      <c r="M1567" s="22">
        <f t="shared" si="73"/>
        <v>-25406.949580123215</v>
      </c>
    </row>
    <row r="1568" spans="1:13" ht="15.6" thickTop="1" thickBot="1" x14ac:dyDescent="0.35">
      <c r="A1568" s="5">
        <v>30.507999999999999</v>
      </c>
      <c r="B1568" s="5">
        <v>1210</v>
      </c>
      <c r="C1568" s="5">
        <v>36</v>
      </c>
      <c r="D1568" s="12">
        <v>-1.8177868394617471</v>
      </c>
      <c r="E1568" s="21">
        <f>PRODUCT('Vehicle Specification'!$J$7,D1568)</f>
        <v>-1108.8499720716657</v>
      </c>
      <c r="F1568" s="20">
        <f>PRODUCT(0.5,'Vehicle Specification'!$J$9,'Vehicle Specification'!$J$13,'Vehicle Specification'!$J$10,C1568^2)</f>
        <v>-662.26389264000011</v>
      </c>
      <c r="G1568" s="21">
        <f>PRODUCT(0.5,'Vehicle Specification'!$J$9,'Vehicle Specification'!$J$13,'Vehicle Specification'!$J$11,C1568^2)</f>
        <v>444.86419536000005</v>
      </c>
      <c r="H1568" s="21" t="str">
        <f>IMSUB('Vehicle Specification'!$J$7,F1568)</f>
        <v>1272.26389264</v>
      </c>
      <c r="I1568" s="22">
        <f>PRODUCT('Vehicle Specification'!$J$12,IMSUB('Vehicle Specification'!$J$7,F1568))</f>
        <v>25.4452778528</v>
      </c>
      <c r="J1568" s="21">
        <f t="shared" si="74"/>
        <v>-638.54049885886559</v>
      </c>
      <c r="K1568" s="113">
        <f>PRODUCT(J1568,'Forces Acting on Vehicle'!C1568)</f>
        <v>-22987.45795891916</v>
      </c>
      <c r="L1568" s="22">
        <f t="shared" si="72"/>
        <v>0</v>
      </c>
      <c r="M1568" s="22">
        <f t="shared" si="73"/>
        <v>-22987.45795891916</v>
      </c>
    </row>
    <row r="1569" spans="1:13" ht="15.6" thickTop="1" thickBot="1" x14ac:dyDescent="0.35">
      <c r="A1569" s="5">
        <v>30.527000000000001</v>
      </c>
      <c r="B1569" s="5">
        <v>1211</v>
      </c>
      <c r="C1569" s="5">
        <v>35.9</v>
      </c>
      <c r="D1569" s="12">
        <v>-1.689385397909291</v>
      </c>
      <c r="E1569" s="21">
        <f>PRODUCT('Vehicle Specification'!$J$7,D1569)</f>
        <v>-1030.5250927246675</v>
      </c>
      <c r="F1569" s="20">
        <f>PRODUCT(0.5,'Vehicle Specification'!$J$9,'Vehicle Specification'!$J$13,'Vehicle Specification'!$J$10,C1569^2)</f>
        <v>-658.5897588529001</v>
      </c>
      <c r="G1569" s="21">
        <f>PRODUCT(0.5,'Vehicle Specification'!$J$9,'Vehicle Specification'!$J$13,'Vehicle Specification'!$J$11,C1569^2)</f>
        <v>442.39616020210002</v>
      </c>
      <c r="H1569" s="21" t="str">
        <f>IMSUB('Vehicle Specification'!$J$7,F1569)</f>
        <v>1268.5897588529</v>
      </c>
      <c r="I1569" s="22">
        <f>PRODUCT('Vehicle Specification'!$J$12,IMSUB('Vehicle Specification'!$J$7,F1569))</f>
        <v>25.371795177058004</v>
      </c>
      <c r="J1569" s="21">
        <f t="shared" si="74"/>
        <v>-562.75713734550959</v>
      </c>
      <c r="K1569" s="113">
        <f>PRODUCT(J1569,'Forces Acting on Vehicle'!C1569)</f>
        <v>-20202.981230703794</v>
      </c>
      <c r="L1569" s="22">
        <f t="shared" si="72"/>
        <v>0</v>
      </c>
      <c r="M1569" s="22">
        <f t="shared" si="73"/>
        <v>-20202.981230703794</v>
      </c>
    </row>
    <row r="1570" spans="1:13" ht="15.6" thickTop="1" thickBot="1" x14ac:dyDescent="0.35">
      <c r="A1570" s="5">
        <v>30.547000000000001</v>
      </c>
      <c r="B1570" s="5">
        <v>1211</v>
      </c>
      <c r="C1570" s="5">
        <v>35.9</v>
      </c>
      <c r="D1570" s="12">
        <v>-1.5565376578768464</v>
      </c>
      <c r="E1570" s="21">
        <f>PRODUCT('Vehicle Specification'!$J$7,D1570)</f>
        <v>-949.48797130487628</v>
      </c>
      <c r="F1570" s="20">
        <f>PRODUCT(0.5,'Vehicle Specification'!$J$9,'Vehicle Specification'!$J$13,'Vehicle Specification'!$J$10,C1570^2)</f>
        <v>-658.5897588529001</v>
      </c>
      <c r="G1570" s="21">
        <f>PRODUCT(0.5,'Vehicle Specification'!$J$9,'Vehicle Specification'!$J$13,'Vehicle Specification'!$J$11,C1570^2)</f>
        <v>442.39616020210002</v>
      </c>
      <c r="H1570" s="21" t="str">
        <f>IMSUB('Vehicle Specification'!$J$7,F1570)</f>
        <v>1268.5897588529</v>
      </c>
      <c r="I1570" s="22">
        <f>PRODUCT('Vehicle Specification'!$J$12,IMSUB('Vehicle Specification'!$J$7,F1570))</f>
        <v>25.371795177058004</v>
      </c>
      <c r="J1570" s="21">
        <f t="shared" si="74"/>
        <v>-481.72001592571826</v>
      </c>
      <c r="K1570" s="113">
        <f>PRODUCT(J1570,'Forces Acting on Vehicle'!C1570)</f>
        <v>-17293.748571733286</v>
      </c>
      <c r="L1570" s="22">
        <f t="shared" si="72"/>
        <v>0</v>
      </c>
      <c r="M1570" s="22">
        <f t="shared" si="73"/>
        <v>-17293.748571733286</v>
      </c>
    </row>
    <row r="1571" spans="1:13" ht="15.6" thickTop="1" thickBot="1" x14ac:dyDescent="0.35">
      <c r="A1571" s="5">
        <v>30.565999999999999</v>
      </c>
      <c r="B1571" s="5">
        <v>1212</v>
      </c>
      <c r="C1571" s="5">
        <v>35.799999999999997</v>
      </c>
      <c r="D1571" s="12">
        <v>-1.4270917970216264</v>
      </c>
      <c r="E1571" s="21">
        <f>PRODUCT('Vehicle Specification'!$J$7,D1571)</f>
        <v>-870.52599618319209</v>
      </c>
      <c r="F1571" s="20">
        <f>PRODUCT(0.5,'Vehicle Specification'!$J$9,'Vehicle Specification'!$J$13,'Vehicle Specification'!$J$10,C1571^2)</f>
        <v>-654.92584518760009</v>
      </c>
      <c r="G1571" s="21">
        <f>PRODUCT(0.5,'Vehicle Specification'!$J$9,'Vehicle Specification'!$J$13,'Vehicle Specification'!$J$11,C1571^2)</f>
        <v>439.93499023240003</v>
      </c>
      <c r="H1571" s="21" t="str">
        <f>IMSUB('Vehicle Specification'!$J$7,F1571)</f>
        <v>1264.9258451876</v>
      </c>
      <c r="I1571" s="22">
        <f>PRODUCT('Vehicle Specification'!$J$12,IMSUB('Vehicle Specification'!$J$7,F1571))</f>
        <v>25.298516903752002</v>
      </c>
      <c r="J1571" s="21">
        <f t="shared" si="74"/>
        <v>-405.29248904704008</v>
      </c>
      <c r="K1571" s="113">
        <f>PRODUCT(J1571,'Forces Acting on Vehicle'!C1571)</f>
        <v>-14509.471107884034</v>
      </c>
      <c r="L1571" s="22">
        <f t="shared" si="72"/>
        <v>0</v>
      </c>
      <c r="M1571" s="22">
        <f t="shared" si="73"/>
        <v>-14509.471107884034</v>
      </c>
    </row>
    <row r="1572" spans="1:13" ht="15.6" thickTop="1" thickBot="1" x14ac:dyDescent="0.35">
      <c r="A1572" s="5">
        <v>30.585999999999999</v>
      </c>
      <c r="B1572" s="5">
        <v>1213</v>
      </c>
      <c r="C1572" s="5">
        <v>35.799999999999997</v>
      </c>
      <c r="D1572" s="12">
        <v>-1.3186458598462778</v>
      </c>
      <c r="E1572" s="21">
        <f>PRODUCT('Vehicle Specification'!$J$7,D1572)</f>
        <v>-804.3739745062295</v>
      </c>
      <c r="F1572" s="20">
        <f>PRODUCT(0.5,'Vehicle Specification'!$J$9,'Vehicle Specification'!$J$13,'Vehicle Specification'!$J$10,C1572^2)</f>
        <v>-654.92584518760009</v>
      </c>
      <c r="G1572" s="21">
        <f>PRODUCT(0.5,'Vehicle Specification'!$J$9,'Vehicle Specification'!$J$13,'Vehicle Specification'!$J$11,C1572^2)</f>
        <v>439.93499023240003</v>
      </c>
      <c r="H1572" s="21" t="str">
        <f>IMSUB('Vehicle Specification'!$J$7,F1572)</f>
        <v>1264.9258451876</v>
      </c>
      <c r="I1572" s="22">
        <f>PRODUCT('Vehicle Specification'!$J$12,IMSUB('Vehicle Specification'!$J$7,F1572))</f>
        <v>25.298516903752002</v>
      </c>
      <c r="J1572" s="21">
        <f t="shared" si="74"/>
        <v>-339.14046737007749</v>
      </c>
      <c r="K1572" s="113">
        <f>PRODUCT(J1572,'Forces Acting on Vehicle'!C1572)</f>
        <v>-12141.228731848772</v>
      </c>
      <c r="L1572" s="22">
        <f t="shared" si="72"/>
        <v>0</v>
      </c>
      <c r="M1572" s="22">
        <f t="shared" si="73"/>
        <v>-12141.228731848772</v>
      </c>
    </row>
    <row r="1573" spans="1:13" ht="15.6" thickTop="1" thickBot="1" x14ac:dyDescent="0.35">
      <c r="A1573" s="5">
        <v>30.605</v>
      </c>
      <c r="B1573" s="5">
        <v>1214</v>
      </c>
      <c r="C1573" s="5">
        <v>35.700000000000003</v>
      </c>
      <c r="D1573" s="12">
        <v>-1.2174987855388897</v>
      </c>
      <c r="E1573" s="21">
        <f>PRODUCT('Vehicle Specification'!$J$7,D1573)</f>
        <v>-742.67425917872265</v>
      </c>
      <c r="F1573" s="20">
        <f>PRODUCT(0.5,'Vehicle Specification'!$J$9,'Vehicle Specification'!$J$13,'Vehicle Specification'!$J$10,C1573^2)</f>
        <v>-651.27215164410018</v>
      </c>
      <c r="G1573" s="21">
        <f>PRODUCT(0.5,'Vehicle Specification'!$J$9,'Vehicle Specification'!$J$13,'Vehicle Specification'!$J$11,C1573^2)</f>
        <v>437.48068545090013</v>
      </c>
      <c r="H1573" s="21" t="str">
        <f>IMSUB('Vehicle Specification'!$J$7,F1573)</f>
        <v>1261.2721516441</v>
      </c>
      <c r="I1573" s="22">
        <f>PRODUCT('Vehicle Specification'!$J$12,IMSUB('Vehicle Specification'!$J$7,F1573))</f>
        <v>25.225443032881998</v>
      </c>
      <c r="J1573" s="21">
        <f t="shared" si="74"/>
        <v>-279.96813069494056</v>
      </c>
      <c r="K1573" s="113">
        <f>PRODUCT(J1573,'Forces Acting on Vehicle'!C1573)</f>
        <v>-9994.8622658093791</v>
      </c>
      <c r="L1573" s="22">
        <f t="shared" si="72"/>
        <v>0</v>
      </c>
      <c r="M1573" s="22">
        <f t="shared" si="73"/>
        <v>-9994.8622658093791</v>
      </c>
    </row>
    <row r="1574" spans="1:13" ht="15.6" thickTop="1" thickBot="1" x14ac:dyDescent="0.35">
      <c r="A1574" s="5">
        <v>30.625</v>
      </c>
      <c r="B1574" s="5">
        <v>1214</v>
      </c>
      <c r="C1574" s="5">
        <v>35.6</v>
      </c>
      <c r="D1574" s="12">
        <v>-1.0788447926661657</v>
      </c>
      <c r="E1574" s="21">
        <f>PRODUCT('Vehicle Specification'!$J$7,D1574)</f>
        <v>-658.09532352636108</v>
      </c>
      <c r="F1574" s="20">
        <f>PRODUCT(0.5,'Vehicle Specification'!$J$9,'Vehicle Specification'!$J$13,'Vehicle Specification'!$J$10,C1574^2)</f>
        <v>-647.62867822240014</v>
      </c>
      <c r="G1574" s="21">
        <f>PRODUCT(0.5,'Vehicle Specification'!$J$9,'Vehicle Specification'!$J$13,'Vehicle Specification'!$J$11,C1574^2)</f>
        <v>435.03324585760009</v>
      </c>
      <c r="H1574" s="21" t="str">
        <f>IMSUB('Vehicle Specification'!$J$7,F1574)</f>
        <v>1257.6286782224</v>
      </c>
      <c r="I1574" s="22">
        <f>PRODUCT('Vehicle Specification'!$J$12,IMSUB('Vehicle Specification'!$J$7,F1574))</f>
        <v>25.152573564447998</v>
      </c>
      <c r="J1574" s="21">
        <f t="shared" si="74"/>
        <v>-197.90950410431299</v>
      </c>
      <c r="K1574" s="113">
        <f>PRODUCT(J1574,'Forces Acting on Vehicle'!C1574)</f>
        <v>-7045.5783461135425</v>
      </c>
      <c r="L1574" s="22">
        <f t="shared" si="72"/>
        <v>0</v>
      </c>
      <c r="M1574" s="22">
        <f t="shared" si="73"/>
        <v>-7045.5783461135425</v>
      </c>
    </row>
    <row r="1575" spans="1:13" ht="15.6" thickTop="1" thickBot="1" x14ac:dyDescent="0.35">
      <c r="A1575" s="5">
        <v>30.645</v>
      </c>
      <c r="B1575" s="5">
        <v>1215</v>
      </c>
      <c r="C1575" s="5">
        <v>35.6</v>
      </c>
      <c r="D1575" s="12">
        <v>-0.89080189841798507</v>
      </c>
      <c r="E1575" s="21">
        <f>PRODUCT('Vehicle Specification'!$J$7,D1575)</f>
        <v>-543.38915803497093</v>
      </c>
      <c r="F1575" s="20">
        <f>PRODUCT(0.5,'Vehicle Specification'!$J$9,'Vehicle Specification'!$J$13,'Vehicle Specification'!$J$10,C1575^2)</f>
        <v>-647.62867822240014</v>
      </c>
      <c r="G1575" s="21">
        <f>PRODUCT(0.5,'Vehicle Specification'!$J$9,'Vehicle Specification'!$J$13,'Vehicle Specification'!$J$11,C1575^2)</f>
        <v>435.03324585760009</v>
      </c>
      <c r="H1575" s="21" t="str">
        <f>IMSUB('Vehicle Specification'!$J$7,F1575)</f>
        <v>1257.6286782224</v>
      </c>
      <c r="I1575" s="22">
        <f>PRODUCT('Vehicle Specification'!$J$12,IMSUB('Vehicle Specification'!$J$7,F1575))</f>
        <v>25.152573564447998</v>
      </c>
      <c r="J1575" s="21">
        <f t="shared" si="74"/>
        <v>-83.203338612922835</v>
      </c>
      <c r="K1575" s="113">
        <f>PRODUCT(J1575,'Forces Acting on Vehicle'!C1575)</f>
        <v>-2962.0388546200529</v>
      </c>
      <c r="L1575" s="22">
        <f t="shared" si="72"/>
        <v>0</v>
      </c>
      <c r="M1575" s="22">
        <f t="shared" si="73"/>
        <v>-2962.0388546200529</v>
      </c>
    </row>
    <row r="1576" spans="1:13" ht="15.6" thickTop="1" thickBot="1" x14ac:dyDescent="0.35">
      <c r="A1576" s="5">
        <v>30.664000000000001</v>
      </c>
      <c r="B1576" s="5">
        <v>1216</v>
      </c>
      <c r="C1576" s="5">
        <v>35.5</v>
      </c>
      <c r="D1576" s="12">
        <v>-0.67407139701818997</v>
      </c>
      <c r="E1576" s="21">
        <f>PRODUCT('Vehicle Specification'!$J$7,D1576)</f>
        <v>-411.18355218109588</v>
      </c>
      <c r="F1576" s="20">
        <f>PRODUCT(0.5,'Vehicle Specification'!$J$9,'Vehicle Specification'!$J$13,'Vehicle Specification'!$J$10,C1576^2)</f>
        <v>-643.99542492250009</v>
      </c>
      <c r="G1576" s="21">
        <f>PRODUCT(0.5,'Vehicle Specification'!$J$9,'Vehicle Specification'!$J$13,'Vehicle Specification'!$J$11,C1576^2)</f>
        <v>432.59267145250004</v>
      </c>
      <c r="H1576" s="21" t="str">
        <f>IMSUB('Vehicle Specification'!$J$7,F1576)</f>
        <v>1253.9954249225</v>
      </c>
      <c r="I1576" s="22">
        <f>PRODUCT('Vehicle Specification'!$J$12,IMSUB('Vehicle Specification'!$J$7,F1576))</f>
        <v>25.079908498449999</v>
      </c>
      <c r="J1576" s="21">
        <f t="shared" si="74"/>
        <v>46.489027769854161</v>
      </c>
      <c r="K1576" s="113">
        <f>PRODUCT(J1576,'Forces Acting on Vehicle'!C1576)</f>
        <v>1650.3604858298227</v>
      </c>
      <c r="L1576" s="22">
        <f t="shared" si="72"/>
        <v>1650.3604858298227</v>
      </c>
      <c r="M1576" s="22">
        <f t="shared" si="73"/>
        <v>0</v>
      </c>
    </row>
    <row r="1577" spans="1:13" ht="15.6" thickTop="1" thickBot="1" x14ac:dyDescent="0.35">
      <c r="A1577" s="5">
        <v>30.684000000000001</v>
      </c>
      <c r="B1577" s="5">
        <v>1216</v>
      </c>
      <c r="C1577" s="5">
        <v>35.5</v>
      </c>
      <c r="D1577" s="12">
        <v>-0.49104580187447372</v>
      </c>
      <c r="E1577" s="21">
        <f>PRODUCT('Vehicle Specification'!$J$7,D1577)</f>
        <v>-299.53793914342896</v>
      </c>
      <c r="F1577" s="20">
        <f>PRODUCT(0.5,'Vehicle Specification'!$J$9,'Vehicle Specification'!$J$13,'Vehicle Specification'!$J$10,C1577^2)</f>
        <v>-643.99542492250009</v>
      </c>
      <c r="G1577" s="21">
        <f>PRODUCT(0.5,'Vehicle Specification'!$J$9,'Vehicle Specification'!$J$13,'Vehicle Specification'!$J$11,C1577^2)</f>
        <v>432.59267145250004</v>
      </c>
      <c r="H1577" s="21" t="str">
        <f>IMSUB('Vehicle Specification'!$J$7,F1577)</f>
        <v>1253.9954249225</v>
      </c>
      <c r="I1577" s="22">
        <f>PRODUCT('Vehicle Specification'!$J$12,IMSUB('Vehicle Specification'!$J$7,F1577))</f>
        <v>25.079908498449999</v>
      </c>
      <c r="J1577" s="21">
        <f t="shared" si="74"/>
        <v>158.13464080752109</v>
      </c>
      <c r="K1577" s="113">
        <f>PRODUCT(J1577,'Forces Acting on Vehicle'!C1577)</f>
        <v>5613.7797486669988</v>
      </c>
      <c r="L1577" s="22">
        <f t="shared" si="72"/>
        <v>5613.7797486669988</v>
      </c>
      <c r="M1577" s="22">
        <f t="shared" si="73"/>
        <v>0</v>
      </c>
    </row>
    <row r="1578" spans="1:13" ht="15.6" thickTop="1" thickBot="1" x14ac:dyDescent="0.35">
      <c r="A1578" s="5">
        <v>30.702999999999999</v>
      </c>
      <c r="B1578" s="5">
        <v>1217</v>
      </c>
      <c r="C1578" s="5">
        <v>35.5</v>
      </c>
      <c r="D1578" s="12">
        <v>-0.37401759669461943</v>
      </c>
      <c r="E1578" s="21">
        <f>PRODUCT('Vehicle Specification'!$J$7,D1578)</f>
        <v>-228.15073398371786</v>
      </c>
      <c r="F1578" s="20">
        <f>PRODUCT(0.5,'Vehicle Specification'!$J$9,'Vehicle Specification'!$J$13,'Vehicle Specification'!$J$10,C1578^2)</f>
        <v>-643.99542492250009</v>
      </c>
      <c r="G1578" s="21">
        <f>PRODUCT(0.5,'Vehicle Specification'!$J$9,'Vehicle Specification'!$J$13,'Vehicle Specification'!$J$11,C1578^2)</f>
        <v>432.59267145250004</v>
      </c>
      <c r="H1578" s="21" t="str">
        <f>IMSUB('Vehicle Specification'!$J$7,F1578)</f>
        <v>1253.9954249225</v>
      </c>
      <c r="I1578" s="22">
        <f>PRODUCT('Vehicle Specification'!$J$12,IMSUB('Vehicle Specification'!$J$7,F1578))</f>
        <v>25.079908498449999</v>
      </c>
      <c r="J1578" s="21">
        <f t="shared" si="74"/>
        <v>229.5218459672322</v>
      </c>
      <c r="K1578" s="113">
        <f>PRODUCT(J1578,'Forces Acting on Vehicle'!C1578)</f>
        <v>8148.0255318367426</v>
      </c>
      <c r="L1578" s="22">
        <f t="shared" si="72"/>
        <v>8148.0255318367426</v>
      </c>
      <c r="M1578" s="22">
        <f t="shared" si="73"/>
        <v>0</v>
      </c>
    </row>
    <row r="1579" spans="1:13" ht="15.6" thickTop="1" thickBot="1" x14ac:dyDescent="0.35">
      <c r="A1579" s="5">
        <v>30.722999999999999</v>
      </c>
      <c r="B1579" s="5">
        <v>1218</v>
      </c>
      <c r="C1579" s="5">
        <v>35.4</v>
      </c>
      <c r="D1579" s="12">
        <v>-0.30471814685210807</v>
      </c>
      <c r="E1579" s="21">
        <f>PRODUCT('Vehicle Specification'!$J$7,D1579)</f>
        <v>-185.87806957978592</v>
      </c>
      <c r="F1579" s="20">
        <f>PRODUCT(0.5,'Vehicle Specification'!$J$9,'Vehicle Specification'!$J$13,'Vehicle Specification'!$J$10,C1579^2)</f>
        <v>-640.37239174440003</v>
      </c>
      <c r="G1579" s="21">
        <f>PRODUCT(0.5,'Vehicle Specification'!$J$9,'Vehicle Specification'!$J$13,'Vehicle Specification'!$J$11,C1579^2)</f>
        <v>430.15896223560003</v>
      </c>
      <c r="H1579" s="21" t="str">
        <f>IMSUB('Vehicle Specification'!$J$7,F1579)</f>
        <v>1250.3723917444</v>
      </c>
      <c r="I1579" s="22">
        <f>PRODUCT('Vehicle Specification'!$J$12,IMSUB('Vehicle Specification'!$J$7,F1579))</f>
        <v>25.007447834887998</v>
      </c>
      <c r="J1579" s="21">
        <f t="shared" si="74"/>
        <v>269.28834049070213</v>
      </c>
      <c r="K1579" s="113">
        <f>PRODUCT(J1579,'Forces Acting on Vehicle'!C1579)</f>
        <v>9532.8072533708546</v>
      </c>
      <c r="L1579" s="22">
        <f t="shared" si="72"/>
        <v>9532.8072533708546</v>
      </c>
      <c r="M1579" s="22">
        <f t="shared" si="73"/>
        <v>0</v>
      </c>
    </row>
    <row r="1580" spans="1:13" ht="15.6" thickTop="1" thickBot="1" x14ac:dyDescent="0.35">
      <c r="A1580" s="5">
        <v>30.742000000000001</v>
      </c>
      <c r="B1580" s="5">
        <v>1218</v>
      </c>
      <c r="C1580" s="5">
        <v>35.4</v>
      </c>
      <c r="D1580" s="12">
        <v>-0.22525730539569047</v>
      </c>
      <c r="E1580" s="21">
        <f>PRODUCT('Vehicle Specification'!$J$7,D1580)</f>
        <v>-137.40695629137119</v>
      </c>
      <c r="F1580" s="20">
        <f>PRODUCT(0.5,'Vehicle Specification'!$J$9,'Vehicle Specification'!$J$13,'Vehicle Specification'!$J$10,C1580^2)</f>
        <v>-640.37239174440003</v>
      </c>
      <c r="G1580" s="21">
        <f>PRODUCT(0.5,'Vehicle Specification'!$J$9,'Vehicle Specification'!$J$13,'Vehicle Specification'!$J$11,C1580^2)</f>
        <v>430.15896223560003</v>
      </c>
      <c r="H1580" s="21" t="str">
        <f>IMSUB('Vehicle Specification'!$J$7,F1580)</f>
        <v>1250.3723917444</v>
      </c>
      <c r="I1580" s="22">
        <f>PRODUCT('Vehicle Specification'!$J$12,IMSUB('Vehicle Specification'!$J$7,F1580))</f>
        <v>25.007447834887998</v>
      </c>
      <c r="J1580" s="21">
        <f t="shared" si="74"/>
        <v>317.75945377911682</v>
      </c>
      <c r="K1580" s="113">
        <f>PRODUCT(J1580,'Forces Acting on Vehicle'!C1580)</f>
        <v>11248.684663780736</v>
      </c>
      <c r="L1580" s="22">
        <f t="shared" si="72"/>
        <v>11248.684663780736</v>
      </c>
      <c r="M1580" s="22">
        <f t="shared" si="73"/>
        <v>0</v>
      </c>
    </row>
    <row r="1581" spans="1:13" ht="15.6" thickTop="1" thickBot="1" x14ac:dyDescent="0.35">
      <c r="A1581" s="5">
        <v>30.762</v>
      </c>
      <c r="B1581" s="5">
        <v>1219</v>
      </c>
      <c r="C1581" s="5">
        <v>35.4</v>
      </c>
      <c r="D1581" s="12">
        <v>-0.14371056553068359</v>
      </c>
      <c r="E1581" s="21">
        <f>PRODUCT('Vehicle Specification'!$J$7,D1581)</f>
        <v>-87.663444973716992</v>
      </c>
      <c r="F1581" s="20">
        <f>PRODUCT(0.5,'Vehicle Specification'!$J$9,'Vehicle Specification'!$J$13,'Vehicle Specification'!$J$10,C1581^2)</f>
        <v>-640.37239174440003</v>
      </c>
      <c r="G1581" s="21">
        <f>PRODUCT(0.5,'Vehicle Specification'!$J$9,'Vehicle Specification'!$J$13,'Vehicle Specification'!$J$11,C1581^2)</f>
        <v>430.15896223560003</v>
      </c>
      <c r="H1581" s="21" t="str">
        <f>IMSUB('Vehicle Specification'!$J$7,F1581)</f>
        <v>1250.3723917444</v>
      </c>
      <c r="I1581" s="22">
        <f>PRODUCT('Vehicle Specification'!$J$12,IMSUB('Vehicle Specification'!$J$7,F1581))</f>
        <v>25.007447834887998</v>
      </c>
      <c r="J1581" s="21">
        <f t="shared" si="74"/>
        <v>367.50296509677105</v>
      </c>
      <c r="K1581" s="113">
        <f>PRODUCT(J1581,'Forces Acting on Vehicle'!C1581)</f>
        <v>13009.604964425695</v>
      </c>
      <c r="L1581" s="22">
        <f t="shared" si="72"/>
        <v>13009.604964425695</v>
      </c>
      <c r="M1581" s="22">
        <f t="shared" si="73"/>
        <v>0</v>
      </c>
    </row>
    <row r="1582" spans="1:13" ht="15.6" thickTop="1" thickBot="1" x14ac:dyDescent="0.35">
      <c r="A1582" s="5">
        <v>30.780999999999999</v>
      </c>
      <c r="B1582" s="5">
        <v>1220</v>
      </c>
      <c r="C1582" s="5">
        <v>35.299999999999997</v>
      </c>
      <c r="D1582" s="12">
        <v>-9.4301228151852906E-2</v>
      </c>
      <c r="E1582" s="21">
        <f>PRODUCT('Vehicle Specification'!$J$7,D1582)</f>
        <v>-57.523749172630275</v>
      </c>
      <c r="F1582" s="20">
        <f>PRODUCT(0.5,'Vehicle Specification'!$J$9,'Vehicle Specification'!$J$13,'Vehicle Specification'!$J$10,C1582^2)</f>
        <v>-636.75957868809996</v>
      </c>
      <c r="G1582" s="21">
        <f>PRODUCT(0.5,'Vehicle Specification'!$J$9,'Vehicle Specification'!$J$13,'Vehicle Specification'!$J$11,C1582^2)</f>
        <v>427.73211820689994</v>
      </c>
      <c r="H1582" s="21" t="str">
        <f>IMSUB('Vehicle Specification'!$J$7,F1582)</f>
        <v>1246.7595786881</v>
      </c>
      <c r="I1582" s="22">
        <f>PRODUCT('Vehicle Specification'!$J$12,IMSUB('Vehicle Specification'!$J$7,F1582))</f>
        <v>24.935191573762001</v>
      </c>
      <c r="J1582" s="21">
        <f t="shared" si="74"/>
        <v>395.14356060803163</v>
      </c>
      <c r="K1582" s="113">
        <f>PRODUCT(J1582,'Forces Acting on Vehicle'!C1582)</f>
        <v>13948.567689463516</v>
      </c>
      <c r="L1582" s="22">
        <f t="shared" si="72"/>
        <v>13948.567689463516</v>
      </c>
      <c r="M1582" s="22">
        <f t="shared" si="73"/>
        <v>0</v>
      </c>
    </row>
    <row r="1583" spans="1:13" ht="15.6" thickTop="1" thickBot="1" x14ac:dyDescent="0.35">
      <c r="A1583" s="5">
        <v>30.800999999999998</v>
      </c>
      <c r="B1583" s="5">
        <v>1221</v>
      </c>
      <c r="C1583" s="5">
        <v>35.299999999999997</v>
      </c>
      <c r="D1583" s="12">
        <v>-7.3136876139946419E-2</v>
      </c>
      <c r="E1583" s="21">
        <f>PRODUCT('Vehicle Specification'!$J$7,D1583)</f>
        <v>-44.613494445367316</v>
      </c>
      <c r="F1583" s="20">
        <f>PRODUCT(0.5,'Vehicle Specification'!$J$9,'Vehicle Specification'!$J$13,'Vehicle Specification'!$J$10,C1583^2)</f>
        <v>-636.75957868809996</v>
      </c>
      <c r="G1583" s="21">
        <f>PRODUCT(0.5,'Vehicle Specification'!$J$9,'Vehicle Specification'!$J$13,'Vehicle Specification'!$J$11,C1583^2)</f>
        <v>427.73211820689994</v>
      </c>
      <c r="H1583" s="21" t="str">
        <f>IMSUB('Vehicle Specification'!$J$7,F1583)</f>
        <v>1246.7595786881</v>
      </c>
      <c r="I1583" s="22">
        <f>PRODUCT('Vehicle Specification'!$J$12,IMSUB('Vehicle Specification'!$J$7,F1583))</f>
        <v>24.935191573762001</v>
      </c>
      <c r="J1583" s="21">
        <f t="shared" si="74"/>
        <v>408.05381533529459</v>
      </c>
      <c r="K1583" s="113">
        <f>PRODUCT(J1583,'Forces Acting on Vehicle'!C1583)</f>
        <v>14404.299681335899</v>
      </c>
      <c r="L1583" s="22">
        <f t="shared" si="72"/>
        <v>14404.299681335899</v>
      </c>
      <c r="M1583" s="22">
        <f t="shared" si="73"/>
        <v>0</v>
      </c>
    </row>
    <row r="1584" spans="1:13" ht="15.6" thickTop="1" thickBot="1" x14ac:dyDescent="0.35">
      <c r="A1584" s="5">
        <v>30.82</v>
      </c>
      <c r="B1584" s="5">
        <v>1221</v>
      </c>
      <c r="C1584" s="5">
        <v>35.299999999999997</v>
      </c>
      <c r="D1584" s="12">
        <v>-9.0296765185024511E-2</v>
      </c>
      <c r="E1584" s="21">
        <f>PRODUCT('Vehicle Specification'!$J$7,D1584)</f>
        <v>-55.081026762864951</v>
      </c>
      <c r="F1584" s="20">
        <f>PRODUCT(0.5,'Vehicle Specification'!$J$9,'Vehicle Specification'!$J$13,'Vehicle Specification'!$J$10,C1584^2)</f>
        <v>-636.75957868809996</v>
      </c>
      <c r="G1584" s="21">
        <f>PRODUCT(0.5,'Vehicle Specification'!$J$9,'Vehicle Specification'!$J$13,'Vehicle Specification'!$J$11,C1584^2)</f>
        <v>427.73211820689994</v>
      </c>
      <c r="H1584" s="21" t="str">
        <f>IMSUB('Vehicle Specification'!$J$7,F1584)</f>
        <v>1246.7595786881</v>
      </c>
      <c r="I1584" s="22">
        <f>PRODUCT('Vehicle Specification'!$J$12,IMSUB('Vehicle Specification'!$J$7,F1584))</f>
        <v>24.935191573762001</v>
      </c>
      <c r="J1584" s="21">
        <f t="shared" si="74"/>
        <v>397.58628301779697</v>
      </c>
      <c r="K1584" s="113">
        <f>PRODUCT(J1584,'Forces Acting on Vehicle'!C1584)</f>
        <v>14034.795790528233</v>
      </c>
      <c r="L1584" s="22">
        <f t="shared" si="72"/>
        <v>14034.795790528233</v>
      </c>
      <c r="M1584" s="22">
        <f t="shared" si="73"/>
        <v>0</v>
      </c>
    </row>
    <row r="1585" spans="1:13" ht="15.6" thickTop="1" thickBot="1" x14ac:dyDescent="0.35">
      <c r="A1585" s="5">
        <v>30.84</v>
      </c>
      <c r="B1585" s="5">
        <v>1222</v>
      </c>
      <c r="C1585" s="5">
        <v>35.299999999999997</v>
      </c>
      <c r="D1585" s="12">
        <v>-0.17409904159256367</v>
      </c>
      <c r="E1585" s="21">
        <f>PRODUCT('Vehicle Specification'!$J$7,D1585)</f>
        <v>-106.20041537146385</v>
      </c>
      <c r="F1585" s="20">
        <f>PRODUCT(0.5,'Vehicle Specification'!$J$9,'Vehicle Specification'!$J$13,'Vehicle Specification'!$J$10,C1585^2)</f>
        <v>-636.75957868809996</v>
      </c>
      <c r="G1585" s="21">
        <f>PRODUCT(0.5,'Vehicle Specification'!$J$9,'Vehicle Specification'!$J$13,'Vehicle Specification'!$J$11,C1585^2)</f>
        <v>427.73211820689994</v>
      </c>
      <c r="H1585" s="21" t="str">
        <f>IMSUB('Vehicle Specification'!$J$7,F1585)</f>
        <v>1246.7595786881</v>
      </c>
      <c r="I1585" s="22">
        <f>PRODUCT('Vehicle Specification'!$J$12,IMSUB('Vehicle Specification'!$J$7,F1585))</f>
        <v>24.935191573762001</v>
      </c>
      <c r="J1585" s="21">
        <f t="shared" si="74"/>
        <v>346.46689440919806</v>
      </c>
      <c r="K1585" s="113">
        <f>PRODUCT(J1585,'Forces Acting on Vehicle'!C1585)</f>
        <v>12230.281372644691</v>
      </c>
      <c r="L1585" s="22">
        <f t="shared" si="72"/>
        <v>12230.281372644691</v>
      </c>
      <c r="M1585" s="22">
        <f t="shared" si="73"/>
        <v>0</v>
      </c>
    </row>
    <row r="1586" spans="1:13" ht="15.6" thickTop="1" thickBot="1" x14ac:dyDescent="0.35">
      <c r="A1586" s="5">
        <v>30.859000000000002</v>
      </c>
      <c r="B1586" s="5">
        <v>1223</v>
      </c>
      <c r="C1586" s="5">
        <v>35.200000000000003</v>
      </c>
      <c r="D1586" s="12">
        <v>-0.32799397605144365</v>
      </c>
      <c r="E1586" s="21">
        <f>PRODUCT('Vehicle Specification'!$J$7,D1586)</f>
        <v>-200.07632539138064</v>
      </c>
      <c r="F1586" s="20">
        <f>PRODUCT(0.5,'Vehicle Specification'!$J$9,'Vehicle Specification'!$J$13,'Vehicle Specification'!$J$10,C1586^2)</f>
        <v>-633.15698575360022</v>
      </c>
      <c r="G1586" s="21">
        <f>PRODUCT(0.5,'Vehicle Specification'!$J$9,'Vehicle Specification'!$J$13,'Vehicle Specification'!$J$11,C1586^2)</f>
        <v>425.31213936640012</v>
      </c>
      <c r="H1586" s="21" t="str">
        <f>IMSUB('Vehicle Specification'!$J$7,F1586)</f>
        <v>1243.1569857536</v>
      </c>
      <c r="I1586" s="22">
        <f>PRODUCT('Vehicle Specification'!$J$12,IMSUB('Vehicle Specification'!$J$7,F1586))</f>
        <v>24.863139715072002</v>
      </c>
      <c r="J1586" s="21">
        <f t="shared" si="74"/>
        <v>250.09895369009149</v>
      </c>
      <c r="K1586" s="113">
        <f>PRODUCT(J1586,'Forces Acting on Vehicle'!C1586)</f>
        <v>8803.4831698912203</v>
      </c>
      <c r="L1586" s="22">
        <f t="shared" si="72"/>
        <v>8803.4831698912203</v>
      </c>
      <c r="M1586" s="22">
        <f t="shared" si="73"/>
        <v>0</v>
      </c>
    </row>
    <row r="1587" spans="1:13" ht="15.6" thickTop="1" thickBot="1" x14ac:dyDescent="0.35">
      <c r="A1587" s="5">
        <v>30.879000000000001</v>
      </c>
      <c r="B1587" s="5">
        <v>1223</v>
      </c>
      <c r="C1587" s="5">
        <v>35.200000000000003</v>
      </c>
      <c r="D1587" s="12">
        <v>-0.56299670689556536</v>
      </c>
      <c r="E1587" s="21">
        <f>PRODUCT('Vehicle Specification'!$J$7,D1587)</f>
        <v>-343.42799120629485</v>
      </c>
      <c r="F1587" s="20">
        <f>PRODUCT(0.5,'Vehicle Specification'!$J$9,'Vehicle Specification'!$J$13,'Vehicle Specification'!$J$10,C1587^2)</f>
        <v>-633.15698575360022</v>
      </c>
      <c r="G1587" s="21">
        <f>PRODUCT(0.5,'Vehicle Specification'!$J$9,'Vehicle Specification'!$J$13,'Vehicle Specification'!$J$11,C1587^2)</f>
        <v>425.31213936640012</v>
      </c>
      <c r="H1587" s="21" t="str">
        <f>IMSUB('Vehicle Specification'!$J$7,F1587)</f>
        <v>1243.1569857536</v>
      </c>
      <c r="I1587" s="22">
        <f>PRODUCT('Vehicle Specification'!$J$12,IMSUB('Vehicle Specification'!$J$7,F1587))</f>
        <v>24.863139715072002</v>
      </c>
      <c r="J1587" s="21">
        <f t="shared" si="74"/>
        <v>106.74728787517728</v>
      </c>
      <c r="K1587" s="113">
        <f>PRODUCT(J1587,'Forces Acting on Vehicle'!C1587)</f>
        <v>3757.5045332062405</v>
      </c>
      <c r="L1587" s="22">
        <f t="shared" si="72"/>
        <v>3757.5045332062405</v>
      </c>
      <c r="M1587" s="22">
        <f t="shared" si="73"/>
        <v>0</v>
      </c>
    </row>
    <row r="1588" spans="1:13" ht="15.6" thickTop="1" thickBot="1" x14ac:dyDescent="0.35">
      <c r="A1588" s="5">
        <v>30.898</v>
      </c>
      <c r="B1588" s="5">
        <v>1224</v>
      </c>
      <c r="C1588" s="5">
        <v>35.200000000000003</v>
      </c>
      <c r="D1588" s="12">
        <v>-0.89540637768691367</v>
      </c>
      <c r="E1588" s="21">
        <f>PRODUCT('Vehicle Specification'!$J$7,D1588)</f>
        <v>-546.19789038901729</v>
      </c>
      <c r="F1588" s="20">
        <f>PRODUCT(0.5,'Vehicle Specification'!$J$9,'Vehicle Specification'!$J$13,'Vehicle Specification'!$J$10,C1588^2)</f>
        <v>-633.15698575360022</v>
      </c>
      <c r="G1588" s="21">
        <f>PRODUCT(0.5,'Vehicle Specification'!$J$9,'Vehicle Specification'!$J$13,'Vehicle Specification'!$J$11,C1588^2)</f>
        <v>425.31213936640012</v>
      </c>
      <c r="H1588" s="21" t="str">
        <f>IMSUB('Vehicle Specification'!$J$7,F1588)</f>
        <v>1243.1569857536</v>
      </c>
      <c r="I1588" s="22">
        <f>PRODUCT('Vehicle Specification'!$J$12,IMSUB('Vehicle Specification'!$J$7,F1588))</f>
        <v>24.863139715072002</v>
      </c>
      <c r="J1588" s="21">
        <f t="shared" si="74"/>
        <v>-96.022611307545162</v>
      </c>
      <c r="K1588" s="113">
        <f>PRODUCT(J1588,'Forces Acting on Vehicle'!C1588)</f>
        <v>-3379.9959180255901</v>
      </c>
      <c r="L1588" s="22">
        <f t="shared" si="72"/>
        <v>0</v>
      </c>
      <c r="M1588" s="22">
        <f t="shared" si="73"/>
        <v>-3379.9959180255901</v>
      </c>
    </row>
    <row r="1589" spans="1:13" ht="15.6" thickTop="1" thickBot="1" x14ac:dyDescent="0.35">
      <c r="A1589" s="5">
        <v>30.917999999999999</v>
      </c>
      <c r="B1589" s="5">
        <v>1225</v>
      </c>
      <c r="C1589" s="5">
        <v>35.1</v>
      </c>
      <c r="D1589" s="12">
        <v>-1.314945705198391</v>
      </c>
      <c r="E1589" s="21">
        <f>PRODUCT('Vehicle Specification'!$J$7,D1589)</f>
        <v>-802.11688017101858</v>
      </c>
      <c r="F1589" s="20">
        <f>PRODUCT(0.5,'Vehicle Specification'!$J$9,'Vehicle Specification'!$J$13,'Vehicle Specification'!$J$10,C1589^2)</f>
        <v>-629.56461294090013</v>
      </c>
      <c r="G1589" s="21">
        <f>PRODUCT(0.5,'Vehicle Specification'!$J$9,'Vehicle Specification'!$J$13,'Vehicle Specification'!$J$11,C1589^2)</f>
        <v>422.89902571410005</v>
      </c>
      <c r="H1589" s="21" t="str">
        <f>IMSUB('Vehicle Specification'!$J$7,F1589)</f>
        <v>1239.5646129409</v>
      </c>
      <c r="I1589" s="22">
        <f>PRODUCT('Vehicle Specification'!$J$12,IMSUB('Vehicle Specification'!$J$7,F1589))</f>
        <v>24.791292258818</v>
      </c>
      <c r="J1589" s="21">
        <f t="shared" si="74"/>
        <v>-354.42656219810056</v>
      </c>
      <c r="K1589" s="113">
        <f>PRODUCT(J1589,'Forces Acting on Vehicle'!C1589)</f>
        <v>-12440.372333153329</v>
      </c>
      <c r="L1589" s="22">
        <f t="shared" si="72"/>
        <v>0</v>
      </c>
      <c r="M1589" s="22">
        <f t="shared" si="73"/>
        <v>-12440.372333153329</v>
      </c>
    </row>
    <row r="1590" spans="1:13" ht="15.6" thickTop="1" thickBot="1" x14ac:dyDescent="0.35">
      <c r="A1590" s="5">
        <v>30.937999999999999</v>
      </c>
      <c r="B1590" s="5">
        <v>1225</v>
      </c>
      <c r="C1590" s="5">
        <v>35.1</v>
      </c>
      <c r="D1590" s="12">
        <v>-1.6896812257429537</v>
      </c>
      <c r="E1590" s="21">
        <f>PRODUCT('Vehicle Specification'!$J$7,D1590)</f>
        <v>-1030.7055477032018</v>
      </c>
      <c r="F1590" s="20">
        <f>PRODUCT(0.5,'Vehicle Specification'!$J$9,'Vehicle Specification'!$J$13,'Vehicle Specification'!$J$10,C1590^2)</f>
        <v>-629.56461294090013</v>
      </c>
      <c r="G1590" s="21">
        <f>PRODUCT(0.5,'Vehicle Specification'!$J$9,'Vehicle Specification'!$J$13,'Vehicle Specification'!$J$11,C1590^2)</f>
        <v>422.89902571410005</v>
      </c>
      <c r="H1590" s="21" t="str">
        <f>IMSUB('Vehicle Specification'!$J$7,F1590)</f>
        <v>1239.5646129409</v>
      </c>
      <c r="I1590" s="22">
        <f>PRODUCT('Vehicle Specification'!$J$12,IMSUB('Vehicle Specification'!$J$7,F1590))</f>
        <v>24.791292258818</v>
      </c>
      <c r="J1590" s="21">
        <f t="shared" si="74"/>
        <v>-583.01522973028375</v>
      </c>
      <c r="K1590" s="113">
        <f>PRODUCT(J1590,'Forces Acting on Vehicle'!C1590)</f>
        <v>-20463.834563532961</v>
      </c>
      <c r="L1590" s="22">
        <f t="shared" si="72"/>
        <v>0</v>
      </c>
      <c r="M1590" s="22">
        <f t="shared" si="73"/>
        <v>-20463.834563532961</v>
      </c>
    </row>
    <row r="1591" spans="1:13" ht="15.6" thickTop="1" thickBot="1" x14ac:dyDescent="0.35">
      <c r="A1591" s="5">
        <v>30.957000000000001</v>
      </c>
      <c r="B1591" s="5">
        <v>1226</v>
      </c>
      <c r="C1591" s="5">
        <v>35</v>
      </c>
      <c r="D1591" s="12">
        <v>-1.9708302377689364</v>
      </c>
      <c r="E1591" s="21">
        <f>PRODUCT('Vehicle Specification'!$J$7,D1591)</f>
        <v>-1202.2064450390512</v>
      </c>
      <c r="F1591" s="20">
        <f>PRODUCT(0.5,'Vehicle Specification'!$J$9,'Vehicle Specification'!$J$13,'Vehicle Specification'!$J$10,C1591^2)</f>
        <v>-625.98246025000014</v>
      </c>
      <c r="G1591" s="21">
        <f>PRODUCT(0.5,'Vehicle Specification'!$J$9,'Vehicle Specification'!$J$13,'Vehicle Specification'!$J$11,C1591^2)</f>
        <v>420.49277725000007</v>
      </c>
      <c r="H1591" s="21" t="str">
        <f>IMSUB('Vehicle Specification'!$J$7,F1591)</f>
        <v>1235.98246025</v>
      </c>
      <c r="I1591" s="22">
        <f>PRODUCT('Vehicle Specification'!$J$12,IMSUB('Vehicle Specification'!$J$7,F1591))</f>
        <v>24.719649205</v>
      </c>
      <c r="J1591" s="21">
        <f t="shared" si="74"/>
        <v>-756.99401858405122</v>
      </c>
      <c r="K1591" s="113">
        <f>PRODUCT(J1591,'Forces Acting on Vehicle'!C1591)</f>
        <v>-26494.790650441792</v>
      </c>
      <c r="L1591" s="22">
        <f t="shared" si="72"/>
        <v>0</v>
      </c>
      <c r="M1591" s="22">
        <f t="shared" si="73"/>
        <v>-26494.790650441792</v>
      </c>
    </row>
    <row r="1592" spans="1:13" ht="15.6" thickTop="1" thickBot="1" x14ac:dyDescent="0.35">
      <c r="A1592" s="5">
        <v>30.977</v>
      </c>
      <c r="B1592" s="5">
        <v>1227</v>
      </c>
      <c r="C1592" s="5">
        <v>35</v>
      </c>
      <c r="D1592" s="12">
        <v>-2.151314831718969</v>
      </c>
      <c r="E1592" s="21">
        <f>PRODUCT('Vehicle Specification'!$J$7,D1592)</f>
        <v>-1312.302047348571</v>
      </c>
      <c r="F1592" s="20">
        <f>PRODUCT(0.5,'Vehicle Specification'!$J$9,'Vehicle Specification'!$J$13,'Vehicle Specification'!$J$10,C1592^2)</f>
        <v>-625.98246025000014</v>
      </c>
      <c r="G1592" s="21">
        <f>PRODUCT(0.5,'Vehicle Specification'!$J$9,'Vehicle Specification'!$J$13,'Vehicle Specification'!$J$11,C1592^2)</f>
        <v>420.49277725000007</v>
      </c>
      <c r="H1592" s="21" t="str">
        <f>IMSUB('Vehicle Specification'!$J$7,F1592)</f>
        <v>1235.98246025</v>
      </c>
      <c r="I1592" s="22">
        <f>PRODUCT('Vehicle Specification'!$J$12,IMSUB('Vehicle Specification'!$J$7,F1592))</f>
        <v>24.719649205</v>
      </c>
      <c r="J1592" s="21">
        <f t="shared" si="74"/>
        <v>-867.08962089357101</v>
      </c>
      <c r="K1592" s="113">
        <f>PRODUCT(J1592,'Forces Acting on Vehicle'!C1592)</f>
        <v>-30348.136731274986</v>
      </c>
      <c r="L1592" s="22">
        <f t="shared" si="72"/>
        <v>0</v>
      </c>
      <c r="M1592" s="22">
        <f t="shared" si="73"/>
        <v>-30348.136731274986</v>
      </c>
    </row>
    <row r="1593" spans="1:13" ht="15.6" thickTop="1" thickBot="1" x14ac:dyDescent="0.35">
      <c r="A1593" s="5">
        <v>30.995999999999999</v>
      </c>
      <c r="B1593" s="5">
        <v>1227</v>
      </c>
      <c r="C1593" s="5">
        <v>34.9</v>
      </c>
      <c r="D1593" s="12">
        <v>-2.2968303273343929</v>
      </c>
      <c r="E1593" s="21">
        <f>PRODUCT('Vehicle Specification'!$J$7,D1593)</f>
        <v>-1401.0664996739797</v>
      </c>
      <c r="F1593" s="20">
        <f>PRODUCT(0.5,'Vehicle Specification'!$J$9,'Vehicle Specification'!$J$13,'Vehicle Specification'!$J$10,C1593^2)</f>
        <v>-622.41052768090015</v>
      </c>
      <c r="G1593" s="21">
        <f>PRODUCT(0.5,'Vehicle Specification'!$J$9,'Vehicle Specification'!$J$13,'Vehicle Specification'!$J$11,C1593^2)</f>
        <v>418.09339397410002</v>
      </c>
      <c r="H1593" s="21" t="str">
        <f>IMSUB('Vehicle Specification'!$J$7,F1593)</f>
        <v>1232.4105276809</v>
      </c>
      <c r="I1593" s="22">
        <f>PRODUCT('Vehicle Specification'!$J$12,IMSUB('Vehicle Specification'!$J$7,F1593))</f>
        <v>24.648210553618</v>
      </c>
      <c r="J1593" s="21">
        <f t="shared" si="74"/>
        <v>-958.32489514626161</v>
      </c>
      <c r="K1593" s="113">
        <f>PRODUCT(J1593,'Forces Acting on Vehicle'!C1593)</f>
        <v>-33445.538840604531</v>
      </c>
      <c r="L1593" s="22">
        <f t="shared" si="72"/>
        <v>0</v>
      </c>
      <c r="M1593" s="22">
        <f t="shared" si="73"/>
        <v>-33445.538840604531</v>
      </c>
    </row>
    <row r="1594" spans="1:13" ht="15.6" thickTop="1" thickBot="1" x14ac:dyDescent="0.35">
      <c r="A1594" s="5">
        <v>31.015999999999998</v>
      </c>
      <c r="B1594" s="5">
        <v>1228</v>
      </c>
      <c r="C1594" s="5">
        <v>34.799999999999997</v>
      </c>
      <c r="D1594" s="12">
        <v>-2.4068529153383746</v>
      </c>
      <c r="E1594" s="21">
        <f>PRODUCT('Vehicle Specification'!$J$7,D1594)</f>
        <v>-1468.1802783564085</v>
      </c>
      <c r="F1594" s="20">
        <f>PRODUCT(0.5,'Vehicle Specification'!$J$9,'Vehicle Specification'!$J$13,'Vehicle Specification'!$J$10,C1594^2)</f>
        <v>-618.84881523359991</v>
      </c>
      <c r="G1594" s="21">
        <f>PRODUCT(0.5,'Vehicle Specification'!$J$9,'Vehicle Specification'!$J$13,'Vehicle Specification'!$J$11,C1594^2)</f>
        <v>415.70087588639996</v>
      </c>
      <c r="H1594" s="21" t="str">
        <f>IMSUB('Vehicle Specification'!$J$7,F1594)</f>
        <v>1228.8488152336</v>
      </c>
      <c r="I1594" s="22">
        <f>PRODUCT('Vehicle Specification'!$J$12,IMSUB('Vehicle Specification'!$J$7,F1594))</f>
        <v>24.576976304671998</v>
      </c>
      <c r="J1594" s="21">
        <f t="shared" si="74"/>
        <v>-1027.9024261653367</v>
      </c>
      <c r="K1594" s="113">
        <f>PRODUCT(J1594,'Forces Acting on Vehicle'!C1594)</f>
        <v>-35771.004430553716</v>
      </c>
      <c r="L1594" s="22">
        <f t="shared" si="72"/>
        <v>0</v>
      </c>
      <c r="M1594" s="22">
        <f t="shared" si="73"/>
        <v>-35771.004430553716</v>
      </c>
    </row>
    <row r="1595" spans="1:13" ht="15.6" thickTop="1" thickBot="1" x14ac:dyDescent="0.35">
      <c r="A1595" s="5">
        <v>31.035</v>
      </c>
      <c r="B1595" s="5">
        <v>1229</v>
      </c>
      <c r="C1595" s="5">
        <v>34.799999999999997</v>
      </c>
      <c r="D1595" s="12">
        <v>-2.4476937564876895</v>
      </c>
      <c r="E1595" s="21">
        <f>PRODUCT('Vehicle Specification'!$J$7,D1595)</f>
        <v>-1493.0931914574905</v>
      </c>
      <c r="F1595" s="20">
        <f>PRODUCT(0.5,'Vehicle Specification'!$J$9,'Vehicle Specification'!$J$13,'Vehicle Specification'!$J$10,C1595^2)</f>
        <v>-618.84881523359991</v>
      </c>
      <c r="G1595" s="21">
        <f>PRODUCT(0.5,'Vehicle Specification'!$J$9,'Vehicle Specification'!$J$13,'Vehicle Specification'!$J$11,C1595^2)</f>
        <v>415.70087588639996</v>
      </c>
      <c r="H1595" s="21" t="str">
        <f>IMSUB('Vehicle Specification'!$J$7,F1595)</f>
        <v>1228.8488152336</v>
      </c>
      <c r="I1595" s="22">
        <f>PRODUCT('Vehicle Specification'!$J$12,IMSUB('Vehicle Specification'!$J$7,F1595))</f>
        <v>24.576976304671998</v>
      </c>
      <c r="J1595" s="21">
        <f t="shared" si="74"/>
        <v>-1052.8153392664187</v>
      </c>
      <c r="K1595" s="113">
        <f>PRODUCT(J1595,'Forces Acting on Vehicle'!C1595)</f>
        <v>-36637.973806471367</v>
      </c>
      <c r="L1595" s="22">
        <f t="shared" si="72"/>
        <v>0</v>
      </c>
      <c r="M1595" s="22">
        <f t="shared" si="73"/>
        <v>-36637.973806471367</v>
      </c>
    </row>
    <row r="1596" spans="1:13" ht="15.6" thickTop="1" thickBot="1" x14ac:dyDescent="0.35">
      <c r="A1596" s="5">
        <v>31.055</v>
      </c>
      <c r="B1596" s="5">
        <v>1229</v>
      </c>
      <c r="C1596" s="5">
        <v>34.700000000000003</v>
      </c>
      <c r="D1596" s="12">
        <v>-2.4265233209074437</v>
      </c>
      <c r="E1596" s="21">
        <f>PRODUCT('Vehicle Specification'!$J$7,D1596)</f>
        <v>-1480.1792257535408</v>
      </c>
      <c r="F1596" s="20">
        <f>PRODUCT(0.5,'Vehicle Specification'!$J$9,'Vehicle Specification'!$J$13,'Vehicle Specification'!$J$10,C1596^2)</f>
        <v>-615.29732290810011</v>
      </c>
      <c r="G1596" s="21">
        <f>PRODUCT(0.5,'Vehicle Specification'!$J$9,'Vehicle Specification'!$J$13,'Vehicle Specification'!$J$11,C1596^2)</f>
        <v>413.3152229869001</v>
      </c>
      <c r="H1596" s="21" t="str">
        <f>IMSUB('Vehicle Specification'!$J$7,F1596)</f>
        <v>1225.2973229081</v>
      </c>
      <c r="I1596" s="22">
        <f>PRODUCT('Vehicle Specification'!$J$12,IMSUB('Vehicle Specification'!$J$7,F1596))</f>
        <v>24.505946458162004</v>
      </c>
      <c r="J1596" s="21">
        <f t="shared" si="74"/>
        <v>-1042.3580563084786</v>
      </c>
      <c r="K1596" s="113">
        <f>PRODUCT(J1596,'Forces Acting on Vehicle'!C1596)</f>
        <v>-36169.824553904211</v>
      </c>
      <c r="L1596" s="22">
        <f t="shared" si="72"/>
        <v>0</v>
      </c>
      <c r="M1596" s="22">
        <f t="shared" si="73"/>
        <v>-36169.824553904211</v>
      </c>
    </row>
    <row r="1597" spans="1:13" ht="15.6" thickTop="1" thickBot="1" x14ac:dyDescent="0.35">
      <c r="A1597" s="5">
        <v>31.074000000000002</v>
      </c>
      <c r="B1597" s="5">
        <v>1230</v>
      </c>
      <c r="C1597" s="5">
        <v>34.6</v>
      </c>
      <c r="D1597" s="12">
        <v>-2.4218098672228736</v>
      </c>
      <c r="E1597" s="21">
        <f>PRODUCT('Vehicle Specification'!$J$7,D1597)</f>
        <v>-1477.3040190059528</v>
      </c>
      <c r="F1597" s="20">
        <f>PRODUCT(0.5,'Vehicle Specification'!$J$9,'Vehicle Specification'!$J$13,'Vehicle Specification'!$J$10,C1597^2)</f>
        <v>-611.75605070440008</v>
      </c>
      <c r="G1597" s="21">
        <f>PRODUCT(0.5,'Vehicle Specification'!$J$9,'Vehicle Specification'!$J$13,'Vehicle Specification'!$J$11,C1597^2)</f>
        <v>410.9364352756001</v>
      </c>
      <c r="H1597" s="21" t="str">
        <f>IMSUB('Vehicle Specification'!$J$7,F1597)</f>
        <v>1221.7560507044</v>
      </c>
      <c r="I1597" s="22">
        <f>PRODUCT('Vehicle Specification'!$J$12,IMSUB('Vehicle Specification'!$J$7,F1597))</f>
        <v>24.435121014088001</v>
      </c>
      <c r="J1597" s="21">
        <f t="shared" si="74"/>
        <v>-1041.9324627162646</v>
      </c>
      <c r="K1597" s="113">
        <f>PRODUCT(J1597,'Forces Acting on Vehicle'!C1597)</f>
        <v>-36050.863209982759</v>
      </c>
      <c r="L1597" s="22">
        <f t="shared" si="72"/>
        <v>0</v>
      </c>
      <c r="M1597" s="22">
        <f t="shared" si="73"/>
        <v>-36050.863209982759</v>
      </c>
    </row>
    <row r="1598" spans="1:13" ht="15.6" thickTop="1" thickBot="1" x14ac:dyDescent="0.35">
      <c r="A1598" s="5">
        <v>31.094000000000001</v>
      </c>
      <c r="B1598" s="5">
        <v>1231</v>
      </c>
      <c r="C1598" s="5">
        <v>34.6</v>
      </c>
      <c r="D1598" s="12">
        <v>-2.4325964057966383</v>
      </c>
      <c r="E1598" s="21">
        <f>PRODUCT('Vehicle Specification'!$J$7,D1598)</f>
        <v>-1483.8838075359492</v>
      </c>
      <c r="F1598" s="20">
        <f>PRODUCT(0.5,'Vehicle Specification'!$J$9,'Vehicle Specification'!$J$13,'Vehicle Specification'!$J$10,C1598^2)</f>
        <v>-611.75605070440008</v>
      </c>
      <c r="G1598" s="21">
        <f>PRODUCT(0.5,'Vehicle Specification'!$J$9,'Vehicle Specification'!$J$13,'Vehicle Specification'!$J$11,C1598^2)</f>
        <v>410.9364352756001</v>
      </c>
      <c r="H1598" s="21" t="str">
        <f>IMSUB('Vehicle Specification'!$J$7,F1598)</f>
        <v>1221.7560507044</v>
      </c>
      <c r="I1598" s="22">
        <f>PRODUCT('Vehicle Specification'!$J$12,IMSUB('Vehicle Specification'!$J$7,F1598))</f>
        <v>24.435121014088001</v>
      </c>
      <c r="J1598" s="21">
        <f t="shared" si="74"/>
        <v>-1048.512251246261</v>
      </c>
      <c r="K1598" s="113">
        <f>PRODUCT(J1598,'Forces Acting on Vehicle'!C1598)</f>
        <v>-36278.523893120633</v>
      </c>
      <c r="L1598" s="22">
        <f t="shared" si="72"/>
        <v>0</v>
      </c>
      <c r="M1598" s="22">
        <f t="shared" si="73"/>
        <v>-36278.523893120633</v>
      </c>
    </row>
    <row r="1599" spans="1:13" ht="15.6" thickTop="1" thickBot="1" x14ac:dyDescent="0.35">
      <c r="A1599" s="5">
        <v>31.113</v>
      </c>
      <c r="B1599" s="5">
        <v>1231</v>
      </c>
      <c r="C1599" s="5">
        <v>34.5</v>
      </c>
      <c r="D1599" s="12">
        <v>-2.4278607389609181</v>
      </c>
      <c r="E1599" s="21">
        <f>PRODUCT('Vehicle Specification'!$J$7,D1599)</f>
        <v>-1480.9950507661601</v>
      </c>
      <c r="F1599" s="20">
        <f>PRODUCT(0.5,'Vehicle Specification'!$J$9,'Vehicle Specification'!$J$13,'Vehicle Specification'!$J$10,C1599^2)</f>
        <v>-608.22499862250004</v>
      </c>
      <c r="G1599" s="21">
        <f>PRODUCT(0.5,'Vehicle Specification'!$J$9,'Vehicle Specification'!$J$13,'Vehicle Specification'!$J$11,C1599^2)</f>
        <v>408.56451275250004</v>
      </c>
      <c r="H1599" s="21" t="str">
        <f>IMSUB('Vehicle Specification'!$J$7,F1599)</f>
        <v>1218.2249986225</v>
      </c>
      <c r="I1599" s="22">
        <f>PRODUCT('Vehicle Specification'!$J$12,IMSUB('Vehicle Specification'!$J$7,F1599))</f>
        <v>24.364499972449998</v>
      </c>
      <c r="J1599" s="21">
        <f t="shared" si="74"/>
        <v>-1048.0660380412103</v>
      </c>
      <c r="K1599" s="113">
        <f>PRODUCT(J1599,'Forces Acting on Vehicle'!C1599)</f>
        <v>-36158.278312421753</v>
      </c>
      <c r="L1599" s="22">
        <f t="shared" si="72"/>
        <v>0</v>
      </c>
      <c r="M1599" s="22">
        <f t="shared" si="73"/>
        <v>-36158.278312421753</v>
      </c>
    </row>
    <row r="1600" spans="1:13" ht="15.6" thickTop="1" thickBot="1" x14ac:dyDescent="0.35">
      <c r="A1600" s="5">
        <v>31.132999999999999</v>
      </c>
      <c r="B1600" s="5">
        <v>1232</v>
      </c>
      <c r="C1600" s="5">
        <v>34.4</v>
      </c>
      <c r="D1600" s="12">
        <v>-2.4239388034863394</v>
      </c>
      <c r="E1600" s="21">
        <f>PRODUCT('Vehicle Specification'!$J$7,D1600)</f>
        <v>-1478.6026701266671</v>
      </c>
      <c r="F1600" s="20">
        <f>PRODUCT(0.5,'Vehicle Specification'!$J$9,'Vehicle Specification'!$J$13,'Vehicle Specification'!$J$10,C1600^2)</f>
        <v>-604.7041666624001</v>
      </c>
      <c r="G1600" s="21">
        <f>PRODUCT(0.5,'Vehicle Specification'!$J$9,'Vehicle Specification'!$J$13,'Vehicle Specification'!$J$11,C1600^2)</f>
        <v>406.19945541760001</v>
      </c>
      <c r="H1600" s="21" t="str">
        <f>IMSUB('Vehicle Specification'!$J$7,F1600)</f>
        <v>1214.7041666624</v>
      </c>
      <c r="I1600" s="22">
        <f>PRODUCT('Vehicle Specification'!$J$12,IMSUB('Vehicle Specification'!$J$7,F1600))</f>
        <v>24.294083333248</v>
      </c>
      <c r="J1600" s="21">
        <f t="shared" si="74"/>
        <v>-1048.1091313758191</v>
      </c>
      <c r="K1600" s="113">
        <f>PRODUCT(J1600,'Forces Acting on Vehicle'!C1600)</f>
        <v>-36054.954119328177</v>
      </c>
      <c r="L1600" s="22">
        <f t="shared" si="72"/>
        <v>0</v>
      </c>
      <c r="M1600" s="22">
        <f t="shared" si="73"/>
        <v>-36054.954119328177</v>
      </c>
    </row>
    <row r="1601" spans="1:13" ht="15.6" thickTop="1" thickBot="1" x14ac:dyDescent="0.35">
      <c r="A1601" s="5">
        <v>31.152000000000001</v>
      </c>
      <c r="B1601" s="5">
        <v>1233</v>
      </c>
      <c r="C1601" s="5">
        <v>34.4</v>
      </c>
      <c r="D1601" s="12">
        <v>-2.5224092605703032</v>
      </c>
      <c r="E1601" s="21">
        <f>PRODUCT('Vehicle Specification'!$J$7,D1601)</f>
        <v>-1538.669648947885</v>
      </c>
      <c r="F1601" s="20">
        <f>PRODUCT(0.5,'Vehicle Specification'!$J$9,'Vehicle Specification'!$J$13,'Vehicle Specification'!$J$10,C1601^2)</f>
        <v>-604.7041666624001</v>
      </c>
      <c r="G1601" s="21">
        <f>PRODUCT(0.5,'Vehicle Specification'!$J$9,'Vehicle Specification'!$J$13,'Vehicle Specification'!$J$11,C1601^2)</f>
        <v>406.19945541760001</v>
      </c>
      <c r="H1601" s="21" t="str">
        <f>IMSUB('Vehicle Specification'!$J$7,F1601)</f>
        <v>1214.7041666624</v>
      </c>
      <c r="I1601" s="22">
        <f>PRODUCT('Vehicle Specification'!$J$12,IMSUB('Vehicle Specification'!$J$7,F1601))</f>
        <v>24.294083333248</v>
      </c>
      <c r="J1601" s="21">
        <f t="shared" si="74"/>
        <v>-1108.1761101970371</v>
      </c>
      <c r="K1601" s="113">
        <f>PRODUCT(J1601,'Forces Acting on Vehicle'!C1601)</f>
        <v>-38121.258190778077</v>
      </c>
      <c r="L1601" s="22">
        <f t="shared" si="72"/>
        <v>0</v>
      </c>
      <c r="M1601" s="22">
        <f t="shared" si="73"/>
        <v>-38121.258190778077</v>
      </c>
    </row>
    <row r="1602" spans="1:13" ht="15.6" thickTop="1" thickBot="1" x14ac:dyDescent="0.35">
      <c r="A1602" s="5">
        <v>31.172000000000001</v>
      </c>
      <c r="B1602" s="5">
        <v>1233</v>
      </c>
      <c r="C1602" s="5">
        <v>34.299999999999997</v>
      </c>
      <c r="D1602" s="12">
        <v>-2.6038405838177345</v>
      </c>
      <c r="E1602" s="21">
        <f>PRODUCT('Vehicle Specification'!$J$7,D1602)</f>
        <v>-1588.3427561288181</v>
      </c>
      <c r="F1602" s="20">
        <f>PRODUCT(0.5,'Vehicle Specification'!$J$9,'Vehicle Specification'!$J$13,'Vehicle Specification'!$J$10,C1602^2)</f>
        <v>-601.19355482410003</v>
      </c>
      <c r="G1602" s="21">
        <f>PRODUCT(0.5,'Vehicle Specification'!$J$9,'Vehicle Specification'!$J$13,'Vehicle Specification'!$J$11,C1602^2)</f>
        <v>403.84126327089996</v>
      </c>
      <c r="H1602" s="21" t="str">
        <f>IMSUB('Vehicle Specification'!$J$7,F1602)</f>
        <v>1211.1935548241</v>
      </c>
      <c r="I1602" s="22">
        <f>PRODUCT('Vehicle Specification'!$J$12,IMSUB('Vehicle Specification'!$J$7,F1602))</f>
        <v>24.223871096482</v>
      </c>
      <c r="J1602" s="21">
        <f t="shared" si="74"/>
        <v>-1160.277621761436</v>
      </c>
      <c r="K1602" s="113">
        <f>PRODUCT(J1602,'Forces Acting on Vehicle'!C1602)</f>
        <v>-39797.52242641725</v>
      </c>
      <c r="L1602" s="22">
        <f t="shared" si="72"/>
        <v>0</v>
      </c>
      <c r="M1602" s="22">
        <f t="shared" si="73"/>
        <v>-39797.52242641725</v>
      </c>
    </row>
    <row r="1603" spans="1:13" ht="15.6" thickTop="1" thickBot="1" x14ac:dyDescent="0.35">
      <c r="A1603" s="5">
        <v>31.190999999999999</v>
      </c>
      <c r="B1603" s="5">
        <v>1234</v>
      </c>
      <c r="C1603" s="5">
        <v>34.200000000000003</v>
      </c>
      <c r="D1603" s="12">
        <v>-2.6951051383410349</v>
      </c>
      <c r="E1603" s="21">
        <f>PRODUCT('Vehicle Specification'!$J$7,D1603)</f>
        <v>-1644.0141343880314</v>
      </c>
      <c r="F1603" s="20">
        <f>PRODUCT(0.5,'Vehicle Specification'!$J$9,'Vehicle Specification'!$J$13,'Vehicle Specification'!$J$10,C1603^2)</f>
        <v>-597.69316310760018</v>
      </c>
      <c r="G1603" s="21">
        <f>PRODUCT(0.5,'Vehicle Specification'!$J$9,'Vehicle Specification'!$J$13,'Vehicle Specification'!$J$11,C1603^2)</f>
        <v>401.48993631240006</v>
      </c>
      <c r="H1603" s="21" t="str">
        <f>IMSUB('Vehicle Specification'!$J$7,F1603)</f>
        <v>1207.6931631076</v>
      </c>
      <c r="I1603" s="22">
        <f>PRODUCT('Vehicle Specification'!$J$12,IMSUB('Vehicle Specification'!$J$7,F1603))</f>
        <v>24.153863262152001</v>
      </c>
      <c r="J1603" s="21">
        <f t="shared" si="74"/>
        <v>-1218.3703348134793</v>
      </c>
      <c r="K1603" s="113">
        <f>PRODUCT(J1603,'Forces Acting on Vehicle'!C1603)</f>
        <v>-41668.265450620995</v>
      </c>
      <c r="L1603" s="22">
        <f t="shared" si="72"/>
        <v>0</v>
      </c>
      <c r="M1603" s="22">
        <f t="shared" si="73"/>
        <v>-41668.265450620995</v>
      </c>
    </row>
    <row r="1604" spans="1:13" ht="15.6" thickTop="1" thickBot="1" x14ac:dyDescent="0.35">
      <c r="A1604" s="5">
        <v>31.210999999999999</v>
      </c>
      <c r="B1604" s="5">
        <v>1235</v>
      </c>
      <c r="C1604" s="5">
        <v>34.1</v>
      </c>
      <c r="D1604" s="12">
        <v>-2.7765200658700002</v>
      </c>
      <c r="E1604" s="21">
        <f>PRODUCT('Vehicle Specification'!$J$7,D1604)</f>
        <v>-1693.6772401807002</v>
      </c>
      <c r="F1604" s="20">
        <f>PRODUCT(0.5,'Vehicle Specification'!$J$9,'Vehicle Specification'!$J$13,'Vehicle Specification'!$J$10,C1604^2)</f>
        <v>-594.20299151290021</v>
      </c>
      <c r="G1604" s="21">
        <f>PRODUCT(0.5,'Vehicle Specification'!$J$9,'Vehicle Specification'!$J$13,'Vehicle Specification'!$J$11,C1604^2)</f>
        <v>399.14547454210009</v>
      </c>
      <c r="H1604" s="21" t="str">
        <f>IMSUB('Vehicle Specification'!$J$7,F1604)</f>
        <v>1204.2029915129</v>
      </c>
      <c r="I1604" s="22">
        <f>PRODUCT('Vehicle Specification'!$J$12,IMSUB('Vehicle Specification'!$J$7,F1604))</f>
        <v>24.084059830258003</v>
      </c>
      <c r="J1604" s="21">
        <f t="shared" si="74"/>
        <v>-1270.4477058083421</v>
      </c>
      <c r="K1604" s="113">
        <f>PRODUCT(J1604,'Forces Acting on Vehicle'!C1604)</f>
        <v>-43322.266768064466</v>
      </c>
      <c r="L1604" s="22">
        <f t="shared" si="72"/>
        <v>0</v>
      </c>
      <c r="M1604" s="22">
        <f t="shared" si="73"/>
        <v>-43322.266768064466</v>
      </c>
    </row>
    <row r="1605" spans="1:13" ht="15.6" thickTop="1" thickBot="1" x14ac:dyDescent="0.35">
      <c r="A1605" s="5">
        <v>31.23</v>
      </c>
      <c r="B1605" s="5">
        <v>1235</v>
      </c>
      <c r="C1605" s="5">
        <v>34</v>
      </c>
      <c r="D1605" s="12">
        <v>-2.829571487513574</v>
      </c>
      <c r="E1605" s="21">
        <f>PRODUCT('Vehicle Specification'!$J$7,D1605)</f>
        <v>-1726.0386073832801</v>
      </c>
      <c r="F1605" s="20">
        <f>PRODUCT(0.5,'Vehicle Specification'!$J$9,'Vehicle Specification'!$J$13,'Vehicle Specification'!$J$10,C1605^2)</f>
        <v>-590.72304004000011</v>
      </c>
      <c r="G1605" s="21">
        <f>PRODUCT(0.5,'Vehicle Specification'!$J$9,'Vehicle Specification'!$J$13,'Vehicle Specification'!$J$11,C1605^2)</f>
        <v>396.80787796000004</v>
      </c>
      <c r="H1605" s="21" t="str">
        <f>IMSUB('Vehicle Specification'!$J$7,F1605)</f>
        <v>1200.72304004</v>
      </c>
      <c r="I1605" s="22">
        <f>PRODUCT('Vehicle Specification'!$J$12,IMSUB('Vehicle Specification'!$J$7,F1605))</f>
        <v>24.014460800799998</v>
      </c>
      <c r="J1605" s="21">
        <f t="shared" si="74"/>
        <v>-1305.2162686224801</v>
      </c>
      <c r="K1605" s="113">
        <f>PRODUCT(J1605,'Forces Acting on Vehicle'!C1605)</f>
        <v>-44377.353133164324</v>
      </c>
      <c r="L1605" s="22">
        <f t="shared" si="72"/>
        <v>0</v>
      </c>
      <c r="M1605" s="22">
        <f t="shared" si="73"/>
        <v>-44377.353133164324</v>
      </c>
    </row>
    <row r="1606" spans="1:13" ht="15.6" thickTop="1" thickBot="1" x14ac:dyDescent="0.35">
      <c r="A1606" s="5">
        <v>31.25</v>
      </c>
      <c r="B1606" s="5">
        <v>1236</v>
      </c>
      <c r="C1606" s="5">
        <v>34</v>
      </c>
      <c r="D1606" s="12">
        <v>-2.8607250386534959</v>
      </c>
      <c r="E1606" s="21">
        <f>PRODUCT('Vehicle Specification'!$J$7,D1606)</f>
        <v>-1745.0422735786326</v>
      </c>
      <c r="F1606" s="20">
        <f>PRODUCT(0.5,'Vehicle Specification'!$J$9,'Vehicle Specification'!$J$13,'Vehicle Specification'!$J$10,C1606^2)</f>
        <v>-590.72304004000011</v>
      </c>
      <c r="G1606" s="21">
        <f>PRODUCT(0.5,'Vehicle Specification'!$J$9,'Vehicle Specification'!$J$13,'Vehicle Specification'!$J$11,C1606^2)</f>
        <v>396.80787796000004</v>
      </c>
      <c r="H1606" s="21" t="str">
        <f>IMSUB('Vehicle Specification'!$J$7,F1606)</f>
        <v>1200.72304004</v>
      </c>
      <c r="I1606" s="22">
        <f>PRODUCT('Vehicle Specification'!$J$12,IMSUB('Vehicle Specification'!$J$7,F1606))</f>
        <v>24.014460800799998</v>
      </c>
      <c r="J1606" s="21">
        <f t="shared" si="74"/>
        <v>-1324.2199348178326</v>
      </c>
      <c r="K1606" s="113">
        <f>PRODUCT(J1606,'Forces Acting on Vehicle'!C1606)</f>
        <v>-45023.477783806309</v>
      </c>
      <c r="L1606" s="22">
        <f t="shared" si="72"/>
        <v>0</v>
      </c>
      <c r="M1606" s="22">
        <f t="shared" si="73"/>
        <v>-45023.477783806309</v>
      </c>
    </row>
    <row r="1607" spans="1:13" ht="15.6" thickTop="1" thickBot="1" x14ac:dyDescent="0.35">
      <c r="A1607" s="5">
        <v>31.27</v>
      </c>
      <c r="B1607" s="5">
        <v>1237</v>
      </c>
      <c r="C1607" s="5">
        <v>33.9</v>
      </c>
      <c r="D1607" s="12">
        <v>-2.8290986306049737</v>
      </c>
      <c r="E1607" s="21">
        <f>PRODUCT('Vehicle Specification'!$J$7,D1607)</f>
        <v>-1725.7501646690339</v>
      </c>
      <c r="F1607" s="20">
        <f>PRODUCT(0.5,'Vehicle Specification'!$J$9,'Vehicle Specification'!$J$13,'Vehicle Specification'!$J$10,C1607^2)</f>
        <v>-587.25330868890001</v>
      </c>
      <c r="G1607" s="21">
        <f>PRODUCT(0.5,'Vehicle Specification'!$J$9,'Vehicle Specification'!$J$13,'Vehicle Specification'!$J$11,C1607^2)</f>
        <v>394.47714656609998</v>
      </c>
      <c r="H1607" s="21" t="str">
        <f>IMSUB('Vehicle Specification'!$J$7,F1607)</f>
        <v>1197.2533086889</v>
      </c>
      <c r="I1607" s="22">
        <f>PRODUCT('Vehicle Specification'!$J$12,IMSUB('Vehicle Specification'!$J$7,F1607))</f>
        <v>23.945066173778002</v>
      </c>
      <c r="J1607" s="21">
        <f t="shared" si="74"/>
        <v>-1307.3279519291559</v>
      </c>
      <c r="K1607" s="113">
        <f>PRODUCT(J1607,'Forces Acting on Vehicle'!C1607)</f>
        <v>-44318.417570398386</v>
      </c>
      <c r="L1607" s="22">
        <f t="shared" ref="L1607:L1670" si="75">IF(K1607&lt;0,0,K1607)</f>
        <v>0</v>
      </c>
      <c r="M1607" s="22">
        <f t="shared" ref="M1607:M1670" si="76">IF(K1607&gt;0,0,K1607)</f>
        <v>-44318.417570398386</v>
      </c>
    </row>
    <row r="1608" spans="1:13" ht="15.6" thickTop="1" thickBot="1" x14ac:dyDescent="0.35">
      <c r="A1608" s="5">
        <v>31.289000000000001</v>
      </c>
      <c r="B1608" s="5">
        <v>1237</v>
      </c>
      <c r="C1608" s="5">
        <v>33.799999999999997</v>
      </c>
      <c r="D1608" s="12">
        <v>-2.8158997949928537</v>
      </c>
      <c r="E1608" s="21">
        <f>PRODUCT('Vehicle Specification'!$J$7,D1608)</f>
        <v>-1717.6988749456407</v>
      </c>
      <c r="F1608" s="20">
        <f>PRODUCT(0.5,'Vehicle Specification'!$J$9,'Vehicle Specification'!$J$13,'Vehicle Specification'!$J$10,C1608^2)</f>
        <v>-583.7937974596</v>
      </c>
      <c r="G1608" s="21">
        <f>PRODUCT(0.5,'Vehicle Specification'!$J$9,'Vehicle Specification'!$J$13,'Vehicle Specification'!$J$11,C1608^2)</f>
        <v>392.1532803604</v>
      </c>
      <c r="H1608" s="21" t="str">
        <f>IMSUB('Vehicle Specification'!$J$7,F1608)</f>
        <v>1193.7937974596</v>
      </c>
      <c r="I1608" s="22">
        <f>PRODUCT('Vehicle Specification'!$J$12,IMSUB('Vehicle Specification'!$J$7,F1608))</f>
        <v>23.875875949192</v>
      </c>
      <c r="J1608" s="21">
        <f t="shared" ref="J1608:J1671" si="77">SUM(E1608,G1608,I1608)</f>
        <v>-1301.6697186360486</v>
      </c>
      <c r="K1608" s="113">
        <f>PRODUCT(J1608,'Forces Acting on Vehicle'!C1608)</f>
        <v>-43996.436489898442</v>
      </c>
      <c r="L1608" s="22">
        <f t="shared" si="75"/>
        <v>0</v>
      </c>
      <c r="M1608" s="22">
        <f t="shared" si="76"/>
        <v>-43996.436489898442</v>
      </c>
    </row>
    <row r="1609" spans="1:13" ht="15.6" thickTop="1" thickBot="1" x14ac:dyDescent="0.35">
      <c r="A1609" s="5">
        <v>31.309000000000001</v>
      </c>
      <c r="B1609" s="5">
        <v>1238</v>
      </c>
      <c r="C1609" s="5">
        <v>33.700000000000003</v>
      </c>
      <c r="D1609" s="12">
        <v>-2.7979432145779053</v>
      </c>
      <c r="E1609" s="21">
        <f>PRODUCT('Vehicle Specification'!$J$7,D1609)</f>
        <v>-1706.7453608925223</v>
      </c>
      <c r="F1609" s="20">
        <f>PRODUCT(0.5,'Vehicle Specification'!$J$9,'Vehicle Specification'!$J$13,'Vehicle Specification'!$J$10,C1609^2)</f>
        <v>-580.34450635210021</v>
      </c>
      <c r="G1609" s="21">
        <f>PRODUCT(0.5,'Vehicle Specification'!$J$9,'Vehicle Specification'!$J$13,'Vehicle Specification'!$J$11,C1609^2)</f>
        <v>389.83627934290013</v>
      </c>
      <c r="H1609" s="21" t="str">
        <f>IMSUB('Vehicle Specification'!$J$7,F1609)</f>
        <v>1190.3445063521</v>
      </c>
      <c r="I1609" s="22">
        <f>PRODUCT('Vehicle Specification'!$J$12,IMSUB('Vehicle Specification'!$J$7,F1609))</f>
        <v>23.806890127042003</v>
      </c>
      <c r="J1609" s="21">
        <f t="shared" si="77"/>
        <v>-1293.1021914225803</v>
      </c>
      <c r="K1609" s="113">
        <f>PRODUCT(J1609,'Forces Acting on Vehicle'!C1609)</f>
        <v>-43577.543850940958</v>
      </c>
      <c r="L1609" s="22">
        <f t="shared" si="75"/>
        <v>0</v>
      </c>
      <c r="M1609" s="22">
        <f t="shared" si="76"/>
        <v>-43577.543850940958</v>
      </c>
    </row>
    <row r="1610" spans="1:13" ht="15.6" thickTop="1" thickBot="1" x14ac:dyDescent="0.35">
      <c r="A1610" s="5">
        <v>31.327999999999999</v>
      </c>
      <c r="B1610" s="5">
        <v>1239</v>
      </c>
      <c r="C1610" s="5">
        <v>33.6</v>
      </c>
      <c r="D1610" s="12">
        <v>-2.7495172862606094</v>
      </c>
      <c r="E1610" s="21">
        <f>PRODUCT('Vehicle Specification'!$J$7,D1610)</f>
        <v>-1677.2055446189718</v>
      </c>
      <c r="F1610" s="20">
        <f>PRODUCT(0.5,'Vehicle Specification'!$J$9,'Vehicle Specification'!$J$13,'Vehicle Specification'!$J$10,C1610^2)</f>
        <v>-576.90543536640007</v>
      </c>
      <c r="G1610" s="21">
        <f>PRODUCT(0.5,'Vehicle Specification'!$J$9,'Vehicle Specification'!$J$13,'Vehicle Specification'!$J$11,C1610^2)</f>
        <v>387.52614351360006</v>
      </c>
      <c r="H1610" s="21" t="str">
        <f>IMSUB('Vehicle Specification'!$J$7,F1610)</f>
        <v>1186.9054353664</v>
      </c>
      <c r="I1610" s="22">
        <f>PRODUCT('Vehicle Specification'!$J$12,IMSUB('Vehicle Specification'!$J$7,F1610))</f>
        <v>23.738108707328003</v>
      </c>
      <c r="J1610" s="21">
        <f t="shared" si="77"/>
        <v>-1265.9412923980437</v>
      </c>
      <c r="K1610" s="113">
        <f>PRODUCT(J1610,'Forces Acting on Vehicle'!C1610)</f>
        <v>-42535.627424574268</v>
      </c>
      <c r="L1610" s="22">
        <f t="shared" si="75"/>
        <v>0</v>
      </c>
      <c r="M1610" s="22">
        <f t="shared" si="76"/>
        <v>-42535.627424574268</v>
      </c>
    </row>
    <row r="1611" spans="1:13" ht="15.6" thickTop="1" thickBot="1" x14ac:dyDescent="0.35">
      <c r="A1611" s="5">
        <v>31.347999999999999</v>
      </c>
      <c r="B1611" s="5">
        <v>1239</v>
      </c>
      <c r="C1611" s="5">
        <v>33.6</v>
      </c>
      <c r="D1611" s="12">
        <v>-2.6785669664747749</v>
      </c>
      <c r="E1611" s="21">
        <f>PRODUCT('Vehicle Specification'!$J$7,D1611)</f>
        <v>-1633.9258495496126</v>
      </c>
      <c r="F1611" s="20">
        <f>PRODUCT(0.5,'Vehicle Specification'!$J$9,'Vehicle Specification'!$J$13,'Vehicle Specification'!$J$10,C1611^2)</f>
        <v>-576.90543536640007</v>
      </c>
      <c r="G1611" s="21">
        <f>PRODUCT(0.5,'Vehicle Specification'!$J$9,'Vehicle Specification'!$J$13,'Vehicle Specification'!$J$11,C1611^2)</f>
        <v>387.52614351360006</v>
      </c>
      <c r="H1611" s="21" t="str">
        <f>IMSUB('Vehicle Specification'!$J$7,F1611)</f>
        <v>1186.9054353664</v>
      </c>
      <c r="I1611" s="22">
        <f>PRODUCT('Vehicle Specification'!$J$12,IMSUB('Vehicle Specification'!$J$7,F1611))</f>
        <v>23.738108707328003</v>
      </c>
      <c r="J1611" s="21">
        <f t="shared" si="77"/>
        <v>-1222.6615973286846</v>
      </c>
      <c r="K1611" s="113">
        <f>PRODUCT(J1611,'Forces Acting on Vehicle'!C1611)</f>
        <v>-41081.429670243801</v>
      </c>
      <c r="L1611" s="22">
        <f t="shared" si="75"/>
        <v>0</v>
      </c>
      <c r="M1611" s="22">
        <f t="shared" si="76"/>
        <v>-41081.429670243801</v>
      </c>
    </row>
    <row r="1612" spans="1:13" ht="15.6" thickTop="1" thickBot="1" x14ac:dyDescent="0.35">
      <c r="A1612" s="5">
        <v>31.367000000000001</v>
      </c>
      <c r="B1612" s="5">
        <v>1240</v>
      </c>
      <c r="C1612" s="5">
        <v>33.5</v>
      </c>
      <c r="D1612" s="12">
        <v>-2.6108196824854009</v>
      </c>
      <c r="E1612" s="21">
        <f>PRODUCT('Vehicle Specification'!$J$7,D1612)</f>
        <v>-1592.6000063160946</v>
      </c>
      <c r="F1612" s="20">
        <f>PRODUCT(0.5,'Vehicle Specification'!$J$9,'Vehicle Specification'!$J$13,'Vehicle Specification'!$J$10,C1612^2)</f>
        <v>-573.47658450250015</v>
      </c>
      <c r="G1612" s="21">
        <f>PRODUCT(0.5,'Vehicle Specification'!$J$9,'Vehicle Specification'!$J$13,'Vehicle Specification'!$J$11,C1612^2)</f>
        <v>385.22287287250003</v>
      </c>
      <c r="H1612" s="21" t="str">
        <f>IMSUB('Vehicle Specification'!$J$7,F1612)</f>
        <v>1183.4765845025</v>
      </c>
      <c r="I1612" s="22">
        <f>PRODUCT('Vehicle Specification'!$J$12,IMSUB('Vehicle Specification'!$J$7,F1612))</f>
        <v>23.66953169005</v>
      </c>
      <c r="J1612" s="21">
        <f t="shared" si="77"/>
        <v>-1183.7076017535446</v>
      </c>
      <c r="K1612" s="113">
        <f>PRODUCT(J1612,'Forces Acting on Vehicle'!C1612)</f>
        <v>-39654.204658743743</v>
      </c>
      <c r="L1612" s="22">
        <f t="shared" si="75"/>
        <v>0</v>
      </c>
      <c r="M1612" s="22">
        <f t="shared" si="76"/>
        <v>-39654.204658743743</v>
      </c>
    </row>
    <row r="1613" spans="1:13" ht="15.6" thickTop="1" thickBot="1" x14ac:dyDescent="0.35">
      <c r="A1613" s="5">
        <v>31.387</v>
      </c>
      <c r="B1613" s="5">
        <v>1241</v>
      </c>
      <c r="C1613" s="5">
        <v>33.4</v>
      </c>
      <c r="D1613" s="12">
        <v>-2.5364678161816911</v>
      </c>
      <c r="E1613" s="21">
        <f>PRODUCT('Vehicle Specification'!$J$7,D1613)</f>
        <v>-1547.2453678708316</v>
      </c>
      <c r="F1613" s="20">
        <f>PRODUCT(0.5,'Vehicle Specification'!$J$9,'Vehicle Specification'!$J$13,'Vehicle Specification'!$J$10,C1613^2)</f>
        <v>-570.0579537604001</v>
      </c>
      <c r="G1613" s="21">
        <f>PRODUCT(0.5,'Vehicle Specification'!$J$9,'Vehicle Specification'!$J$13,'Vehicle Specification'!$J$11,C1613^2)</f>
        <v>382.92646741960004</v>
      </c>
      <c r="H1613" s="21" t="str">
        <f>IMSUB('Vehicle Specification'!$J$7,F1613)</f>
        <v>1180.0579537604</v>
      </c>
      <c r="I1613" s="22">
        <f>PRODUCT('Vehicle Specification'!$J$12,IMSUB('Vehicle Specification'!$J$7,F1613))</f>
        <v>23.601159075208002</v>
      </c>
      <c r="J1613" s="21">
        <f t="shared" si="77"/>
        <v>-1140.7177413760235</v>
      </c>
      <c r="K1613" s="113">
        <f>PRODUCT(J1613,'Forces Acting on Vehicle'!C1613)</f>
        <v>-38099.972561959185</v>
      </c>
      <c r="L1613" s="22">
        <f t="shared" si="75"/>
        <v>0</v>
      </c>
      <c r="M1613" s="22">
        <f t="shared" si="76"/>
        <v>-38099.972561959185</v>
      </c>
    </row>
    <row r="1614" spans="1:13" ht="15.6" thickTop="1" thickBot="1" x14ac:dyDescent="0.35">
      <c r="A1614" s="5">
        <v>31.405999999999999</v>
      </c>
      <c r="B1614" s="5">
        <v>1241</v>
      </c>
      <c r="C1614" s="5">
        <v>33.299999999999997</v>
      </c>
      <c r="D1614" s="12">
        <v>-2.581961925343558</v>
      </c>
      <c r="E1614" s="21">
        <f>PRODUCT('Vehicle Specification'!$J$7,D1614)</f>
        <v>-1574.9967744595704</v>
      </c>
      <c r="F1614" s="20">
        <f>PRODUCT(0.5,'Vehicle Specification'!$J$9,'Vehicle Specification'!$J$13,'Vehicle Specification'!$J$10,C1614^2)</f>
        <v>-566.64954314010004</v>
      </c>
      <c r="G1614" s="21">
        <f>PRODUCT(0.5,'Vehicle Specification'!$J$9,'Vehicle Specification'!$J$13,'Vehicle Specification'!$J$11,C1614^2)</f>
        <v>380.63692715489998</v>
      </c>
      <c r="H1614" s="21" t="str">
        <f>IMSUB('Vehicle Specification'!$J$7,F1614)</f>
        <v>1176.6495431401</v>
      </c>
      <c r="I1614" s="22">
        <f>PRODUCT('Vehicle Specification'!$J$12,IMSUB('Vehicle Specification'!$J$7,F1614))</f>
        <v>23.532990862801999</v>
      </c>
      <c r="J1614" s="21">
        <f t="shared" si="77"/>
        <v>-1170.8268564418684</v>
      </c>
      <c r="K1614" s="113">
        <f>PRODUCT(J1614,'Forces Acting on Vehicle'!C1614)</f>
        <v>-38988.534319514212</v>
      </c>
      <c r="L1614" s="22">
        <f t="shared" si="75"/>
        <v>0</v>
      </c>
      <c r="M1614" s="22">
        <f t="shared" si="76"/>
        <v>-38988.534319514212</v>
      </c>
    </row>
    <row r="1615" spans="1:13" ht="15.6" thickTop="1" thickBot="1" x14ac:dyDescent="0.35">
      <c r="A1615" s="5">
        <v>31.425999999999998</v>
      </c>
      <c r="B1615" s="5">
        <v>1242</v>
      </c>
      <c r="C1615" s="5">
        <v>33.299999999999997</v>
      </c>
      <c r="D1615" s="12">
        <v>-2.6477143565142884</v>
      </c>
      <c r="E1615" s="21">
        <f>PRODUCT('Vehicle Specification'!$J$7,D1615)</f>
        <v>-1615.105757473716</v>
      </c>
      <c r="F1615" s="20">
        <f>PRODUCT(0.5,'Vehicle Specification'!$J$9,'Vehicle Specification'!$J$13,'Vehicle Specification'!$J$10,C1615^2)</f>
        <v>-566.64954314010004</v>
      </c>
      <c r="G1615" s="21">
        <f>PRODUCT(0.5,'Vehicle Specification'!$J$9,'Vehicle Specification'!$J$13,'Vehicle Specification'!$J$11,C1615^2)</f>
        <v>380.63692715489998</v>
      </c>
      <c r="H1615" s="21" t="str">
        <f>IMSUB('Vehicle Specification'!$J$7,F1615)</f>
        <v>1176.6495431401</v>
      </c>
      <c r="I1615" s="22">
        <f>PRODUCT('Vehicle Specification'!$J$12,IMSUB('Vehicle Specification'!$J$7,F1615))</f>
        <v>23.532990862801999</v>
      </c>
      <c r="J1615" s="21">
        <f t="shared" si="77"/>
        <v>-1210.935839456014</v>
      </c>
      <c r="K1615" s="113">
        <f>PRODUCT(J1615,'Forces Acting on Vehicle'!C1615)</f>
        <v>-40324.163453885267</v>
      </c>
      <c r="L1615" s="22">
        <f t="shared" si="75"/>
        <v>0</v>
      </c>
      <c r="M1615" s="22">
        <f t="shared" si="76"/>
        <v>-40324.163453885267</v>
      </c>
    </row>
    <row r="1616" spans="1:13" ht="15.6" thickTop="1" thickBot="1" x14ac:dyDescent="0.35">
      <c r="A1616" s="5">
        <v>31.445</v>
      </c>
      <c r="B1616" s="5">
        <v>1243</v>
      </c>
      <c r="C1616" s="5">
        <v>33.200000000000003</v>
      </c>
      <c r="D1616" s="12">
        <v>-2.6990217534113823</v>
      </c>
      <c r="E1616" s="21">
        <f>PRODUCT('Vehicle Specification'!$J$7,D1616)</f>
        <v>-1646.4032695809433</v>
      </c>
      <c r="F1616" s="20">
        <f>PRODUCT(0.5,'Vehicle Specification'!$J$9,'Vehicle Specification'!$J$13,'Vehicle Specification'!$J$10,C1616^2)</f>
        <v>-563.25135264160019</v>
      </c>
      <c r="G1616" s="21">
        <f>PRODUCT(0.5,'Vehicle Specification'!$J$9,'Vehicle Specification'!$J$13,'Vehicle Specification'!$J$11,C1616^2)</f>
        <v>378.35425207840012</v>
      </c>
      <c r="H1616" s="21" t="str">
        <f>IMSUB('Vehicle Specification'!$J$7,F1616)</f>
        <v>1173.2513526416</v>
      </c>
      <c r="I1616" s="22">
        <f>PRODUCT('Vehicle Specification'!$J$12,IMSUB('Vehicle Specification'!$J$7,F1616))</f>
        <v>23.465027052832003</v>
      </c>
      <c r="J1616" s="21">
        <f t="shared" si="77"/>
        <v>-1244.5839904497111</v>
      </c>
      <c r="K1616" s="113">
        <f>PRODUCT(J1616,'Forces Acting on Vehicle'!C1616)</f>
        <v>-41320.188482930411</v>
      </c>
      <c r="L1616" s="22">
        <f t="shared" si="75"/>
        <v>0</v>
      </c>
      <c r="M1616" s="22">
        <f t="shared" si="76"/>
        <v>-41320.188482930411</v>
      </c>
    </row>
    <row r="1617" spans="1:13" ht="15.6" thickTop="1" thickBot="1" x14ac:dyDescent="0.35">
      <c r="A1617" s="5">
        <v>31.465</v>
      </c>
      <c r="B1617" s="5">
        <v>1243</v>
      </c>
      <c r="C1617" s="5">
        <v>33.1</v>
      </c>
      <c r="D1617" s="12">
        <v>-2.7376068472827364</v>
      </c>
      <c r="E1617" s="21">
        <f>PRODUCT('Vehicle Specification'!$J$7,D1617)</f>
        <v>-1669.9401768424691</v>
      </c>
      <c r="F1617" s="20">
        <f>PRODUCT(0.5,'Vehicle Specification'!$J$9,'Vehicle Specification'!$J$13,'Vehicle Specification'!$J$10,C1617^2)</f>
        <v>-559.86338226490011</v>
      </c>
      <c r="G1617" s="21">
        <f>PRODUCT(0.5,'Vehicle Specification'!$J$9,'Vehicle Specification'!$J$13,'Vehicle Specification'!$J$11,C1617^2)</f>
        <v>376.07844219010008</v>
      </c>
      <c r="H1617" s="21" t="str">
        <f>IMSUB('Vehicle Specification'!$J$7,F1617)</f>
        <v>1169.8633822649</v>
      </c>
      <c r="I1617" s="22">
        <f>PRODUCT('Vehicle Specification'!$J$12,IMSUB('Vehicle Specification'!$J$7,F1617))</f>
        <v>23.397267645298001</v>
      </c>
      <c r="J1617" s="21">
        <f t="shared" si="77"/>
        <v>-1270.4644670070711</v>
      </c>
      <c r="K1617" s="113">
        <f>PRODUCT(J1617,'Forces Acting on Vehicle'!C1617)</f>
        <v>-42052.373857934057</v>
      </c>
      <c r="L1617" s="22">
        <f t="shared" si="75"/>
        <v>0</v>
      </c>
      <c r="M1617" s="22">
        <f t="shared" si="76"/>
        <v>-42052.373857934057</v>
      </c>
    </row>
    <row r="1618" spans="1:13" ht="15.6" thickTop="1" thickBot="1" x14ac:dyDescent="0.35">
      <c r="A1618" s="5">
        <v>31.484000000000002</v>
      </c>
      <c r="B1618" s="5">
        <v>1244</v>
      </c>
      <c r="C1618" s="5">
        <v>33</v>
      </c>
      <c r="D1618" s="12">
        <v>-2.7686825181030437</v>
      </c>
      <c r="E1618" s="21">
        <f>PRODUCT('Vehicle Specification'!$J$7,D1618)</f>
        <v>-1688.8963360428565</v>
      </c>
      <c r="F1618" s="20">
        <f>PRODUCT(0.5,'Vehicle Specification'!$J$9,'Vehicle Specification'!$J$13,'Vehicle Specification'!$J$10,C1618^2)</f>
        <v>-556.48563201000013</v>
      </c>
      <c r="G1618" s="21">
        <f>PRODUCT(0.5,'Vehicle Specification'!$J$9,'Vehicle Specification'!$J$13,'Vehicle Specification'!$J$11,C1618^2)</f>
        <v>373.80949749000007</v>
      </c>
      <c r="H1618" s="21" t="str">
        <f>IMSUB('Vehicle Specification'!$J$7,F1618)</f>
        <v>1166.48563201</v>
      </c>
      <c r="I1618" s="22">
        <f>PRODUCT('Vehicle Specification'!$J$12,IMSUB('Vehicle Specification'!$J$7,F1618))</f>
        <v>23.3297126402</v>
      </c>
      <c r="J1618" s="21">
        <f t="shared" si="77"/>
        <v>-1291.7571259126566</v>
      </c>
      <c r="K1618" s="113">
        <f>PRODUCT(J1618,'Forces Acting on Vehicle'!C1618)</f>
        <v>-42627.985155117669</v>
      </c>
      <c r="L1618" s="22">
        <f t="shared" si="75"/>
        <v>0</v>
      </c>
      <c r="M1618" s="22">
        <f t="shared" si="76"/>
        <v>-42627.985155117669</v>
      </c>
    </row>
    <row r="1619" spans="1:13" ht="15.6" thickTop="1" thickBot="1" x14ac:dyDescent="0.35">
      <c r="A1619" s="5">
        <v>31.504000000000001</v>
      </c>
      <c r="B1619" s="5">
        <v>1245</v>
      </c>
      <c r="C1619" s="5">
        <v>32.9</v>
      </c>
      <c r="D1619" s="12">
        <v>-2.7849638720082979</v>
      </c>
      <c r="E1619" s="21">
        <f>PRODUCT('Vehicle Specification'!$J$7,D1619)</f>
        <v>-1698.8279619250618</v>
      </c>
      <c r="F1619" s="20">
        <f>PRODUCT(0.5,'Vehicle Specification'!$J$9,'Vehicle Specification'!$J$13,'Vehicle Specification'!$J$10,C1619^2)</f>
        <v>-553.11810187690003</v>
      </c>
      <c r="G1619" s="21">
        <f>PRODUCT(0.5,'Vehicle Specification'!$J$9,'Vehicle Specification'!$J$13,'Vehicle Specification'!$J$11,C1619^2)</f>
        <v>371.54741797809999</v>
      </c>
      <c r="H1619" s="21" t="str">
        <f>IMSUB('Vehicle Specification'!$J$7,F1619)</f>
        <v>1163.1181018769</v>
      </c>
      <c r="I1619" s="22">
        <f>PRODUCT('Vehicle Specification'!$J$12,IMSUB('Vehicle Specification'!$J$7,F1619))</f>
        <v>23.262362037538001</v>
      </c>
      <c r="J1619" s="21">
        <f t="shared" si="77"/>
        <v>-1304.0181819094239</v>
      </c>
      <c r="K1619" s="113">
        <f>PRODUCT(J1619,'Forces Acting on Vehicle'!C1619)</f>
        <v>-42902.198184820045</v>
      </c>
      <c r="L1619" s="22">
        <f t="shared" si="75"/>
        <v>0</v>
      </c>
      <c r="M1619" s="22">
        <f t="shared" si="76"/>
        <v>-42902.198184820045</v>
      </c>
    </row>
    <row r="1620" spans="1:13" ht="15.6" thickTop="1" thickBot="1" x14ac:dyDescent="0.35">
      <c r="A1620" s="5">
        <v>31.523</v>
      </c>
      <c r="B1620" s="5">
        <v>1245</v>
      </c>
      <c r="C1620" s="5">
        <v>32.9</v>
      </c>
      <c r="D1620" s="12">
        <v>-2.7820453479456968</v>
      </c>
      <c r="E1620" s="21">
        <f>PRODUCT('Vehicle Specification'!$J$7,D1620)</f>
        <v>-1697.047662246875</v>
      </c>
      <c r="F1620" s="20">
        <f>PRODUCT(0.5,'Vehicle Specification'!$J$9,'Vehicle Specification'!$J$13,'Vehicle Specification'!$J$10,C1620^2)</f>
        <v>-553.11810187690003</v>
      </c>
      <c r="G1620" s="21">
        <f>PRODUCT(0.5,'Vehicle Specification'!$J$9,'Vehicle Specification'!$J$13,'Vehicle Specification'!$J$11,C1620^2)</f>
        <v>371.54741797809999</v>
      </c>
      <c r="H1620" s="21" t="str">
        <f>IMSUB('Vehicle Specification'!$J$7,F1620)</f>
        <v>1163.1181018769</v>
      </c>
      <c r="I1620" s="22">
        <f>PRODUCT('Vehicle Specification'!$J$12,IMSUB('Vehicle Specification'!$J$7,F1620))</f>
        <v>23.262362037538001</v>
      </c>
      <c r="J1620" s="21">
        <f t="shared" si="77"/>
        <v>-1302.2378822312371</v>
      </c>
      <c r="K1620" s="113">
        <f>PRODUCT(J1620,'Forces Acting on Vehicle'!C1620)</f>
        <v>-42843.626325407698</v>
      </c>
      <c r="L1620" s="22">
        <f t="shared" si="75"/>
        <v>0</v>
      </c>
      <c r="M1620" s="22">
        <f t="shared" si="76"/>
        <v>-42843.626325407698</v>
      </c>
    </row>
    <row r="1621" spans="1:13" ht="15.6" thickTop="1" thickBot="1" x14ac:dyDescent="0.35">
      <c r="A1621" s="5">
        <v>31.542999999999999</v>
      </c>
      <c r="B1621" s="5">
        <v>1246</v>
      </c>
      <c r="C1621" s="5">
        <v>32.799999999999997</v>
      </c>
      <c r="D1621" s="12">
        <v>-2.7594292492100383</v>
      </c>
      <c r="E1621" s="21">
        <f>PRODUCT('Vehicle Specification'!$J$7,D1621)</f>
        <v>-1683.2518420181234</v>
      </c>
      <c r="F1621" s="20">
        <f>PRODUCT(0.5,'Vehicle Specification'!$J$9,'Vehicle Specification'!$J$13,'Vehicle Specification'!$J$10,C1621^2)</f>
        <v>-549.76079186560003</v>
      </c>
      <c r="G1621" s="21">
        <f>PRODUCT(0.5,'Vehicle Specification'!$J$9,'Vehicle Specification'!$J$13,'Vehicle Specification'!$J$11,C1621^2)</f>
        <v>369.2922036544</v>
      </c>
      <c r="H1621" s="21" t="str">
        <f>IMSUB('Vehicle Specification'!$J$7,F1621)</f>
        <v>1159.7607918656</v>
      </c>
      <c r="I1621" s="22">
        <f>PRODUCT('Vehicle Specification'!$J$12,IMSUB('Vehicle Specification'!$J$7,F1621))</f>
        <v>23.195215837311999</v>
      </c>
      <c r="J1621" s="21">
        <f t="shared" si="77"/>
        <v>-1290.7644225264114</v>
      </c>
      <c r="K1621" s="113">
        <f>PRODUCT(J1621,'Forces Acting on Vehicle'!C1621)</f>
        <v>-42337.073058866292</v>
      </c>
      <c r="L1621" s="22">
        <f t="shared" si="75"/>
        <v>0</v>
      </c>
      <c r="M1621" s="22">
        <f t="shared" si="76"/>
        <v>-42337.073058866292</v>
      </c>
    </row>
    <row r="1622" spans="1:13" ht="15.6" thickTop="1" thickBot="1" x14ac:dyDescent="0.35">
      <c r="A1622" s="5">
        <v>31.562999999999999</v>
      </c>
      <c r="B1622" s="5">
        <v>1247</v>
      </c>
      <c r="C1622" s="5">
        <v>32.700000000000003</v>
      </c>
      <c r="D1622" s="12">
        <v>-2.7316242803470607</v>
      </c>
      <c r="E1622" s="21">
        <f>PRODUCT('Vehicle Specification'!$J$7,D1622)</f>
        <v>-1666.2908110117071</v>
      </c>
      <c r="F1622" s="20">
        <f>PRODUCT(0.5,'Vehicle Specification'!$J$9,'Vehicle Specification'!$J$13,'Vehicle Specification'!$J$10,C1622^2)</f>
        <v>-546.41370197610013</v>
      </c>
      <c r="G1622" s="21">
        <f>PRODUCT(0.5,'Vehicle Specification'!$J$9,'Vehicle Specification'!$J$13,'Vehicle Specification'!$J$11,C1622^2)</f>
        <v>367.0438545189001</v>
      </c>
      <c r="H1622" s="21" t="str">
        <f>IMSUB('Vehicle Specification'!$J$7,F1622)</f>
        <v>1156.4137019761</v>
      </c>
      <c r="I1622" s="22">
        <f>PRODUCT('Vehicle Specification'!$J$12,IMSUB('Vehicle Specification'!$J$7,F1622))</f>
        <v>23.128274039521997</v>
      </c>
      <c r="J1622" s="21">
        <f t="shared" si="77"/>
        <v>-1276.1186824532849</v>
      </c>
      <c r="K1622" s="113">
        <f>PRODUCT(J1622,'Forces Acting on Vehicle'!C1622)</f>
        <v>-41729.080916222418</v>
      </c>
      <c r="L1622" s="22">
        <f t="shared" si="75"/>
        <v>0</v>
      </c>
      <c r="M1622" s="22">
        <f t="shared" si="76"/>
        <v>-41729.080916222418</v>
      </c>
    </row>
    <row r="1623" spans="1:13" ht="15.6" thickTop="1" thickBot="1" x14ac:dyDescent="0.35">
      <c r="A1623" s="5">
        <v>31.582000000000001</v>
      </c>
      <c r="B1623" s="5">
        <v>1247</v>
      </c>
      <c r="C1623" s="5">
        <v>32.6</v>
      </c>
      <c r="D1623" s="12">
        <v>-2.7089698373480431</v>
      </c>
      <c r="E1623" s="21">
        <f>PRODUCT('Vehicle Specification'!$J$7,D1623)</f>
        <v>-1652.4716007823063</v>
      </c>
      <c r="F1623" s="20">
        <f>PRODUCT(0.5,'Vehicle Specification'!$J$9,'Vehicle Specification'!$J$13,'Vehicle Specification'!$J$10,C1623^2)</f>
        <v>-543.07683220840011</v>
      </c>
      <c r="G1623" s="21">
        <f>PRODUCT(0.5,'Vehicle Specification'!$J$9,'Vehicle Specification'!$J$13,'Vehicle Specification'!$J$11,C1623^2)</f>
        <v>364.80237057160002</v>
      </c>
      <c r="H1623" s="21" t="str">
        <f>IMSUB('Vehicle Specification'!$J$7,F1623)</f>
        <v>1153.0768322084</v>
      </c>
      <c r="I1623" s="22">
        <f>PRODUCT('Vehicle Specification'!$J$12,IMSUB('Vehicle Specification'!$J$7,F1623))</f>
        <v>23.061536644168001</v>
      </c>
      <c r="J1623" s="21">
        <f t="shared" si="77"/>
        <v>-1264.6076935665383</v>
      </c>
      <c r="K1623" s="113">
        <f>PRODUCT(J1623,'Forces Acting on Vehicle'!C1623)</f>
        <v>-41226.210810269149</v>
      </c>
      <c r="L1623" s="22">
        <f t="shared" si="75"/>
        <v>0</v>
      </c>
      <c r="M1623" s="22">
        <f t="shared" si="76"/>
        <v>-41226.210810269149</v>
      </c>
    </row>
    <row r="1624" spans="1:13" ht="15.6" thickTop="1" thickBot="1" x14ac:dyDescent="0.35">
      <c r="A1624" s="5">
        <v>31.602</v>
      </c>
      <c r="B1624" s="5">
        <v>1248</v>
      </c>
      <c r="C1624" s="5">
        <v>32.5</v>
      </c>
      <c r="D1624" s="12">
        <v>-2.7431964978091292</v>
      </c>
      <c r="E1624" s="21">
        <f>PRODUCT('Vehicle Specification'!$J$7,D1624)</f>
        <v>-1673.3498636635688</v>
      </c>
      <c r="F1624" s="20">
        <f>PRODUCT(0.5,'Vehicle Specification'!$J$9,'Vehicle Specification'!$J$13,'Vehicle Specification'!$J$10,C1624^2)</f>
        <v>-539.75018256250007</v>
      </c>
      <c r="G1624" s="21">
        <f>PRODUCT(0.5,'Vehicle Specification'!$J$9,'Vehicle Specification'!$J$13,'Vehicle Specification'!$J$11,C1624^2)</f>
        <v>362.56775181250003</v>
      </c>
      <c r="H1624" s="21" t="str">
        <f>IMSUB('Vehicle Specification'!$J$7,F1624)</f>
        <v>1149.7501825625</v>
      </c>
      <c r="I1624" s="22">
        <f>PRODUCT('Vehicle Specification'!$J$12,IMSUB('Vehicle Specification'!$J$7,F1624))</f>
        <v>22.995003651249998</v>
      </c>
      <c r="J1624" s="21">
        <f t="shared" si="77"/>
        <v>-1287.7871081998187</v>
      </c>
      <c r="K1624" s="113">
        <f>PRODUCT(J1624,'Forces Acting on Vehicle'!C1624)</f>
        <v>-41853.081016494107</v>
      </c>
      <c r="L1624" s="22">
        <f t="shared" si="75"/>
        <v>0</v>
      </c>
      <c r="M1624" s="22">
        <f t="shared" si="76"/>
        <v>-41853.081016494107</v>
      </c>
    </row>
    <row r="1625" spans="1:13" ht="15.6" thickTop="1" thickBot="1" x14ac:dyDescent="0.35">
      <c r="A1625" s="5">
        <v>31.620999999999999</v>
      </c>
      <c r="B1625" s="5">
        <v>1248</v>
      </c>
      <c r="C1625" s="5">
        <v>32.5</v>
      </c>
      <c r="D1625" s="12">
        <v>-2.7424083976600153</v>
      </c>
      <c r="E1625" s="21">
        <f>PRODUCT('Vehicle Specification'!$J$7,D1625)</f>
        <v>-1672.8691225726093</v>
      </c>
      <c r="F1625" s="20">
        <f>PRODUCT(0.5,'Vehicle Specification'!$J$9,'Vehicle Specification'!$J$13,'Vehicle Specification'!$J$10,C1625^2)</f>
        <v>-539.75018256250007</v>
      </c>
      <c r="G1625" s="21">
        <f>PRODUCT(0.5,'Vehicle Specification'!$J$9,'Vehicle Specification'!$J$13,'Vehicle Specification'!$J$11,C1625^2)</f>
        <v>362.56775181250003</v>
      </c>
      <c r="H1625" s="21" t="str">
        <f>IMSUB('Vehicle Specification'!$J$7,F1625)</f>
        <v>1149.7501825625</v>
      </c>
      <c r="I1625" s="22">
        <f>PRODUCT('Vehicle Specification'!$J$12,IMSUB('Vehicle Specification'!$J$7,F1625))</f>
        <v>22.995003651249998</v>
      </c>
      <c r="J1625" s="21">
        <f t="shared" si="77"/>
        <v>-1287.3063671088591</v>
      </c>
      <c r="K1625" s="113">
        <f>PRODUCT(J1625,'Forces Acting on Vehicle'!C1625)</f>
        <v>-41837.456931037923</v>
      </c>
      <c r="L1625" s="22">
        <f t="shared" si="75"/>
        <v>0</v>
      </c>
      <c r="M1625" s="22">
        <f t="shared" si="76"/>
        <v>-41837.456931037923</v>
      </c>
    </row>
    <row r="1626" spans="1:13" ht="15.6" thickTop="1" thickBot="1" x14ac:dyDescent="0.35">
      <c r="A1626" s="5">
        <v>31.640999999999998</v>
      </c>
      <c r="B1626" s="5">
        <v>1249</v>
      </c>
      <c r="C1626" s="5">
        <v>32.4</v>
      </c>
      <c r="D1626" s="12">
        <v>-2.7199134535799354</v>
      </c>
      <c r="E1626" s="21">
        <f>PRODUCT('Vehicle Specification'!$J$7,D1626)</f>
        <v>-1659.1472066837607</v>
      </c>
      <c r="F1626" s="20">
        <f>PRODUCT(0.5,'Vehicle Specification'!$J$9,'Vehicle Specification'!$J$13,'Vehicle Specification'!$J$10,C1626^2)</f>
        <v>-536.43375303840003</v>
      </c>
      <c r="G1626" s="21">
        <f>PRODUCT(0.5,'Vehicle Specification'!$J$9,'Vehicle Specification'!$J$13,'Vehicle Specification'!$J$11,C1626^2)</f>
        <v>360.33999824160003</v>
      </c>
      <c r="H1626" s="21" t="str">
        <f>IMSUB('Vehicle Specification'!$J$7,F1626)</f>
        <v>1146.4337530384</v>
      </c>
      <c r="I1626" s="22">
        <f>PRODUCT('Vehicle Specification'!$J$12,IMSUB('Vehicle Specification'!$J$7,F1626))</f>
        <v>22.928675060768001</v>
      </c>
      <c r="J1626" s="21">
        <f t="shared" si="77"/>
        <v>-1275.8785333813926</v>
      </c>
      <c r="K1626" s="113">
        <f>PRODUCT(J1626,'Forces Acting on Vehicle'!C1626)</f>
        <v>-41338.464481557116</v>
      </c>
      <c r="L1626" s="22">
        <f t="shared" si="75"/>
        <v>0</v>
      </c>
      <c r="M1626" s="22">
        <f t="shared" si="76"/>
        <v>-41338.464481557116</v>
      </c>
    </row>
    <row r="1627" spans="1:13" ht="15.6" thickTop="1" thickBot="1" x14ac:dyDescent="0.35">
      <c r="A1627" s="5">
        <v>31.66</v>
      </c>
      <c r="B1627" s="5">
        <v>1250</v>
      </c>
      <c r="C1627" s="5">
        <v>32.299999999999997</v>
      </c>
      <c r="D1627" s="12">
        <v>-2.6860677968440791</v>
      </c>
      <c r="E1627" s="21">
        <f>PRODUCT('Vehicle Specification'!$J$7,D1627)</f>
        <v>-1638.5013560748882</v>
      </c>
      <c r="F1627" s="20">
        <f>PRODUCT(0.5,'Vehicle Specification'!$J$9,'Vehicle Specification'!$J$13,'Vehicle Specification'!$J$10,C1627^2)</f>
        <v>-533.12754363609997</v>
      </c>
      <c r="G1627" s="21">
        <f>PRODUCT(0.5,'Vehicle Specification'!$J$9,'Vehicle Specification'!$J$13,'Vehicle Specification'!$J$11,C1627^2)</f>
        <v>358.11910985889995</v>
      </c>
      <c r="H1627" s="21" t="str">
        <f>IMSUB('Vehicle Specification'!$J$7,F1627)</f>
        <v>1143.1275436361</v>
      </c>
      <c r="I1627" s="22">
        <f>PRODUCT('Vehicle Specification'!$J$12,IMSUB('Vehicle Specification'!$J$7,F1627))</f>
        <v>22.862550872722</v>
      </c>
      <c r="J1627" s="21">
        <f t="shared" si="77"/>
        <v>-1257.5196953432662</v>
      </c>
      <c r="K1627" s="113">
        <f>PRODUCT(J1627,'Forces Acting on Vehicle'!C1627)</f>
        <v>-40617.886159587499</v>
      </c>
      <c r="L1627" s="22">
        <f t="shared" si="75"/>
        <v>0</v>
      </c>
      <c r="M1627" s="22">
        <f t="shared" si="76"/>
        <v>-40617.886159587499</v>
      </c>
    </row>
    <row r="1628" spans="1:13" ht="15.6" thickTop="1" thickBot="1" x14ac:dyDescent="0.35">
      <c r="A1628" s="5">
        <v>31.68</v>
      </c>
      <c r="B1628" s="5">
        <v>1250</v>
      </c>
      <c r="C1628" s="5">
        <v>32.200000000000003</v>
      </c>
      <c r="D1628" s="12">
        <v>-2.5619254014245323</v>
      </c>
      <c r="E1628" s="21">
        <f>PRODUCT('Vehicle Specification'!$J$7,D1628)</f>
        <v>-1562.7744948689647</v>
      </c>
      <c r="F1628" s="20">
        <f>PRODUCT(0.5,'Vehicle Specification'!$J$9,'Vehicle Specification'!$J$13,'Vehicle Specification'!$J$10,C1628^2)</f>
        <v>-529.83155435560013</v>
      </c>
      <c r="G1628" s="21">
        <f>PRODUCT(0.5,'Vehicle Specification'!$J$9,'Vehicle Specification'!$J$13,'Vehicle Specification'!$J$11,C1628^2)</f>
        <v>355.90508666440007</v>
      </c>
      <c r="H1628" s="21" t="str">
        <f>IMSUB('Vehicle Specification'!$J$7,F1628)</f>
        <v>1139.8315543556</v>
      </c>
      <c r="I1628" s="22">
        <f>PRODUCT('Vehicle Specification'!$J$12,IMSUB('Vehicle Specification'!$J$7,F1628))</f>
        <v>22.796631087112001</v>
      </c>
      <c r="J1628" s="21">
        <f t="shared" si="77"/>
        <v>-1184.0727771174525</v>
      </c>
      <c r="K1628" s="113">
        <f>PRODUCT(J1628,'Forces Acting on Vehicle'!C1628)</f>
        <v>-38127.143423181973</v>
      </c>
      <c r="L1628" s="22">
        <f t="shared" si="75"/>
        <v>0</v>
      </c>
      <c r="M1628" s="22">
        <f t="shared" si="76"/>
        <v>-38127.143423181973</v>
      </c>
    </row>
    <row r="1629" spans="1:13" ht="15.6" thickTop="1" thickBot="1" x14ac:dyDescent="0.35">
      <c r="A1629" s="5">
        <v>31.699000000000002</v>
      </c>
      <c r="B1629" s="5">
        <v>1251</v>
      </c>
      <c r="C1629" s="5">
        <v>32.1</v>
      </c>
      <c r="D1629" s="12">
        <v>-2.4307372197819199</v>
      </c>
      <c r="E1629" s="21">
        <f>PRODUCT('Vehicle Specification'!$J$7,D1629)</f>
        <v>-1482.7497040669712</v>
      </c>
      <c r="F1629" s="20">
        <f>PRODUCT(0.5,'Vehicle Specification'!$J$9,'Vehicle Specification'!$J$13,'Vehicle Specification'!$J$10,C1629^2)</f>
        <v>-526.54578519690017</v>
      </c>
      <c r="G1629" s="21">
        <f>PRODUCT(0.5,'Vehicle Specification'!$J$9,'Vehicle Specification'!$J$13,'Vehicle Specification'!$J$11,C1629^2)</f>
        <v>353.69792865810007</v>
      </c>
      <c r="H1629" s="21" t="str">
        <f>IMSUB('Vehicle Specification'!$J$7,F1629)</f>
        <v>1136.5457851969</v>
      </c>
      <c r="I1629" s="22">
        <f>PRODUCT('Vehicle Specification'!$J$12,IMSUB('Vehicle Specification'!$J$7,F1629))</f>
        <v>22.730915703937999</v>
      </c>
      <c r="J1629" s="21">
        <f t="shared" si="77"/>
        <v>-1106.3208597049329</v>
      </c>
      <c r="K1629" s="113">
        <f>PRODUCT(J1629,'Forces Acting on Vehicle'!C1629)</f>
        <v>-35512.899596528347</v>
      </c>
      <c r="L1629" s="22">
        <f t="shared" si="75"/>
        <v>0</v>
      </c>
      <c r="M1629" s="22">
        <f t="shared" si="76"/>
        <v>-35512.899596528347</v>
      </c>
    </row>
    <row r="1630" spans="1:13" ht="15.6" thickTop="1" thickBot="1" x14ac:dyDescent="0.35">
      <c r="A1630" s="5">
        <v>31.719000000000001</v>
      </c>
      <c r="B1630" s="5">
        <v>1252</v>
      </c>
      <c r="C1630" s="5">
        <v>32.1</v>
      </c>
      <c r="D1630" s="12">
        <v>-2.3569791091166294</v>
      </c>
      <c r="E1630" s="21">
        <f>PRODUCT('Vehicle Specification'!$J$7,D1630)</f>
        <v>-1437.757256561144</v>
      </c>
      <c r="F1630" s="20">
        <f>PRODUCT(0.5,'Vehicle Specification'!$J$9,'Vehicle Specification'!$J$13,'Vehicle Specification'!$J$10,C1630^2)</f>
        <v>-526.54578519690017</v>
      </c>
      <c r="G1630" s="21">
        <f>PRODUCT(0.5,'Vehicle Specification'!$J$9,'Vehicle Specification'!$J$13,'Vehicle Specification'!$J$11,C1630^2)</f>
        <v>353.69792865810007</v>
      </c>
      <c r="H1630" s="21" t="str">
        <f>IMSUB('Vehicle Specification'!$J$7,F1630)</f>
        <v>1136.5457851969</v>
      </c>
      <c r="I1630" s="22">
        <f>PRODUCT('Vehicle Specification'!$J$12,IMSUB('Vehicle Specification'!$J$7,F1630))</f>
        <v>22.730915703937999</v>
      </c>
      <c r="J1630" s="21">
        <f t="shared" si="77"/>
        <v>-1061.328412199106</v>
      </c>
      <c r="K1630" s="113">
        <f>PRODUCT(J1630,'Forces Acting on Vehicle'!C1630)</f>
        <v>-34068.642031591306</v>
      </c>
      <c r="L1630" s="22">
        <f t="shared" si="75"/>
        <v>0</v>
      </c>
      <c r="M1630" s="22">
        <f t="shared" si="76"/>
        <v>-34068.642031591306</v>
      </c>
    </row>
    <row r="1631" spans="1:13" ht="15.6" thickTop="1" thickBot="1" x14ac:dyDescent="0.35">
      <c r="A1631" s="5">
        <v>31.738</v>
      </c>
      <c r="B1631" s="5">
        <v>1252</v>
      </c>
      <c r="C1631" s="5">
        <v>32</v>
      </c>
      <c r="D1631" s="12">
        <v>-2.2973550351116194</v>
      </c>
      <c r="E1631" s="21">
        <f>PRODUCT('Vehicle Specification'!$J$7,D1631)</f>
        <v>-1401.3865714180879</v>
      </c>
      <c r="F1631" s="20">
        <f>PRODUCT(0.5,'Vehicle Specification'!$J$9,'Vehicle Specification'!$J$13,'Vehicle Specification'!$J$10,C1631^2)</f>
        <v>-523.27023616000008</v>
      </c>
      <c r="G1631" s="21">
        <f>PRODUCT(0.5,'Vehicle Specification'!$J$9,'Vehicle Specification'!$J$13,'Vehicle Specification'!$J$11,C1631^2)</f>
        <v>351.49763584000004</v>
      </c>
      <c r="H1631" s="21" t="str">
        <f>IMSUB('Vehicle Specification'!$J$7,F1631)</f>
        <v>1133.27023616</v>
      </c>
      <c r="I1631" s="22">
        <f>PRODUCT('Vehicle Specification'!$J$12,IMSUB('Vehicle Specification'!$J$7,F1631))</f>
        <v>22.665404723199998</v>
      </c>
      <c r="J1631" s="21">
        <f t="shared" si="77"/>
        <v>-1027.2235308548879</v>
      </c>
      <c r="K1631" s="113">
        <f>PRODUCT(J1631,'Forces Acting on Vehicle'!C1631)</f>
        <v>-32871.152987356414</v>
      </c>
      <c r="L1631" s="22">
        <f t="shared" si="75"/>
        <v>0</v>
      </c>
      <c r="M1631" s="22">
        <f t="shared" si="76"/>
        <v>-32871.152987356414</v>
      </c>
    </row>
    <row r="1632" spans="1:13" ht="15.6" thickTop="1" thickBot="1" x14ac:dyDescent="0.35">
      <c r="A1632" s="5">
        <v>31.757999999999999</v>
      </c>
      <c r="B1632" s="5">
        <v>1253</v>
      </c>
      <c r="C1632" s="5">
        <v>31.9</v>
      </c>
      <c r="D1632" s="12">
        <v>-2.2258797751216757</v>
      </c>
      <c r="E1632" s="21">
        <f>PRODUCT('Vehicle Specification'!$J$7,D1632)</f>
        <v>-1357.786662824222</v>
      </c>
      <c r="F1632" s="20">
        <f>PRODUCT(0.5,'Vehicle Specification'!$J$9,'Vehicle Specification'!$J$13,'Vehicle Specification'!$J$10,C1632^2)</f>
        <v>-520.00490724489998</v>
      </c>
      <c r="G1632" s="21">
        <f>PRODUCT(0.5,'Vehicle Specification'!$J$9,'Vehicle Specification'!$J$13,'Vehicle Specification'!$J$11,C1632^2)</f>
        <v>349.3042082101</v>
      </c>
      <c r="H1632" s="21" t="str">
        <f>IMSUB('Vehicle Specification'!$J$7,F1632)</f>
        <v>1130.0049072449</v>
      </c>
      <c r="I1632" s="22">
        <f>PRODUCT('Vehicle Specification'!$J$12,IMSUB('Vehicle Specification'!$J$7,F1632))</f>
        <v>22.600098144898002</v>
      </c>
      <c r="J1632" s="21">
        <f t="shared" si="77"/>
        <v>-985.88235646922408</v>
      </c>
      <c r="K1632" s="113">
        <f>PRODUCT(J1632,'Forces Acting on Vehicle'!C1632)</f>
        <v>-31449.647171368248</v>
      </c>
      <c r="L1632" s="22">
        <f t="shared" si="75"/>
        <v>0</v>
      </c>
      <c r="M1632" s="22">
        <f t="shared" si="76"/>
        <v>-31449.647171368248</v>
      </c>
    </row>
    <row r="1633" spans="1:13" ht="15.6" thickTop="1" thickBot="1" x14ac:dyDescent="0.35">
      <c r="A1633" s="5">
        <v>31.777000000000001</v>
      </c>
      <c r="B1633" s="5">
        <v>1253</v>
      </c>
      <c r="C1633" s="5">
        <v>31.8</v>
      </c>
      <c r="D1633" s="12">
        <v>-2.2385770771673905</v>
      </c>
      <c r="E1633" s="21">
        <f>PRODUCT('Vehicle Specification'!$J$7,D1633)</f>
        <v>-1365.5320170721081</v>
      </c>
      <c r="F1633" s="20">
        <f>PRODUCT(0.5,'Vehicle Specification'!$J$9,'Vehicle Specification'!$J$13,'Vehicle Specification'!$J$10,C1633^2)</f>
        <v>-516.7497984516001</v>
      </c>
      <c r="G1633" s="21">
        <f>PRODUCT(0.5,'Vehicle Specification'!$J$9,'Vehicle Specification'!$J$13,'Vehicle Specification'!$J$11,C1633^2)</f>
        <v>347.11764576840005</v>
      </c>
      <c r="H1633" s="21" t="str">
        <f>IMSUB('Vehicle Specification'!$J$7,F1633)</f>
        <v>1126.7497984516</v>
      </c>
      <c r="I1633" s="22">
        <f>PRODUCT('Vehicle Specification'!$J$12,IMSUB('Vehicle Specification'!$J$7,F1633))</f>
        <v>22.534995969032003</v>
      </c>
      <c r="J1633" s="21">
        <f t="shared" si="77"/>
        <v>-995.87937533467607</v>
      </c>
      <c r="K1633" s="113">
        <f>PRODUCT(J1633,'Forces Acting on Vehicle'!C1633)</f>
        <v>-31668.964135642698</v>
      </c>
      <c r="L1633" s="22">
        <f t="shared" si="75"/>
        <v>0</v>
      </c>
      <c r="M1633" s="22">
        <f t="shared" si="76"/>
        <v>-31668.964135642698</v>
      </c>
    </row>
    <row r="1634" spans="1:13" ht="15.6" thickTop="1" thickBot="1" x14ac:dyDescent="0.35">
      <c r="A1634" s="5">
        <v>31.797000000000001</v>
      </c>
      <c r="B1634" s="5">
        <v>1254</v>
      </c>
      <c r="C1634" s="5">
        <v>31.7</v>
      </c>
      <c r="D1634" s="12">
        <v>-2.2925256675834449</v>
      </c>
      <c r="E1634" s="21">
        <f>PRODUCT('Vehicle Specification'!$J$7,D1634)</f>
        <v>-1398.4406572259013</v>
      </c>
      <c r="F1634" s="20">
        <f>PRODUCT(0.5,'Vehicle Specification'!$J$9,'Vehicle Specification'!$J$13,'Vehicle Specification'!$J$10,C1634^2)</f>
        <v>-513.50490978010009</v>
      </c>
      <c r="G1634" s="21">
        <f>PRODUCT(0.5,'Vehicle Specification'!$J$9,'Vehicle Specification'!$J$13,'Vehicle Specification'!$J$11,C1634^2)</f>
        <v>344.93794851490003</v>
      </c>
      <c r="H1634" s="21" t="str">
        <f>IMSUB('Vehicle Specification'!$J$7,F1634)</f>
        <v>1123.5049097801</v>
      </c>
      <c r="I1634" s="22">
        <f>PRODUCT('Vehicle Specification'!$J$12,IMSUB('Vehicle Specification'!$J$7,F1634))</f>
        <v>22.470098195601999</v>
      </c>
      <c r="J1634" s="21">
        <f t="shared" si="77"/>
        <v>-1031.0326105153993</v>
      </c>
      <c r="K1634" s="113">
        <f>PRODUCT(J1634,'Forces Acting on Vehicle'!C1634)</f>
        <v>-32683.733753338154</v>
      </c>
      <c r="L1634" s="22">
        <f t="shared" si="75"/>
        <v>0</v>
      </c>
      <c r="M1634" s="22">
        <f t="shared" si="76"/>
        <v>-32683.733753338154</v>
      </c>
    </row>
    <row r="1635" spans="1:13" ht="15.6" thickTop="1" thickBot="1" x14ac:dyDescent="0.35">
      <c r="A1635" s="5">
        <v>31.815999999999999</v>
      </c>
      <c r="B1635" s="5">
        <v>1255</v>
      </c>
      <c r="C1635" s="5">
        <v>31.7</v>
      </c>
      <c r="D1635" s="12">
        <v>-2.3446637317579704</v>
      </c>
      <c r="E1635" s="21">
        <f>PRODUCT('Vehicle Specification'!$J$7,D1635)</f>
        <v>-1430.2448763723619</v>
      </c>
      <c r="F1635" s="20">
        <f>PRODUCT(0.5,'Vehicle Specification'!$J$9,'Vehicle Specification'!$J$13,'Vehicle Specification'!$J$10,C1635^2)</f>
        <v>-513.50490978010009</v>
      </c>
      <c r="G1635" s="21">
        <f>PRODUCT(0.5,'Vehicle Specification'!$J$9,'Vehicle Specification'!$J$13,'Vehicle Specification'!$J$11,C1635^2)</f>
        <v>344.93794851490003</v>
      </c>
      <c r="H1635" s="21" t="str">
        <f>IMSUB('Vehicle Specification'!$J$7,F1635)</f>
        <v>1123.5049097801</v>
      </c>
      <c r="I1635" s="22">
        <f>PRODUCT('Vehicle Specification'!$J$12,IMSUB('Vehicle Specification'!$J$7,F1635))</f>
        <v>22.470098195601999</v>
      </c>
      <c r="J1635" s="21">
        <f t="shared" si="77"/>
        <v>-1062.8368296618598</v>
      </c>
      <c r="K1635" s="113">
        <f>PRODUCT(J1635,'Forces Acting on Vehicle'!C1635)</f>
        <v>-33691.927500280959</v>
      </c>
      <c r="L1635" s="22">
        <f t="shared" si="75"/>
        <v>0</v>
      </c>
      <c r="M1635" s="22">
        <f t="shared" si="76"/>
        <v>-33691.927500280959</v>
      </c>
    </row>
    <row r="1636" spans="1:13" ht="15.6" thickTop="1" thickBot="1" x14ac:dyDescent="0.35">
      <c r="A1636" s="5">
        <v>31.835999999999999</v>
      </c>
      <c r="B1636" s="5">
        <v>1255</v>
      </c>
      <c r="C1636" s="5">
        <v>31.6</v>
      </c>
      <c r="D1636" s="12">
        <v>-2.3839917973969724</v>
      </c>
      <c r="E1636" s="21">
        <f>PRODUCT('Vehicle Specification'!$J$7,D1636)</f>
        <v>-1454.2349964121531</v>
      </c>
      <c r="F1636" s="20">
        <f>PRODUCT(0.5,'Vehicle Specification'!$J$9,'Vehicle Specification'!$J$13,'Vehicle Specification'!$J$10,C1636^2)</f>
        <v>-510.27024123040013</v>
      </c>
      <c r="G1636" s="21">
        <f>PRODUCT(0.5,'Vehicle Specification'!$J$9,'Vehicle Specification'!$J$13,'Vehicle Specification'!$J$11,C1636^2)</f>
        <v>342.76511644960004</v>
      </c>
      <c r="H1636" s="21" t="str">
        <f>IMSUB('Vehicle Specification'!$J$7,F1636)</f>
        <v>1120.2702412304</v>
      </c>
      <c r="I1636" s="22">
        <f>PRODUCT('Vehicle Specification'!$J$12,IMSUB('Vehicle Specification'!$J$7,F1636))</f>
        <v>22.405404824607999</v>
      </c>
      <c r="J1636" s="21">
        <f t="shared" si="77"/>
        <v>-1089.064475137945</v>
      </c>
      <c r="K1636" s="113">
        <f>PRODUCT(J1636,'Forces Acting on Vehicle'!C1636)</f>
        <v>-34414.437414359061</v>
      </c>
      <c r="L1636" s="22">
        <f t="shared" si="75"/>
        <v>0</v>
      </c>
      <c r="M1636" s="22">
        <f t="shared" si="76"/>
        <v>-34414.437414359061</v>
      </c>
    </row>
    <row r="1637" spans="1:13" ht="15.6" thickTop="1" thickBot="1" x14ac:dyDescent="0.35">
      <c r="A1637" s="5">
        <v>31.855</v>
      </c>
      <c r="B1637" s="5">
        <v>1256</v>
      </c>
      <c r="C1637" s="5">
        <v>31.5</v>
      </c>
      <c r="D1637" s="12">
        <v>-2.4366007594199104</v>
      </c>
      <c r="E1637" s="21">
        <f>PRODUCT('Vehicle Specification'!$J$7,D1637)</f>
        <v>-1486.3264632461453</v>
      </c>
      <c r="F1637" s="20">
        <f>PRODUCT(0.5,'Vehicle Specification'!$J$9,'Vehicle Specification'!$J$13,'Vehicle Specification'!$J$10,C1637^2)</f>
        <v>-507.0457928025001</v>
      </c>
      <c r="G1637" s="21">
        <f>PRODUCT(0.5,'Vehicle Specification'!$J$9,'Vehicle Specification'!$J$13,'Vehicle Specification'!$J$11,C1637^2)</f>
        <v>340.59914957250004</v>
      </c>
      <c r="H1637" s="21" t="str">
        <f>IMSUB('Vehicle Specification'!$J$7,F1637)</f>
        <v>1117.0457928025</v>
      </c>
      <c r="I1637" s="22">
        <f>PRODUCT('Vehicle Specification'!$J$12,IMSUB('Vehicle Specification'!$J$7,F1637))</f>
        <v>22.34091585605</v>
      </c>
      <c r="J1637" s="21">
        <f t="shared" si="77"/>
        <v>-1123.3863978175953</v>
      </c>
      <c r="K1637" s="113">
        <f>PRODUCT(J1637,'Forces Acting on Vehicle'!C1637)</f>
        <v>-35386.671531254251</v>
      </c>
      <c r="L1637" s="22">
        <f t="shared" si="75"/>
        <v>0</v>
      </c>
      <c r="M1637" s="22">
        <f t="shared" si="76"/>
        <v>-35386.671531254251</v>
      </c>
    </row>
    <row r="1638" spans="1:13" ht="15.6" thickTop="1" thickBot="1" x14ac:dyDescent="0.35">
      <c r="A1638" s="5">
        <v>31.875</v>
      </c>
      <c r="B1638" s="5">
        <v>1257</v>
      </c>
      <c r="C1638" s="5">
        <v>31.4</v>
      </c>
      <c r="D1638" s="12">
        <v>-2.485109014569451</v>
      </c>
      <c r="E1638" s="21">
        <f>PRODUCT('Vehicle Specification'!$J$7,D1638)</f>
        <v>-1515.9164988873652</v>
      </c>
      <c r="F1638" s="20">
        <f>PRODUCT(0.5,'Vehicle Specification'!$J$9,'Vehicle Specification'!$J$13,'Vehicle Specification'!$J$10,C1638^2)</f>
        <v>-503.83156449640006</v>
      </c>
      <c r="G1638" s="21">
        <f>PRODUCT(0.5,'Vehicle Specification'!$J$9,'Vehicle Specification'!$J$13,'Vehicle Specification'!$J$11,C1638^2)</f>
        <v>338.44004788360002</v>
      </c>
      <c r="H1638" s="21" t="str">
        <f>IMSUB('Vehicle Specification'!$J$7,F1638)</f>
        <v>1113.8315644964</v>
      </c>
      <c r="I1638" s="22">
        <f>PRODUCT('Vehicle Specification'!$J$12,IMSUB('Vehicle Specification'!$J$7,F1638))</f>
        <v>22.276631289928002</v>
      </c>
      <c r="J1638" s="21">
        <f t="shared" si="77"/>
        <v>-1155.1998197138371</v>
      </c>
      <c r="K1638" s="113">
        <f>PRODUCT(J1638,'Forces Acting on Vehicle'!C1638)</f>
        <v>-36273.274339014482</v>
      </c>
      <c r="L1638" s="22">
        <f t="shared" si="75"/>
        <v>0</v>
      </c>
      <c r="M1638" s="22">
        <f t="shared" si="76"/>
        <v>-36273.274339014482</v>
      </c>
    </row>
    <row r="1639" spans="1:13" ht="15.6" thickTop="1" thickBot="1" x14ac:dyDescent="0.35">
      <c r="A1639" s="5">
        <v>31.895</v>
      </c>
      <c r="B1639" s="5">
        <v>1257</v>
      </c>
      <c r="C1639" s="5">
        <v>31.3</v>
      </c>
      <c r="D1639" s="12">
        <v>-2.5457698049495967</v>
      </c>
      <c r="E1639" s="21">
        <f>PRODUCT('Vehicle Specification'!$J$7,D1639)</f>
        <v>-1552.9195810192539</v>
      </c>
      <c r="F1639" s="20">
        <f>PRODUCT(0.5,'Vehicle Specification'!$J$9,'Vehicle Specification'!$J$13,'Vehicle Specification'!$J$10,C1639^2)</f>
        <v>-500.62755631210013</v>
      </c>
      <c r="G1639" s="21">
        <f>PRODUCT(0.5,'Vehicle Specification'!$J$9,'Vehicle Specification'!$J$13,'Vehicle Specification'!$J$11,C1639^2)</f>
        <v>336.28781138290009</v>
      </c>
      <c r="H1639" s="21" t="str">
        <f>IMSUB('Vehicle Specification'!$J$7,F1639)</f>
        <v>1110.6275563121</v>
      </c>
      <c r="I1639" s="22">
        <f>PRODUCT('Vehicle Specification'!$J$12,IMSUB('Vehicle Specification'!$J$7,F1639))</f>
        <v>22.212551126242001</v>
      </c>
      <c r="J1639" s="21">
        <f t="shared" si="77"/>
        <v>-1194.4192185101117</v>
      </c>
      <c r="K1639" s="113">
        <f>PRODUCT(J1639,'Forces Acting on Vehicle'!C1639)</f>
        <v>-37385.321539366494</v>
      </c>
      <c r="L1639" s="22">
        <f t="shared" si="75"/>
        <v>0</v>
      </c>
      <c r="M1639" s="22">
        <f t="shared" si="76"/>
        <v>-37385.321539366494</v>
      </c>
    </row>
    <row r="1640" spans="1:13" ht="15.6" thickTop="1" thickBot="1" x14ac:dyDescent="0.35">
      <c r="A1640" s="5">
        <v>31.914000000000001</v>
      </c>
      <c r="B1640" s="5">
        <v>1258</v>
      </c>
      <c r="C1640" s="5">
        <v>31.2</v>
      </c>
      <c r="D1640" s="12">
        <v>-2.624177167628055</v>
      </c>
      <c r="E1640" s="21">
        <f>PRODUCT('Vehicle Specification'!$J$7,D1640)</f>
        <v>-1600.7480722531136</v>
      </c>
      <c r="F1640" s="20">
        <f>PRODUCT(0.5,'Vehicle Specification'!$J$9,'Vehicle Specification'!$J$13,'Vehicle Specification'!$J$10,C1640^2)</f>
        <v>-497.43376824960006</v>
      </c>
      <c r="G1640" s="21">
        <f>PRODUCT(0.5,'Vehicle Specification'!$J$9,'Vehicle Specification'!$J$13,'Vehicle Specification'!$J$11,C1640^2)</f>
        <v>334.14244007040003</v>
      </c>
      <c r="H1640" s="21" t="str">
        <f>IMSUB('Vehicle Specification'!$J$7,F1640)</f>
        <v>1107.4337682496</v>
      </c>
      <c r="I1640" s="22">
        <f>PRODUCT('Vehicle Specification'!$J$12,IMSUB('Vehicle Specification'!$J$7,F1640))</f>
        <v>22.148675364992002</v>
      </c>
      <c r="J1640" s="21">
        <f t="shared" si="77"/>
        <v>-1244.4569568177217</v>
      </c>
      <c r="K1640" s="113">
        <f>PRODUCT(J1640,'Forces Acting on Vehicle'!C1640)</f>
        <v>-38827.057052712917</v>
      </c>
      <c r="L1640" s="22">
        <f t="shared" si="75"/>
        <v>0</v>
      </c>
      <c r="M1640" s="22">
        <f t="shared" si="76"/>
        <v>-38827.057052712917</v>
      </c>
    </row>
    <row r="1641" spans="1:13" ht="15.6" thickTop="1" thickBot="1" x14ac:dyDescent="0.35">
      <c r="A1641" s="5">
        <v>31.934000000000001</v>
      </c>
      <c r="B1641" s="5">
        <v>1258</v>
      </c>
      <c r="C1641" s="5">
        <v>31.1</v>
      </c>
      <c r="D1641" s="12">
        <v>-2.6884493804885836</v>
      </c>
      <c r="E1641" s="21">
        <f>PRODUCT('Vehicle Specification'!$J$7,D1641)</f>
        <v>-1639.9541220980359</v>
      </c>
      <c r="F1641" s="20">
        <f>PRODUCT(0.5,'Vehicle Specification'!$J$9,'Vehicle Specification'!$J$13,'Vehicle Specification'!$J$10,C1641^2)</f>
        <v>-494.25020030890011</v>
      </c>
      <c r="G1641" s="21">
        <f>PRODUCT(0.5,'Vehicle Specification'!$J$9,'Vehicle Specification'!$J$13,'Vehicle Specification'!$J$11,C1641^2)</f>
        <v>332.00393394610006</v>
      </c>
      <c r="H1641" s="21" t="str">
        <f>IMSUB('Vehicle Specification'!$J$7,F1641)</f>
        <v>1104.2502003089</v>
      </c>
      <c r="I1641" s="22">
        <f>PRODUCT('Vehicle Specification'!$J$12,IMSUB('Vehicle Specification'!$J$7,F1641))</f>
        <v>22.085004006178</v>
      </c>
      <c r="J1641" s="21">
        <f t="shared" si="77"/>
        <v>-1285.8651841457579</v>
      </c>
      <c r="K1641" s="113">
        <f>PRODUCT(J1641,'Forces Acting on Vehicle'!C1641)</f>
        <v>-39990.407226933072</v>
      </c>
      <c r="L1641" s="22">
        <f t="shared" si="75"/>
        <v>0</v>
      </c>
      <c r="M1641" s="22">
        <f t="shared" si="76"/>
        <v>-39990.407226933072</v>
      </c>
    </row>
    <row r="1642" spans="1:13" ht="15.6" thickTop="1" thickBot="1" x14ac:dyDescent="0.35">
      <c r="A1642" s="5">
        <v>31.952999999999999</v>
      </c>
      <c r="B1642" s="5">
        <v>1259</v>
      </c>
      <c r="C1642" s="5">
        <v>31</v>
      </c>
      <c r="D1642" s="12">
        <v>-2.7340599678106128</v>
      </c>
      <c r="E1642" s="21">
        <f>PRODUCT('Vehicle Specification'!$J$7,D1642)</f>
        <v>-1667.7765803644738</v>
      </c>
      <c r="F1642" s="20">
        <f>PRODUCT(0.5,'Vehicle Specification'!$J$9,'Vehicle Specification'!$J$13,'Vehicle Specification'!$J$10,C1642^2)</f>
        <v>-491.07685249000008</v>
      </c>
      <c r="G1642" s="21">
        <f>PRODUCT(0.5,'Vehicle Specification'!$J$9,'Vehicle Specification'!$J$13,'Vehicle Specification'!$J$11,C1642^2)</f>
        <v>329.87229301000002</v>
      </c>
      <c r="H1642" s="21" t="str">
        <f>IMSUB('Vehicle Specification'!$J$7,F1642)</f>
        <v>1101.07685249</v>
      </c>
      <c r="I1642" s="22">
        <f>PRODUCT('Vehicle Specification'!$J$12,IMSUB('Vehicle Specification'!$J$7,F1642))</f>
        <v>22.021537049799999</v>
      </c>
      <c r="J1642" s="21">
        <f t="shared" si="77"/>
        <v>-1315.8827503046739</v>
      </c>
      <c r="K1642" s="113">
        <f>PRODUCT(J1642,'Forces Acting on Vehicle'!C1642)</f>
        <v>-40792.365259444894</v>
      </c>
      <c r="L1642" s="22">
        <f t="shared" si="75"/>
        <v>0</v>
      </c>
      <c r="M1642" s="22">
        <f t="shared" si="76"/>
        <v>-40792.365259444894</v>
      </c>
    </row>
    <row r="1643" spans="1:13" ht="15.6" thickTop="1" thickBot="1" x14ac:dyDescent="0.35">
      <c r="A1643" s="5">
        <v>31.972999999999999</v>
      </c>
      <c r="B1643" s="5">
        <v>1260</v>
      </c>
      <c r="C1643" s="5">
        <v>30.9</v>
      </c>
      <c r="D1643" s="12">
        <v>-2.6526911980283354</v>
      </c>
      <c r="E1643" s="21">
        <f>PRODUCT('Vehicle Specification'!$J$7,D1643)</f>
        <v>-1618.1416307972845</v>
      </c>
      <c r="F1643" s="20">
        <f>PRODUCT(0.5,'Vehicle Specification'!$J$9,'Vehicle Specification'!$J$13,'Vehicle Specification'!$J$10,C1643^2)</f>
        <v>-487.91372479290004</v>
      </c>
      <c r="G1643" s="21">
        <f>PRODUCT(0.5,'Vehicle Specification'!$J$9,'Vehicle Specification'!$J$13,'Vehicle Specification'!$J$11,C1643^2)</f>
        <v>327.74751726210002</v>
      </c>
      <c r="H1643" s="21" t="str">
        <f>IMSUB('Vehicle Specification'!$J$7,F1643)</f>
        <v>1097.9137247929</v>
      </c>
      <c r="I1643" s="22">
        <f>PRODUCT('Vehicle Specification'!$J$12,IMSUB('Vehicle Specification'!$J$7,F1643))</f>
        <v>21.958274495857999</v>
      </c>
      <c r="J1643" s="21">
        <f t="shared" si="77"/>
        <v>-1268.4358390393265</v>
      </c>
      <c r="K1643" s="113">
        <f>PRODUCT(J1643,'Forces Acting on Vehicle'!C1643)</f>
        <v>-39194.667426315187</v>
      </c>
      <c r="L1643" s="22">
        <f t="shared" si="75"/>
        <v>0</v>
      </c>
      <c r="M1643" s="22">
        <f t="shared" si="76"/>
        <v>-39194.667426315187</v>
      </c>
    </row>
    <row r="1644" spans="1:13" ht="15.6" thickTop="1" thickBot="1" x14ac:dyDescent="0.35">
      <c r="A1644" s="5">
        <v>31.992000000000001</v>
      </c>
      <c r="B1644" s="5">
        <v>1260</v>
      </c>
      <c r="C1644" s="5">
        <v>30.8</v>
      </c>
      <c r="D1644" s="12">
        <v>-2.5670554807517294</v>
      </c>
      <c r="E1644" s="21">
        <f>PRODUCT('Vehicle Specification'!$J$7,D1644)</f>
        <v>-1565.9038432585548</v>
      </c>
      <c r="F1644" s="20">
        <f>PRODUCT(0.5,'Vehicle Specification'!$J$9,'Vehicle Specification'!$J$13,'Vehicle Specification'!$J$10,C1644^2)</f>
        <v>-484.76081721760011</v>
      </c>
      <c r="G1644" s="21">
        <f>PRODUCT(0.5,'Vehicle Specification'!$J$9,'Vehicle Specification'!$J$13,'Vehicle Specification'!$J$11,C1644^2)</f>
        <v>325.62960670240005</v>
      </c>
      <c r="H1644" s="21" t="str">
        <f>IMSUB('Vehicle Specification'!$J$7,F1644)</f>
        <v>1094.7608172176</v>
      </c>
      <c r="I1644" s="22">
        <f>PRODUCT('Vehicle Specification'!$J$12,IMSUB('Vehicle Specification'!$J$7,F1644))</f>
        <v>21.895216344352004</v>
      </c>
      <c r="J1644" s="21">
        <f t="shared" si="77"/>
        <v>-1218.3790202118028</v>
      </c>
      <c r="K1644" s="113">
        <f>PRODUCT(J1644,'Forces Acting on Vehicle'!C1644)</f>
        <v>-37526.073822523525</v>
      </c>
      <c r="L1644" s="22">
        <f t="shared" si="75"/>
        <v>0</v>
      </c>
      <c r="M1644" s="22">
        <f t="shared" si="76"/>
        <v>-37526.073822523525</v>
      </c>
    </row>
    <row r="1645" spans="1:13" ht="15.6" thickTop="1" thickBot="1" x14ac:dyDescent="0.35">
      <c r="A1645" s="5">
        <v>32.012</v>
      </c>
      <c r="B1645" s="5">
        <v>1261</v>
      </c>
      <c r="C1645" s="5">
        <v>30.7</v>
      </c>
      <c r="D1645" s="12">
        <v>-2.4866482403663173</v>
      </c>
      <c r="E1645" s="21">
        <f>PRODUCT('Vehicle Specification'!$J$7,D1645)</f>
        <v>-1516.8554266234535</v>
      </c>
      <c r="F1645" s="20">
        <f>PRODUCT(0.5,'Vehicle Specification'!$J$9,'Vehicle Specification'!$J$13,'Vehicle Specification'!$J$10,C1645^2)</f>
        <v>-481.6181297641001</v>
      </c>
      <c r="G1645" s="21">
        <f>PRODUCT(0.5,'Vehicle Specification'!$J$9,'Vehicle Specification'!$J$13,'Vehicle Specification'!$J$11,C1645^2)</f>
        <v>323.51856133090007</v>
      </c>
      <c r="H1645" s="21" t="str">
        <f>IMSUB('Vehicle Specification'!$J$7,F1645)</f>
        <v>1091.6181297641</v>
      </c>
      <c r="I1645" s="22">
        <f>PRODUCT('Vehicle Specification'!$J$12,IMSUB('Vehicle Specification'!$J$7,F1645))</f>
        <v>21.832362595282003</v>
      </c>
      <c r="J1645" s="21">
        <f t="shared" si="77"/>
        <v>-1171.5045026972714</v>
      </c>
      <c r="K1645" s="113">
        <f>PRODUCT(J1645,'Forces Acting on Vehicle'!C1645)</f>
        <v>-35965.188232806227</v>
      </c>
      <c r="L1645" s="22">
        <f t="shared" si="75"/>
        <v>0</v>
      </c>
      <c r="M1645" s="22">
        <f t="shared" si="76"/>
        <v>-35965.188232806227</v>
      </c>
    </row>
    <row r="1646" spans="1:13" ht="15.6" thickTop="1" thickBot="1" x14ac:dyDescent="0.35">
      <c r="A1646" s="5">
        <v>32.030999999999999</v>
      </c>
      <c r="B1646" s="5">
        <v>1261</v>
      </c>
      <c r="C1646" s="5">
        <v>30.6</v>
      </c>
      <c r="D1646" s="12">
        <v>-2.4246242727795511</v>
      </c>
      <c r="E1646" s="21">
        <f>PRODUCT('Vehicle Specification'!$J$7,D1646)</f>
        <v>-1479.0208063955261</v>
      </c>
      <c r="F1646" s="20">
        <f>PRODUCT(0.5,'Vehicle Specification'!$J$9,'Vehicle Specification'!$J$13,'Vehicle Specification'!$J$10,C1646^2)</f>
        <v>-478.48566243240015</v>
      </c>
      <c r="G1646" s="21">
        <f>PRODUCT(0.5,'Vehicle Specification'!$J$9,'Vehicle Specification'!$J$13,'Vehicle Specification'!$J$11,C1646^2)</f>
        <v>321.41438114760007</v>
      </c>
      <c r="H1646" s="21" t="str">
        <f>IMSUB('Vehicle Specification'!$J$7,F1646)</f>
        <v>1088.4856624324</v>
      </c>
      <c r="I1646" s="22">
        <f>PRODUCT('Vehicle Specification'!$J$12,IMSUB('Vehicle Specification'!$J$7,F1646))</f>
        <v>21.769713248647999</v>
      </c>
      <c r="J1646" s="21">
        <f t="shared" si="77"/>
        <v>-1135.8367119992779</v>
      </c>
      <c r="K1646" s="113">
        <f>PRODUCT(J1646,'Forces Acting on Vehicle'!C1646)</f>
        <v>-34756.603387177907</v>
      </c>
      <c r="L1646" s="22">
        <f t="shared" si="75"/>
        <v>0</v>
      </c>
      <c r="M1646" s="22">
        <f t="shared" si="76"/>
        <v>-34756.603387177907</v>
      </c>
    </row>
    <row r="1647" spans="1:13" ht="15.6" thickTop="1" thickBot="1" x14ac:dyDescent="0.35">
      <c r="A1647" s="5">
        <v>32.051000000000002</v>
      </c>
      <c r="B1647" s="5">
        <v>1262</v>
      </c>
      <c r="C1647" s="5">
        <v>30.5</v>
      </c>
      <c r="D1647" s="12">
        <v>-2.3818506314955723</v>
      </c>
      <c r="E1647" s="21">
        <f>PRODUCT('Vehicle Specification'!$J$7,D1647)</f>
        <v>-1452.9288852122991</v>
      </c>
      <c r="F1647" s="20">
        <f>PRODUCT(0.5,'Vehicle Specification'!$J$9,'Vehicle Specification'!$J$13,'Vehicle Specification'!$J$10,C1647^2)</f>
        <v>-475.36341522250007</v>
      </c>
      <c r="G1647" s="21">
        <f>PRODUCT(0.5,'Vehicle Specification'!$J$9,'Vehicle Specification'!$J$13,'Vehicle Specification'!$J$11,C1647^2)</f>
        <v>319.31706615250005</v>
      </c>
      <c r="H1647" s="21" t="str">
        <f>IMSUB('Vehicle Specification'!$J$7,F1647)</f>
        <v>1085.3634152225</v>
      </c>
      <c r="I1647" s="22">
        <f>PRODUCT('Vehicle Specification'!$J$12,IMSUB('Vehicle Specification'!$J$7,F1647))</f>
        <v>21.70726830445</v>
      </c>
      <c r="J1647" s="21">
        <f t="shared" si="77"/>
        <v>-1111.904550755349</v>
      </c>
      <c r="K1647" s="113">
        <f>PRODUCT(J1647,'Forces Acting on Vehicle'!C1647)</f>
        <v>-33913.088798038145</v>
      </c>
      <c r="L1647" s="22">
        <f t="shared" si="75"/>
        <v>0</v>
      </c>
      <c r="M1647" s="22">
        <f t="shared" si="76"/>
        <v>-33913.088798038145</v>
      </c>
    </row>
    <row r="1648" spans="1:13" ht="15.6" thickTop="1" thickBot="1" x14ac:dyDescent="0.35">
      <c r="A1648" s="5">
        <v>32.07</v>
      </c>
      <c r="B1648" s="5">
        <v>1263</v>
      </c>
      <c r="C1648" s="5">
        <v>30.4</v>
      </c>
      <c r="D1648" s="12">
        <v>-2.3836861570365775</v>
      </c>
      <c r="E1648" s="21">
        <f>PRODUCT('Vehicle Specification'!$J$7,D1648)</f>
        <v>-1454.0485557923123</v>
      </c>
      <c r="F1648" s="20">
        <f>PRODUCT(0.5,'Vehicle Specification'!$J$9,'Vehicle Specification'!$J$13,'Vehicle Specification'!$J$10,C1648^2)</f>
        <v>-472.25138813440003</v>
      </c>
      <c r="G1648" s="21">
        <f>PRODUCT(0.5,'Vehicle Specification'!$J$9,'Vehicle Specification'!$J$13,'Vehicle Specification'!$J$11,C1648^2)</f>
        <v>317.22661634560001</v>
      </c>
      <c r="H1648" s="21" t="str">
        <f>IMSUB('Vehicle Specification'!$J$7,F1648)</f>
        <v>1082.2513881344</v>
      </c>
      <c r="I1648" s="22">
        <f>PRODUCT('Vehicle Specification'!$J$12,IMSUB('Vehicle Specification'!$J$7,F1648))</f>
        <v>21.645027762688002</v>
      </c>
      <c r="J1648" s="21">
        <f t="shared" si="77"/>
        <v>-1115.1769116840244</v>
      </c>
      <c r="K1648" s="113">
        <f>PRODUCT(J1648,'Forces Acting on Vehicle'!C1648)</f>
        <v>-33901.37811519434</v>
      </c>
      <c r="L1648" s="22">
        <f t="shared" si="75"/>
        <v>0</v>
      </c>
      <c r="M1648" s="22">
        <f t="shared" si="76"/>
        <v>-33901.37811519434</v>
      </c>
    </row>
    <row r="1649" spans="1:13" ht="15.6" thickTop="1" thickBot="1" x14ac:dyDescent="0.35">
      <c r="A1649" s="5">
        <v>32.090000000000003</v>
      </c>
      <c r="B1649" s="5">
        <v>1263</v>
      </c>
      <c r="C1649" s="5">
        <v>30.3</v>
      </c>
      <c r="D1649" s="12">
        <v>-2.3901237847264341</v>
      </c>
      <c r="E1649" s="21">
        <f>PRODUCT('Vehicle Specification'!$J$7,D1649)</f>
        <v>-1457.9755086831249</v>
      </c>
      <c r="F1649" s="20">
        <f>PRODUCT(0.5,'Vehicle Specification'!$J$9,'Vehicle Specification'!$J$13,'Vehicle Specification'!$J$10,C1649^2)</f>
        <v>-469.1495811681001</v>
      </c>
      <c r="G1649" s="21">
        <f>PRODUCT(0.5,'Vehicle Specification'!$J$9,'Vehicle Specification'!$J$13,'Vehicle Specification'!$J$11,C1649^2)</f>
        <v>315.14303172690006</v>
      </c>
      <c r="H1649" s="21" t="str">
        <f>IMSUB('Vehicle Specification'!$J$7,F1649)</f>
        <v>1079.1495811681</v>
      </c>
      <c r="I1649" s="22">
        <f>PRODUCT('Vehicle Specification'!$J$12,IMSUB('Vehicle Specification'!$J$7,F1649))</f>
        <v>21.582991623362002</v>
      </c>
      <c r="J1649" s="21">
        <f t="shared" si="77"/>
        <v>-1121.2494853328628</v>
      </c>
      <c r="K1649" s="113">
        <f>PRODUCT(J1649,'Forces Acting on Vehicle'!C1649)</f>
        <v>-33973.859405585747</v>
      </c>
      <c r="L1649" s="22">
        <f t="shared" si="75"/>
        <v>0</v>
      </c>
      <c r="M1649" s="22">
        <f t="shared" si="76"/>
        <v>-33973.859405585747</v>
      </c>
    </row>
    <row r="1650" spans="1:13" ht="15.6" thickTop="1" thickBot="1" x14ac:dyDescent="0.35">
      <c r="A1650" s="5">
        <v>32.109000000000002</v>
      </c>
      <c r="B1650" s="5">
        <v>1264</v>
      </c>
      <c r="C1650" s="5">
        <v>30.2</v>
      </c>
      <c r="D1650" s="12">
        <v>-2.3541821853505347</v>
      </c>
      <c r="E1650" s="21">
        <f>PRODUCT('Vehicle Specification'!$J$7,D1650)</f>
        <v>-1436.0511330638262</v>
      </c>
      <c r="F1650" s="20">
        <f>PRODUCT(0.5,'Vehicle Specification'!$J$9,'Vehicle Specification'!$J$13,'Vehicle Specification'!$J$10,C1650^2)</f>
        <v>-466.05799432360004</v>
      </c>
      <c r="G1650" s="21">
        <f>PRODUCT(0.5,'Vehicle Specification'!$J$9,'Vehicle Specification'!$J$13,'Vehicle Specification'!$J$11,C1650^2)</f>
        <v>313.06631229640004</v>
      </c>
      <c r="H1650" s="21" t="str">
        <f>IMSUB('Vehicle Specification'!$J$7,F1650)</f>
        <v>1076.0579943236</v>
      </c>
      <c r="I1650" s="22">
        <f>PRODUCT('Vehicle Specification'!$J$12,IMSUB('Vehicle Specification'!$J$7,F1650))</f>
        <v>21.521159886472002</v>
      </c>
      <c r="J1650" s="21">
        <f t="shared" si="77"/>
        <v>-1101.4636608809542</v>
      </c>
      <c r="K1650" s="113">
        <f>PRODUCT(J1650,'Forces Acting on Vehicle'!C1650)</f>
        <v>-33264.202558604818</v>
      </c>
      <c r="L1650" s="22">
        <f t="shared" si="75"/>
        <v>0</v>
      </c>
      <c r="M1650" s="22">
        <f t="shared" si="76"/>
        <v>-33264.202558604818</v>
      </c>
    </row>
    <row r="1651" spans="1:13" ht="15.6" thickTop="1" thickBot="1" x14ac:dyDescent="0.35">
      <c r="A1651" s="5">
        <v>32.128999999999998</v>
      </c>
      <c r="B1651" s="5">
        <v>1264</v>
      </c>
      <c r="C1651" s="5">
        <v>30.1</v>
      </c>
      <c r="D1651" s="12">
        <v>-2.2604357730991431</v>
      </c>
      <c r="E1651" s="21">
        <f>PRODUCT('Vehicle Specification'!$J$7,D1651)</f>
        <v>-1378.8658215904773</v>
      </c>
      <c r="F1651" s="20">
        <f>PRODUCT(0.5,'Vehicle Specification'!$J$9,'Vehicle Specification'!$J$13,'Vehicle Specification'!$J$10,C1651^2)</f>
        <v>-462.97662760090014</v>
      </c>
      <c r="G1651" s="21">
        <f>PRODUCT(0.5,'Vehicle Specification'!$J$9,'Vehicle Specification'!$J$13,'Vehicle Specification'!$J$11,C1651^2)</f>
        <v>310.99645805410006</v>
      </c>
      <c r="H1651" s="21" t="str">
        <f>IMSUB('Vehicle Specification'!$J$7,F1651)</f>
        <v>1072.9766276009</v>
      </c>
      <c r="I1651" s="22">
        <f>PRODUCT('Vehicle Specification'!$J$12,IMSUB('Vehicle Specification'!$J$7,F1651))</f>
        <v>21.459532552018</v>
      </c>
      <c r="J1651" s="21">
        <f t="shared" si="77"/>
        <v>-1046.4098309843594</v>
      </c>
      <c r="K1651" s="113">
        <f>PRODUCT(J1651,'Forces Acting on Vehicle'!C1651)</f>
        <v>-31496.935912629218</v>
      </c>
      <c r="L1651" s="22">
        <f t="shared" si="75"/>
        <v>0</v>
      </c>
      <c r="M1651" s="22">
        <f t="shared" si="76"/>
        <v>-31496.935912629218</v>
      </c>
    </row>
    <row r="1652" spans="1:13" ht="15.6" thickTop="1" thickBot="1" x14ac:dyDescent="0.35">
      <c r="A1652" s="5">
        <v>32.148000000000003</v>
      </c>
      <c r="B1652" s="5">
        <v>1265</v>
      </c>
      <c r="C1652" s="5">
        <v>30</v>
      </c>
      <c r="D1652" s="12">
        <v>-2.1048651623763277</v>
      </c>
      <c r="E1652" s="21">
        <f>PRODUCT('Vehicle Specification'!$J$7,D1652)</f>
        <v>-1283.9677490495599</v>
      </c>
      <c r="F1652" s="20">
        <f>PRODUCT(0.5,'Vehicle Specification'!$J$9,'Vehicle Specification'!$J$13,'Vehicle Specification'!$J$10,C1652^2)</f>
        <v>-459.90548100000007</v>
      </c>
      <c r="G1652" s="21">
        <f>PRODUCT(0.5,'Vehicle Specification'!$J$9,'Vehicle Specification'!$J$13,'Vehicle Specification'!$J$11,C1652^2)</f>
        <v>308.93346900000006</v>
      </c>
      <c r="H1652" s="21" t="str">
        <f>IMSUB('Vehicle Specification'!$J$7,F1652)</f>
        <v>1069.905481</v>
      </c>
      <c r="I1652" s="22">
        <f>PRODUCT('Vehicle Specification'!$J$12,IMSUB('Vehicle Specification'!$J$7,F1652))</f>
        <v>21.39810962</v>
      </c>
      <c r="J1652" s="21">
        <f t="shared" si="77"/>
        <v>-953.6361704295598</v>
      </c>
      <c r="K1652" s="113">
        <f>PRODUCT(J1652,'Forces Acting on Vehicle'!C1652)</f>
        <v>-28609.085112886794</v>
      </c>
      <c r="L1652" s="22">
        <f t="shared" si="75"/>
        <v>0</v>
      </c>
      <c r="M1652" s="22">
        <f t="shared" si="76"/>
        <v>-28609.085112886794</v>
      </c>
    </row>
    <row r="1653" spans="1:13" ht="15.6" thickTop="1" thickBot="1" x14ac:dyDescent="0.35">
      <c r="A1653" s="5">
        <v>32.167999999999999</v>
      </c>
      <c r="B1653" s="5">
        <v>1265</v>
      </c>
      <c r="C1653" s="5">
        <v>29.9</v>
      </c>
      <c r="D1653" s="12">
        <v>-1.8994726036640894</v>
      </c>
      <c r="E1653" s="21">
        <f>PRODUCT('Vehicle Specification'!$J$7,D1653)</f>
        <v>-1158.6782882350944</v>
      </c>
      <c r="F1653" s="20">
        <f>PRODUCT(0.5,'Vehicle Specification'!$J$9,'Vehicle Specification'!$J$13,'Vehicle Specification'!$J$10,C1653^2)</f>
        <v>-456.84455452090003</v>
      </c>
      <c r="G1653" s="21">
        <f>PRODUCT(0.5,'Vehicle Specification'!$J$9,'Vehicle Specification'!$J$13,'Vehicle Specification'!$J$11,C1653^2)</f>
        <v>306.87734513409998</v>
      </c>
      <c r="H1653" s="21" t="str">
        <f>IMSUB('Vehicle Specification'!$J$7,F1653)</f>
        <v>1066.8445545209</v>
      </c>
      <c r="I1653" s="22">
        <f>PRODUCT('Vehicle Specification'!$J$12,IMSUB('Vehicle Specification'!$J$7,F1653))</f>
        <v>21.336891090418</v>
      </c>
      <c r="J1653" s="21">
        <f t="shared" si="77"/>
        <v>-830.46405201057644</v>
      </c>
      <c r="K1653" s="113">
        <f>PRODUCT(J1653,'Forces Acting on Vehicle'!C1653)</f>
        <v>-24830.875155116235</v>
      </c>
      <c r="L1653" s="22">
        <f t="shared" si="75"/>
        <v>0</v>
      </c>
      <c r="M1653" s="22">
        <f t="shared" si="76"/>
        <v>-24830.875155116235</v>
      </c>
    </row>
    <row r="1654" spans="1:13" ht="15.6" thickTop="1" thickBot="1" x14ac:dyDescent="0.35">
      <c r="A1654" s="5">
        <v>32.188000000000002</v>
      </c>
      <c r="B1654" s="5">
        <v>1266</v>
      </c>
      <c r="C1654" s="5">
        <v>29.8</v>
      </c>
      <c r="D1654" s="12">
        <v>-1.6719451871929365</v>
      </c>
      <c r="E1654" s="21">
        <f>PRODUCT('Vehicle Specification'!$J$7,D1654)</f>
        <v>-1019.8865641876913</v>
      </c>
      <c r="F1654" s="20">
        <f>PRODUCT(0.5,'Vehicle Specification'!$J$9,'Vehicle Specification'!$J$13,'Vehicle Specification'!$J$10,C1654^2)</f>
        <v>-453.7938481636001</v>
      </c>
      <c r="G1654" s="21">
        <f>PRODUCT(0.5,'Vehicle Specification'!$J$9,'Vehicle Specification'!$J$13,'Vehicle Specification'!$J$11,C1654^2)</f>
        <v>304.82808645640006</v>
      </c>
      <c r="H1654" s="21" t="str">
        <f>IMSUB('Vehicle Specification'!$J$7,F1654)</f>
        <v>1063.7938481636</v>
      </c>
      <c r="I1654" s="22">
        <f>PRODUCT('Vehicle Specification'!$J$12,IMSUB('Vehicle Specification'!$J$7,F1654))</f>
        <v>21.275876963271998</v>
      </c>
      <c r="J1654" s="21">
        <f t="shared" si="77"/>
        <v>-693.78260076801928</v>
      </c>
      <c r="K1654" s="113">
        <f>PRODUCT(J1654,'Forces Acting on Vehicle'!C1654)</f>
        <v>-20674.721502886976</v>
      </c>
      <c r="L1654" s="22">
        <f t="shared" si="75"/>
        <v>0</v>
      </c>
      <c r="M1654" s="22">
        <f t="shared" si="76"/>
        <v>-20674.721502886976</v>
      </c>
    </row>
    <row r="1655" spans="1:13" ht="15.6" thickTop="1" thickBot="1" x14ac:dyDescent="0.35">
      <c r="A1655" s="5">
        <v>32.207000000000001</v>
      </c>
      <c r="B1655" s="5">
        <v>1267</v>
      </c>
      <c r="C1655" s="5">
        <v>29.7</v>
      </c>
      <c r="D1655" s="12">
        <v>-1.4611738517196695</v>
      </c>
      <c r="E1655" s="21">
        <f>PRODUCT('Vehicle Specification'!$J$7,D1655)</f>
        <v>-891.31604954899842</v>
      </c>
      <c r="F1655" s="20">
        <f>PRODUCT(0.5,'Vehicle Specification'!$J$9,'Vehicle Specification'!$J$13,'Vehicle Specification'!$J$10,C1655^2)</f>
        <v>-450.75336192810005</v>
      </c>
      <c r="G1655" s="21">
        <f>PRODUCT(0.5,'Vehicle Specification'!$J$9,'Vehicle Specification'!$J$13,'Vehicle Specification'!$J$11,C1655^2)</f>
        <v>302.7856929669</v>
      </c>
      <c r="H1655" s="21" t="str">
        <f>IMSUB('Vehicle Specification'!$J$7,F1655)</f>
        <v>1060.7533619281</v>
      </c>
      <c r="I1655" s="22">
        <f>PRODUCT('Vehicle Specification'!$J$12,IMSUB('Vehicle Specification'!$J$7,F1655))</f>
        <v>21.215067238562</v>
      </c>
      <c r="J1655" s="21">
        <f t="shared" si="77"/>
        <v>-567.31528934353639</v>
      </c>
      <c r="K1655" s="113">
        <f>PRODUCT(J1655,'Forces Acting on Vehicle'!C1655)</f>
        <v>-16849.264093503032</v>
      </c>
      <c r="L1655" s="22">
        <f t="shared" si="75"/>
        <v>0</v>
      </c>
      <c r="M1655" s="22">
        <f t="shared" si="76"/>
        <v>-16849.264093503032</v>
      </c>
    </row>
    <row r="1656" spans="1:13" ht="15.6" thickTop="1" thickBot="1" x14ac:dyDescent="0.35">
      <c r="A1656" s="5">
        <v>32.226999999999997</v>
      </c>
      <c r="B1656" s="5">
        <v>1267</v>
      </c>
      <c r="C1656" s="5">
        <v>29.7</v>
      </c>
      <c r="D1656" s="12">
        <v>-1.2939909099069677</v>
      </c>
      <c r="E1656" s="21">
        <f>PRODUCT('Vehicle Specification'!$J$7,D1656)</f>
        <v>-789.33445504325027</v>
      </c>
      <c r="F1656" s="20">
        <f>PRODUCT(0.5,'Vehicle Specification'!$J$9,'Vehicle Specification'!$J$13,'Vehicle Specification'!$J$10,C1656^2)</f>
        <v>-450.75336192810005</v>
      </c>
      <c r="G1656" s="21">
        <f>PRODUCT(0.5,'Vehicle Specification'!$J$9,'Vehicle Specification'!$J$13,'Vehicle Specification'!$J$11,C1656^2)</f>
        <v>302.7856929669</v>
      </c>
      <c r="H1656" s="21" t="str">
        <f>IMSUB('Vehicle Specification'!$J$7,F1656)</f>
        <v>1060.7533619281</v>
      </c>
      <c r="I1656" s="22">
        <f>PRODUCT('Vehicle Specification'!$J$12,IMSUB('Vehicle Specification'!$J$7,F1656))</f>
        <v>21.215067238562</v>
      </c>
      <c r="J1656" s="21">
        <f t="shared" si="77"/>
        <v>-465.33369483778824</v>
      </c>
      <c r="K1656" s="113">
        <f>PRODUCT(J1656,'Forces Acting on Vehicle'!C1656)</f>
        <v>-13820.41073668231</v>
      </c>
      <c r="L1656" s="22">
        <f t="shared" si="75"/>
        <v>0</v>
      </c>
      <c r="M1656" s="22">
        <f t="shared" si="76"/>
        <v>-13820.41073668231</v>
      </c>
    </row>
    <row r="1657" spans="1:13" ht="15.6" thickTop="1" thickBot="1" x14ac:dyDescent="0.35">
      <c r="A1657" s="5">
        <v>32.246000000000002</v>
      </c>
      <c r="B1657" s="5">
        <v>1268</v>
      </c>
      <c r="C1657" s="5">
        <v>29.6</v>
      </c>
      <c r="D1657" s="12">
        <v>-1.1672413884930399</v>
      </c>
      <c r="E1657" s="21">
        <f>PRODUCT('Vehicle Specification'!$J$7,D1657)</f>
        <v>-712.01724698075441</v>
      </c>
      <c r="F1657" s="20">
        <f>PRODUCT(0.5,'Vehicle Specification'!$J$9,'Vehicle Specification'!$J$13,'Vehicle Specification'!$J$10,C1657^2)</f>
        <v>-447.7230958144001</v>
      </c>
      <c r="G1657" s="21">
        <f>PRODUCT(0.5,'Vehicle Specification'!$J$9,'Vehicle Specification'!$J$13,'Vehicle Specification'!$J$11,C1657^2)</f>
        <v>300.75016466560004</v>
      </c>
      <c r="H1657" s="21" t="str">
        <f>IMSUB('Vehicle Specification'!$J$7,F1657)</f>
        <v>1057.7230958144</v>
      </c>
      <c r="I1657" s="22">
        <f>PRODUCT('Vehicle Specification'!$J$12,IMSUB('Vehicle Specification'!$J$7,F1657))</f>
        <v>21.154461916288</v>
      </c>
      <c r="J1657" s="21">
        <f t="shared" si="77"/>
        <v>-390.1126203988664</v>
      </c>
      <c r="K1657" s="113">
        <f>PRODUCT(J1657,'Forces Acting on Vehicle'!C1657)</f>
        <v>-11547.333563806445</v>
      </c>
      <c r="L1657" s="22">
        <f t="shared" si="75"/>
        <v>0</v>
      </c>
      <c r="M1657" s="22">
        <f t="shared" si="76"/>
        <v>-11547.333563806445</v>
      </c>
    </row>
    <row r="1658" spans="1:13" ht="15.6" thickTop="1" thickBot="1" x14ac:dyDescent="0.35">
      <c r="A1658" s="5">
        <v>32.265999999999998</v>
      </c>
      <c r="B1658" s="5">
        <v>1268</v>
      </c>
      <c r="C1658" s="5">
        <v>29.5</v>
      </c>
      <c r="D1658" s="12">
        <v>-1.0488651316622226</v>
      </c>
      <c r="E1658" s="21">
        <f>PRODUCT('Vehicle Specification'!$J$7,D1658)</f>
        <v>-639.80773031395574</v>
      </c>
      <c r="F1658" s="20">
        <f>PRODUCT(0.5,'Vehicle Specification'!$J$9,'Vehicle Specification'!$J$13,'Vehicle Specification'!$J$10,C1658^2)</f>
        <v>-444.70304982250008</v>
      </c>
      <c r="G1658" s="21">
        <f>PRODUCT(0.5,'Vehicle Specification'!$J$9,'Vehicle Specification'!$J$13,'Vehicle Specification'!$J$11,C1658^2)</f>
        <v>298.72150155250006</v>
      </c>
      <c r="H1658" s="21" t="str">
        <f>IMSUB('Vehicle Specification'!$J$7,F1658)</f>
        <v>1054.7030498225</v>
      </c>
      <c r="I1658" s="22">
        <f>PRODUCT('Vehicle Specification'!$J$12,IMSUB('Vehicle Specification'!$J$7,F1658))</f>
        <v>21.094060996449997</v>
      </c>
      <c r="J1658" s="21">
        <f t="shared" si="77"/>
        <v>-319.99216776500566</v>
      </c>
      <c r="K1658" s="113">
        <f>PRODUCT(J1658,'Forces Acting on Vehicle'!C1658)</f>
        <v>-9439.7689490676676</v>
      </c>
      <c r="L1658" s="22">
        <f t="shared" si="75"/>
        <v>0</v>
      </c>
      <c r="M1658" s="22">
        <f t="shared" si="76"/>
        <v>-9439.7689490676676</v>
      </c>
    </row>
    <row r="1659" spans="1:13" ht="15.6" thickTop="1" thickBot="1" x14ac:dyDescent="0.35">
      <c r="A1659" s="5">
        <v>32.284999999999997</v>
      </c>
      <c r="B1659" s="5">
        <v>1269</v>
      </c>
      <c r="C1659" s="5">
        <v>29.4</v>
      </c>
      <c r="D1659" s="12">
        <v>-0.91007951073700322</v>
      </c>
      <c r="E1659" s="21">
        <f>PRODUCT('Vehicle Specification'!$J$7,D1659)</f>
        <v>-555.14850154957196</v>
      </c>
      <c r="F1659" s="20">
        <f>PRODUCT(0.5,'Vehicle Specification'!$J$9,'Vehicle Specification'!$J$13,'Vehicle Specification'!$J$10,C1659^2)</f>
        <v>-441.69322395239999</v>
      </c>
      <c r="G1659" s="21">
        <f>PRODUCT(0.5,'Vehicle Specification'!$J$9,'Vehicle Specification'!$J$13,'Vehicle Specification'!$J$11,C1659^2)</f>
        <v>296.6997036276</v>
      </c>
      <c r="H1659" s="21" t="str">
        <f>IMSUB('Vehicle Specification'!$J$7,F1659)</f>
        <v>1051.6932239524</v>
      </c>
      <c r="I1659" s="22">
        <f>PRODUCT('Vehicle Specification'!$J$12,IMSUB('Vehicle Specification'!$J$7,F1659))</f>
        <v>21.033864479048002</v>
      </c>
      <c r="J1659" s="21">
        <f t="shared" si="77"/>
        <v>-237.41493344292397</v>
      </c>
      <c r="K1659" s="113">
        <f>PRODUCT(J1659,'Forces Acting on Vehicle'!C1659)</f>
        <v>-6979.9990432219647</v>
      </c>
      <c r="L1659" s="22">
        <f t="shared" si="75"/>
        <v>0</v>
      </c>
      <c r="M1659" s="22">
        <f t="shared" si="76"/>
        <v>-6979.9990432219647</v>
      </c>
    </row>
    <row r="1660" spans="1:13" ht="15.6" thickTop="1" thickBot="1" x14ac:dyDescent="0.35">
      <c r="A1660" s="5">
        <v>32.305</v>
      </c>
      <c r="B1660" s="5">
        <v>1270</v>
      </c>
      <c r="C1660" s="5">
        <v>29.3</v>
      </c>
      <c r="D1660" s="12">
        <v>-0.66210549782303574</v>
      </c>
      <c r="E1660" s="21">
        <f>PRODUCT('Vehicle Specification'!$J$7,D1660)</f>
        <v>-403.88435367205182</v>
      </c>
      <c r="F1660" s="20">
        <f>PRODUCT(0.5,'Vehicle Specification'!$J$9,'Vehicle Specification'!$J$13,'Vehicle Specification'!$J$10,C1660^2)</f>
        <v>-438.69361820410006</v>
      </c>
      <c r="G1660" s="21">
        <f>PRODUCT(0.5,'Vehicle Specification'!$J$9,'Vehicle Specification'!$J$13,'Vehicle Specification'!$J$11,C1660^2)</f>
        <v>294.68477089090004</v>
      </c>
      <c r="H1660" s="21" t="str">
        <f>IMSUB('Vehicle Specification'!$J$7,F1660)</f>
        <v>1048.6936182041</v>
      </c>
      <c r="I1660" s="22">
        <f>PRODUCT('Vehicle Specification'!$J$12,IMSUB('Vehicle Specification'!$J$7,F1660))</f>
        <v>20.973872364081998</v>
      </c>
      <c r="J1660" s="21">
        <f t="shared" si="77"/>
        <v>-88.225710417069777</v>
      </c>
      <c r="K1660" s="113">
        <f>PRODUCT(J1660,'Forces Acting on Vehicle'!C1660)</f>
        <v>-2585.0133152201447</v>
      </c>
      <c r="L1660" s="22">
        <f t="shared" si="75"/>
        <v>0</v>
      </c>
      <c r="M1660" s="22">
        <f t="shared" si="76"/>
        <v>-2585.0133152201447</v>
      </c>
    </row>
    <row r="1661" spans="1:13" ht="15.6" thickTop="1" thickBot="1" x14ac:dyDescent="0.35">
      <c r="A1661" s="5">
        <v>32.323999999999998</v>
      </c>
      <c r="B1661" s="5">
        <v>1270</v>
      </c>
      <c r="C1661" s="5">
        <v>29.3</v>
      </c>
      <c r="D1661" s="12">
        <v>-0.36517057809427172</v>
      </c>
      <c r="E1661" s="21">
        <f>PRODUCT('Vehicle Specification'!$J$7,D1661)</f>
        <v>-222.75405263750577</v>
      </c>
      <c r="F1661" s="20">
        <f>PRODUCT(0.5,'Vehicle Specification'!$J$9,'Vehicle Specification'!$J$13,'Vehicle Specification'!$J$10,C1661^2)</f>
        <v>-438.69361820410006</v>
      </c>
      <c r="G1661" s="21">
        <f>PRODUCT(0.5,'Vehicle Specification'!$J$9,'Vehicle Specification'!$J$13,'Vehicle Specification'!$J$11,C1661^2)</f>
        <v>294.68477089090004</v>
      </c>
      <c r="H1661" s="21" t="str">
        <f>IMSUB('Vehicle Specification'!$J$7,F1661)</f>
        <v>1048.6936182041</v>
      </c>
      <c r="I1661" s="22">
        <f>PRODUCT('Vehicle Specification'!$J$12,IMSUB('Vehicle Specification'!$J$7,F1661))</f>
        <v>20.973872364081998</v>
      </c>
      <c r="J1661" s="21">
        <f t="shared" si="77"/>
        <v>92.904590617476273</v>
      </c>
      <c r="K1661" s="113">
        <f>PRODUCT(J1661,'Forces Acting on Vehicle'!C1661)</f>
        <v>2722.1045050920548</v>
      </c>
      <c r="L1661" s="22">
        <f t="shared" si="75"/>
        <v>2722.1045050920548</v>
      </c>
      <c r="M1661" s="22">
        <f t="shared" si="76"/>
        <v>0</v>
      </c>
    </row>
    <row r="1662" spans="1:13" ht="15.6" thickTop="1" thickBot="1" x14ac:dyDescent="0.35">
      <c r="A1662" s="5">
        <v>32.344000000000001</v>
      </c>
      <c r="B1662" s="5">
        <v>1271</v>
      </c>
      <c r="C1662" s="5">
        <v>29.2</v>
      </c>
      <c r="D1662" s="12">
        <v>-6.2159184775052286E-2</v>
      </c>
      <c r="E1662" s="21">
        <f>PRODUCT('Vehicle Specification'!$J$7,D1662)</f>
        <v>-37.917102712781897</v>
      </c>
      <c r="F1662" s="20">
        <f>PRODUCT(0.5,'Vehicle Specification'!$J$9,'Vehicle Specification'!$J$13,'Vehicle Specification'!$J$10,C1662^2)</f>
        <v>-435.70423257760007</v>
      </c>
      <c r="G1662" s="21">
        <f>PRODUCT(0.5,'Vehicle Specification'!$J$9,'Vehicle Specification'!$J$13,'Vehicle Specification'!$J$11,C1662^2)</f>
        <v>292.6767033424</v>
      </c>
      <c r="H1662" s="21" t="str">
        <f>IMSUB('Vehicle Specification'!$J$7,F1662)</f>
        <v>1045.7042325776</v>
      </c>
      <c r="I1662" s="22">
        <f>PRODUCT('Vehicle Specification'!$J$12,IMSUB('Vehicle Specification'!$J$7,F1662))</f>
        <v>20.914084651551999</v>
      </c>
      <c r="J1662" s="21">
        <f t="shared" si="77"/>
        <v>275.67368528117009</v>
      </c>
      <c r="K1662" s="113">
        <f>PRODUCT(J1662,'Forces Acting on Vehicle'!C1662)</f>
        <v>8049.6716102101664</v>
      </c>
      <c r="L1662" s="22">
        <f t="shared" si="75"/>
        <v>8049.6716102101664</v>
      </c>
      <c r="M1662" s="22">
        <f t="shared" si="76"/>
        <v>0</v>
      </c>
    </row>
    <row r="1663" spans="1:13" ht="15.6" thickTop="1" thickBot="1" x14ac:dyDescent="0.35">
      <c r="A1663" s="5">
        <v>32.363</v>
      </c>
      <c r="B1663" s="5">
        <v>1271</v>
      </c>
      <c r="C1663" s="5">
        <v>29.2</v>
      </c>
      <c r="D1663" s="12">
        <v>0.18813395902601282</v>
      </c>
      <c r="E1663" s="21">
        <f>PRODUCT('Vehicle Specification'!$J$7,D1663)</f>
        <v>114.76171500586781</v>
      </c>
      <c r="F1663" s="20">
        <f>PRODUCT(0.5,'Vehicle Specification'!$J$9,'Vehicle Specification'!$J$13,'Vehicle Specification'!$J$10,C1663^2)</f>
        <v>-435.70423257760007</v>
      </c>
      <c r="G1663" s="21">
        <f>PRODUCT(0.5,'Vehicle Specification'!$J$9,'Vehicle Specification'!$J$13,'Vehicle Specification'!$J$11,C1663^2)</f>
        <v>292.6767033424</v>
      </c>
      <c r="H1663" s="21" t="str">
        <f>IMSUB('Vehicle Specification'!$J$7,F1663)</f>
        <v>1045.7042325776</v>
      </c>
      <c r="I1663" s="22">
        <f>PRODUCT('Vehicle Specification'!$J$12,IMSUB('Vehicle Specification'!$J$7,F1663))</f>
        <v>20.914084651551999</v>
      </c>
      <c r="J1663" s="21">
        <f t="shared" si="77"/>
        <v>428.35250299981982</v>
      </c>
      <c r="K1663" s="113">
        <f>PRODUCT(J1663,'Forces Acting on Vehicle'!C1663)</f>
        <v>12507.893087594739</v>
      </c>
      <c r="L1663" s="22">
        <f t="shared" si="75"/>
        <v>12507.893087594739</v>
      </c>
      <c r="M1663" s="22">
        <f t="shared" si="76"/>
        <v>0</v>
      </c>
    </row>
    <row r="1664" spans="1:13" ht="15.6" thickTop="1" thickBot="1" x14ac:dyDescent="0.35">
      <c r="A1664" s="5">
        <v>32.383000000000003</v>
      </c>
      <c r="B1664" s="5">
        <v>1272</v>
      </c>
      <c r="C1664" s="5">
        <v>29.1</v>
      </c>
      <c r="D1664" s="12">
        <v>0.39502956497421199</v>
      </c>
      <c r="E1664" s="21">
        <f>PRODUCT('Vehicle Specification'!$J$7,D1664)</f>
        <v>240.96803463426932</v>
      </c>
      <c r="F1664" s="20">
        <f>PRODUCT(0.5,'Vehicle Specification'!$J$9,'Vehicle Specification'!$J$13,'Vehicle Specification'!$J$10,C1664^2)</f>
        <v>-432.72506707290012</v>
      </c>
      <c r="G1664" s="21">
        <f>PRODUCT(0.5,'Vehicle Specification'!$J$9,'Vehicle Specification'!$J$13,'Vehicle Specification'!$J$11,C1664^2)</f>
        <v>290.67550098210006</v>
      </c>
      <c r="H1664" s="21" t="str">
        <f>IMSUB('Vehicle Specification'!$J$7,F1664)</f>
        <v>1042.7250670729</v>
      </c>
      <c r="I1664" s="22">
        <f>PRODUCT('Vehicle Specification'!$J$12,IMSUB('Vehicle Specification'!$J$7,F1664))</f>
        <v>20.854501341458</v>
      </c>
      <c r="J1664" s="21">
        <f t="shared" si="77"/>
        <v>552.49803695782737</v>
      </c>
      <c r="K1664" s="113">
        <f>PRODUCT(J1664,'Forces Acting on Vehicle'!C1664)</f>
        <v>16077.692875472778</v>
      </c>
      <c r="L1664" s="22">
        <f t="shared" si="75"/>
        <v>16077.692875472778</v>
      </c>
      <c r="M1664" s="22">
        <f t="shared" si="76"/>
        <v>0</v>
      </c>
    </row>
    <row r="1665" spans="1:13" ht="15.6" thickTop="1" thickBot="1" x14ac:dyDescent="0.35">
      <c r="A1665" s="5">
        <v>32.402000000000001</v>
      </c>
      <c r="B1665" s="5">
        <v>1272</v>
      </c>
      <c r="C1665" s="5">
        <v>29.1</v>
      </c>
      <c r="D1665" s="12">
        <v>0.48127127084502896</v>
      </c>
      <c r="E1665" s="21">
        <f>PRODUCT('Vehicle Specification'!$J$7,D1665)</f>
        <v>293.57547521546769</v>
      </c>
      <c r="F1665" s="20">
        <f>PRODUCT(0.5,'Vehicle Specification'!$J$9,'Vehicle Specification'!$J$13,'Vehicle Specification'!$J$10,C1665^2)</f>
        <v>-432.72506707290012</v>
      </c>
      <c r="G1665" s="21">
        <f>PRODUCT(0.5,'Vehicle Specification'!$J$9,'Vehicle Specification'!$J$13,'Vehicle Specification'!$J$11,C1665^2)</f>
        <v>290.67550098210006</v>
      </c>
      <c r="H1665" s="21" t="str">
        <f>IMSUB('Vehicle Specification'!$J$7,F1665)</f>
        <v>1042.7250670729</v>
      </c>
      <c r="I1665" s="22">
        <f>PRODUCT('Vehicle Specification'!$J$12,IMSUB('Vehicle Specification'!$J$7,F1665))</f>
        <v>20.854501341458</v>
      </c>
      <c r="J1665" s="21">
        <f t="shared" si="77"/>
        <v>605.10547753902574</v>
      </c>
      <c r="K1665" s="113">
        <f>PRODUCT(J1665,'Forces Acting on Vehicle'!C1665)</f>
        <v>17608.56939638565</v>
      </c>
      <c r="L1665" s="22">
        <f t="shared" si="75"/>
        <v>17608.56939638565</v>
      </c>
      <c r="M1665" s="22">
        <f t="shared" si="76"/>
        <v>0</v>
      </c>
    </row>
    <row r="1666" spans="1:13" ht="15.6" thickTop="1" thickBot="1" x14ac:dyDescent="0.35">
      <c r="A1666" s="5">
        <v>32.421999999999997</v>
      </c>
      <c r="B1666" s="5">
        <v>1273</v>
      </c>
      <c r="C1666" s="5">
        <v>29.1</v>
      </c>
      <c r="D1666" s="12">
        <v>0.50447870061829025</v>
      </c>
      <c r="E1666" s="21">
        <f>PRODUCT('Vehicle Specification'!$J$7,D1666)</f>
        <v>307.73200737715706</v>
      </c>
      <c r="F1666" s="20">
        <f>PRODUCT(0.5,'Vehicle Specification'!$J$9,'Vehicle Specification'!$J$13,'Vehicle Specification'!$J$10,C1666^2)</f>
        <v>-432.72506707290012</v>
      </c>
      <c r="G1666" s="21">
        <f>PRODUCT(0.5,'Vehicle Specification'!$J$9,'Vehicle Specification'!$J$13,'Vehicle Specification'!$J$11,C1666^2)</f>
        <v>290.67550098210006</v>
      </c>
      <c r="H1666" s="21" t="str">
        <f>IMSUB('Vehicle Specification'!$J$7,F1666)</f>
        <v>1042.7250670729</v>
      </c>
      <c r="I1666" s="22">
        <f>PRODUCT('Vehicle Specification'!$J$12,IMSUB('Vehicle Specification'!$J$7,F1666))</f>
        <v>20.854501341458</v>
      </c>
      <c r="J1666" s="21">
        <f t="shared" si="77"/>
        <v>619.26200970071511</v>
      </c>
      <c r="K1666" s="113">
        <f>PRODUCT(J1666,'Forces Acting on Vehicle'!C1666)</f>
        <v>18020.52448229081</v>
      </c>
      <c r="L1666" s="22">
        <f t="shared" si="75"/>
        <v>18020.52448229081</v>
      </c>
      <c r="M1666" s="22">
        <f t="shared" si="76"/>
        <v>0</v>
      </c>
    </row>
    <row r="1667" spans="1:13" ht="15.6" thickTop="1" thickBot="1" x14ac:dyDescent="0.35">
      <c r="A1667" s="5">
        <v>32.441000000000003</v>
      </c>
      <c r="B1667" s="5">
        <v>1274</v>
      </c>
      <c r="C1667" s="5">
        <v>29</v>
      </c>
      <c r="D1667" s="12">
        <v>0.5346464758076267</v>
      </c>
      <c r="E1667" s="21">
        <f>PRODUCT('Vehicle Specification'!$J$7,D1667)</f>
        <v>326.13435024265226</v>
      </c>
      <c r="F1667" s="20">
        <f>PRODUCT(0.5,'Vehicle Specification'!$J$9,'Vehicle Specification'!$J$13,'Vehicle Specification'!$J$10,C1667^2)</f>
        <v>-429.75612169000004</v>
      </c>
      <c r="G1667" s="21">
        <f>PRODUCT(0.5,'Vehicle Specification'!$J$9,'Vehicle Specification'!$J$13,'Vehicle Specification'!$J$11,C1667^2)</f>
        <v>288.68116381000004</v>
      </c>
      <c r="H1667" s="21" t="str">
        <f>IMSUB('Vehicle Specification'!$J$7,F1667)</f>
        <v>1039.75612169</v>
      </c>
      <c r="I1667" s="22">
        <f>PRODUCT('Vehicle Specification'!$J$12,IMSUB('Vehicle Specification'!$J$7,F1667))</f>
        <v>20.795122433800003</v>
      </c>
      <c r="J1667" s="21">
        <f t="shared" si="77"/>
        <v>635.61063648645234</v>
      </c>
      <c r="K1667" s="113">
        <f>PRODUCT(J1667,'Forces Acting on Vehicle'!C1667)</f>
        <v>18432.708458107118</v>
      </c>
      <c r="L1667" s="22">
        <f t="shared" si="75"/>
        <v>18432.708458107118</v>
      </c>
      <c r="M1667" s="22">
        <f t="shared" si="76"/>
        <v>0</v>
      </c>
    </row>
    <row r="1668" spans="1:13" ht="15.6" thickTop="1" thickBot="1" x14ac:dyDescent="0.35">
      <c r="A1668" s="5">
        <v>32.460999999999999</v>
      </c>
      <c r="B1668" s="5">
        <v>1274</v>
      </c>
      <c r="C1668" s="5">
        <v>29</v>
      </c>
      <c r="D1668" s="12">
        <v>0.60542953539663469</v>
      </c>
      <c r="E1668" s="21">
        <f>PRODUCT('Vehicle Specification'!$J$7,D1668)</f>
        <v>369.31201659194716</v>
      </c>
      <c r="F1668" s="20">
        <f>PRODUCT(0.5,'Vehicle Specification'!$J$9,'Vehicle Specification'!$J$13,'Vehicle Specification'!$J$10,C1668^2)</f>
        <v>-429.75612169000004</v>
      </c>
      <c r="G1668" s="21">
        <f>PRODUCT(0.5,'Vehicle Specification'!$J$9,'Vehicle Specification'!$J$13,'Vehicle Specification'!$J$11,C1668^2)</f>
        <v>288.68116381000004</v>
      </c>
      <c r="H1668" s="21" t="str">
        <f>IMSUB('Vehicle Specification'!$J$7,F1668)</f>
        <v>1039.75612169</v>
      </c>
      <c r="I1668" s="22">
        <f>PRODUCT('Vehicle Specification'!$J$12,IMSUB('Vehicle Specification'!$J$7,F1668))</f>
        <v>20.795122433800003</v>
      </c>
      <c r="J1668" s="21">
        <f t="shared" si="77"/>
        <v>678.78830283574723</v>
      </c>
      <c r="K1668" s="113">
        <f>PRODUCT(J1668,'Forces Acting on Vehicle'!C1668)</f>
        <v>19684.860782236668</v>
      </c>
      <c r="L1668" s="22">
        <f t="shared" si="75"/>
        <v>19684.860782236668</v>
      </c>
      <c r="M1668" s="22">
        <f t="shared" si="76"/>
        <v>0</v>
      </c>
    </row>
    <row r="1669" spans="1:13" ht="15.6" thickTop="1" thickBot="1" x14ac:dyDescent="0.35">
      <c r="A1669" s="5">
        <v>32.479999999999997</v>
      </c>
      <c r="B1669" s="5">
        <v>1275</v>
      </c>
      <c r="C1669" s="5">
        <v>28.9</v>
      </c>
      <c r="D1669" s="12">
        <v>0.69816764226803152</v>
      </c>
      <c r="E1669" s="21">
        <f>PRODUCT('Vehicle Specification'!$J$7,D1669)</f>
        <v>425.88226178349925</v>
      </c>
      <c r="F1669" s="20">
        <f>PRODUCT(0.5,'Vehicle Specification'!$J$9,'Vehicle Specification'!$J$13,'Vehicle Specification'!$J$10,C1669^2)</f>
        <v>-426.79739642890002</v>
      </c>
      <c r="G1669" s="21">
        <f>PRODUCT(0.5,'Vehicle Specification'!$J$9,'Vehicle Specification'!$J$13,'Vehicle Specification'!$J$11,C1669^2)</f>
        <v>286.69369182610001</v>
      </c>
      <c r="H1669" s="21" t="str">
        <f>IMSUB('Vehicle Specification'!$J$7,F1669)</f>
        <v>1036.7973964289</v>
      </c>
      <c r="I1669" s="22">
        <f>PRODUCT('Vehicle Specification'!$J$12,IMSUB('Vehicle Specification'!$J$7,F1669))</f>
        <v>20.735947928578</v>
      </c>
      <c r="J1669" s="21">
        <f t="shared" si="77"/>
        <v>733.31190153817727</v>
      </c>
      <c r="K1669" s="113">
        <f>PRODUCT(J1669,'Forces Acting on Vehicle'!C1669)</f>
        <v>21192.71395445332</v>
      </c>
      <c r="L1669" s="22">
        <f t="shared" si="75"/>
        <v>21192.71395445332</v>
      </c>
      <c r="M1669" s="22">
        <f t="shared" si="76"/>
        <v>0</v>
      </c>
    </row>
    <row r="1670" spans="1:13" ht="15.6" thickTop="1" thickBot="1" x14ac:dyDescent="0.35">
      <c r="A1670" s="5">
        <v>32.5</v>
      </c>
      <c r="B1670" s="5">
        <v>1275</v>
      </c>
      <c r="C1670" s="5">
        <v>28.9</v>
      </c>
      <c r="D1670" s="12">
        <v>0.80052756483930232</v>
      </c>
      <c r="E1670" s="21">
        <f>PRODUCT('Vehicle Specification'!$J$7,D1670)</f>
        <v>488.3218145519744</v>
      </c>
      <c r="F1670" s="20">
        <f>PRODUCT(0.5,'Vehicle Specification'!$J$9,'Vehicle Specification'!$J$13,'Vehicle Specification'!$J$10,C1670^2)</f>
        <v>-426.79739642890002</v>
      </c>
      <c r="G1670" s="21">
        <f>PRODUCT(0.5,'Vehicle Specification'!$J$9,'Vehicle Specification'!$J$13,'Vehicle Specification'!$J$11,C1670^2)</f>
        <v>286.69369182610001</v>
      </c>
      <c r="H1670" s="21" t="str">
        <f>IMSUB('Vehicle Specification'!$J$7,F1670)</f>
        <v>1036.7973964289</v>
      </c>
      <c r="I1670" s="22">
        <f>PRODUCT('Vehicle Specification'!$J$12,IMSUB('Vehicle Specification'!$J$7,F1670))</f>
        <v>20.735947928578</v>
      </c>
      <c r="J1670" s="21">
        <f t="shared" si="77"/>
        <v>795.75145430665236</v>
      </c>
      <c r="K1670" s="113">
        <f>PRODUCT(J1670,'Forces Acting on Vehicle'!C1670)</f>
        <v>22997.217029462252</v>
      </c>
      <c r="L1670" s="22">
        <f t="shared" si="75"/>
        <v>22997.217029462252</v>
      </c>
      <c r="M1670" s="22">
        <f t="shared" si="76"/>
        <v>0</v>
      </c>
    </row>
    <row r="1671" spans="1:13" ht="15.6" thickTop="1" thickBot="1" x14ac:dyDescent="0.35">
      <c r="A1671" s="5">
        <v>32.520000000000003</v>
      </c>
      <c r="B1671" s="5">
        <v>1276</v>
      </c>
      <c r="C1671" s="5">
        <v>28.9</v>
      </c>
      <c r="D1671" s="12">
        <v>0.93427630364214975</v>
      </c>
      <c r="E1671" s="21">
        <f>PRODUCT('Vehicle Specification'!$J$7,D1671)</f>
        <v>569.90854522171139</v>
      </c>
      <c r="F1671" s="20">
        <f>PRODUCT(0.5,'Vehicle Specification'!$J$9,'Vehicle Specification'!$J$13,'Vehicle Specification'!$J$10,C1671^2)</f>
        <v>-426.79739642890002</v>
      </c>
      <c r="G1671" s="21">
        <f>PRODUCT(0.5,'Vehicle Specification'!$J$9,'Vehicle Specification'!$J$13,'Vehicle Specification'!$J$11,C1671^2)</f>
        <v>286.69369182610001</v>
      </c>
      <c r="H1671" s="21" t="str">
        <f>IMSUB('Vehicle Specification'!$J$7,F1671)</f>
        <v>1036.7973964289</v>
      </c>
      <c r="I1671" s="22">
        <f>PRODUCT('Vehicle Specification'!$J$12,IMSUB('Vehicle Specification'!$J$7,F1671))</f>
        <v>20.735947928578</v>
      </c>
      <c r="J1671" s="21">
        <f t="shared" si="77"/>
        <v>877.33818497638936</v>
      </c>
      <c r="K1671" s="113">
        <f>PRODUCT(J1671,'Forces Acting on Vehicle'!C1671)</f>
        <v>25355.07354581765</v>
      </c>
      <c r="L1671" s="22">
        <f t="shared" ref="L1671:L1734" si="78">IF(K1671&lt;0,0,K1671)</f>
        <v>25355.07354581765</v>
      </c>
      <c r="M1671" s="22">
        <f t="shared" ref="M1671:M1734" si="79">IF(K1671&gt;0,0,K1671)</f>
        <v>0</v>
      </c>
    </row>
    <row r="1672" spans="1:13" ht="15.6" thickTop="1" thickBot="1" x14ac:dyDescent="0.35">
      <c r="A1672" s="5">
        <v>32.539000000000001</v>
      </c>
      <c r="B1672" s="5">
        <v>1276</v>
      </c>
      <c r="C1672" s="5">
        <v>28.9</v>
      </c>
      <c r="D1672" s="12">
        <v>0.97304050918237905</v>
      </c>
      <c r="E1672" s="21">
        <f>PRODUCT('Vehicle Specification'!$J$7,D1672)</f>
        <v>593.55471060125126</v>
      </c>
      <c r="F1672" s="20">
        <f>PRODUCT(0.5,'Vehicle Specification'!$J$9,'Vehicle Specification'!$J$13,'Vehicle Specification'!$J$10,C1672^2)</f>
        <v>-426.79739642890002</v>
      </c>
      <c r="G1672" s="21">
        <f>PRODUCT(0.5,'Vehicle Specification'!$J$9,'Vehicle Specification'!$J$13,'Vehicle Specification'!$J$11,C1672^2)</f>
        <v>286.69369182610001</v>
      </c>
      <c r="H1672" s="21" t="str">
        <f>IMSUB('Vehicle Specification'!$J$7,F1672)</f>
        <v>1036.7973964289</v>
      </c>
      <c r="I1672" s="22">
        <f>PRODUCT('Vehicle Specification'!$J$12,IMSUB('Vehicle Specification'!$J$7,F1672))</f>
        <v>20.735947928578</v>
      </c>
      <c r="J1672" s="21">
        <f t="shared" ref="J1672:J1735" si="80">SUM(E1672,G1672,I1672)</f>
        <v>900.98435035592922</v>
      </c>
      <c r="K1672" s="113">
        <f>PRODUCT(J1672,'Forces Acting on Vehicle'!C1672)</f>
        <v>26038.447725286354</v>
      </c>
      <c r="L1672" s="22">
        <f t="shared" si="78"/>
        <v>26038.447725286354</v>
      </c>
      <c r="M1672" s="22">
        <f t="shared" si="79"/>
        <v>0</v>
      </c>
    </row>
    <row r="1673" spans="1:13" ht="15.6" thickTop="1" thickBot="1" x14ac:dyDescent="0.35">
      <c r="A1673" s="5">
        <v>32.558999999999997</v>
      </c>
      <c r="B1673" s="5">
        <v>1277</v>
      </c>
      <c r="C1673" s="5">
        <v>28.8</v>
      </c>
      <c r="D1673" s="12">
        <v>1.0700241220702991</v>
      </c>
      <c r="E1673" s="21">
        <f>PRODUCT('Vehicle Specification'!$J$7,D1673)</f>
        <v>652.7147144628824</v>
      </c>
      <c r="F1673" s="20">
        <f>PRODUCT(0.5,'Vehicle Specification'!$J$9,'Vehicle Specification'!$J$13,'Vehicle Specification'!$J$10,C1673^2)</f>
        <v>-423.84889128960009</v>
      </c>
      <c r="G1673" s="21">
        <f>PRODUCT(0.5,'Vehicle Specification'!$J$9,'Vehicle Specification'!$J$13,'Vehicle Specification'!$J$11,C1673^2)</f>
        <v>284.71308503040007</v>
      </c>
      <c r="H1673" s="21" t="str">
        <f>IMSUB('Vehicle Specification'!$J$7,F1673)</f>
        <v>1033.8488912896</v>
      </c>
      <c r="I1673" s="22">
        <f>PRODUCT('Vehicle Specification'!$J$12,IMSUB('Vehicle Specification'!$J$7,F1673))</f>
        <v>20.676977825792001</v>
      </c>
      <c r="J1673" s="21">
        <f t="shared" si="80"/>
        <v>958.10477731907451</v>
      </c>
      <c r="K1673" s="113">
        <f>PRODUCT(J1673,'Forces Acting on Vehicle'!C1673)</f>
        <v>27593.417586789346</v>
      </c>
      <c r="L1673" s="22">
        <f t="shared" si="78"/>
        <v>27593.417586789346</v>
      </c>
      <c r="M1673" s="22">
        <f t="shared" si="79"/>
        <v>0</v>
      </c>
    </row>
    <row r="1674" spans="1:13" ht="15.6" thickTop="1" thickBot="1" x14ac:dyDescent="0.35">
      <c r="A1674" s="5">
        <v>32.578000000000003</v>
      </c>
      <c r="B1674" s="5">
        <v>1277</v>
      </c>
      <c r="C1674" s="5">
        <v>28.8</v>
      </c>
      <c r="D1674" s="12">
        <v>1.1561104045789947</v>
      </c>
      <c r="E1674" s="21">
        <f>PRODUCT('Vehicle Specification'!$J$7,D1674)</f>
        <v>705.22734679318683</v>
      </c>
      <c r="F1674" s="20">
        <f>PRODUCT(0.5,'Vehicle Specification'!$J$9,'Vehicle Specification'!$J$13,'Vehicle Specification'!$J$10,C1674^2)</f>
        <v>-423.84889128960009</v>
      </c>
      <c r="G1674" s="21">
        <f>PRODUCT(0.5,'Vehicle Specification'!$J$9,'Vehicle Specification'!$J$13,'Vehicle Specification'!$J$11,C1674^2)</f>
        <v>284.71308503040007</v>
      </c>
      <c r="H1674" s="21" t="str">
        <f>IMSUB('Vehicle Specification'!$J$7,F1674)</f>
        <v>1033.8488912896</v>
      </c>
      <c r="I1674" s="22">
        <f>PRODUCT('Vehicle Specification'!$J$12,IMSUB('Vehicle Specification'!$J$7,F1674))</f>
        <v>20.676977825792001</v>
      </c>
      <c r="J1674" s="21">
        <f t="shared" si="80"/>
        <v>1010.6174096493789</v>
      </c>
      <c r="K1674" s="113">
        <f>PRODUCT(J1674,'Forces Acting on Vehicle'!C1674)</f>
        <v>29105.781397902116</v>
      </c>
      <c r="L1674" s="22">
        <f t="shared" si="78"/>
        <v>29105.781397902116</v>
      </c>
      <c r="M1674" s="22">
        <f t="shared" si="79"/>
        <v>0</v>
      </c>
    </row>
    <row r="1675" spans="1:13" ht="15.6" thickTop="1" thickBot="1" x14ac:dyDescent="0.35">
      <c r="A1675" s="5">
        <v>32.597999999999999</v>
      </c>
      <c r="B1675" s="5">
        <v>1278</v>
      </c>
      <c r="C1675" s="5">
        <v>28.8</v>
      </c>
      <c r="D1675" s="12">
        <v>1.2616699818898651</v>
      </c>
      <c r="E1675" s="21">
        <f>PRODUCT('Vehicle Specification'!$J$7,D1675)</f>
        <v>769.61868895281771</v>
      </c>
      <c r="F1675" s="20">
        <f>PRODUCT(0.5,'Vehicle Specification'!$J$9,'Vehicle Specification'!$J$13,'Vehicle Specification'!$J$10,C1675^2)</f>
        <v>-423.84889128960009</v>
      </c>
      <c r="G1675" s="21">
        <f>PRODUCT(0.5,'Vehicle Specification'!$J$9,'Vehicle Specification'!$J$13,'Vehicle Specification'!$J$11,C1675^2)</f>
        <v>284.71308503040007</v>
      </c>
      <c r="H1675" s="21" t="str">
        <f>IMSUB('Vehicle Specification'!$J$7,F1675)</f>
        <v>1033.8488912896</v>
      </c>
      <c r="I1675" s="22">
        <f>PRODUCT('Vehicle Specification'!$J$12,IMSUB('Vehicle Specification'!$J$7,F1675))</f>
        <v>20.676977825792001</v>
      </c>
      <c r="J1675" s="21">
        <f t="shared" si="80"/>
        <v>1075.0087518090097</v>
      </c>
      <c r="K1675" s="113">
        <f>PRODUCT(J1675,'Forces Acting on Vehicle'!C1675)</f>
        <v>30960.25205209948</v>
      </c>
      <c r="L1675" s="22">
        <f t="shared" si="78"/>
        <v>30960.25205209948</v>
      </c>
      <c r="M1675" s="22">
        <f t="shared" si="79"/>
        <v>0</v>
      </c>
    </row>
    <row r="1676" spans="1:13" ht="15.6" thickTop="1" thickBot="1" x14ac:dyDescent="0.35">
      <c r="A1676" s="5">
        <v>32.616999999999997</v>
      </c>
      <c r="B1676" s="5">
        <v>1279</v>
      </c>
      <c r="C1676" s="5">
        <v>28.8</v>
      </c>
      <c r="D1676" s="12">
        <v>1.4101695868570221</v>
      </c>
      <c r="E1676" s="21">
        <f>PRODUCT('Vehicle Specification'!$J$7,D1676)</f>
        <v>860.20344798278347</v>
      </c>
      <c r="F1676" s="20">
        <f>PRODUCT(0.5,'Vehicle Specification'!$J$9,'Vehicle Specification'!$J$13,'Vehicle Specification'!$J$10,C1676^2)</f>
        <v>-423.84889128960009</v>
      </c>
      <c r="G1676" s="21">
        <f>PRODUCT(0.5,'Vehicle Specification'!$J$9,'Vehicle Specification'!$J$13,'Vehicle Specification'!$J$11,C1676^2)</f>
        <v>284.71308503040007</v>
      </c>
      <c r="H1676" s="21" t="str">
        <f>IMSUB('Vehicle Specification'!$J$7,F1676)</f>
        <v>1033.8488912896</v>
      </c>
      <c r="I1676" s="22">
        <f>PRODUCT('Vehicle Specification'!$J$12,IMSUB('Vehicle Specification'!$J$7,F1676))</f>
        <v>20.676977825792001</v>
      </c>
      <c r="J1676" s="21">
        <f t="shared" si="80"/>
        <v>1165.5935108389756</v>
      </c>
      <c r="K1676" s="113">
        <f>PRODUCT(J1676,'Forces Acting on Vehicle'!C1676)</f>
        <v>33569.093112162496</v>
      </c>
      <c r="L1676" s="22">
        <f t="shared" si="78"/>
        <v>33569.093112162496</v>
      </c>
      <c r="M1676" s="22">
        <f t="shared" si="79"/>
        <v>0</v>
      </c>
    </row>
    <row r="1677" spans="1:13" ht="15.6" thickTop="1" thickBot="1" x14ac:dyDescent="0.35">
      <c r="A1677" s="5">
        <v>32.637</v>
      </c>
      <c r="B1677" s="5">
        <v>1279</v>
      </c>
      <c r="C1677" s="5">
        <v>28.8</v>
      </c>
      <c r="D1677" s="12">
        <v>1.5395104830448758</v>
      </c>
      <c r="E1677" s="21">
        <f>PRODUCT('Vehicle Specification'!$J$7,D1677)</f>
        <v>939.10139465737427</v>
      </c>
      <c r="F1677" s="20">
        <f>PRODUCT(0.5,'Vehicle Specification'!$J$9,'Vehicle Specification'!$J$13,'Vehicle Specification'!$J$10,C1677^2)</f>
        <v>-423.84889128960009</v>
      </c>
      <c r="G1677" s="21">
        <f>PRODUCT(0.5,'Vehicle Specification'!$J$9,'Vehicle Specification'!$J$13,'Vehicle Specification'!$J$11,C1677^2)</f>
        <v>284.71308503040007</v>
      </c>
      <c r="H1677" s="21" t="str">
        <f>IMSUB('Vehicle Specification'!$J$7,F1677)</f>
        <v>1033.8488912896</v>
      </c>
      <c r="I1677" s="22">
        <f>PRODUCT('Vehicle Specification'!$J$12,IMSUB('Vehicle Specification'!$J$7,F1677))</f>
        <v>20.676977825792001</v>
      </c>
      <c r="J1677" s="21">
        <f t="shared" si="80"/>
        <v>1244.4914575135663</v>
      </c>
      <c r="K1677" s="113">
        <f>PRODUCT(J1677,'Forces Acting on Vehicle'!C1677)</f>
        <v>35841.35397639071</v>
      </c>
      <c r="L1677" s="22">
        <f t="shared" si="78"/>
        <v>35841.35397639071</v>
      </c>
      <c r="M1677" s="22">
        <f t="shared" si="79"/>
        <v>0</v>
      </c>
    </row>
    <row r="1678" spans="1:13" ht="15.6" thickTop="1" thickBot="1" x14ac:dyDescent="0.35">
      <c r="A1678" s="5">
        <v>32.655999999999999</v>
      </c>
      <c r="B1678" s="5">
        <v>1280</v>
      </c>
      <c r="C1678" s="5">
        <v>28.8</v>
      </c>
      <c r="D1678" s="12">
        <v>1.5899446302134528</v>
      </c>
      <c r="E1678" s="21">
        <f>PRODUCT('Vehicle Specification'!$J$7,D1678)</f>
        <v>969.86622443020622</v>
      </c>
      <c r="F1678" s="20">
        <f>PRODUCT(0.5,'Vehicle Specification'!$J$9,'Vehicle Specification'!$J$13,'Vehicle Specification'!$J$10,C1678^2)</f>
        <v>-423.84889128960009</v>
      </c>
      <c r="G1678" s="21">
        <f>PRODUCT(0.5,'Vehicle Specification'!$J$9,'Vehicle Specification'!$J$13,'Vehicle Specification'!$J$11,C1678^2)</f>
        <v>284.71308503040007</v>
      </c>
      <c r="H1678" s="21" t="str">
        <f>IMSUB('Vehicle Specification'!$J$7,F1678)</f>
        <v>1033.8488912896</v>
      </c>
      <c r="I1678" s="22">
        <f>PRODUCT('Vehicle Specification'!$J$12,IMSUB('Vehicle Specification'!$J$7,F1678))</f>
        <v>20.676977825792001</v>
      </c>
      <c r="J1678" s="21">
        <f t="shared" si="80"/>
        <v>1275.2562872863982</v>
      </c>
      <c r="K1678" s="113">
        <f>PRODUCT(J1678,'Forces Acting on Vehicle'!C1678)</f>
        <v>36727.381073848272</v>
      </c>
      <c r="L1678" s="22">
        <f t="shared" si="78"/>
        <v>36727.381073848272</v>
      </c>
      <c r="M1678" s="22">
        <f t="shared" si="79"/>
        <v>0</v>
      </c>
    </row>
    <row r="1679" spans="1:13" ht="15.6" thickTop="1" thickBot="1" x14ac:dyDescent="0.35">
      <c r="A1679" s="5">
        <v>32.676000000000002</v>
      </c>
      <c r="B1679" s="5">
        <v>1280</v>
      </c>
      <c r="C1679" s="5">
        <v>28.8</v>
      </c>
      <c r="D1679" s="12">
        <v>1.614431062829687</v>
      </c>
      <c r="E1679" s="21">
        <f>PRODUCT('Vehicle Specification'!$J$7,D1679)</f>
        <v>984.802948326109</v>
      </c>
      <c r="F1679" s="20">
        <f>PRODUCT(0.5,'Vehicle Specification'!$J$9,'Vehicle Specification'!$J$13,'Vehicle Specification'!$J$10,C1679^2)</f>
        <v>-423.84889128960009</v>
      </c>
      <c r="G1679" s="21">
        <f>PRODUCT(0.5,'Vehicle Specification'!$J$9,'Vehicle Specification'!$J$13,'Vehicle Specification'!$J$11,C1679^2)</f>
        <v>284.71308503040007</v>
      </c>
      <c r="H1679" s="21" t="str">
        <f>IMSUB('Vehicle Specification'!$J$7,F1679)</f>
        <v>1033.8488912896</v>
      </c>
      <c r="I1679" s="22">
        <f>PRODUCT('Vehicle Specification'!$J$12,IMSUB('Vehicle Specification'!$J$7,F1679))</f>
        <v>20.676977825792001</v>
      </c>
      <c r="J1679" s="21">
        <f t="shared" si="80"/>
        <v>1290.193011182301</v>
      </c>
      <c r="K1679" s="113">
        <f>PRODUCT(J1679,'Forces Acting on Vehicle'!C1679)</f>
        <v>37157.558722050271</v>
      </c>
      <c r="L1679" s="22">
        <f t="shared" si="78"/>
        <v>37157.558722050271</v>
      </c>
      <c r="M1679" s="22">
        <f t="shared" si="79"/>
        <v>0</v>
      </c>
    </row>
    <row r="1680" spans="1:13" ht="15.6" thickTop="1" thickBot="1" x14ac:dyDescent="0.35">
      <c r="A1680" s="5">
        <v>32.695</v>
      </c>
      <c r="B1680" s="5">
        <v>1281</v>
      </c>
      <c r="C1680" s="5">
        <v>28.8</v>
      </c>
      <c r="D1680" s="12">
        <v>1.6295445692960906</v>
      </c>
      <c r="E1680" s="21">
        <f>PRODUCT('Vehicle Specification'!$J$7,D1680)</f>
        <v>994.02218727061529</v>
      </c>
      <c r="F1680" s="20">
        <f>PRODUCT(0.5,'Vehicle Specification'!$J$9,'Vehicle Specification'!$J$13,'Vehicle Specification'!$J$10,C1680^2)</f>
        <v>-423.84889128960009</v>
      </c>
      <c r="G1680" s="21">
        <f>PRODUCT(0.5,'Vehicle Specification'!$J$9,'Vehicle Specification'!$J$13,'Vehicle Specification'!$J$11,C1680^2)</f>
        <v>284.71308503040007</v>
      </c>
      <c r="H1680" s="21" t="str">
        <f>IMSUB('Vehicle Specification'!$J$7,F1680)</f>
        <v>1033.8488912896</v>
      </c>
      <c r="I1680" s="22">
        <f>PRODUCT('Vehicle Specification'!$J$12,IMSUB('Vehicle Specification'!$J$7,F1680))</f>
        <v>20.676977825792001</v>
      </c>
      <c r="J1680" s="21">
        <f t="shared" si="80"/>
        <v>1299.4122501268073</v>
      </c>
      <c r="K1680" s="113">
        <f>PRODUCT(J1680,'Forces Acting on Vehicle'!C1680)</f>
        <v>37423.072803652052</v>
      </c>
      <c r="L1680" s="22">
        <f t="shared" si="78"/>
        <v>37423.072803652052</v>
      </c>
      <c r="M1680" s="22">
        <f t="shared" si="79"/>
        <v>0</v>
      </c>
    </row>
    <row r="1681" spans="1:13" ht="15.6" thickTop="1" thickBot="1" x14ac:dyDescent="0.35">
      <c r="A1681" s="5">
        <v>32.715000000000003</v>
      </c>
      <c r="B1681" s="5">
        <v>1281</v>
      </c>
      <c r="C1681" s="5">
        <v>28.8</v>
      </c>
      <c r="D1681" s="12">
        <v>1.6205421878698598</v>
      </c>
      <c r="E1681" s="21">
        <f>PRODUCT('Vehicle Specification'!$J$7,D1681)</f>
        <v>988.53073460061444</v>
      </c>
      <c r="F1681" s="20">
        <f>PRODUCT(0.5,'Vehicle Specification'!$J$9,'Vehicle Specification'!$J$13,'Vehicle Specification'!$J$10,C1681^2)</f>
        <v>-423.84889128960009</v>
      </c>
      <c r="G1681" s="21">
        <f>PRODUCT(0.5,'Vehicle Specification'!$J$9,'Vehicle Specification'!$J$13,'Vehicle Specification'!$J$11,C1681^2)</f>
        <v>284.71308503040007</v>
      </c>
      <c r="H1681" s="21" t="str">
        <f>IMSUB('Vehicle Specification'!$J$7,F1681)</f>
        <v>1033.8488912896</v>
      </c>
      <c r="I1681" s="22">
        <f>PRODUCT('Vehicle Specification'!$J$12,IMSUB('Vehicle Specification'!$J$7,F1681))</f>
        <v>20.676977825792001</v>
      </c>
      <c r="J1681" s="21">
        <f t="shared" si="80"/>
        <v>1293.9207974568064</v>
      </c>
      <c r="K1681" s="113">
        <f>PRODUCT(J1681,'Forces Acting on Vehicle'!C1681)</f>
        <v>37264.918966756028</v>
      </c>
      <c r="L1681" s="22">
        <f t="shared" si="78"/>
        <v>37264.918966756028</v>
      </c>
      <c r="M1681" s="22">
        <f t="shared" si="79"/>
        <v>0</v>
      </c>
    </row>
    <row r="1682" spans="1:13" ht="15.6" thickTop="1" thickBot="1" x14ac:dyDescent="0.35">
      <c r="A1682" s="5">
        <v>32.734000000000002</v>
      </c>
      <c r="B1682" s="5">
        <v>1282</v>
      </c>
      <c r="C1682" s="5">
        <v>28.8</v>
      </c>
      <c r="D1682" s="12">
        <v>1.6043040117502971</v>
      </c>
      <c r="E1682" s="21">
        <f>PRODUCT('Vehicle Specification'!$J$7,D1682)</f>
        <v>978.62544716768127</v>
      </c>
      <c r="F1682" s="20">
        <f>PRODUCT(0.5,'Vehicle Specification'!$J$9,'Vehicle Specification'!$J$13,'Vehicle Specification'!$J$10,C1682^2)</f>
        <v>-423.84889128960009</v>
      </c>
      <c r="G1682" s="21">
        <f>PRODUCT(0.5,'Vehicle Specification'!$J$9,'Vehicle Specification'!$J$13,'Vehicle Specification'!$J$11,C1682^2)</f>
        <v>284.71308503040007</v>
      </c>
      <c r="H1682" s="21" t="str">
        <f>IMSUB('Vehicle Specification'!$J$7,F1682)</f>
        <v>1033.8488912896</v>
      </c>
      <c r="I1682" s="22">
        <f>PRODUCT('Vehicle Specification'!$J$12,IMSUB('Vehicle Specification'!$J$7,F1682))</f>
        <v>20.676977825792001</v>
      </c>
      <c r="J1682" s="21">
        <f t="shared" si="80"/>
        <v>1284.0155100238733</v>
      </c>
      <c r="K1682" s="113">
        <f>PRODUCT(J1682,'Forces Acting on Vehicle'!C1682)</f>
        <v>36979.64668868755</v>
      </c>
      <c r="L1682" s="22">
        <f t="shared" si="78"/>
        <v>36979.64668868755</v>
      </c>
      <c r="M1682" s="22">
        <f t="shared" si="79"/>
        <v>0</v>
      </c>
    </row>
    <row r="1683" spans="1:13" ht="15.6" thickTop="1" thickBot="1" x14ac:dyDescent="0.35">
      <c r="A1683" s="5">
        <v>32.753999999999998</v>
      </c>
      <c r="B1683" s="5">
        <v>1283</v>
      </c>
      <c r="C1683" s="5">
        <v>28.8</v>
      </c>
      <c r="D1683" s="12">
        <v>1.4117557221963426</v>
      </c>
      <c r="E1683" s="21">
        <f>PRODUCT('Vehicle Specification'!$J$7,D1683)</f>
        <v>861.17099053976904</v>
      </c>
      <c r="F1683" s="20">
        <f>PRODUCT(0.5,'Vehicle Specification'!$J$9,'Vehicle Specification'!$J$13,'Vehicle Specification'!$J$10,C1683^2)</f>
        <v>-423.84889128960009</v>
      </c>
      <c r="G1683" s="21">
        <f>PRODUCT(0.5,'Vehicle Specification'!$J$9,'Vehicle Specification'!$J$13,'Vehicle Specification'!$J$11,C1683^2)</f>
        <v>284.71308503040007</v>
      </c>
      <c r="H1683" s="21" t="str">
        <f>IMSUB('Vehicle Specification'!$J$7,F1683)</f>
        <v>1033.8488912896</v>
      </c>
      <c r="I1683" s="22">
        <f>PRODUCT('Vehicle Specification'!$J$12,IMSUB('Vehicle Specification'!$J$7,F1683))</f>
        <v>20.676977825792001</v>
      </c>
      <c r="J1683" s="21">
        <f t="shared" si="80"/>
        <v>1166.5610533959609</v>
      </c>
      <c r="K1683" s="113">
        <f>PRODUCT(J1683,'Forces Acting on Vehicle'!C1683)</f>
        <v>33596.958337803677</v>
      </c>
      <c r="L1683" s="22">
        <f t="shared" si="78"/>
        <v>33596.958337803677</v>
      </c>
      <c r="M1683" s="22">
        <f t="shared" si="79"/>
        <v>0</v>
      </c>
    </row>
    <row r="1684" spans="1:13" ht="15.6" thickTop="1" thickBot="1" x14ac:dyDescent="0.35">
      <c r="A1684" s="5">
        <v>32.773000000000003</v>
      </c>
      <c r="B1684" s="5">
        <v>1283</v>
      </c>
      <c r="C1684" s="5">
        <v>28.9</v>
      </c>
      <c r="D1684" s="12">
        <v>1.2903186005870901</v>
      </c>
      <c r="E1684" s="21">
        <f>PRODUCT('Vehicle Specification'!$J$7,D1684)</f>
        <v>787.09434635812499</v>
      </c>
      <c r="F1684" s="20">
        <f>PRODUCT(0.5,'Vehicle Specification'!$J$9,'Vehicle Specification'!$J$13,'Vehicle Specification'!$J$10,C1684^2)</f>
        <v>-426.79739642890002</v>
      </c>
      <c r="G1684" s="21">
        <f>PRODUCT(0.5,'Vehicle Specification'!$J$9,'Vehicle Specification'!$J$13,'Vehicle Specification'!$J$11,C1684^2)</f>
        <v>286.69369182610001</v>
      </c>
      <c r="H1684" s="21" t="str">
        <f>IMSUB('Vehicle Specification'!$J$7,F1684)</f>
        <v>1036.7973964289</v>
      </c>
      <c r="I1684" s="22">
        <f>PRODUCT('Vehicle Specification'!$J$12,IMSUB('Vehicle Specification'!$J$7,F1684))</f>
        <v>20.735947928578</v>
      </c>
      <c r="J1684" s="21">
        <f t="shared" si="80"/>
        <v>1094.5239861128032</v>
      </c>
      <c r="K1684" s="113">
        <f>PRODUCT(J1684,'Forces Acting on Vehicle'!C1684)</f>
        <v>31631.74319866001</v>
      </c>
      <c r="L1684" s="22">
        <f t="shared" si="78"/>
        <v>31631.74319866001</v>
      </c>
      <c r="M1684" s="22">
        <f t="shared" si="79"/>
        <v>0</v>
      </c>
    </row>
    <row r="1685" spans="1:13" ht="15.6" thickTop="1" thickBot="1" x14ac:dyDescent="0.35">
      <c r="A1685" s="5">
        <v>32.792999999999999</v>
      </c>
      <c r="B1685" s="5">
        <v>1284</v>
      </c>
      <c r="C1685" s="5">
        <v>28.9</v>
      </c>
      <c r="D1685" s="12">
        <v>1.2101396951062779</v>
      </c>
      <c r="E1685" s="21">
        <f>PRODUCT('Vehicle Specification'!$J$7,D1685)</f>
        <v>738.18521401482951</v>
      </c>
      <c r="F1685" s="20">
        <f>PRODUCT(0.5,'Vehicle Specification'!$J$9,'Vehicle Specification'!$J$13,'Vehicle Specification'!$J$10,C1685^2)</f>
        <v>-426.79739642890002</v>
      </c>
      <c r="G1685" s="21">
        <f>PRODUCT(0.5,'Vehicle Specification'!$J$9,'Vehicle Specification'!$J$13,'Vehicle Specification'!$J$11,C1685^2)</f>
        <v>286.69369182610001</v>
      </c>
      <c r="H1685" s="21" t="str">
        <f>IMSUB('Vehicle Specification'!$J$7,F1685)</f>
        <v>1036.7973964289</v>
      </c>
      <c r="I1685" s="22">
        <f>PRODUCT('Vehicle Specification'!$J$12,IMSUB('Vehicle Specification'!$J$7,F1685))</f>
        <v>20.735947928578</v>
      </c>
      <c r="J1685" s="21">
        <f t="shared" si="80"/>
        <v>1045.6148537695076</v>
      </c>
      <c r="K1685" s="113">
        <f>PRODUCT(J1685,'Forces Acting on Vehicle'!C1685)</f>
        <v>30218.269273938768</v>
      </c>
      <c r="L1685" s="22">
        <f t="shared" si="78"/>
        <v>30218.269273938768</v>
      </c>
      <c r="M1685" s="22">
        <f t="shared" si="79"/>
        <v>0</v>
      </c>
    </row>
    <row r="1686" spans="1:13" ht="15.6" thickTop="1" thickBot="1" x14ac:dyDescent="0.35">
      <c r="A1686" s="5">
        <v>32.813000000000002</v>
      </c>
      <c r="B1686" s="5">
        <v>1284</v>
      </c>
      <c r="C1686" s="5">
        <v>28.9</v>
      </c>
      <c r="D1686" s="12">
        <v>0.9951889251534628</v>
      </c>
      <c r="E1686" s="21">
        <f>PRODUCT('Vehicle Specification'!$J$7,D1686)</f>
        <v>607.06524434361233</v>
      </c>
      <c r="F1686" s="20">
        <f>PRODUCT(0.5,'Vehicle Specification'!$J$9,'Vehicle Specification'!$J$13,'Vehicle Specification'!$J$10,C1686^2)</f>
        <v>-426.79739642890002</v>
      </c>
      <c r="G1686" s="21">
        <f>PRODUCT(0.5,'Vehicle Specification'!$J$9,'Vehicle Specification'!$J$13,'Vehicle Specification'!$J$11,C1686^2)</f>
        <v>286.69369182610001</v>
      </c>
      <c r="H1686" s="21" t="str">
        <f>IMSUB('Vehicle Specification'!$J$7,F1686)</f>
        <v>1036.7973964289</v>
      </c>
      <c r="I1686" s="22">
        <f>PRODUCT('Vehicle Specification'!$J$12,IMSUB('Vehicle Specification'!$J$7,F1686))</f>
        <v>20.735947928578</v>
      </c>
      <c r="J1686" s="21">
        <f t="shared" si="80"/>
        <v>914.4948840982903</v>
      </c>
      <c r="K1686" s="113">
        <f>PRODUCT(J1686,'Forces Acting on Vehicle'!C1686)</f>
        <v>26428.90215044059</v>
      </c>
      <c r="L1686" s="22">
        <f t="shared" si="78"/>
        <v>26428.90215044059</v>
      </c>
      <c r="M1686" s="22">
        <f t="shared" si="79"/>
        <v>0</v>
      </c>
    </row>
    <row r="1687" spans="1:13" ht="15.6" thickTop="1" thickBot="1" x14ac:dyDescent="0.35">
      <c r="A1687" s="5">
        <v>32.832000000000001</v>
      </c>
      <c r="B1687" s="5">
        <v>1285</v>
      </c>
      <c r="C1687" s="5">
        <v>28.9</v>
      </c>
      <c r="D1687" s="12">
        <v>0.83399511919598057</v>
      </c>
      <c r="E1687" s="21">
        <f>PRODUCT('Vehicle Specification'!$J$7,D1687)</f>
        <v>508.73702270954817</v>
      </c>
      <c r="F1687" s="20">
        <f>PRODUCT(0.5,'Vehicle Specification'!$J$9,'Vehicle Specification'!$J$13,'Vehicle Specification'!$J$10,C1687^2)</f>
        <v>-426.79739642890002</v>
      </c>
      <c r="G1687" s="21">
        <f>PRODUCT(0.5,'Vehicle Specification'!$J$9,'Vehicle Specification'!$J$13,'Vehicle Specification'!$J$11,C1687^2)</f>
        <v>286.69369182610001</v>
      </c>
      <c r="H1687" s="21" t="str">
        <f>IMSUB('Vehicle Specification'!$J$7,F1687)</f>
        <v>1036.7973964289</v>
      </c>
      <c r="I1687" s="22">
        <f>PRODUCT('Vehicle Specification'!$J$12,IMSUB('Vehicle Specification'!$J$7,F1687))</f>
        <v>20.735947928578</v>
      </c>
      <c r="J1687" s="21">
        <f t="shared" si="80"/>
        <v>816.16666246422608</v>
      </c>
      <c r="K1687" s="113">
        <f>PRODUCT(J1687,'Forces Acting on Vehicle'!C1687)</f>
        <v>23587.216545216132</v>
      </c>
      <c r="L1687" s="22">
        <f t="shared" si="78"/>
        <v>23587.216545216132</v>
      </c>
      <c r="M1687" s="22">
        <f t="shared" si="79"/>
        <v>0</v>
      </c>
    </row>
    <row r="1688" spans="1:13" ht="15.6" thickTop="1" thickBot="1" x14ac:dyDescent="0.35">
      <c r="A1688" s="5">
        <v>32.851999999999997</v>
      </c>
      <c r="B1688" s="5">
        <v>1285</v>
      </c>
      <c r="C1688" s="5">
        <v>28.9</v>
      </c>
      <c r="D1688" s="12">
        <v>0.47573138174764584</v>
      </c>
      <c r="E1688" s="21">
        <f>PRODUCT('Vehicle Specification'!$J$7,D1688)</f>
        <v>290.19614286606395</v>
      </c>
      <c r="F1688" s="20">
        <f>PRODUCT(0.5,'Vehicle Specification'!$J$9,'Vehicle Specification'!$J$13,'Vehicle Specification'!$J$10,C1688^2)</f>
        <v>-426.79739642890002</v>
      </c>
      <c r="G1688" s="21">
        <f>PRODUCT(0.5,'Vehicle Specification'!$J$9,'Vehicle Specification'!$J$13,'Vehicle Specification'!$J$11,C1688^2)</f>
        <v>286.69369182610001</v>
      </c>
      <c r="H1688" s="21" t="str">
        <f>IMSUB('Vehicle Specification'!$J$7,F1688)</f>
        <v>1036.7973964289</v>
      </c>
      <c r="I1688" s="22">
        <f>PRODUCT('Vehicle Specification'!$J$12,IMSUB('Vehicle Specification'!$J$7,F1688))</f>
        <v>20.735947928578</v>
      </c>
      <c r="J1688" s="21">
        <f t="shared" si="80"/>
        <v>597.62578262074192</v>
      </c>
      <c r="K1688" s="113">
        <f>PRODUCT(J1688,'Forces Acting on Vehicle'!C1688)</f>
        <v>17271.385117739439</v>
      </c>
      <c r="L1688" s="22">
        <f t="shared" si="78"/>
        <v>17271.385117739439</v>
      </c>
      <c r="M1688" s="22">
        <f t="shared" si="79"/>
        <v>0</v>
      </c>
    </row>
    <row r="1689" spans="1:13" ht="15.6" thickTop="1" thickBot="1" x14ac:dyDescent="0.35">
      <c r="A1689" s="5">
        <v>32.871000000000002</v>
      </c>
      <c r="B1689" s="5">
        <v>1286</v>
      </c>
      <c r="C1689" s="5">
        <v>28.9</v>
      </c>
      <c r="D1689" s="12">
        <v>0.17362986870981539</v>
      </c>
      <c r="E1689" s="21">
        <f>PRODUCT('Vehicle Specification'!$J$7,D1689)</f>
        <v>105.91421991298739</v>
      </c>
      <c r="F1689" s="20">
        <f>PRODUCT(0.5,'Vehicle Specification'!$J$9,'Vehicle Specification'!$J$13,'Vehicle Specification'!$J$10,C1689^2)</f>
        <v>-426.79739642890002</v>
      </c>
      <c r="G1689" s="21">
        <f>PRODUCT(0.5,'Vehicle Specification'!$J$9,'Vehicle Specification'!$J$13,'Vehicle Specification'!$J$11,C1689^2)</f>
        <v>286.69369182610001</v>
      </c>
      <c r="H1689" s="21" t="str">
        <f>IMSUB('Vehicle Specification'!$J$7,F1689)</f>
        <v>1036.7973964289</v>
      </c>
      <c r="I1689" s="22">
        <f>PRODUCT('Vehicle Specification'!$J$12,IMSUB('Vehicle Specification'!$J$7,F1689))</f>
        <v>20.735947928578</v>
      </c>
      <c r="J1689" s="21">
        <f t="shared" si="80"/>
        <v>413.34385966766541</v>
      </c>
      <c r="K1689" s="113">
        <f>PRODUCT(J1689,'Forces Acting on Vehicle'!C1689)</f>
        <v>11945.637544395529</v>
      </c>
      <c r="L1689" s="22">
        <f t="shared" si="78"/>
        <v>11945.637544395529</v>
      </c>
      <c r="M1689" s="22">
        <f t="shared" si="79"/>
        <v>0</v>
      </c>
    </row>
    <row r="1690" spans="1:13" ht="15.6" thickTop="1" thickBot="1" x14ac:dyDescent="0.35">
      <c r="A1690" s="5">
        <v>32.890999999999998</v>
      </c>
      <c r="B1690" s="5">
        <v>1286</v>
      </c>
      <c r="C1690" s="5">
        <v>28.9</v>
      </c>
      <c r="D1690" s="12">
        <v>-9.4861391147585378E-2</v>
      </c>
      <c r="E1690" s="21">
        <f>PRODUCT('Vehicle Specification'!$J$7,D1690)</f>
        <v>-57.865448600027079</v>
      </c>
      <c r="F1690" s="20">
        <f>PRODUCT(0.5,'Vehicle Specification'!$J$9,'Vehicle Specification'!$J$13,'Vehicle Specification'!$J$10,C1690^2)</f>
        <v>-426.79739642890002</v>
      </c>
      <c r="G1690" s="21">
        <f>PRODUCT(0.5,'Vehicle Specification'!$J$9,'Vehicle Specification'!$J$13,'Vehicle Specification'!$J$11,C1690^2)</f>
        <v>286.69369182610001</v>
      </c>
      <c r="H1690" s="21" t="str">
        <f>IMSUB('Vehicle Specification'!$J$7,F1690)</f>
        <v>1036.7973964289</v>
      </c>
      <c r="I1690" s="22">
        <f>PRODUCT('Vehicle Specification'!$J$12,IMSUB('Vehicle Specification'!$J$7,F1690))</f>
        <v>20.735947928578</v>
      </c>
      <c r="J1690" s="21">
        <f t="shared" si="80"/>
        <v>249.56419115465093</v>
      </c>
      <c r="K1690" s="113">
        <f>PRODUCT(J1690,'Forces Acting on Vehicle'!C1690)</f>
        <v>7212.4051243694112</v>
      </c>
      <c r="L1690" s="22">
        <f t="shared" si="78"/>
        <v>7212.4051243694112</v>
      </c>
      <c r="M1690" s="22">
        <f t="shared" si="79"/>
        <v>0</v>
      </c>
    </row>
    <row r="1691" spans="1:13" ht="15.6" thickTop="1" thickBot="1" x14ac:dyDescent="0.35">
      <c r="A1691" s="5">
        <v>32.909999999999997</v>
      </c>
      <c r="B1691" s="5">
        <v>1287</v>
      </c>
      <c r="C1691" s="5">
        <v>28.8</v>
      </c>
      <c r="D1691" s="12">
        <v>-0.32469792142973841</v>
      </c>
      <c r="E1691" s="21">
        <f>PRODUCT('Vehicle Specification'!$J$7,D1691)</f>
        <v>-198.06573207214043</v>
      </c>
      <c r="F1691" s="20">
        <f>PRODUCT(0.5,'Vehicle Specification'!$J$9,'Vehicle Specification'!$J$13,'Vehicle Specification'!$J$10,C1691^2)</f>
        <v>-423.84889128960009</v>
      </c>
      <c r="G1691" s="21">
        <f>PRODUCT(0.5,'Vehicle Specification'!$J$9,'Vehicle Specification'!$J$13,'Vehicle Specification'!$J$11,C1691^2)</f>
        <v>284.71308503040007</v>
      </c>
      <c r="H1691" s="21" t="str">
        <f>IMSUB('Vehicle Specification'!$J$7,F1691)</f>
        <v>1033.8488912896</v>
      </c>
      <c r="I1691" s="22">
        <f>PRODUCT('Vehicle Specification'!$J$12,IMSUB('Vehicle Specification'!$J$7,F1691))</f>
        <v>20.676977825792001</v>
      </c>
      <c r="J1691" s="21">
        <f t="shared" si="80"/>
        <v>107.32433078405163</v>
      </c>
      <c r="K1691" s="113">
        <f>PRODUCT(J1691,'Forces Acting on Vehicle'!C1691)</f>
        <v>3090.9407265806867</v>
      </c>
      <c r="L1691" s="22">
        <f t="shared" si="78"/>
        <v>3090.9407265806867</v>
      </c>
      <c r="M1691" s="22">
        <f t="shared" si="79"/>
        <v>0</v>
      </c>
    </row>
    <row r="1692" spans="1:13" ht="15.6" thickTop="1" thickBot="1" x14ac:dyDescent="0.35">
      <c r="A1692" s="5">
        <v>32.93</v>
      </c>
      <c r="B1692" s="5">
        <v>1288</v>
      </c>
      <c r="C1692" s="5">
        <v>28.8</v>
      </c>
      <c r="D1692" s="12">
        <v>-0.17526842470286191</v>
      </c>
      <c r="E1692" s="21">
        <f>PRODUCT('Vehicle Specification'!$J$7,D1692)</f>
        <v>-106.91373906874577</v>
      </c>
      <c r="F1692" s="20">
        <f>PRODUCT(0.5,'Vehicle Specification'!$J$9,'Vehicle Specification'!$J$13,'Vehicle Specification'!$J$10,C1692^2)</f>
        <v>-423.84889128960009</v>
      </c>
      <c r="G1692" s="21">
        <f>PRODUCT(0.5,'Vehicle Specification'!$J$9,'Vehicle Specification'!$J$13,'Vehicle Specification'!$J$11,C1692^2)</f>
        <v>284.71308503040007</v>
      </c>
      <c r="H1692" s="21" t="str">
        <f>IMSUB('Vehicle Specification'!$J$7,F1692)</f>
        <v>1033.8488912896</v>
      </c>
      <c r="I1692" s="22">
        <f>PRODUCT('Vehicle Specification'!$J$12,IMSUB('Vehicle Specification'!$J$7,F1692))</f>
        <v>20.676977825792001</v>
      </c>
      <c r="J1692" s="21">
        <f t="shared" si="80"/>
        <v>198.47632378744629</v>
      </c>
      <c r="K1692" s="113">
        <f>PRODUCT(J1692,'Forces Acting on Vehicle'!C1692)</f>
        <v>5716.118125078453</v>
      </c>
      <c r="L1692" s="22">
        <f t="shared" si="78"/>
        <v>5716.118125078453</v>
      </c>
      <c r="M1692" s="22">
        <f t="shared" si="79"/>
        <v>0</v>
      </c>
    </row>
    <row r="1693" spans="1:13" ht="15.6" thickTop="1" thickBot="1" x14ac:dyDescent="0.35">
      <c r="A1693" s="5">
        <v>32.948999999999998</v>
      </c>
      <c r="B1693" s="5">
        <v>1288</v>
      </c>
      <c r="C1693" s="5">
        <v>28.8</v>
      </c>
      <c r="D1693" s="12">
        <v>-2.4840760400355325E-2</v>
      </c>
      <c r="E1693" s="21">
        <f>PRODUCT('Vehicle Specification'!$J$7,D1693)</f>
        <v>-15.152863844216748</v>
      </c>
      <c r="F1693" s="20">
        <f>PRODUCT(0.5,'Vehicle Specification'!$J$9,'Vehicle Specification'!$J$13,'Vehicle Specification'!$J$10,C1693^2)</f>
        <v>-423.84889128960009</v>
      </c>
      <c r="G1693" s="21">
        <f>PRODUCT(0.5,'Vehicle Specification'!$J$9,'Vehicle Specification'!$J$13,'Vehicle Specification'!$J$11,C1693^2)</f>
        <v>284.71308503040007</v>
      </c>
      <c r="H1693" s="21" t="str">
        <f>IMSUB('Vehicle Specification'!$J$7,F1693)</f>
        <v>1033.8488912896</v>
      </c>
      <c r="I1693" s="22">
        <f>PRODUCT('Vehicle Specification'!$J$12,IMSUB('Vehicle Specification'!$J$7,F1693))</f>
        <v>20.676977825792001</v>
      </c>
      <c r="J1693" s="21">
        <f t="shared" si="80"/>
        <v>290.23719901197529</v>
      </c>
      <c r="K1693" s="113">
        <f>PRODUCT(J1693,'Forces Acting on Vehicle'!C1693)</f>
        <v>8358.8313315448886</v>
      </c>
      <c r="L1693" s="22">
        <f t="shared" si="78"/>
        <v>8358.8313315448886</v>
      </c>
      <c r="M1693" s="22">
        <f t="shared" si="79"/>
        <v>0</v>
      </c>
    </row>
    <row r="1694" spans="1:13" ht="15.6" thickTop="1" thickBot="1" x14ac:dyDescent="0.35">
      <c r="A1694" s="5">
        <v>32.969000000000001</v>
      </c>
      <c r="B1694" s="5">
        <v>1289</v>
      </c>
      <c r="C1694" s="5">
        <v>28.8</v>
      </c>
      <c r="D1694" s="12">
        <v>0.20984321480294865</v>
      </c>
      <c r="E1694" s="21">
        <f>PRODUCT('Vehicle Specification'!$J$7,D1694)</f>
        <v>128.00436102979867</v>
      </c>
      <c r="F1694" s="20">
        <f>PRODUCT(0.5,'Vehicle Specification'!$J$9,'Vehicle Specification'!$J$13,'Vehicle Specification'!$J$10,C1694^2)</f>
        <v>-423.84889128960009</v>
      </c>
      <c r="G1694" s="21">
        <f>PRODUCT(0.5,'Vehicle Specification'!$J$9,'Vehicle Specification'!$J$13,'Vehicle Specification'!$J$11,C1694^2)</f>
        <v>284.71308503040007</v>
      </c>
      <c r="H1694" s="21" t="str">
        <f>IMSUB('Vehicle Specification'!$J$7,F1694)</f>
        <v>1033.8488912896</v>
      </c>
      <c r="I1694" s="22">
        <f>PRODUCT('Vehicle Specification'!$J$12,IMSUB('Vehicle Specification'!$J$7,F1694))</f>
        <v>20.676977825792001</v>
      </c>
      <c r="J1694" s="21">
        <f t="shared" si="80"/>
        <v>433.39442388599076</v>
      </c>
      <c r="K1694" s="113">
        <f>PRODUCT(J1694,'Forces Acting on Vehicle'!C1694)</f>
        <v>12481.759407916534</v>
      </c>
      <c r="L1694" s="22">
        <f t="shared" si="78"/>
        <v>12481.759407916534</v>
      </c>
      <c r="M1694" s="22">
        <f t="shared" si="79"/>
        <v>0</v>
      </c>
    </row>
    <row r="1695" spans="1:13" ht="15.6" thickTop="1" thickBot="1" x14ac:dyDescent="0.35">
      <c r="A1695" s="5">
        <v>32.988</v>
      </c>
      <c r="B1695" s="5">
        <v>1289</v>
      </c>
      <c r="C1695" s="5">
        <v>28.8</v>
      </c>
      <c r="D1695" s="12">
        <v>0.44525154303940467</v>
      </c>
      <c r="E1695" s="21">
        <f>PRODUCT('Vehicle Specification'!$J$7,D1695)</f>
        <v>271.60344125403685</v>
      </c>
      <c r="F1695" s="20">
        <f>PRODUCT(0.5,'Vehicle Specification'!$J$9,'Vehicle Specification'!$J$13,'Vehicle Specification'!$J$10,C1695^2)</f>
        <v>-423.84889128960009</v>
      </c>
      <c r="G1695" s="21">
        <f>PRODUCT(0.5,'Vehicle Specification'!$J$9,'Vehicle Specification'!$J$13,'Vehicle Specification'!$J$11,C1695^2)</f>
        <v>284.71308503040007</v>
      </c>
      <c r="H1695" s="21" t="str">
        <f>IMSUB('Vehicle Specification'!$J$7,F1695)</f>
        <v>1033.8488912896</v>
      </c>
      <c r="I1695" s="22">
        <f>PRODUCT('Vehicle Specification'!$J$12,IMSUB('Vehicle Specification'!$J$7,F1695))</f>
        <v>20.676977825792001</v>
      </c>
      <c r="J1695" s="21">
        <f t="shared" si="80"/>
        <v>576.99350411022897</v>
      </c>
      <c r="K1695" s="113">
        <f>PRODUCT(J1695,'Forces Acting on Vehicle'!C1695)</f>
        <v>16617.412918374594</v>
      </c>
      <c r="L1695" s="22">
        <f t="shared" si="78"/>
        <v>16617.412918374594</v>
      </c>
      <c r="M1695" s="22">
        <f t="shared" si="79"/>
        <v>0</v>
      </c>
    </row>
    <row r="1696" spans="1:13" ht="15.6" thickTop="1" thickBot="1" x14ac:dyDescent="0.35">
      <c r="A1696" s="5">
        <v>33.008000000000003</v>
      </c>
      <c r="B1696" s="5">
        <v>1290</v>
      </c>
      <c r="C1696" s="5">
        <v>28.8</v>
      </c>
      <c r="D1696" s="12">
        <v>0.62525447509365972</v>
      </c>
      <c r="E1696" s="21">
        <f>PRODUCT('Vehicle Specification'!$J$7,D1696)</f>
        <v>381.40522980713246</v>
      </c>
      <c r="F1696" s="20">
        <f>PRODUCT(0.5,'Vehicle Specification'!$J$9,'Vehicle Specification'!$J$13,'Vehicle Specification'!$J$10,C1696^2)</f>
        <v>-423.84889128960009</v>
      </c>
      <c r="G1696" s="21">
        <f>PRODUCT(0.5,'Vehicle Specification'!$J$9,'Vehicle Specification'!$J$13,'Vehicle Specification'!$J$11,C1696^2)</f>
        <v>284.71308503040007</v>
      </c>
      <c r="H1696" s="21" t="str">
        <f>IMSUB('Vehicle Specification'!$J$7,F1696)</f>
        <v>1033.8488912896</v>
      </c>
      <c r="I1696" s="22">
        <f>PRODUCT('Vehicle Specification'!$J$12,IMSUB('Vehicle Specification'!$J$7,F1696))</f>
        <v>20.676977825792001</v>
      </c>
      <c r="J1696" s="21">
        <f t="shared" si="80"/>
        <v>686.79529266332463</v>
      </c>
      <c r="K1696" s="113">
        <f>PRODUCT(J1696,'Forces Acting on Vehicle'!C1696)</f>
        <v>19779.70442870375</v>
      </c>
      <c r="L1696" s="22">
        <f t="shared" si="78"/>
        <v>19779.70442870375</v>
      </c>
      <c r="M1696" s="22">
        <f t="shared" si="79"/>
        <v>0</v>
      </c>
    </row>
    <row r="1697" spans="1:13" ht="15.6" thickTop="1" thickBot="1" x14ac:dyDescent="0.35">
      <c r="A1697" s="5">
        <v>33.027000000000001</v>
      </c>
      <c r="B1697" s="5">
        <v>1290</v>
      </c>
      <c r="C1697" s="5">
        <v>28.8</v>
      </c>
      <c r="D1697" s="12">
        <v>0.73584236492366684</v>
      </c>
      <c r="E1697" s="21">
        <f>PRODUCT('Vehicle Specification'!$J$7,D1697)</f>
        <v>448.86384260343675</v>
      </c>
      <c r="F1697" s="20">
        <f>PRODUCT(0.5,'Vehicle Specification'!$J$9,'Vehicle Specification'!$J$13,'Vehicle Specification'!$J$10,C1697^2)</f>
        <v>-423.84889128960009</v>
      </c>
      <c r="G1697" s="21">
        <f>PRODUCT(0.5,'Vehicle Specification'!$J$9,'Vehicle Specification'!$J$13,'Vehicle Specification'!$J$11,C1697^2)</f>
        <v>284.71308503040007</v>
      </c>
      <c r="H1697" s="21" t="str">
        <f>IMSUB('Vehicle Specification'!$J$7,F1697)</f>
        <v>1033.8488912896</v>
      </c>
      <c r="I1697" s="22">
        <f>PRODUCT('Vehicle Specification'!$J$12,IMSUB('Vehicle Specification'!$J$7,F1697))</f>
        <v>20.676977825792001</v>
      </c>
      <c r="J1697" s="21">
        <f t="shared" si="80"/>
        <v>754.25390545962887</v>
      </c>
      <c r="K1697" s="113">
        <f>PRODUCT(J1697,'Forces Acting on Vehicle'!C1697)</f>
        <v>21722.512477237313</v>
      </c>
      <c r="L1697" s="22">
        <f t="shared" si="78"/>
        <v>21722.512477237313</v>
      </c>
      <c r="M1697" s="22">
        <f t="shared" si="79"/>
        <v>0</v>
      </c>
    </row>
    <row r="1698" spans="1:13" ht="15.6" thickTop="1" thickBot="1" x14ac:dyDescent="0.35">
      <c r="A1698" s="5">
        <v>33.046999999999997</v>
      </c>
      <c r="B1698" s="5">
        <v>1291</v>
      </c>
      <c r="C1698" s="5">
        <v>28.8</v>
      </c>
      <c r="D1698" s="12">
        <v>0.83368226110067178</v>
      </c>
      <c r="E1698" s="21">
        <f>PRODUCT('Vehicle Specification'!$J$7,D1698)</f>
        <v>508.54617927140981</v>
      </c>
      <c r="F1698" s="20">
        <f>PRODUCT(0.5,'Vehicle Specification'!$J$9,'Vehicle Specification'!$J$13,'Vehicle Specification'!$J$10,C1698^2)</f>
        <v>-423.84889128960009</v>
      </c>
      <c r="G1698" s="21">
        <f>PRODUCT(0.5,'Vehicle Specification'!$J$9,'Vehicle Specification'!$J$13,'Vehicle Specification'!$J$11,C1698^2)</f>
        <v>284.71308503040007</v>
      </c>
      <c r="H1698" s="21" t="str">
        <f>IMSUB('Vehicle Specification'!$J$7,F1698)</f>
        <v>1033.8488912896</v>
      </c>
      <c r="I1698" s="22">
        <f>PRODUCT('Vehicle Specification'!$J$12,IMSUB('Vehicle Specification'!$J$7,F1698))</f>
        <v>20.676977825792001</v>
      </c>
      <c r="J1698" s="21">
        <f t="shared" si="80"/>
        <v>813.93624212760199</v>
      </c>
      <c r="K1698" s="113">
        <f>PRODUCT(J1698,'Forces Acting on Vehicle'!C1698)</f>
        <v>23441.363773274938</v>
      </c>
      <c r="L1698" s="22">
        <f t="shared" si="78"/>
        <v>23441.363773274938</v>
      </c>
      <c r="M1698" s="22">
        <f t="shared" si="79"/>
        <v>0</v>
      </c>
    </row>
    <row r="1699" spans="1:13" ht="15.6" thickTop="1" thickBot="1" x14ac:dyDescent="0.35">
      <c r="A1699" s="5">
        <v>33.066000000000003</v>
      </c>
      <c r="B1699" s="5">
        <v>1292</v>
      </c>
      <c r="C1699" s="5">
        <v>28.8</v>
      </c>
      <c r="D1699" s="12">
        <v>0.96082899937239707</v>
      </c>
      <c r="E1699" s="21">
        <f>PRODUCT('Vehicle Specification'!$J$7,D1699)</f>
        <v>586.10568961716217</v>
      </c>
      <c r="F1699" s="20">
        <f>PRODUCT(0.5,'Vehicle Specification'!$J$9,'Vehicle Specification'!$J$13,'Vehicle Specification'!$J$10,C1699^2)</f>
        <v>-423.84889128960009</v>
      </c>
      <c r="G1699" s="21">
        <f>PRODUCT(0.5,'Vehicle Specification'!$J$9,'Vehicle Specification'!$J$13,'Vehicle Specification'!$J$11,C1699^2)</f>
        <v>284.71308503040007</v>
      </c>
      <c r="H1699" s="21" t="str">
        <f>IMSUB('Vehicle Specification'!$J$7,F1699)</f>
        <v>1033.8488912896</v>
      </c>
      <c r="I1699" s="22">
        <f>PRODUCT('Vehicle Specification'!$J$12,IMSUB('Vehicle Specification'!$J$7,F1699))</f>
        <v>20.676977825792001</v>
      </c>
      <c r="J1699" s="21">
        <f t="shared" si="80"/>
        <v>891.49575247335429</v>
      </c>
      <c r="K1699" s="113">
        <f>PRODUCT(J1699,'Forces Acting on Vehicle'!C1699)</f>
        <v>25675.077671232604</v>
      </c>
      <c r="L1699" s="22">
        <f t="shared" si="78"/>
        <v>25675.077671232604</v>
      </c>
      <c r="M1699" s="22">
        <f t="shared" si="79"/>
        <v>0</v>
      </c>
    </row>
    <row r="1700" spans="1:13" ht="15.6" thickTop="1" thickBot="1" x14ac:dyDescent="0.35">
      <c r="A1700" s="5">
        <v>33.085999999999999</v>
      </c>
      <c r="B1700" s="5">
        <v>1292</v>
      </c>
      <c r="C1700" s="5">
        <v>28.9</v>
      </c>
      <c r="D1700" s="12">
        <v>1.0984555756453103</v>
      </c>
      <c r="E1700" s="21">
        <f>PRODUCT('Vehicle Specification'!$J$7,D1700)</f>
        <v>670.05790114363924</v>
      </c>
      <c r="F1700" s="20">
        <f>PRODUCT(0.5,'Vehicle Specification'!$J$9,'Vehicle Specification'!$J$13,'Vehicle Specification'!$J$10,C1700^2)</f>
        <v>-426.79739642890002</v>
      </c>
      <c r="G1700" s="21">
        <f>PRODUCT(0.5,'Vehicle Specification'!$J$9,'Vehicle Specification'!$J$13,'Vehicle Specification'!$J$11,C1700^2)</f>
        <v>286.69369182610001</v>
      </c>
      <c r="H1700" s="21" t="str">
        <f>IMSUB('Vehicle Specification'!$J$7,F1700)</f>
        <v>1036.7973964289</v>
      </c>
      <c r="I1700" s="22">
        <f>PRODUCT('Vehicle Specification'!$J$12,IMSUB('Vehicle Specification'!$J$7,F1700))</f>
        <v>20.735947928578</v>
      </c>
      <c r="J1700" s="21">
        <f t="shared" si="80"/>
        <v>977.48754089831721</v>
      </c>
      <c r="K1700" s="113">
        <f>PRODUCT(J1700,'Forces Acting on Vehicle'!C1700)</f>
        <v>28249.389931961367</v>
      </c>
      <c r="L1700" s="22">
        <f t="shared" si="78"/>
        <v>28249.389931961367</v>
      </c>
      <c r="M1700" s="22">
        <f t="shared" si="79"/>
        <v>0</v>
      </c>
    </row>
    <row r="1701" spans="1:13" ht="15.6" thickTop="1" thickBot="1" x14ac:dyDescent="0.35">
      <c r="A1701" s="5">
        <v>33.104999999999997</v>
      </c>
      <c r="B1701" s="5">
        <v>1293</v>
      </c>
      <c r="C1701" s="5">
        <v>28.9</v>
      </c>
      <c r="D1701" s="12">
        <v>1.2303271530236497</v>
      </c>
      <c r="E1701" s="21">
        <f>PRODUCT('Vehicle Specification'!$J$7,D1701)</f>
        <v>750.49956334442629</v>
      </c>
      <c r="F1701" s="20">
        <f>PRODUCT(0.5,'Vehicle Specification'!$J$9,'Vehicle Specification'!$J$13,'Vehicle Specification'!$J$10,C1701^2)</f>
        <v>-426.79739642890002</v>
      </c>
      <c r="G1701" s="21">
        <f>PRODUCT(0.5,'Vehicle Specification'!$J$9,'Vehicle Specification'!$J$13,'Vehicle Specification'!$J$11,C1701^2)</f>
        <v>286.69369182610001</v>
      </c>
      <c r="H1701" s="21" t="str">
        <f>IMSUB('Vehicle Specification'!$J$7,F1701)</f>
        <v>1036.7973964289</v>
      </c>
      <c r="I1701" s="22">
        <f>PRODUCT('Vehicle Specification'!$J$12,IMSUB('Vehicle Specification'!$J$7,F1701))</f>
        <v>20.735947928578</v>
      </c>
      <c r="J1701" s="21">
        <f t="shared" si="80"/>
        <v>1057.9292030991044</v>
      </c>
      <c r="K1701" s="113">
        <f>PRODUCT(J1701,'Forces Acting on Vehicle'!C1701)</f>
        <v>30574.153969564115</v>
      </c>
      <c r="L1701" s="22">
        <f t="shared" si="78"/>
        <v>30574.153969564115</v>
      </c>
      <c r="M1701" s="22">
        <f t="shared" si="79"/>
        <v>0</v>
      </c>
    </row>
    <row r="1702" spans="1:13" ht="15.6" thickTop="1" thickBot="1" x14ac:dyDescent="0.35">
      <c r="A1702" s="5">
        <v>33.125</v>
      </c>
      <c r="B1702" s="5">
        <v>1293</v>
      </c>
      <c r="C1702" s="5">
        <v>28.9</v>
      </c>
      <c r="D1702" s="12">
        <v>1.3455207697779963</v>
      </c>
      <c r="E1702" s="21">
        <f>PRODUCT('Vehicle Specification'!$J$7,D1702)</f>
        <v>820.76766956457777</v>
      </c>
      <c r="F1702" s="20">
        <f>PRODUCT(0.5,'Vehicle Specification'!$J$9,'Vehicle Specification'!$J$13,'Vehicle Specification'!$J$10,C1702^2)</f>
        <v>-426.79739642890002</v>
      </c>
      <c r="G1702" s="21">
        <f>PRODUCT(0.5,'Vehicle Specification'!$J$9,'Vehicle Specification'!$J$13,'Vehicle Specification'!$J$11,C1702^2)</f>
        <v>286.69369182610001</v>
      </c>
      <c r="H1702" s="21" t="str">
        <f>IMSUB('Vehicle Specification'!$J$7,F1702)</f>
        <v>1036.7973964289</v>
      </c>
      <c r="I1702" s="22">
        <f>PRODUCT('Vehicle Specification'!$J$12,IMSUB('Vehicle Specification'!$J$7,F1702))</f>
        <v>20.735947928578</v>
      </c>
      <c r="J1702" s="21">
        <f t="shared" si="80"/>
        <v>1128.1973093192557</v>
      </c>
      <c r="K1702" s="113">
        <f>PRODUCT(J1702,'Forces Acting on Vehicle'!C1702)</f>
        <v>32604.90223932649</v>
      </c>
      <c r="L1702" s="22">
        <f t="shared" si="78"/>
        <v>32604.90223932649</v>
      </c>
      <c r="M1702" s="22">
        <f t="shared" si="79"/>
        <v>0</v>
      </c>
    </row>
    <row r="1703" spans="1:13" ht="15.6" thickTop="1" thickBot="1" x14ac:dyDescent="0.35">
      <c r="A1703" s="5">
        <v>33.145000000000003</v>
      </c>
      <c r="B1703" s="5">
        <v>1294</v>
      </c>
      <c r="C1703" s="5">
        <v>28.9</v>
      </c>
      <c r="D1703" s="12">
        <v>1.4366255448762133</v>
      </c>
      <c r="E1703" s="21">
        <f>PRODUCT('Vehicle Specification'!$J$7,D1703)</f>
        <v>876.34158237449014</v>
      </c>
      <c r="F1703" s="20">
        <f>PRODUCT(0.5,'Vehicle Specification'!$J$9,'Vehicle Specification'!$J$13,'Vehicle Specification'!$J$10,C1703^2)</f>
        <v>-426.79739642890002</v>
      </c>
      <c r="G1703" s="21">
        <f>PRODUCT(0.5,'Vehicle Specification'!$J$9,'Vehicle Specification'!$J$13,'Vehicle Specification'!$J$11,C1703^2)</f>
        <v>286.69369182610001</v>
      </c>
      <c r="H1703" s="21" t="str">
        <f>IMSUB('Vehicle Specification'!$J$7,F1703)</f>
        <v>1036.7973964289</v>
      </c>
      <c r="I1703" s="22">
        <f>PRODUCT('Vehicle Specification'!$J$12,IMSUB('Vehicle Specification'!$J$7,F1703))</f>
        <v>20.735947928578</v>
      </c>
      <c r="J1703" s="21">
        <f t="shared" si="80"/>
        <v>1183.7712221291683</v>
      </c>
      <c r="K1703" s="113">
        <f>PRODUCT(J1703,'Forces Acting on Vehicle'!C1703)</f>
        <v>34210.98831953296</v>
      </c>
      <c r="L1703" s="22">
        <f t="shared" si="78"/>
        <v>34210.98831953296</v>
      </c>
      <c r="M1703" s="22">
        <f t="shared" si="79"/>
        <v>0</v>
      </c>
    </row>
    <row r="1704" spans="1:13" ht="15.6" thickTop="1" thickBot="1" x14ac:dyDescent="0.35">
      <c r="A1704" s="5">
        <v>33.164000000000001</v>
      </c>
      <c r="B1704" s="5">
        <v>1294</v>
      </c>
      <c r="C1704" s="5">
        <v>29</v>
      </c>
      <c r="D1704" s="12">
        <v>1.5575168771175156</v>
      </c>
      <c r="E1704" s="21">
        <f>PRODUCT('Vehicle Specification'!$J$7,D1704)</f>
        <v>950.0852950416845</v>
      </c>
      <c r="F1704" s="20">
        <f>PRODUCT(0.5,'Vehicle Specification'!$J$9,'Vehicle Specification'!$J$13,'Vehicle Specification'!$J$10,C1704^2)</f>
        <v>-429.75612169000004</v>
      </c>
      <c r="G1704" s="21">
        <f>PRODUCT(0.5,'Vehicle Specification'!$J$9,'Vehicle Specification'!$J$13,'Vehicle Specification'!$J$11,C1704^2)</f>
        <v>288.68116381000004</v>
      </c>
      <c r="H1704" s="21" t="str">
        <f>IMSUB('Vehicle Specification'!$J$7,F1704)</f>
        <v>1039.75612169</v>
      </c>
      <c r="I1704" s="22">
        <f>PRODUCT('Vehicle Specification'!$J$12,IMSUB('Vehicle Specification'!$J$7,F1704))</f>
        <v>20.795122433800003</v>
      </c>
      <c r="J1704" s="21">
        <f t="shared" si="80"/>
        <v>1259.5615812854846</v>
      </c>
      <c r="K1704" s="113">
        <f>PRODUCT(J1704,'Forces Acting on Vehicle'!C1704)</f>
        <v>36527.285857279057</v>
      </c>
      <c r="L1704" s="22">
        <f t="shared" si="78"/>
        <v>36527.285857279057</v>
      </c>
      <c r="M1704" s="22">
        <f t="shared" si="79"/>
        <v>0</v>
      </c>
    </row>
    <row r="1705" spans="1:13" ht="15.6" thickTop="1" thickBot="1" x14ac:dyDescent="0.35">
      <c r="A1705" s="5">
        <v>33.183999999999997</v>
      </c>
      <c r="B1705" s="5">
        <v>1295</v>
      </c>
      <c r="C1705" s="5">
        <v>29</v>
      </c>
      <c r="D1705" s="12">
        <v>1.6406586363229954</v>
      </c>
      <c r="E1705" s="21">
        <f>PRODUCT('Vehicle Specification'!$J$7,D1705)</f>
        <v>1000.8017681570271</v>
      </c>
      <c r="F1705" s="20">
        <f>PRODUCT(0.5,'Vehicle Specification'!$J$9,'Vehicle Specification'!$J$13,'Vehicle Specification'!$J$10,C1705^2)</f>
        <v>-429.75612169000004</v>
      </c>
      <c r="G1705" s="21">
        <f>PRODUCT(0.5,'Vehicle Specification'!$J$9,'Vehicle Specification'!$J$13,'Vehicle Specification'!$J$11,C1705^2)</f>
        <v>288.68116381000004</v>
      </c>
      <c r="H1705" s="21" t="str">
        <f>IMSUB('Vehicle Specification'!$J$7,F1705)</f>
        <v>1039.75612169</v>
      </c>
      <c r="I1705" s="22">
        <f>PRODUCT('Vehicle Specification'!$J$12,IMSUB('Vehicle Specification'!$J$7,F1705))</f>
        <v>20.795122433800003</v>
      </c>
      <c r="J1705" s="21">
        <f t="shared" si="80"/>
        <v>1310.2780544008272</v>
      </c>
      <c r="K1705" s="113">
        <f>PRODUCT(J1705,'Forces Acting on Vehicle'!C1705)</f>
        <v>37998.063577623987</v>
      </c>
      <c r="L1705" s="22">
        <f t="shared" si="78"/>
        <v>37998.063577623987</v>
      </c>
      <c r="M1705" s="22">
        <f t="shared" si="79"/>
        <v>0</v>
      </c>
    </row>
    <row r="1706" spans="1:13" ht="15.6" thickTop="1" thickBot="1" x14ac:dyDescent="0.35">
      <c r="A1706" s="5">
        <v>33.203000000000003</v>
      </c>
      <c r="B1706" s="5">
        <v>1296</v>
      </c>
      <c r="C1706" s="5">
        <v>29</v>
      </c>
      <c r="D1706" s="12">
        <v>1.6399586062073295</v>
      </c>
      <c r="E1706" s="21">
        <f>PRODUCT('Vehicle Specification'!$J$7,D1706)</f>
        <v>1000.3747497864709</v>
      </c>
      <c r="F1706" s="20">
        <f>PRODUCT(0.5,'Vehicle Specification'!$J$9,'Vehicle Specification'!$J$13,'Vehicle Specification'!$J$10,C1706^2)</f>
        <v>-429.75612169000004</v>
      </c>
      <c r="G1706" s="21">
        <f>PRODUCT(0.5,'Vehicle Specification'!$J$9,'Vehicle Specification'!$J$13,'Vehicle Specification'!$J$11,C1706^2)</f>
        <v>288.68116381000004</v>
      </c>
      <c r="H1706" s="21" t="str">
        <f>IMSUB('Vehicle Specification'!$J$7,F1706)</f>
        <v>1039.75612169</v>
      </c>
      <c r="I1706" s="22">
        <f>PRODUCT('Vehicle Specification'!$J$12,IMSUB('Vehicle Specification'!$J$7,F1706))</f>
        <v>20.795122433800003</v>
      </c>
      <c r="J1706" s="21">
        <f t="shared" si="80"/>
        <v>1309.851036030271</v>
      </c>
      <c r="K1706" s="113">
        <f>PRODUCT(J1706,'Forces Acting on Vehicle'!C1706)</f>
        <v>37985.680044877859</v>
      </c>
      <c r="L1706" s="22">
        <f t="shared" si="78"/>
        <v>37985.680044877859</v>
      </c>
      <c r="M1706" s="22">
        <f t="shared" si="79"/>
        <v>0</v>
      </c>
    </row>
    <row r="1707" spans="1:13" ht="15.6" thickTop="1" thickBot="1" x14ac:dyDescent="0.35">
      <c r="A1707" s="5">
        <v>33.222999999999999</v>
      </c>
      <c r="B1707" s="5">
        <v>1296</v>
      </c>
      <c r="C1707" s="5">
        <v>29</v>
      </c>
      <c r="D1707" s="12">
        <v>1.6547923875391388</v>
      </c>
      <c r="E1707" s="21">
        <f>PRODUCT('Vehicle Specification'!$J$7,D1707)</f>
        <v>1009.4233563988747</v>
      </c>
      <c r="F1707" s="20">
        <f>PRODUCT(0.5,'Vehicle Specification'!$J$9,'Vehicle Specification'!$J$13,'Vehicle Specification'!$J$10,C1707^2)</f>
        <v>-429.75612169000004</v>
      </c>
      <c r="G1707" s="21">
        <f>PRODUCT(0.5,'Vehicle Specification'!$J$9,'Vehicle Specification'!$J$13,'Vehicle Specification'!$J$11,C1707^2)</f>
        <v>288.68116381000004</v>
      </c>
      <c r="H1707" s="21" t="str">
        <f>IMSUB('Vehicle Specification'!$J$7,F1707)</f>
        <v>1039.75612169</v>
      </c>
      <c r="I1707" s="22">
        <f>PRODUCT('Vehicle Specification'!$J$12,IMSUB('Vehicle Specification'!$J$7,F1707))</f>
        <v>20.795122433800003</v>
      </c>
      <c r="J1707" s="21">
        <f t="shared" si="80"/>
        <v>1318.899642642675</v>
      </c>
      <c r="K1707" s="113">
        <f>PRODUCT(J1707,'Forces Acting on Vehicle'!C1707)</f>
        <v>38248.089636637575</v>
      </c>
      <c r="L1707" s="22">
        <f t="shared" si="78"/>
        <v>38248.089636637575</v>
      </c>
      <c r="M1707" s="22">
        <f t="shared" si="79"/>
        <v>0</v>
      </c>
    </row>
    <row r="1708" spans="1:13" ht="15.6" thickTop="1" thickBot="1" x14ac:dyDescent="0.35">
      <c r="A1708" s="5">
        <v>33.241999999999997</v>
      </c>
      <c r="B1708" s="5">
        <v>1297</v>
      </c>
      <c r="C1708" s="5">
        <v>29.1</v>
      </c>
      <c r="D1708" s="12">
        <v>1.7713241204421653</v>
      </c>
      <c r="E1708" s="21">
        <f>PRODUCT('Vehicle Specification'!$J$7,D1708)</f>
        <v>1080.5077134697208</v>
      </c>
      <c r="F1708" s="20">
        <f>PRODUCT(0.5,'Vehicle Specification'!$J$9,'Vehicle Specification'!$J$13,'Vehicle Specification'!$J$10,C1708^2)</f>
        <v>-432.72506707290012</v>
      </c>
      <c r="G1708" s="21">
        <f>PRODUCT(0.5,'Vehicle Specification'!$J$9,'Vehicle Specification'!$J$13,'Vehicle Specification'!$J$11,C1708^2)</f>
        <v>290.67550098210006</v>
      </c>
      <c r="H1708" s="21" t="str">
        <f>IMSUB('Vehicle Specification'!$J$7,F1708)</f>
        <v>1042.7250670729</v>
      </c>
      <c r="I1708" s="22">
        <f>PRODUCT('Vehicle Specification'!$J$12,IMSUB('Vehicle Specification'!$J$7,F1708))</f>
        <v>20.854501341458</v>
      </c>
      <c r="J1708" s="21">
        <f t="shared" si="80"/>
        <v>1392.0377157932787</v>
      </c>
      <c r="K1708" s="113">
        <f>PRODUCT(J1708,'Forces Acting on Vehicle'!C1708)</f>
        <v>40508.297529584415</v>
      </c>
      <c r="L1708" s="22">
        <f t="shared" si="78"/>
        <v>40508.297529584415</v>
      </c>
      <c r="M1708" s="22">
        <f t="shared" si="79"/>
        <v>0</v>
      </c>
    </row>
    <row r="1709" spans="1:13" ht="15.6" thickTop="1" thickBot="1" x14ac:dyDescent="0.35">
      <c r="A1709" s="5">
        <v>33.262</v>
      </c>
      <c r="B1709" s="5">
        <v>1297</v>
      </c>
      <c r="C1709" s="5">
        <v>29.1</v>
      </c>
      <c r="D1709" s="12">
        <v>2.0339098729157192</v>
      </c>
      <c r="E1709" s="21">
        <f>PRODUCT('Vehicle Specification'!$J$7,D1709)</f>
        <v>1240.6850224785887</v>
      </c>
      <c r="F1709" s="20">
        <f>PRODUCT(0.5,'Vehicle Specification'!$J$9,'Vehicle Specification'!$J$13,'Vehicle Specification'!$J$10,C1709^2)</f>
        <v>-432.72506707290012</v>
      </c>
      <c r="G1709" s="21">
        <f>PRODUCT(0.5,'Vehicle Specification'!$J$9,'Vehicle Specification'!$J$13,'Vehicle Specification'!$J$11,C1709^2)</f>
        <v>290.67550098210006</v>
      </c>
      <c r="H1709" s="21" t="str">
        <f>IMSUB('Vehicle Specification'!$J$7,F1709)</f>
        <v>1042.7250670729</v>
      </c>
      <c r="I1709" s="22">
        <f>PRODUCT('Vehicle Specification'!$J$12,IMSUB('Vehicle Specification'!$J$7,F1709))</f>
        <v>20.854501341458</v>
      </c>
      <c r="J1709" s="21">
        <f t="shared" si="80"/>
        <v>1552.2150248021469</v>
      </c>
      <c r="K1709" s="113">
        <f>PRODUCT(J1709,'Forces Acting on Vehicle'!C1709)</f>
        <v>45169.457221742479</v>
      </c>
      <c r="L1709" s="22">
        <f t="shared" si="78"/>
        <v>45169.457221742479</v>
      </c>
      <c r="M1709" s="22">
        <f t="shared" si="79"/>
        <v>0</v>
      </c>
    </row>
    <row r="1710" spans="1:13" ht="15.6" thickTop="1" thickBot="1" x14ac:dyDescent="0.35">
      <c r="A1710" s="5">
        <v>33.280999999999999</v>
      </c>
      <c r="B1710" s="5">
        <v>1298</v>
      </c>
      <c r="C1710" s="5">
        <v>29.1</v>
      </c>
      <c r="D1710" s="12">
        <v>2.3540987294068145</v>
      </c>
      <c r="E1710" s="21">
        <f>PRODUCT('Vehicle Specification'!$J$7,D1710)</f>
        <v>1436.0002249381569</v>
      </c>
      <c r="F1710" s="20">
        <f>PRODUCT(0.5,'Vehicle Specification'!$J$9,'Vehicle Specification'!$J$13,'Vehicle Specification'!$J$10,C1710^2)</f>
        <v>-432.72506707290012</v>
      </c>
      <c r="G1710" s="21">
        <f>PRODUCT(0.5,'Vehicle Specification'!$J$9,'Vehicle Specification'!$J$13,'Vehicle Specification'!$J$11,C1710^2)</f>
        <v>290.67550098210006</v>
      </c>
      <c r="H1710" s="21" t="str">
        <f>IMSUB('Vehicle Specification'!$J$7,F1710)</f>
        <v>1042.7250670729</v>
      </c>
      <c r="I1710" s="22">
        <f>PRODUCT('Vehicle Specification'!$J$12,IMSUB('Vehicle Specification'!$J$7,F1710))</f>
        <v>20.854501341458</v>
      </c>
      <c r="J1710" s="21">
        <f t="shared" si="80"/>
        <v>1747.5302272617148</v>
      </c>
      <c r="K1710" s="113">
        <f>PRODUCT(J1710,'Forces Acting on Vehicle'!C1710)</f>
        <v>50853.129613315905</v>
      </c>
      <c r="L1710" s="22">
        <f t="shared" si="78"/>
        <v>50853.129613315905</v>
      </c>
      <c r="M1710" s="22">
        <f t="shared" si="79"/>
        <v>0</v>
      </c>
    </row>
    <row r="1711" spans="1:13" ht="15.6" thickTop="1" thickBot="1" x14ac:dyDescent="0.35">
      <c r="A1711" s="5">
        <v>33.301000000000002</v>
      </c>
      <c r="B1711" s="5">
        <v>1298</v>
      </c>
      <c r="C1711" s="5">
        <v>29.2</v>
      </c>
      <c r="D1711" s="12">
        <v>2.6734794666681565</v>
      </c>
      <c r="E1711" s="21">
        <f>PRODUCT('Vehicle Specification'!$J$7,D1711)</f>
        <v>1630.8224746675755</v>
      </c>
      <c r="F1711" s="20">
        <f>PRODUCT(0.5,'Vehicle Specification'!$J$9,'Vehicle Specification'!$J$13,'Vehicle Specification'!$J$10,C1711^2)</f>
        <v>-435.70423257760007</v>
      </c>
      <c r="G1711" s="21">
        <f>PRODUCT(0.5,'Vehicle Specification'!$J$9,'Vehicle Specification'!$J$13,'Vehicle Specification'!$J$11,C1711^2)</f>
        <v>292.6767033424</v>
      </c>
      <c r="H1711" s="21" t="str">
        <f>IMSUB('Vehicle Specification'!$J$7,F1711)</f>
        <v>1045.7042325776</v>
      </c>
      <c r="I1711" s="22">
        <f>PRODUCT('Vehicle Specification'!$J$12,IMSUB('Vehicle Specification'!$J$7,F1711))</f>
        <v>20.914084651551999</v>
      </c>
      <c r="J1711" s="21">
        <f t="shared" si="80"/>
        <v>1944.4132626615276</v>
      </c>
      <c r="K1711" s="113">
        <f>PRODUCT(J1711,'Forces Acting on Vehicle'!C1711)</f>
        <v>56776.867269716604</v>
      </c>
      <c r="L1711" s="22">
        <f t="shared" si="78"/>
        <v>56776.867269716604</v>
      </c>
      <c r="M1711" s="22">
        <f t="shared" si="79"/>
        <v>0</v>
      </c>
    </row>
    <row r="1712" spans="1:13" ht="15.6" thickTop="1" thickBot="1" x14ac:dyDescent="0.35">
      <c r="A1712" s="5">
        <v>33.32</v>
      </c>
      <c r="B1712" s="5">
        <v>1299</v>
      </c>
      <c r="C1712" s="5">
        <v>29.2</v>
      </c>
      <c r="D1712" s="12">
        <v>2.7418026761342684</v>
      </c>
      <c r="E1712" s="21">
        <f>PRODUCT('Vehicle Specification'!$J$7,D1712)</f>
        <v>1672.4996324419037</v>
      </c>
      <c r="F1712" s="20">
        <f>PRODUCT(0.5,'Vehicle Specification'!$J$9,'Vehicle Specification'!$J$13,'Vehicle Specification'!$J$10,C1712^2)</f>
        <v>-435.70423257760007</v>
      </c>
      <c r="G1712" s="21">
        <f>PRODUCT(0.5,'Vehicle Specification'!$J$9,'Vehicle Specification'!$J$13,'Vehicle Specification'!$J$11,C1712^2)</f>
        <v>292.6767033424</v>
      </c>
      <c r="H1712" s="21" t="str">
        <f>IMSUB('Vehicle Specification'!$J$7,F1712)</f>
        <v>1045.7042325776</v>
      </c>
      <c r="I1712" s="22">
        <f>PRODUCT('Vehicle Specification'!$J$12,IMSUB('Vehicle Specification'!$J$7,F1712))</f>
        <v>20.914084651551999</v>
      </c>
      <c r="J1712" s="21">
        <f t="shared" si="80"/>
        <v>1986.0904204358558</v>
      </c>
      <c r="K1712" s="113">
        <f>PRODUCT(J1712,'Forces Acting on Vehicle'!C1712)</f>
        <v>57993.840276726987</v>
      </c>
      <c r="L1712" s="22">
        <f t="shared" si="78"/>
        <v>57993.840276726987</v>
      </c>
      <c r="M1712" s="22">
        <f t="shared" si="79"/>
        <v>0</v>
      </c>
    </row>
    <row r="1713" spans="1:13" ht="15.6" thickTop="1" thickBot="1" x14ac:dyDescent="0.35">
      <c r="A1713" s="5">
        <v>33.340000000000003</v>
      </c>
      <c r="B1713" s="5">
        <v>1299</v>
      </c>
      <c r="C1713" s="5">
        <v>29.3</v>
      </c>
      <c r="D1713" s="12">
        <v>2.6991427461637607</v>
      </c>
      <c r="E1713" s="21">
        <f>PRODUCT('Vehicle Specification'!$J$7,D1713)</f>
        <v>1646.477075159894</v>
      </c>
      <c r="F1713" s="20">
        <f>PRODUCT(0.5,'Vehicle Specification'!$J$9,'Vehicle Specification'!$J$13,'Vehicle Specification'!$J$10,C1713^2)</f>
        <v>-438.69361820410006</v>
      </c>
      <c r="G1713" s="21">
        <f>PRODUCT(0.5,'Vehicle Specification'!$J$9,'Vehicle Specification'!$J$13,'Vehicle Specification'!$J$11,C1713^2)</f>
        <v>294.68477089090004</v>
      </c>
      <c r="H1713" s="21" t="str">
        <f>IMSUB('Vehicle Specification'!$J$7,F1713)</f>
        <v>1048.6936182041</v>
      </c>
      <c r="I1713" s="22">
        <f>PRODUCT('Vehicle Specification'!$J$12,IMSUB('Vehicle Specification'!$J$7,F1713))</f>
        <v>20.973872364081998</v>
      </c>
      <c r="J1713" s="21">
        <f t="shared" si="80"/>
        <v>1962.1357184148758</v>
      </c>
      <c r="K1713" s="113">
        <f>PRODUCT(J1713,'Forces Acting on Vehicle'!C1713)</f>
        <v>57490.576549555859</v>
      </c>
      <c r="L1713" s="22">
        <f t="shared" si="78"/>
        <v>57490.576549555859</v>
      </c>
      <c r="M1713" s="22">
        <f t="shared" si="79"/>
        <v>0</v>
      </c>
    </row>
    <row r="1714" spans="1:13" ht="15.6" thickTop="1" thickBot="1" x14ac:dyDescent="0.35">
      <c r="A1714" s="5">
        <v>33.359000000000002</v>
      </c>
      <c r="B1714" s="5">
        <v>1300</v>
      </c>
      <c r="C1714" s="5">
        <v>29.4</v>
      </c>
      <c r="D1714" s="12">
        <v>2.4475237358316835</v>
      </c>
      <c r="E1714" s="21">
        <f>PRODUCT('Vehicle Specification'!$J$7,D1714)</f>
        <v>1492.989478857327</v>
      </c>
      <c r="F1714" s="20">
        <f>PRODUCT(0.5,'Vehicle Specification'!$J$9,'Vehicle Specification'!$J$13,'Vehicle Specification'!$J$10,C1714^2)</f>
        <v>-441.69322395239999</v>
      </c>
      <c r="G1714" s="21">
        <f>PRODUCT(0.5,'Vehicle Specification'!$J$9,'Vehicle Specification'!$J$13,'Vehicle Specification'!$J$11,C1714^2)</f>
        <v>296.6997036276</v>
      </c>
      <c r="H1714" s="21" t="str">
        <f>IMSUB('Vehicle Specification'!$J$7,F1714)</f>
        <v>1051.6932239524</v>
      </c>
      <c r="I1714" s="22">
        <f>PRODUCT('Vehicle Specification'!$J$12,IMSUB('Vehicle Specification'!$J$7,F1714))</f>
        <v>21.033864479048002</v>
      </c>
      <c r="J1714" s="21">
        <f t="shared" si="80"/>
        <v>1810.7230469639749</v>
      </c>
      <c r="K1714" s="113">
        <f>PRODUCT(J1714,'Forces Acting on Vehicle'!C1714)</f>
        <v>53235.257580740858</v>
      </c>
      <c r="L1714" s="22">
        <f t="shared" si="78"/>
        <v>53235.257580740858</v>
      </c>
      <c r="M1714" s="22">
        <f t="shared" si="79"/>
        <v>0</v>
      </c>
    </row>
    <row r="1715" spans="1:13" ht="15.6" thickTop="1" thickBot="1" x14ac:dyDescent="0.35">
      <c r="A1715" s="5">
        <v>33.378999999999998</v>
      </c>
      <c r="B1715" s="5">
        <v>1301</v>
      </c>
      <c r="C1715" s="5">
        <v>29.4</v>
      </c>
      <c r="D1715" s="12">
        <v>2.207304189948053</v>
      </c>
      <c r="E1715" s="21">
        <f>PRODUCT('Vehicle Specification'!$J$7,D1715)</f>
        <v>1346.4555558683123</v>
      </c>
      <c r="F1715" s="20">
        <f>PRODUCT(0.5,'Vehicle Specification'!$J$9,'Vehicle Specification'!$J$13,'Vehicle Specification'!$J$10,C1715^2)</f>
        <v>-441.69322395239999</v>
      </c>
      <c r="G1715" s="21">
        <f>PRODUCT(0.5,'Vehicle Specification'!$J$9,'Vehicle Specification'!$J$13,'Vehicle Specification'!$J$11,C1715^2)</f>
        <v>296.6997036276</v>
      </c>
      <c r="H1715" s="21" t="str">
        <f>IMSUB('Vehicle Specification'!$J$7,F1715)</f>
        <v>1051.6932239524</v>
      </c>
      <c r="I1715" s="22">
        <f>PRODUCT('Vehicle Specification'!$J$12,IMSUB('Vehicle Specification'!$J$7,F1715))</f>
        <v>21.033864479048002</v>
      </c>
      <c r="J1715" s="21">
        <f t="shared" si="80"/>
        <v>1664.1891239749602</v>
      </c>
      <c r="K1715" s="113">
        <f>PRODUCT(J1715,'Forces Acting on Vehicle'!C1715)</f>
        <v>48927.16024486383</v>
      </c>
      <c r="L1715" s="22">
        <f t="shared" si="78"/>
        <v>48927.16024486383</v>
      </c>
      <c r="M1715" s="22">
        <f t="shared" si="79"/>
        <v>0</v>
      </c>
    </row>
    <row r="1716" spans="1:13" ht="15.6" thickTop="1" thickBot="1" x14ac:dyDescent="0.35">
      <c r="A1716" s="5">
        <v>33.398000000000003</v>
      </c>
      <c r="B1716" s="5">
        <v>1301</v>
      </c>
      <c r="C1716" s="5">
        <v>29.4</v>
      </c>
      <c r="D1716" s="12">
        <v>2.0954343709273515</v>
      </c>
      <c r="E1716" s="21">
        <f>PRODUCT('Vehicle Specification'!$J$7,D1716)</f>
        <v>1278.2149662656843</v>
      </c>
      <c r="F1716" s="20">
        <f>PRODUCT(0.5,'Vehicle Specification'!$J$9,'Vehicle Specification'!$J$13,'Vehicle Specification'!$J$10,C1716^2)</f>
        <v>-441.69322395239999</v>
      </c>
      <c r="G1716" s="21">
        <f>PRODUCT(0.5,'Vehicle Specification'!$J$9,'Vehicle Specification'!$J$13,'Vehicle Specification'!$J$11,C1716^2)</f>
        <v>296.6997036276</v>
      </c>
      <c r="H1716" s="21" t="str">
        <f>IMSUB('Vehicle Specification'!$J$7,F1716)</f>
        <v>1051.6932239524</v>
      </c>
      <c r="I1716" s="22">
        <f>PRODUCT('Vehicle Specification'!$J$12,IMSUB('Vehicle Specification'!$J$7,F1716))</f>
        <v>21.033864479048002</v>
      </c>
      <c r="J1716" s="21">
        <f t="shared" si="80"/>
        <v>1595.9485343723322</v>
      </c>
      <c r="K1716" s="113">
        <f>PRODUCT(J1716,'Forces Acting on Vehicle'!C1716)</f>
        <v>46920.886910546564</v>
      </c>
      <c r="L1716" s="22">
        <f t="shared" si="78"/>
        <v>46920.886910546564</v>
      </c>
      <c r="M1716" s="22">
        <f t="shared" si="79"/>
        <v>0</v>
      </c>
    </row>
    <row r="1717" spans="1:13" ht="15.6" thickTop="1" thickBot="1" x14ac:dyDescent="0.35">
      <c r="A1717" s="5">
        <v>33.417999999999999</v>
      </c>
      <c r="B1717" s="5">
        <v>1302</v>
      </c>
      <c r="C1717" s="5">
        <v>29.5</v>
      </c>
      <c r="D1717" s="12">
        <v>2.1763403950538631</v>
      </c>
      <c r="E1717" s="21">
        <f>PRODUCT('Vehicle Specification'!$J$7,D1717)</f>
        <v>1327.5676409828566</v>
      </c>
      <c r="F1717" s="20">
        <f>PRODUCT(0.5,'Vehicle Specification'!$J$9,'Vehicle Specification'!$J$13,'Vehicle Specification'!$J$10,C1717^2)</f>
        <v>-444.70304982250008</v>
      </c>
      <c r="G1717" s="21">
        <f>PRODUCT(0.5,'Vehicle Specification'!$J$9,'Vehicle Specification'!$J$13,'Vehicle Specification'!$J$11,C1717^2)</f>
        <v>298.72150155250006</v>
      </c>
      <c r="H1717" s="21" t="str">
        <f>IMSUB('Vehicle Specification'!$J$7,F1717)</f>
        <v>1054.7030498225</v>
      </c>
      <c r="I1717" s="22">
        <f>PRODUCT('Vehicle Specification'!$J$12,IMSUB('Vehicle Specification'!$J$7,F1717))</f>
        <v>21.094060996449997</v>
      </c>
      <c r="J1717" s="21">
        <f t="shared" si="80"/>
        <v>1647.3832035318067</v>
      </c>
      <c r="K1717" s="113">
        <f>PRODUCT(J1717,'Forces Acting on Vehicle'!C1717)</f>
        <v>48597.804504188294</v>
      </c>
      <c r="L1717" s="22">
        <f t="shared" si="78"/>
        <v>48597.804504188294</v>
      </c>
      <c r="M1717" s="22">
        <f t="shared" si="79"/>
        <v>0</v>
      </c>
    </row>
    <row r="1718" spans="1:13" ht="15.6" thickTop="1" thickBot="1" x14ac:dyDescent="0.35">
      <c r="A1718" s="5">
        <v>33.438000000000002</v>
      </c>
      <c r="B1718" s="5">
        <v>1302</v>
      </c>
      <c r="C1718" s="5">
        <v>29.5</v>
      </c>
      <c r="D1718" s="12">
        <v>2.3973799910722522</v>
      </c>
      <c r="E1718" s="21">
        <f>PRODUCT('Vehicle Specification'!$J$7,D1718)</f>
        <v>1462.4017945540738</v>
      </c>
      <c r="F1718" s="20">
        <f>PRODUCT(0.5,'Vehicle Specification'!$J$9,'Vehicle Specification'!$J$13,'Vehicle Specification'!$J$10,C1718^2)</f>
        <v>-444.70304982250008</v>
      </c>
      <c r="G1718" s="21">
        <f>PRODUCT(0.5,'Vehicle Specification'!$J$9,'Vehicle Specification'!$J$13,'Vehicle Specification'!$J$11,C1718^2)</f>
        <v>298.72150155250006</v>
      </c>
      <c r="H1718" s="21" t="str">
        <f>IMSUB('Vehicle Specification'!$J$7,F1718)</f>
        <v>1054.7030498225</v>
      </c>
      <c r="I1718" s="22">
        <f>PRODUCT('Vehicle Specification'!$J$12,IMSUB('Vehicle Specification'!$J$7,F1718))</f>
        <v>21.094060996449997</v>
      </c>
      <c r="J1718" s="21">
        <f t="shared" si="80"/>
        <v>1782.2173571030239</v>
      </c>
      <c r="K1718" s="113">
        <f>PRODUCT(J1718,'Forces Acting on Vehicle'!C1718)</f>
        <v>52575.412034539208</v>
      </c>
      <c r="L1718" s="22">
        <f t="shared" si="78"/>
        <v>52575.412034539208</v>
      </c>
      <c r="M1718" s="22">
        <f t="shared" si="79"/>
        <v>0</v>
      </c>
    </row>
    <row r="1719" spans="1:13" ht="15.6" thickTop="1" thickBot="1" x14ac:dyDescent="0.35">
      <c r="A1719" s="5">
        <v>33.457000000000001</v>
      </c>
      <c r="B1719" s="5">
        <v>1303</v>
      </c>
      <c r="C1719" s="5">
        <v>29.6</v>
      </c>
      <c r="D1719" s="12">
        <v>2.5909787693438449</v>
      </c>
      <c r="E1719" s="21">
        <f>PRODUCT('Vehicle Specification'!$J$7,D1719)</f>
        <v>1580.4970492997454</v>
      </c>
      <c r="F1719" s="20">
        <f>PRODUCT(0.5,'Vehicle Specification'!$J$9,'Vehicle Specification'!$J$13,'Vehicle Specification'!$J$10,C1719^2)</f>
        <v>-447.7230958144001</v>
      </c>
      <c r="G1719" s="21">
        <f>PRODUCT(0.5,'Vehicle Specification'!$J$9,'Vehicle Specification'!$J$13,'Vehicle Specification'!$J$11,C1719^2)</f>
        <v>300.75016466560004</v>
      </c>
      <c r="H1719" s="21" t="str">
        <f>IMSUB('Vehicle Specification'!$J$7,F1719)</f>
        <v>1057.7230958144</v>
      </c>
      <c r="I1719" s="22">
        <f>PRODUCT('Vehicle Specification'!$J$12,IMSUB('Vehicle Specification'!$J$7,F1719))</f>
        <v>21.154461916288</v>
      </c>
      <c r="J1719" s="21">
        <f t="shared" si="80"/>
        <v>1902.4016758816335</v>
      </c>
      <c r="K1719" s="113">
        <f>PRODUCT(J1719,'Forces Acting on Vehicle'!C1719)</f>
        <v>56311.089606096357</v>
      </c>
      <c r="L1719" s="22">
        <f t="shared" si="78"/>
        <v>56311.089606096357</v>
      </c>
      <c r="M1719" s="22">
        <f t="shared" si="79"/>
        <v>0</v>
      </c>
    </row>
    <row r="1720" spans="1:13" ht="15.6" thickTop="1" thickBot="1" x14ac:dyDescent="0.35">
      <c r="A1720" s="5">
        <v>33.476999999999997</v>
      </c>
      <c r="B1720" s="5">
        <v>1304</v>
      </c>
      <c r="C1720" s="5">
        <v>29.6</v>
      </c>
      <c r="D1720" s="12">
        <v>2.6651931941602873</v>
      </c>
      <c r="E1720" s="21">
        <f>PRODUCT('Vehicle Specification'!$J$7,D1720)</f>
        <v>1625.7678484377752</v>
      </c>
      <c r="F1720" s="20">
        <f>PRODUCT(0.5,'Vehicle Specification'!$J$9,'Vehicle Specification'!$J$13,'Vehicle Specification'!$J$10,C1720^2)</f>
        <v>-447.7230958144001</v>
      </c>
      <c r="G1720" s="21">
        <f>PRODUCT(0.5,'Vehicle Specification'!$J$9,'Vehicle Specification'!$J$13,'Vehicle Specification'!$J$11,C1720^2)</f>
        <v>300.75016466560004</v>
      </c>
      <c r="H1720" s="21" t="str">
        <f>IMSUB('Vehicle Specification'!$J$7,F1720)</f>
        <v>1057.7230958144</v>
      </c>
      <c r="I1720" s="22">
        <f>PRODUCT('Vehicle Specification'!$J$12,IMSUB('Vehicle Specification'!$J$7,F1720))</f>
        <v>21.154461916288</v>
      </c>
      <c r="J1720" s="21">
        <f t="shared" si="80"/>
        <v>1947.6724750196634</v>
      </c>
      <c r="K1720" s="113">
        <f>PRODUCT(J1720,'Forces Acting on Vehicle'!C1720)</f>
        <v>57651.105260582037</v>
      </c>
      <c r="L1720" s="22">
        <f t="shared" si="78"/>
        <v>57651.105260582037</v>
      </c>
      <c r="M1720" s="22">
        <f t="shared" si="79"/>
        <v>0</v>
      </c>
    </row>
    <row r="1721" spans="1:13" ht="15.6" thickTop="1" thickBot="1" x14ac:dyDescent="0.35">
      <c r="A1721" s="5">
        <v>33.496000000000002</v>
      </c>
      <c r="B1721" s="5">
        <v>1304</v>
      </c>
      <c r="C1721" s="5">
        <v>29.7</v>
      </c>
      <c r="D1721" s="12">
        <v>2.5374829573016116</v>
      </c>
      <c r="E1721" s="21">
        <f>PRODUCT('Vehicle Specification'!$J$7,D1721)</f>
        <v>1547.8646039539831</v>
      </c>
      <c r="F1721" s="20">
        <f>PRODUCT(0.5,'Vehicle Specification'!$J$9,'Vehicle Specification'!$J$13,'Vehicle Specification'!$J$10,C1721^2)</f>
        <v>-450.75336192810005</v>
      </c>
      <c r="G1721" s="21">
        <f>PRODUCT(0.5,'Vehicle Specification'!$J$9,'Vehicle Specification'!$J$13,'Vehicle Specification'!$J$11,C1721^2)</f>
        <v>302.7856929669</v>
      </c>
      <c r="H1721" s="21" t="str">
        <f>IMSUB('Vehicle Specification'!$J$7,F1721)</f>
        <v>1060.7533619281</v>
      </c>
      <c r="I1721" s="22">
        <f>PRODUCT('Vehicle Specification'!$J$12,IMSUB('Vehicle Specification'!$J$7,F1721))</f>
        <v>21.215067238562</v>
      </c>
      <c r="J1721" s="21">
        <f t="shared" si="80"/>
        <v>1871.8653641594451</v>
      </c>
      <c r="K1721" s="113">
        <f>PRODUCT(J1721,'Forces Acting on Vehicle'!C1721)</f>
        <v>55594.401315535521</v>
      </c>
      <c r="L1721" s="22">
        <f t="shared" si="78"/>
        <v>55594.401315535521</v>
      </c>
      <c r="M1721" s="22">
        <f t="shared" si="79"/>
        <v>0</v>
      </c>
    </row>
    <row r="1722" spans="1:13" ht="15.6" thickTop="1" thickBot="1" x14ac:dyDescent="0.35">
      <c r="A1722" s="5">
        <v>33.515999999999998</v>
      </c>
      <c r="B1722" s="5">
        <v>1305</v>
      </c>
      <c r="C1722" s="5">
        <v>29.7</v>
      </c>
      <c r="D1722" s="12">
        <v>2.3840586838352147</v>
      </c>
      <c r="E1722" s="21">
        <f>PRODUCT('Vehicle Specification'!$J$7,D1722)</f>
        <v>1454.275797139481</v>
      </c>
      <c r="F1722" s="20">
        <f>PRODUCT(0.5,'Vehicle Specification'!$J$9,'Vehicle Specification'!$J$13,'Vehicle Specification'!$J$10,C1722^2)</f>
        <v>-450.75336192810005</v>
      </c>
      <c r="G1722" s="21">
        <f>PRODUCT(0.5,'Vehicle Specification'!$J$9,'Vehicle Specification'!$J$13,'Vehicle Specification'!$J$11,C1722^2)</f>
        <v>302.7856929669</v>
      </c>
      <c r="H1722" s="21" t="str">
        <f>IMSUB('Vehicle Specification'!$J$7,F1722)</f>
        <v>1060.7533619281</v>
      </c>
      <c r="I1722" s="22">
        <f>PRODUCT('Vehicle Specification'!$J$12,IMSUB('Vehicle Specification'!$J$7,F1722))</f>
        <v>21.215067238562</v>
      </c>
      <c r="J1722" s="21">
        <f t="shared" si="80"/>
        <v>1778.2765573449428</v>
      </c>
      <c r="K1722" s="113">
        <f>PRODUCT(J1722,'Forces Acting on Vehicle'!C1722)</f>
        <v>52814.813753144801</v>
      </c>
      <c r="L1722" s="22">
        <f t="shared" si="78"/>
        <v>52814.813753144801</v>
      </c>
      <c r="M1722" s="22">
        <f t="shared" si="79"/>
        <v>0</v>
      </c>
    </row>
    <row r="1723" spans="1:13" ht="15.6" thickTop="1" thickBot="1" x14ac:dyDescent="0.35">
      <c r="A1723" s="5">
        <v>33.534999999999997</v>
      </c>
      <c r="B1723" s="5">
        <v>1305</v>
      </c>
      <c r="C1723" s="5">
        <v>29.8</v>
      </c>
      <c r="D1723" s="12">
        <v>2.4382782086918264</v>
      </c>
      <c r="E1723" s="21">
        <f>PRODUCT('Vehicle Specification'!$J$7,D1723)</f>
        <v>1487.3497073020142</v>
      </c>
      <c r="F1723" s="20">
        <f>PRODUCT(0.5,'Vehicle Specification'!$J$9,'Vehicle Specification'!$J$13,'Vehicle Specification'!$J$10,C1723^2)</f>
        <v>-453.7938481636001</v>
      </c>
      <c r="G1723" s="21">
        <f>PRODUCT(0.5,'Vehicle Specification'!$J$9,'Vehicle Specification'!$J$13,'Vehicle Specification'!$J$11,C1723^2)</f>
        <v>304.82808645640006</v>
      </c>
      <c r="H1723" s="21" t="str">
        <f>IMSUB('Vehicle Specification'!$J$7,F1723)</f>
        <v>1063.7938481636</v>
      </c>
      <c r="I1723" s="22">
        <f>PRODUCT('Vehicle Specification'!$J$12,IMSUB('Vehicle Specification'!$J$7,F1723))</f>
        <v>21.275876963271998</v>
      </c>
      <c r="J1723" s="21">
        <f t="shared" si="80"/>
        <v>1813.4536707216862</v>
      </c>
      <c r="K1723" s="113">
        <f>PRODUCT(J1723,'Forces Acting on Vehicle'!C1723)</f>
        <v>54040.919387506248</v>
      </c>
      <c r="L1723" s="22">
        <f t="shared" si="78"/>
        <v>54040.919387506248</v>
      </c>
      <c r="M1723" s="22">
        <f t="shared" si="79"/>
        <v>0</v>
      </c>
    </row>
    <row r="1724" spans="1:13" ht="15.6" thickTop="1" thickBot="1" x14ac:dyDescent="0.35">
      <c r="A1724" s="5">
        <v>33.555</v>
      </c>
      <c r="B1724" s="5">
        <v>1306</v>
      </c>
      <c r="C1724" s="5">
        <v>29.8</v>
      </c>
      <c r="D1724" s="12">
        <v>2.4749222161131472</v>
      </c>
      <c r="E1724" s="21">
        <f>PRODUCT('Vehicle Specification'!$J$7,D1724)</f>
        <v>1509.7025518290197</v>
      </c>
      <c r="F1724" s="20">
        <f>PRODUCT(0.5,'Vehicle Specification'!$J$9,'Vehicle Specification'!$J$13,'Vehicle Specification'!$J$10,C1724^2)</f>
        <v>-453.7938481636001</v>
      </c>
      <c r="G1724" s="21">
        <f>PRODUCT(0.5,'Vehicle Specification'!$J$9,'Vehicle Specification'!$J$13,'Vehicle Specification'!$J$11,C1724^2)</f>
        <v>304.82808645640006</v>
      </c>
      <c r="H1724" s="21" t="str">
        <f>IMSUB('Vehicle Specification'!$J$7,F1724)</f>
        <v>1063.7938481636</v>
      </c>
      <c r="I1724" s="22">
        <f>PRODUCT('Vehicle Specification'!$J$12,IMSUB('Vehicle Specification'!$J$7,F1724))</f>
        <v>21.275876963271998</v>
      </c>
      <c r="J1724" s="21">
        <f t="shared" si="80"/>
        <v>1835.8065152486918</v>
      </c>
      <c r="K1724" s="113">
        <f>PRODUCT(J1724,'Forces Acting on Vehicle'!C1724)</f>
        <v>54707.034154411012</v>
      </c>
      <c r="L1724" s="22">
        <f t="shared" si="78"/>
        <v>54707.034154411012</v>
      </c>
      <c r="M1724" s="22">
        <f t="shared" si="79"/>
        <v>0</v>
      </c>
    </row>
    <row r="1725" spans="1:13" ht="15.6" thickTop="1" thickBot="1" x14ac:dyDescent="0.35">
      <c r="A1725" s="5">
        <v>33.573999999999998</v>
      </c>
      <c r="B1725" s="5">
        <v>1306</v>
      </c>
      <c r="C1725" s="5">
        <v>29.9</v>
      </c>
      <c r="D1725" s="12">
        <v>2.5227921258565584</v>
      </c>
      <c r="E1725" s="21">
        <f>PRODUCT('Vehicle Specification'!$J$7,D1725)</f>
        <v>1538.9031967725007</v>
      </c>
      <c r="F1725" s="20">
        <f>PRODUCT(0.5,'Vehicle Specification'!$J$9,'Vehicle Specification'!$J$13,'Vehicle Specification'!$J$10,C1725^2)</f>
        <v>-456.84455452090003</v>
      </c>
      <c r="G1725" s="21">
        <f>PRODUCT(0.5,'Vehicle Specification'!$J$9,'Vehicle Specification'!$J$13,'Vehicle Specification'!$J$11,C1725^2)</f>
        <v>306.87734513409998</v>
      </c>
      <c r="H1725" s="21" t="str">
        <f>IMSUB('Vehicle Specification'!$J$7,F1725)</f>
        <v>1066.8445545209</v>
      </c>
      <c r="I1725" s="22">
        <f>PRODUCT('Vehicle Specification'!$J$12,IMSUB('Vehicle Specification'!$J$7,F1725))</f>
        <v>21.336891090418</v>
      </c>
      <c r="J1725" s="21">
        <f t="shared" si="80"/>
        <v>1867.1174329970188</v>
      </c>
      <c r="K1725" s="113">
        <f>PRODUCT(J1725,'Forces Acting on Vehicle'!C1725)</f>
        <v>55826.811246610858</v>
      </c>
      <c r="L1725" s="22">
        <f t="shared" si="78"/>
        <v>55826.811246610858</v>
      </c>
      <c r="M1725" s="22">
        <f t="shared" si="79"/>
        <v>0</v>
      </c>
    </row>
    <row r="1726" spans="1:13" ht="15.6" thickTop="1" thickBot="1" x14ac:dyDescent="0.35">
      <c r="A1726" s="5">
        <v>33.594000000000001</v>
      </c>
      <c r="B1726" s="5">
        <v>1307</v>
      </c>
      <c r="C1726" s="5">
        <v>29.9</v>
      </c>
      <c r="D1726" s="12">
        <v>2.6172047809497809</v>
      </c>
      <c r="E1726" s="21">
        <f>PRODUCT('Vehicle Specification'!$J$7,D1726)</f>
        <v>1596.4949163793663</v>
      </c>
      <c r="F1726" s="20">
        <f>PRODUCT(0.5,'Vehicle Specification'!$J$9,'Vehicle Specification'!$J$13,'Vehicle Specification'!$J$10,C1726^2)</f>
        <v>-456.84455452090003</v>
      </c>
      <c r="G1726" s="21">
        <f>PRODUCT(0.5,'Vehicle Specification'!$J$9,'Vehicle Specification'!$J$13,'Vehicle Specification'!$J$11,C1726^2)</f>
        <v>306.87734513409998</v>
      </c>
      <c r="H1726" s="21" t="str">
        <f>IMSUB('Vehicle Specification'!$J$7,F1726)</f>
        <v>1066.8445545209</v>
      </c>
      <c r="I1726" s="22">
        <f>PRODUCT('Vehicle Specification'!$J$12,IMSUB('Vehicle Specification'!$J$7,F1726))</f>
        <v>21.336891090418</v>
      </c>
      <c r="J1726" s="21">
        <f t="shared" si="80"/>
        <v>1924.7091526038841</v>
      </c>
      <c r="K1726" s="113">
        <f>PRODUCT(J1726,'Forces Acting on Vehicle'!C1726)</f>
        <v>57548.803662856131</v>
      </c>
      <c r="L1726" s="22">
        <f t="shared" si="78"/>
        <v>57548.803662856131</v>
      </c>
      <c r="M1726" s="22">
        <f t="shared" si="79"/>
        <v>0</v>
      </c>
    </row>
    <row r="1727" spans="1:13" ht="15.6" thickTop="1" thickBot="1" x14ac:dyDescent="0.35">
      <c r="A1727" s="5">
        <v>33.613</v>
      </c>
      <c r="B1727" s="5">
        <v>1308</v>
      </c>
      <c r="C1727" s="5">
        <v>30</v>
      </c>
      <c r="D1727" s="12">
        <v>2.6673401466316453</v>
      </c>
      <c r="E1727" s="21">
        <f>PRODUCT('Vehicle Specification'!$J$7,D1727)</f>
        <v>1627.0774894453036</v>
      </c>
      <c r="F1727" s="20">
        <f>PRODUCT(0.5,'Vehicle Specification'!$J$9,'Vehicle Specification'!$J$13,'Vehicle Specification'!$J$10,C1727^2)</f>
        <v>-459.90548100000007</v>
      </c>
      <c r="G1727" s="21">
        <f>PRODUCT(0.5,'Vehicle Specification'!$J$9,'Vehicle Specification'!$J$13,'Vehicle Specification'!$J$11,C1727^2)</f>
        <v>308.93346900000006</v>
      </c>
      <c r="H1727" s="21" t="str">
        <f>IMSUB('Vehicle Specification'!$J$7,F1727)</f>
        <v>1069.905481</v>
      </c>
      <c r="I1727" s="22">
        <f>PRODUCT('Vehicle Specification'!$J$12,IMSUB('Vehicle Specification'!$J$7,F1727))</f>
        <v>21.39810962</v>
      </c>
      <c r="J1727" s="21">
        <f t="shared" si="80"/>
        <v>1957.4090680653037</v>
      </c>
      <c r="K1727" s="113">
        <f>PRODUCT(J1727,'Forces Acting on Vehicle'!C1727)</f>
        <v>58722.272041959113</v>
      </c>
      <c r="L1727" s="22">
        <f t="shared" si="78"/>
        <v>58722.272041959113</v>
      </c>
      <c r="M1727" s="22">
        <f t="shared" si="79"/>
        <v>0</v>
      </c>
    </row>
    <row r="1728" spans="1:13" ht="15.6" thickTop="1" thickBot="1" x14ac:dyDescent="0.35">
      <c r="A1728" s="5">
        <v>33.633000000000003</v>
      </c>
      <c r="B1728" s="5">
        <v>1308</v>
      </c>
      <c r="C1728" s="5">
        <v>30</v>
      </c>
      <c r="D1728" s="12">
        <v>2.5696047247363389</v>
      </c>
      <c r="E1728" s="21">
        <f>PRODUCT('Vehicle Specification'!$J$7,D1728)</f>
        <v>1567.4588820891668</v>
      </c>
      <c r="F1728" s="20">
        <f>PRODUCT(0.5,'Vehicle Specification'!$J$9,'Vehicle Specification'!$J$13,'Vehicle Specification'!$J$10,C1728^2)</f>
        <v>-459.90548100000007</v>
      </c>
      <c r="G1728" s="21">
        <f>PRODUCT(0.5,'Vehicle Specification'!$J$9,'Vehicle Specification'!$J$13,'Vehicle Specification'!$J$11,C1728^2)</f>
        <v>308.93346900000006</v>
      </c>
      <c r="H1728" s="21" t="str">
        <f>IMSUB('Vehicle Specification'!$J$7,F1728)</f>
        <v>1069.905481</v>
      </c>
      <c r="I1728" s="22">
        <f>PRODUCT('Vehicle Specification'!$J$12,IMSUB('Vehicle Specification'!$J$7,F1728))</f>
        <v>21.39810962</v>
      </c>
      <c r="J1728" s="21">
        <f t="shared" si="80"/>
        <v>1897.7904607091668</v>
      </c>
      <c r="K1728" s="113">
        <f>PRODUCT(J1728,'Forces Acting on Vehicle'!C1728)</f>
        <v>56933.713821275007</v>
      </c>
      <c r="L1728" s="22">
        <f t="shared" si="78"/>
        <v>56933.713821275007</v>
      </c>
      <c r="M1728" s="22">
        <f t="shared" si="79"/>
        <v>0</v>
      </c>
    </row>
    <row r="1729" spans="1:13" ht="15.6" thickTop="1" thickBot="1" x14ac:dyDescent="0.35">
      <c r="A1729" s="5">
        <v>33.652000000000001</v>
      </c>
      <c r="B1729" s="5">
        <v>1309</v>
      </c>
      <c r="C1729" s="5">
        <v>30.1</v>
      </c>
      <c r="D1729" s="12">
        <v>2.4428325294990865</v>
      </c>
      <c r="E1729" s="21">
        <f>PRODUCT('Vehicle Specification'!$J$7,D1729)</f>
        <v>1490.1278429944427</v>
      </c>
      <c r="F1729" s="20">
        <f>PRODUCT(0.5,'Vehicle Specification'!$J$9,'Vehicle Specification'!$J$13,'Vehicle Specification'!$J$10,C1729^2)</f>
        <v>-462.97662760090014</v>
      </c>
      <c r="G1729" s="21">
        <f>PRODUCT(0.5,'Vehicle Specification'!$J$9,'Vehicle Specification'!$J$13,'Vehicle Specification'!$J$11,C1729^2)</f>
        <v>310.99645805410006</v>
      </c>
      <c r="H1729" s="21" t="str">
        <f>IMSUB('Vehicle Specification'!$J$7,F1729)</f>
        <v>1072.9766276009</v>
      </c>
      <c r="I1729" s="22">
        <f>PRODUCT('Vehicle Specification'!$J$12,IMSUB('Vehicle Specification'!$J$7,F1729))</f>
        <v>21.459532552018</v>
      </c>
      <c r="J1729" s="21">
        <f t="shared" si="80"/>
        <v>1822.5838336005606</v>
      </c>
      <c r="K1729" s="113">
        <f>PRODUCT(J1729,'Forces Acting on Vehicle'!C1729)</f>
        <v>54859.773391376875</v>
      </c>
      <c r="L1729" s="22">
        <f t="shared" si="78"/>
        <v>54859.773391376875</v>
      </c>
      <c r="M1729" s="22">
        <f t="shared" si="79"/>
        <v>0</v>
      </c>
    </row>
    <row r="1730" spans="1:13" ht="15.6" thickTop="1" thickBot="1" x14ac:dyDescent="0.35">
      <c r="A1730" s="5">
        <v>33.671999999999997</v>
      </c>
      <c r="B1730" s="5">
        <v>1309</v>
      </c>
      <c r="C1730" s="5">
        <v>30.1</v>
      </c>
      <c r="D1730" s="12">
        <v>2.3440819910524366</v>
      </c>
      <c r="E1730" s="21">
        <f>PRODUCT('Vehicle Specification'!$J$7,D1730)</f>
        <v>1429.8900145419864</v>
      </c>
      <c r="F1730" s="20">
        <f>PRODUCT(0.5,'Vehicle Specification'!$J$9,'Vehicle Specification'!$J$13,'Vehicle Specification'!$J$10,C1730^2)</f>
        <v>-462.97662760090014</v>
      </c>
      <c r="G1730" s="21">
        <f>PRODUCT(0.5,'Vehicle Specification'!$J$9,'Vehicle Specification'!$J$13,'Vehicle Specification'!$J$11,C1730^2)</f>
        <v>310.99645805410006</v>
      </c>
      <c r="H1730" s="21" t="str">
        <f>IMSUB('Vehicle Specification'!$J$7,F1730)</f>
        <v>1072.9766276009</v>
      </c>
      <c r="I1730" s="22">
        <f>PRODUCT('Vehicle Specification'!$J$12,IMSUB('Vehicle Specification'!$J$7,F1730))</f>
        <v>21.459532552018</v>
      </c>
      <c r="J1730" s="21">
        <f t="shared" si="80"/>
        <v>1762.3460051481043</v>
      </c>
      <c r="K1730" s="113">
        <f>PRODUCT(J1730,'Forces Acting on Vehicle'!C1730)</f>
        <v>53046.61475495794</v>
      </c>
      <c r="L1730" s="22">
        <f t="shared" si="78"/>
        <v>53046.61475495794</v>
      </c>
      <c r="M1730" s="22">
        <f t="shared" si="79"/>
        <v>0</v>
      </c>
    </row>
    <row r="1731" spans="1:13" ht="15.6" thickTop="1" thickBot="1" x14ac:dyDescent="0.35">
      <c r="A1731" s="5">
        <v>33.691000000000003</v>
      </c>
      <c r="B1731" s="5">
        <v>1310</v>
      </c>
      <c r="C1731" s="5">
        <v>30.2</v>
      </c>
      <c r="D1731" s="12">
        <v>2.2966868160379321</v>
      </c>
      <c r="E1731" s="21">
        <f>PRODUCT('Vehicle Specification'!$J$7,D1731)</f>
        <v>1400.9789577831386</v>
      </c>
      <c r="F1731" s="20">
        <f>PRODUCT(0.5,'Vehicle Specification'!$J$9,'Vehicle Specification'!$J$13,'Vehicle Specification'!$J$10,C1731^2)</f>
        <v>-466.05799432360004</v>
      </c>
      <c r="G1731" s="21">
        <f>PRODUCT(0.5,'Vehicle Specification'!$J$9,'Vehicle Specification'!$J$13,'Vehicle Specification'!$J$11,C1731^2)</f>
        <v>313.06631229640004</v>
      </c>
      <c r="H1731" s="21" t="str">
        <f>IMSUB('Vehicle Specification'!$J$7,F1731)</f>
        <v>1076.0579943236</v>
      </c>
      <c r="I1731" s="22">
        <f>PRODUCT('Vehicle Specification'!$J$12,IMSUB('Vehicle Specification'!$J$7,F1731))</f>
        <v>21.521159886472002</v>
      </c>
      <c r="J1731" s="21">
        <f t="shared" si="80"/>
        <v>1735.5664299660107</v>
      </c>
      <c r="K1731" s="113">
        <f>PRODUCT(J1731,'Forces Acting on Vehicle'!C1731)</f>
        <v>52414.10618497352</v>
      </c>
      <c r="L1731" s="22">
        <f t="shared" si="78"/>
        <v>52414.10618497352</v>
      </c>
      <c r="M1731" s="22">
        <f t="shared" si="79"/>
        <v>0</v>
      </c>
    </row>
    <row r="1732" spans="1:13" ht="15.6" thickTop="1" thickBot="1" x14ac:dyDescent="0.35">
      <c r="A1732" s="5">
        <v>33.710999999999999</v>
      </c>
      <c r="B1732" s="5">
        <v>1311</v>
      </c>
      <c r="C1732" s="5">
        <v>30.2</v>
      </c>
      <c r="D1732" s="12">
        <v>2.3329689181561868</v>
      </c>
      <c r="E1732" s="21">
        <f>PRODUCT('Vehicle Specification'!$J$7,D1732)</f>
        <v>1423.1110400752739</v>
      </c>
      <c r="F1732" s="20">
        <f>PRODUCT(0.5,'Vehicle Specification'!$J$9,'Vehicle Specification'!$J$13,'Vehicle Specification'!$J$10,C1732^2)</f>
        <v>-466.05799432360004</v>
      </c>
      <c r="G1732" s="21">
        <f>PRODUCT(0.5,'Vehicle Specification'!$J$9,'Vehicle Specification'!$J$13,'Vehicle Specification'!$J$11,C1732^2)</f>
        <v>313.06631229640004</v>
      </c>
      <c r="H1732" s="21" t="str">
        <f>IMSUB('Vehicle Specification'!$J$7,F1732)</f>
        <v>1076.0579943236</v>
      </c>
      <c r="I1732" s="22">
        <f>PRODUCT('Vehicle Specification'!$J$12,IMSUB('Vehicle Specification'!$J$7,F1732))</f>
        <v>21.521159886472002</v>
      </c>
      <c r="J1732" s="21">
        <f t="shared" si="80"/>
        <v>1757.6985122581459</v>
      </c>
      <c r="K1732" s="113">
        <f>PRODUCT(J1732,'Forces Acting on Vehicle'!C1732)</f>
        <v>53082.495070196004</v>
      </c>
      <c r="L1732" s="22">
        <f t="shared" si="78"/>
        <v>53082.495070196004</v>
      </c>
      <c r="M1732" s="22">
        <f t="shared" si="79"/>
        <v>0</v>
      </c>
    </row>
    <row r="1733" spans="1:13" ht="15.6" thickTop="1" thickBot="1" x14ac:dyDescent="0.35">
      <c r="A1733" s="5">
        <v>33.729999999999997</v>
      </c>
      <c r="B1733" s="5">
        <v>1311</v>
      </c>
      <c r="C1733" s="5">
        <v>30.3</v>
      </c>
      <c r="D1733" s="12">
        <v>2.5427646368267576</v>
      </c>
      <c r="E1733" s="21">
        <f>PRODUCT('Vehicle Specification'!$J$7,D1733)</f>
        <v>1551.0864284643221</v>
      </c>
      <c r="F1733" s="20">
        <f>PRODUCT(0.5,'Vehicle Specification'!$J$9,'Vehicle Specification'!$J$13,'Vehicle Specification'!$J$10,C1733^2)</f>
        <v>-469.1495811681001</v>
      </c>
      <c r="G1733" s="21">
        <f>PRODUCT(0.5,'Vehicle Specification'!$J$9,'Vehicle Specification'!$J$13,'Vehicle Specification'!$J$11,C1733^2)</f>
        <v>315.14303172690006</v>
      </c>
      <c r="H1733" s="21" t="str">
        <f>IMSUB('Vehicle Specification'!$J$7,F1733)</f>
        <v>1079.1495811681</v>
      </c>
      <c r="I1733" s="22">
        <f>PRODUCT('Vehicle Specification'!$J$12,IMSUB('Vehicle Specification'!$J$7,F1733))</f>
        <v>21.582991623362002</v>
      </c>
      <c r="J1733" s="21">
        <f t="shared" si="80"/>
        <v>1887.8124518145842</v>
      </c>
      <c r="K1733" s="113">
        <f>PRODUCT(J1733,'Forces Acting on Vehicle'!C1733)</f>
        <v>57200.717289981898</v>
      </c>
      <c r="L1733" s="22">
        <f t="shared" si="78"/>
        <v>57200.717289981898</v>
      </c>
      <c r="M1733" s="22">
        <f t="shared" si="79"/>
        <v>0</v>
      </c>
    </row>
    <row r="1734" spans="1:13" ht="15.6" thickTop="1" thickBot="1" x14ac:dyDescent="0.35">
      <c r="A1734" s="5">
        <v>33.75</v>
      </c>
      <c r="B1734" s="5">
        <v>1312</v>
      </c>
      <c r="C1734" s="5">
        <v>30.3</v>
      </c>
      <c r="D1734" s="12">
        <v>2.8231666964047095</v>
      </c>
      <c r="E1734" s="21">
        <f>PRODUCT('Vehicle Specification'!$J$7,D1734)</f>
        <v>1722.1316848068727</v>
      </c>
      <c r="F1734" s="20">
        <f>PRODUCT(0.5,'Vehicle Specification'!$J$9,'Vehicle Specification'!$J$13,'Vehicle Specification'!$J$10,C1734^2)</f>
        <v>-469.1495811681001</v>
      </c>
      <c r="G1734" s="21">
        <f>PRODUCT(0.5,'Vehicle Specification'!$J$9,'Vehicle Specification'!$J$13,'Vehicle Specification'!$J$11,C1734^2)</f>
        <v>315.14303172690006</v>
      </c>
      <c r="H1734" s="21" t="str">
        <f>IMSUB('Vehicle Specification'!$J$7,F1734)</f>
        <v>1079.1495811681</v>
      </c>
      <c r="I1734" s="22">
        <f>PRODUCT('Vehicle Specification'!$J$12,IMSUB('Vehicle Specification'!$J$7,F1734))</f>
        <v>21.582991623362002</v>
      </c>
      <c r="J1734" s="21">
        <f t="shared" si="80"/>
        <v>2058.8577081571348</v>
      </c>
      <c r="K1734" s="113">
        <f>PRODUCT(J1734,'Forces Acting on Vehicle'!C1734)</f>
        <v>62383.388557161183</v>
      </c>
      <c r="L1734" s="22">
        <f t="shared" si="78"/>
        <v>62383.388557161183</v>
      </c>
      <c r="M1734" s="22">
        <f t="shared" si="79"/>
        <v>0</v>
      </c>
    </row>
    <row r="1735" spans="1:13" ht="15.6" thickTop="1" thickBot="1" x14ac:dyDescent="0.35">
      <c r="A1735" s="5">
        <v>33.770000000000003</v>
      </c>
      <c r="B1735" s="5">
        <v>1312</v>
      </c>
      <c r="C1735" s="5">
        <v>30.4</v>
      </c>
      <c r="D1735" s="12">
        <v>3.0900437623854256</v>
      </c>
      <c r="E1735" s="21">
        <f>PRODUCT('Vehicle Specification'!$J$7,D1735)</f>
        <v>1884.9266950551096</v>
      </c>
      <c r="F1735" s="20">
        <f>PRODUCT(0.5,'Vehicle Specification'!$J$9,'Vehicle Specification'!$J$13,'Vehicle Specification'!$J$10,C1735^2)</f>
        <v>-472.25138813440003</v>
      </c>
      <c r="G1735" s="21">
        <f>PRODUCT(0.5,'Vehicle Specification'!$J$9,'Vehicle Specification'!$J$13,'Vehicle Specification'!$J$11,C1735^2)</f>
        <v>317.22661634560001</v>
      </c>
      <c r="H1735" s="21" t="str">
        <f>IMSUB('Vehicle Specification'!$J$7,F1735)</f>
        <v>1082.2513881344</v>
      </c>
      <c r="I1735" s="22">
        <f>PRODUCT('Vehicle Specification'!$J$12,IMSUB('Vehicle Specification'!$J$7,F1735))</f>
        <v>21.645027762688002</v>
      </c>
      <c r="J1735" s="21">
        <f t="shared" si="80"/>
        <v>2223.7983391633979</v>
      </c>
      <c r="K1735" s="113">
        <f>PRODUCT(J1735,'Forces Acting on Vehicle'!C1735)</f>
        <v>67603.469510567287</v>
      </c>
      <c r="L1735" s="22">
        <f t="shared" ref="L1735:L1798" si="81">IF(K1735&lt;0,0,K1735)</f>
        <v>67603.469510567287</v>
      </c>
      <c r="M1735" s="22">
        <f t="shared" ref="M1735:M1798" si="82">IF(K1735&gt;0,0,K1735)</f>
        <v>0</v>
      </c>
    </row>
    <row r="1736" spans="1:13" ht="15.6" thickTop="1" thickBot="1" x14ac:dyDescent="0.35">
      <c r="A1736" s="5">
        <v>33.789000000000001</v>
      </c>
      <c r="B1736" s="5">
        <v>1313</v>
      </c>
      <c r="C1736" s="5">
        <v>30.5</v>
      </c>
      <c r="D1736" s="12">
        <v>3.1778068289357466</v>
      </c>
      <c r="E1736" s="21">
        <f>PRODUCT('Vehicle Specification'!$J$7,D1736)</f>
        <v>1938.4621656508054</v>
      </c>
      <c r="F1736" s="20">
        <f>PRODUCT(0.5,'Vehicle Specification'!$J$9,'Vehicle Specification'!$J$13,'Vehicle Specification'!$J$10,C1736^2)</f>
        <v>-475.36341522250007</v>
      </c>
      <c r="G1736" s="21">
        <f>PRODUCT(0.5,'Vehicle Specification'!$J$9,'Vehicle Specification'!$J$13,'Vehicle Specification'!$J$11,C1736^2)</f>
        <v>319.31706615250005</v>
      </c>
      <c r="H1736" s="21" t="str">
        <f>IMSUB('Vehicle Specification'!$J$7,F1736)</f>
        <v>1085.3634152225</v>
      </c>
      <c r="I1736" s="22">
        <f>PRODUCT('Vehicle Specification'!$J$12,IMSUB('Vehicle Specification'!$J$7,F1736))</f>
        <v>21.70726830445</v>
      </c>
      <c r="J1736" s="21">
        <f t="shared" ref="J1736:J1799" si="83">SUM(E1736,G1736,I1736)</f>
        <v>2279.4865001077551</v>
      </c>
      <c r="K1736" s="113">
        <f>PRODUCT(J1736,'Forces Acting on Vehicle'!C1736)</f>
        <v>69524.338253286536</v>
      </c>
      <c r="L1736" s="22">
        <f t="shared" si="81"/>
        <v>69524.338253286536</v>
      </c>
      <c r="M1736" s="22">
        <f t="shared" si="82"/>
        <v>0</v>
      </c>
    </row>
    <row r="1737" spans="1:13" ht="15.6" thickTop="1" thickBot="1" x14ac:dyDescent="0.35">
      <c r="A1737" s="5">
        <v>33.808999999999997</v>
      </c>
      <c r="B1737" s="5">
        <v>1314</v>
      </c>
      <c r="C1737" s="5">
        <v>30.5</v>
      </c>
      <c r="D1737" s="12">
        <v>2.7477771500890662</v>
      </c>
      <c r="E1737" s="21">
        <f>PRODUCT('Vehicle Specification'!$J$7,D1737)</f>
        <v>1676.1440615543304</v>
      </c>
      <c r="F1737" s="20">
        <f>PRODUCT(0.5,'Vehicle Specification'!$J$9,'Vehicle Specification'!$J$13,'Vehicle Specification'!$J$10,C1737^2)</f>
        <v>-475.36341522250007</v>
      </c>
      <c r="G1737" s="21">
        <f>PRODUCT(0.5,'Vehicle Specification'!$J$9,'Vehicle Specification'!$J$13,'Vehicle Specification'!$J$11,C1737^2)</f>
        <v>319.31706615250005</v>
      </c>
      <c r="H1737" s="21" t="str">
        <f>IMSUB('Vehicle Specification'!$J$7,F1737)</f>
        <v>1085.3634152225</v>
      </c>
      <c r="I1737" s="22">
        <f>PRODUCT('Vehicle Specification'!$J$12,IMSUB('Vehicle Specification'!$J$7,F1737))</f>
        <v>21.70726830445</v>
      </c>
      <c r="J1737" s="21">
        <f t="shared" si="83"/>
        <v>2017.1683960112805</v>
      </c>
      <c r="K1737" s="113">
        <f>PRODUCT(J1737,'Forces Acting on Vehicle'!C1737)</f>
        <v>61523.636078344054</v>
      </c>
      <c r="L1737" s="22">
        <f t="shared" si="81"/>
        <v>61523.636078344054</v>
      </c>
      <c r="M1737" s="22">
        <f t="shared" si="82"/>
        <v>0</v>
      </c>
    </row>
    <row r="1738" spans="1:13" ht="15.6" thickTop="1" thickBot="1" x14ac:dyDescent="0.35">
      <c r="A1738" s="5">
        <v>33.828000000000003</v>
      </c>
      <c r="B1738" s="5">
        <v>1314</v>
      </c>
      <c r="C1738" s="5">
        <v>30.6</v>
      </c>
      <c r="D1738" s="12">
        <v>2.5049026811046806</v>
      </c>
      <c r="E1738" s="21">
        <f>PRODUCT('Vehicle Specification'!$J$7,D1738)</f>
        <v>1527.9906354738553</v>
      </c>
      <c r="F1738" s="20">
        <f>PRODUCT(0.5,'Vehicle Specification'!$J$9,'Vehicle Specification'!$J$13,'Vehicle Specification'!$J$10,C1738^2)</f>
        <v>-478.48566243240015</v>
      </c>
      <c r="G1738" s="21">
        <f>PRODUCT(0.5,'Vehicle Specification'!$J$9,'Vehicle Specification'!$J$13,'Vehicle Specification'!$J$11,C1738^2)</f>
        <v>321.41438114760007</v>
      </c>
      <c r="H1738" s="21" t="str">
        <f>IMSUB('Vehicle Specification'!$J$7,F1738)</f>
        <v>1088.4856624324</v>
      </c>
      <c r="I1738" s="22">
        <f>PRODUCT('Vehicle Specification'!$J$12,IMSUB('Vehicle Specification'!$J$7,F1738))</f>
        <v>21.769713248647999</v>
      </c>
      <c r="J1738" s="21">
        <f t="shared" si="83"/>
        <v>1871.1747298701034</v>
      </c>
      <c r="K1738" s="113">
        <f>PRODUCT(J1738,'Forces Acting on Vehicle'!C1738)</f>
        <v>57257.946734025165</v>
      </c>
      <c r="L1738" s="22">
        <f t="shared" si="81"/>
        <v>57257.946734025165</v>
      </c>
      <c r="M1738" s="22">
        <f t="shared" si="82"/>
        <v>0</v>
      </c>
    </row>
    <row r="1739" spans="1:13" ht="15.6" thickTop="1" thickBot="1" x14ac:dyDescent="0.35">
      <c r="A1739" s="5">
        <v>33.847999999999999</v>
      </c>
      <c r="B1739" s="5">
        <v>1315</v>
      </c>
      <c r="C1739" s="5">
        <v>30.7</v>
      </c>
      <c r="D1739" s="12">
        <v>2.5298821508755371</v>
      </c>
      <c r="E1739" s="21">
        <f>PRODUCT('Vehicle Specification'!$J$7,D1739)</f>
        <v>1543.2281120340776</v>
      </c>
      <c r="F1739" s="20">
        <f>PRODUCT(0.5,'Vehicle Specification'!$J$9,'Vehicle Specification'!$J$13,'Vehicle Specification'!$J$10,C1739^2)</f>
        <v>-481.6181297641001</v>
      </c>
      <c r="G1739" s="21">
        <f>PRODUCT(0.5,'Vehicle Specification'!$J$9,'Vehicle Specification'!$J$13,'Vehicle Specification'!$J$11,C1739^2)</f>
        <v>323.51856133090007</v>
      </c>
      <c r="H1739" s="21" t="str">
        <f>IMSUB('Vehicle Specification'!$J$7,F1739)</f>
        <v>1091.6181297641</v>
      </c>
      <c r="I1739" s="22">
        <f>PRODUCT('Vehicle Specification'!$J$12,IMSUB('Vehicle Specification'!$J$7,F1739))</f>
        <v>21.832362595282003</v>
      </c>
      <c r="J1739" s="21">
        <f t="shared" si="83"/>
        <v>1888.5790359602595</v>
      </c>
      <c r="K1739" s="113">
        <f>PRODUCT(J1739,'Forces Acting on Vehicle'!C1739)</f>
        <v>57979.376403979964</v>
      </c>
      <c r="L1739" s="22">
        <f t="shared" si="81"/>
        <v>57979.376403979964</v>
      </c>
      <c r="M1739" s="22">
        <f t="shared" si="82"/>
        <v>0</v>
      </c>
    </row>
    <row r="1740" spans="1:13" ht="15.6" thickTop="1" thickBot="1" x14ac:dyDescent="0.35">
      <c r="A1740" s="5">
        <v>33.866999999999997</v>
      </c>
      <c r="B1740" s="5">
        <v>1315</v>
      </c>
      <c r="C1740" s="5">
        <v>30.7</v>
      </c>
      <c r="D1740" s="12">
        <v>2.5385499892023589</v>
      </c>
      <c r="E1740" s="21">
        <f>PRODUCT('Vehicle Specification'!$J$7,D1740)</f>
        <v>1548.5154934134389</v>
      </c>
      <c r="F1740" s="20">
        <f>PRODUCT(0.5,'Vehicle Specification'!$J$9,'Vehicle Specification'!$J$13,'Vehicle Specification'!$J$10,C1740^2)</f>
        <v>-481.6181297641001</v>
      </c>
      <c r="G1740" s="21">
        <f>PRODUCT(0.5,'Vehicle Specification'!$J$9,'Vehicle Specification'!$J$13,'Vehicle Specification'!$J$11,C1740^2)</f>
        <v>323.51856133090007</v>
      </c>
      <c r="H1740" s="21" t="str">
        <f>IMSUB('Vehicle Specification'!$J$7,F1740)</f>
        <v>1091.6181297641</v>
      </c>
      <c r="I1740" s="22">
        <f>PRODUCT('Vehicle Specification'!$J$12,IMSUB('Vehicle Specification'!$J$7,F1740))</f>
        <v>21.832362595282003</v>
      </c>
      <c r="J1740" s="21">
        <f t="shared" si="83"/>
        <v>1893.8664173396207</v>
      </c>
      <c r="K1740" s="113">
        <f>PRODUCT(J1740,'Forces Acting on Vehicle'!C1740)</f>
        <v>58141.699012326353</v>
      </c>
      <c r="L1740" s="22">
        <f t="shared" si="81"/>
        <v>58141.699012326353</v>
      </c>
      <c r="M1740" s="22">
        <f t="shared" si="82"/>
        <v>0</v>
      </c>
    </row>
    <row r="1741" spans="1:13" ht="15.6" thickTop="1" thickBot="1" x14ac:dyDescent="0.35">
      <c r="A1741" s="5">
        <v>33.887</v>
      </c>
      <c r="B1741" s="5">
        <v>1316</v>
      </c>
      <c r="C1741" s="5">
        <v>30.8</v>
      </c>
      <c r="D1741" s="12">
        <v>2.5676675557785438</v>
      </c>
      <c r="E1741" s="21">
        <f>PRODUCT('Vehicle Specification'!$J$7,D1741)</f>
        <v>1566.2772090249116</v>
      </c>
      <c r="F1741" s="20">
        <f>PRODUCT(0.5,'Vehicle Specification'!$J$9,'Vehicle Specification'!$J$13,'Vehicle Specification'!$J$10,C1741^2)</f>
        <v>-484.76081721760011</v>
      </c>
      <c r="G1741" s="21">
        <f>PRODUCT(0.5,'Vehicle Specification'!$J$9,'Vehicle Specification'!$J$13,'Vehicle Specification'!$J$11,C1741^2)</f>
        <v>325.62960670240005</v>
      </c>
      <c r="H1741" s="21" t="str">
        <f>IMSUB('Vehicle Specification'!$J$7,F1741)</f>
        <v>1094.7608172176</v>
      </c>
      <c r="I1741" s="22">
        <f>PRODUCT('Vehicle Specification'!$J$12,IMSUB('Vehicle Specification'!$J$7,F1741))</f>
        <v>21.895216344352004</v>
      </c>
      <c r="J1741" s="21">
        <f t="shared" si="83"/>
        <v>1913.8020320716637</v>
      </c>
      <c r="K1741" s="113">
        <f>PRODUCT(J1741,'Forces Acting on Vehicle'!C1741)</f>
        <v>58945.10258780724</v>
      </c>
      <c r="L1741" s="22">
        <f t="shared" si="81"/>
        <v>58945.10258780724</v>
      </c>
      <c r="M1741" s="22">
        <f t="shared" si="82"/>
        <v>0</v>
      </c>
    </row>
    <row r="1742" spans="1:13" ht="15.6" thickTop="1" thickBot="1" x14ac:dyDescent="0.35">
      <c r="A1742" s="5">
        <v>33.905999999999999</v>
      </c>
      <c r="B1742" s="5">
        <v>1317</v>
      </c>
      <c r="C1742" s="5">
        <v>30.8</v>
      </c>
      <c r="D1742" s="12">
        <v>2.7328094755311652</v>
      </c>
      <c r="E1742" s="21">
        <f>PRODUCT('Vehicle Specification'!$J$7,D1742)</f>
        <v>1667.0137800740108</v>
      </c>
      <c r="F1742" s="20">
        <f>PRODUCT(0.5,'Vehicle Specification'!$J$9,'Vehicle Specification'!$J$13,'Vehicle Specification'!$J$10,C1742^2)</f>
        <v>-484.76081721760011</v>
      </c>
      <c r="G1742" s="21">
        <f>PRODUCT(0.5,'Vehicle Specification'!$J$9,'Vehicle Specification'!$J$13,'Vehicle Specification'!$J$11,C1742^2)</f>
        <v>325.62960670240005</v>
      </c>
      <c r="H1742" s="21" t="str">
        <f>IMSUB('Vehicle Specification'!$J$7,F1742)</f>
        <v>1094.7608172176</v>
      </c>
      <c r="I1742" s="22">
        <f>PRODUCT('Vehicle Specification'!$J$12,IMSUB('Vehicle Specification'!$J$7,F1742))</f>
        <v>21.895216344352004</v>
      </c>
      <c r="J1742" s="21">
        <f t="shared" si="83"/>
        <v>2014.5386031207629</v>
      </c>
      <c r="K1742" s="113">
        <f>PRODUCT(J1742,'Forces Acting on Vehicle'!C1742)</f>
        <v>62047.788976119497</v>
      </c>
      <c r="L1742" s="22">
        <f t="shared" si="81"/>
        <v>62047.788976119497</v>
      </c>
      <c r="M1742" s="22">
        <f t="shared" si="82"/>
        <v>0</v>
      </c>
    </row>
    <row r="1743" spans="1:13" ht="15.6" thickTop="1" thickBot="1" x14ac:dyDescent="0.35">
      <c r="A1743" s="5">
        <v>33.926000000000002</v>
      </c>
      <c r="B1743" s="5">
        <v>1317</v>
      </c>
      <c r="C1743" s="5">
        <v>30.9</v>
      </c>
      <c r="D1743" s="12">
        <v>2.8847165462093907</v>
      </c>
      <c r="E1743" s="21">
        <f>PRODUCT('Vehicle Specification'!$J$7,D1743)</f>
        <v>1759.6770931877284</v>
      </c>
      <c r="F1743" s="20">
        <f>PRODUCT(0.5,'Vehicle Specification'!$J$9,'Vehicle Specification'!$J$13,'Vehicle Specification'!$J$10,C1743^2)</f>
        <v>-487.91372479290004</v>
      </c>
      <c r="G1743" s="21">
        <f>PRODUCT(0.5,'Vehicle Specification'!$J$9,'Vehicle Specification'!$J$13,'Vehicle Specification'!$J$11,C1743^2)</f>
        <v>327.74751726210002</v>
      </c>
      <c r="H1743" s="21" t="str">
        <f>IMSUB('Vehicle Specification'!$J$7,F1743)</f>
        <v>1097.9137247929</v>
      </c>
      <c r="I1743" s="22">
        <f>PRODUCT('Vehicle Specification'!$J$12,IMSUB('Vehicle Specification'!$J$7,F1743))</f>
        <v>21.958274495857999</v>
      </c>
      <c r="J1743" s="21">
        <f t="shared" si="83"/>
        <v>2109.3828849456863</v>
      </c>
      <c r="K1743" s="113">
        <f>PRODUCT(J1743,'Forces Acting on Vehicle'!C1743)</f>
        <v>65179.931144821705</v>
      </c>
      <c r="L1743" s="22">
        <f t="shared" si="81"/>
        <v>65179.931144821705</v>
      </c>
      <c r="M1743" s="22">
        <f t="shared" si="82"/>
        <v>0</v>
      </c>
    </row>
    <row r="1744" spans="1:13" ht="15.6" thickTop="1" thickBot="1" x14ac:dyDescent="0.35">
      <c r="A1744" s="5">
        <v>33.945</v>
      </c>
      <c r="B1744" s="5">
        <v>1318</v>
      </c>
      <c r="C1744" s="5">
        <v>31</v>
      </c>
      <c r="D1744" s="12">
        <v>2.9697961718989969</v>
      </c>
      <c r="E1744" s="21">
        <f>PRODUCT('Vehicle Specification'!$J$7,D1744)</f>
        <v>1811.5756648583881</v>
      </c>
      <c r="F1744" s="20">
        <f>PRODUCT(0.5,'Vehicle Specification'!$J$9,'Vehicle Specification'!$J$13,'Vehicle Specification'!$J$10,C1744^2)</f>
        <v>-491.07685249000008</v>
      </c>
      <c r="G1744" s="21">
        <f>PRODUCT(0.5,'Vehicle Specification'!$J$9,'Vehicle Specification'!$J$13,'Vehicle Specification'!$J$11,C1744^2)</f>
        <v>329.87229301000002</v>
      </c>
      <c r="H1744" s="21" t="str">
        <f>IMSUB('Vehicle Specification'!$J$7,F1744)</f>
        <v>1101.07685249</v>
      </c>
      <c r="I1744" s="22">
        <f>PRODUCT('Vehicle Specification'!$J$12,IMSUB('Vehicle Specification'!$J$7,F1744))</f>
        <v>22.021537049799999</v>
      </c>
      <c r="J1744" s="21">
        <f t="shared" si="83"/>
        <v>2163.469494918188</v>
      </c>
      <c r="K1744" s="113">
        <f>PRODUCT(J1744,'Forces Acting on Vehicle'!C1744)</f>
        <v>67067.554342463831</v>
      </c>
      <c r="L1744" s="22">
        <f t="shared" si="81"/>
        <v>67067.554342463831</v>
      </c>
      <c r="M1744" s="22">
        <f t="shared" si="82"/>
        <v>0</v>
      </c>
    </row>
    <row r="1745" spans="1:13" ht="15.6" thickTop="1" thickBot="1" x14ac:dyDescent="0.35">
      <c r="A1745" s="5">
        <v>33.965000000000003</v>
      </c>
      <c r="B1745" s="5">
        <v>1318</v>
      </c>
      <c r="C1745" s="5">
        <v>31</v>
      </c>
      <c r="D1745" s="12">
        <v>2.9547352536163514</v>
      </c>
      <c r="E1745" s="21">
        <f>PRODUCT('Vehicle Specification'!$J$7,D1745)</f>
        <v>1802.3885047059744</v>
      </c>
      <c r="F1745" s="20">
        <f>PRODUCT(0.5,'Vehicle Specification'!$J$9,'Vehicle Specification'!$J$13,'Vehicle Specification'!$J$10,C1745^2)</f>
        <v>-491.07685249000008</v>
      </c>
      <c r="G1745" s="21">
        <f>PRODUCT(0.5,'Vehicle Specification'!$J$9,'Vehicle Specification'!$J$13,'Vehicle Specification'!$J$11,C1745^2)</f>
        <v>329.87229301000002</v>
      </c>
      <c r="H1745" s="21" t="str">
        <f>IMSUB('Vehicle Specification'!$J$7,F1745)</f>
        <v>1101.07685249</v>
      </c>
      <c r="I1745" s="22">
        <f>PRODUCT('Vehicle Specification'!$J$12,IMSUB('Vehicle Specification'!$J$7,F1745))</f>
        <v>22.021537049799999</v>
      </c>
      <c r="J1745" s="21">
        <f t="shared" si="83"/>
        <v>2154.2823347657741</v>
      </c>
      <c r="K1745" s="113">
        <f>PRODUCT(J1745,'Forces Acting on Vehicle'!C1745)</f>
        <v>66782.752377739002</v>
      </c>
      <c r="L1745" s="22">
        <f t="shared" si="81"/>
        <v>66782.752377739002</v>
      </c>
      <c r="M1745" s="22">
        <f t="shared" si="82"/>
        <v>0</v>
      </c>
    </row>
    <row r="1746" spans="1:13" ht="15.6" thickTop="1" thickBot="1" x14ac:dyDescent="0.35">
      <c r="A1746" s="5">
        <v>33.984000000000002</v>
      </c>
      <c r="B1746" s="5">
        <v>1319</v>
      </c>
      <c r="C1746" s="5">
        <v>31.1</v>
      </c>
      <c r="D1746" s="12">
        <v>2.8914968405606953</v>
      </c>
      <c r="E1746" s="21">
        <f>PRODUCT('Vehicle Specification'!$J$7,D1746)</f>
        <v>1763.8130727420241</v>
      </c>
      <c r="F1746" s="20">
        <f>PRODUCT(0.5,'Vehicle Specification'!$J$9,'Vehicle Specification'!$J$13,'Vehicle Specification'!$J$10,C1746^2)</f>
        <v>-494.25020030890011</v>
      </c>
      <c r="G1746" s="21">
        <f>PRODUCT(0.5,'Vehicle Specification'!$J$9,'Vehicle Specification'!$J$13,'Vehicle Specification'!$J$11,C1746^2)</f>
        <v>332.00393394610006</v>
      </c>
      <c r="H1746" s="21" t="str">
        <f>IMSUB('Vehicle Specification'!$J$7,F1746)</f>
        <v>1104.2502003089</v>
      </c>
      <c r="I1746" s="22">
        <f>PRODUCT('Vehicle Specification'!$J$12,IMSUB('Vehicle Specification'!$J$7,F1746))</f>
        <v>22.085004006178</v>
      </c>
      <c r="J1746" s="21">
        <f t="shared" si="83"/>
        <v>2117.9020106943026</v>
      </c>
      <c r="K1746" s="113">
        <f>PRODUCT(J1746,'Forces Acting on Vehicle'!C1746)</f>
        <v>65866.752532592815</v>
      </c>
      <c r="L1746" s="22">
        <f t="shared" si="81"/>
        <v>65866.752532592815</v>
      </c>
      <c r="M1746" s="22">
        <f t="shared" si="82"/>
        <v>0</v>
      </c>
    </row>
    <row r="1747" spans="1:13" ht="15.6" thickTop="1" thickBot="1" x14ac:dyDescent="0.35">
      <c r="A1747" s="5">
        <v>34.003999999999998</v>
      </c>
      <c r="B1747" s="5">
        <v>1320</v>
      </c>
      <c r="C1747" s="5">
        <v>31.2</v>
      </c>
      <c r="D1747" s="12">
        <v>2.8028924077902735</v>
      </c>
      <c r="E1747" s="21">
        <f>PRODUCT('Vehicle Specification'!$J$7,D1747)</f>
        <v>1709.7643687520667</v>
      </c>
      <c r="F1747" s="20">
        <f>PRODUCT(0.5,'Vehicle Specification'!$J$9,'Vehicle Specification'!$J$13,'Vehicle Specification'!$J$10,C1747^2)</f>
        <v>-497.43376824960006</v>
      </c>
      <c r="G1747" s="21">
        <f>PRODUCT(0.5,'Vehicle Specification'!$J$9,'Vehicle Specification'!$J$13,'Vehicle Specification'!$J$11,C1747^2)</f>
        <v>334.14244007040003</v>
      </c>
      <c r="H1747" s="21" t="str">
        <f>IMSUB('Vehicle Specification'!$J$7,F1747)</f>
        <v>1107.4337682496</v>
      </c>
      <c r="I1747" s="22">
        <f>PRODUCT('Vehicle Specification'!$J$12,IMSUB('Vehicle Specification'!$J$7,F1747))</f>
        <v>22.148675364992002</v>
      </c>
      <c r="J1747" s="21">
        <f t="shared" si="83"/>
        <v>2066.0554841874587</v>
      </c>
      <c r="K1747" s="113">
        <f>PRODUCT(J1747,'Forces Acting on Vehicle'!C1747)</f>
        <v>64460.931106648706</v>
      </c>
      <c r="L1747" s="22">
        <f t="shared" si="81"/>
        <v>64460.931106648706</v>
      </c>
      <c r="M1747" s="22">
        <f t="shared" si="82"/>
        <v>0</v>
      </c>
    </row>
    <row r="1748" spans="1:13" ht="15.6" thickTop="1" thickBot="1" x14ac:dyDescent="0.35">
      <c r="A1748" s="5">
        <v>34.023000000000003</v>
      </c>
      <c r="B1748" s="5">
        <v>1320</v>
      </c>
      <c r="C1748" s="5">
        <v>31.2</v>
      </c>
      <c r="D1748" s="12">
        <v>2.7132226600700862</v>
      </c>
      <c r="E1748" s="21">
        <f>PRODUCT('Vehicle Specification'!$J$7,D1748)</f>
        <v>1655.0658226427527</v>
      </c>
      <c r="F1748" s="20">
        <f>PRODUCT(0.5,'Vehicle Specification'!$J$9,'Vehicle Specification'!$J$13,'Vehicle Specification'!$J$10,C1748^2)</f>
        <v>-497.43376824960006</v>
      </c>
      <c r="G1748" s="21">
        <f>PRODUCT(0.5,'Vehicle Specification'!$J$9,'Vehicle Specification'!$J$13,'Vehicle Specification'!$J$11,C1748^2)</f>
        <v>334.14244007040003</v>
      </c>
      <c r="H1748" s="21" t="str">
        <f>IMSUB('Vehicle Specification'!$J$7,F1748)</f>
        <v>1107.4337682496</v>
      </c>
      <c r="I1748" s="22">
        <f>PRODUCT('Vehicle Specification'!$J$12,IMSUB('Vehicle Specification'!$J$7,F1748))</f>
        <v>22.148675364992002</v>
      </c>
      <c r="J1748" s="21">
        <f t="shared" si="83"/>
        <v>2011.3569380781446</v>
      </c>
      <c r="K1748" s="113">
        <f>PRODUCT(J1748,'Forces Acting on Vehicle'!C1748)</f>
        <v>62754.336468038113</v>
      </c>
      <c r="L1748" s="22">
        <f t="shared" si="81"/>
        <v>62754.336468038113</v>
      </c>
      <c r="M1748" s="22">
        <f t="shared" si="82"/>
        <v>0</v>
      </c>
    </row>
    <row r="1749" spans="1:13" ht="15.6" thickTop="1" thickBot="1" x14ac:dyDescent="0.35">
      <c r="A1749" s="5">
        <v>34.042999999999999</v>
      </c>
      <c r="B1749" s="5">
        <v>1321</v>
      </c>
      <c r="C1749" s="5">
        <v>31.3</v>
      </c>
      <c r="D1749" s="12">
        <v>2.6499855766288025</v>
      </c>
      <c r="E1749" s="21">
        <f>PRODUCT('Vehicle Specification'!$J$7,D1749)</f>
        <v>1616.4912017435695</v>
      </c>
      <c r="F1749" s="20">
        <f>PRODUCT(0.5,'Vehicle Specification'!$J$9,'Vehicle Specification'!$J$13,'Vehicle Specification'!$J$10,C1749^2)</f>
        <v>-500.62755631210013</v>
      </c>
      <c r="G1749" s="21">
        <f>PRODUCT(0.5,'Vehicle Specification'!$J$9,'Vehicle Specification'!$J$13,'Vehicle Specification'!$J$11,C1749^2)</f>
        <v>336.28781138290009</v>
      </c>
      <c r="H1749" s="21" t="str">
        <f>IMSUB('Vehicle Specification'!$J$7,F1749)</f>
        <v>1110.6275563121</v>
      </c>
      <c r="I1749" s="22">
        <f>PRODUCT('Vehicle Specification'!$J$12,IMSUB('Vehicle Specification'!$J$7,F1749))</f>
        <v>22.212551126242001</v>
      </c>
      <c r="J1749" s="21">
        <f t="shared" si="83"/>
        <v>1974.9915642527117</v>
      </c>
      <c r="K1749" s="113">
        <f>PRODUCT(J1749,'Forces Acting on Vehicle'!C1749)</f>
        <v>61817.23596110988</v>
      </c>
      <c r="L1749" s="22">
        <f t="shared" si="81"/>
        <v>61817.23596110988</v>
      </c>
      <c r="M1749" s="22">
        <f t="shared" si="82"/>
        <v>0</v>
      </c>
    </row>
    <row r="1750" spans="1:13" ht="15.6" thickTop="1" thickBot="1" x14ac:dyDescent="0.35">
      <c r="A1750" s="5">
        <v>34.063000000000002</v>
      </c>
      <c r="B1750" s="5">
        <v>1321</v>
      </c>
      <c r="C1750" s="5">
        <v>31.4</v>
      </c>
      <c r="D1750" s="12">
        <v>2.6431285694539142</v>
      </c>
      <c r="E1750" s="21">
        <f>PRODUCT('Vehicle Specification'!$J$7,D1750)</f>
        <v>1612.3084273668876</v>
      </c>
      <c r="F1750" s="20">
        <f>PRODUCT(0.5,'Vehicle Specification'!$J$9,'Vehicle Specification'!$J$13,'Vehicle Specification'!$J$10,C1750^2)</f>
        <v>-503.83156449640006</v>
      </c>
      <c r="G1750" s="21">
        <f>PRODUCT(0.5,'Vehicle Specification'!$J$9,'Vehicle Specification'!$J$13,'Vehicle Specification'!$J$11,C1750^2)</f>
        <v>338.44004788360002</v>
      </c>
      <c r="H1750" s="21" t="str">
        <f>IMSUB('Vehicle Specification'!$J$7,F1750)</f>
        <v>1113.8315644964</v>
      </c>
      <c r="I1750" s="22">
        <f>PRODUCT('Vehicle Specification'!$J$12,IMSUB('Vehicle Specification'!$J$7,F1750))</f>
        <v>22.276631289928002</v>
      </c>
      <c r="J1750" s="21">
        <f t="shared" si="83"/>
        <v>1973.0251065404157</v>
      </c>
      <c r="K1750" s="113">
        <f>PRODUCT(J1750,'Forces Acting on Vehicle'!C1750)</f>
        <v>61952.988345369049</v>
      </c>
      <c r="L1750" s="22">
        <f t="shared" si="81"/>
        <v>61952.988345369049</v>
      </c>
      <c r="M1750" s="22">
        <f t="shared" si="82"/>
        <v>0</v>
      </c>
    </row>
    <row r="1751" spans="1:13" ht="15.6" thickTop="1" thickBot="1" x14ac:dyDescent="0.35">
      <c r="A1751" s="5">
        <v>34.082000000000001</v>
      </c>
      <c r="B1751" s="5">
        <v>1322</v>
      </c>
      <c r="C1751" s="5">
        <v>31.4</v>
      </c>
      <c r="D1751" s="12">
        <v>2.6343146225153902</v>
      </c>
      <c r="E1751" s="21">
        <f>PRODUCT('Vehicle Specification'!$J$7,D1751)</f>
        <v>1606.931919734388</v>
      </c>
      <c r="F1751" s="20">
        <f>PRODUCT(0.5,'Vehicle Specification'!$J$9,'Vehicle Specification'!$J$13,'Vehicle Specification'!$J$10,C1751^2)</f>
        <v>-503.83156449640006</v>
      </c>
      <c r="G1751" s="21">
        <f>PRODUCT(0.5,'Vehicle Specification'!$J$9,'Vehicle Specification'!$J$13,'Vehicle Specification'!$J$11,C1751^2)</f>
        <v>338.44004788360002</v>
      </c>
      <c r="H1751" s="21" t="str">
        <f>IMSUB('Vehicle Specification'!$J$7,F1751)</f>
        <v>1113.8315644964</v>
      </c>
      <c r="I1751" s="22">
        <f>PRODUCT('Vehicle Specification'!$J$12,IMSUB('Vehicle Specification'!$J$7,F1751))</f>
        <v>22.276631289928002</v>
      </c>
      <c r="J1751" s="21">
        <f t="shared" si="83"/>
        <v>1967.648598907916</v>
      </c>
      <c r="K1751" s="113">
        <f>PRODUCT(J1751,'Forces Acting on Vehicle'!C1751)</f>
        <v>61784.166005708561</v>
      </c>
      <c r="L1751" s="22">
        <f t="shared" si="81"/>
        <v>61784.166005708561</v>
      </c>
      <c r="M1751" s="22">
        <f t="shared" si="82"/>
        <v>0</v>
      </c>
    </row>
    <row r="1752" spans="1:13" ht="15.6" thickTop="1" thickBot="1" x14ac:dyDescent="0.35">
      <c r="A1752" s="5">
        <v>34.101999999999997</v>
      </c>
      <c r="B1752" s="5">
        <v>1323</v>
      </c>
      <c r="C1752" s="5">
        <v>31.5</v>
      </c>
      <c r="D1752" s="12">
        <v>2.6352740764135305</v>
      </c>
      <c r="E1752" s="21">
        <f>PRODUCT('Vehicle Specification'!$J$7,D1752)</f>
        <v>1607.5171866122537</v>
      </c>
      <c r="F1752" s="20">
        <f>PRODUCT(0.5,'Vehicle Specification'!$J$9,'Vehicle Specification'!$J$13,'Vehicle Specification'!$J$10,C1752^2)</f>
        <v>-507.0457928025001</v>
      </c>
      <c r="G1752" s="21">
        <f>PRODUCT(0.5,'Vehicle Specification'!$J$9,'Vehicle Specification'!$J$13,'Vehicle Specification'!$J$11,C1752^2)</f>
        <v>340.59914957250004</v>
      </c>
      <c r="H1752" s="21" t="str">
        <f>IMSUB('Vehicle Specification'!$J$7,F1752)</f>
        <v>1117.0457928025</v>
      </c>
      <c r="I1752" s="22">
        <f>PRODUCT('Vehicle Specification'!$J$12,IMSUB('Vehicle Specification'!$J$7,F1752))</f>
        <v>22.34091585605</v>
      </c>
      <c r="J1752" s="21">
        <f t="shared" si="83"/>
        <v>1970.4572520408037</v>
      </c>
      <c r="K1752" s="113">
        <f>PRODUCT(J1752,'Forces Acting on Vehicle'!C1752)</f>
        <v>62069.403439285321</v>
      </c>
      <c r="L1752" s="22">
        <f t="shared" si="81"/>
        <v>62069.403439285321</v>
      </c>
      <c r="M1752" s="22">
        <f t="shared" si="82"/>
        <v>0</v>
      </c>
    </row>
    <row r="1753" spans="1:13" ht="15.6" thickTop="1" thickBot="1" x14ac:dyDescent="0.35">
      <c r="A1753" s="5">
        <v>34.121000000000002</v>
      </c>
      <c r="B1753" s="5">
        <v>1323</v>
      </c>
      <c r="C1753" s="5">
        <v>31.6</v>
      </c>
      <c r="D1753" s="12">
        <v>2.6477153886266693</v>
      </c>
      <c r="E1753" s="21">
        <f>PRODUCT('Vehicle Specification'!$J$7,D1753)</f>
        <v>1615.1063870622684</v>
      </c>
      <c r="F1753" s="20">
        <f>PRODUCT(0.5,'Vehicle Specification'!$J$9,'Vehicle Specification'!$J$13,'Vehicle Specification'!$J$10,C1753^2)</f>
        <v>-510.27024123040013</v>
      </c>
      <c r="G1753" s="21">
        <f>PRODUCT(0.5,'Vehicle Specification'!$J$9,'Vehicle Specification'!$J$13,'Vehicle Specification'!$J$11,C1753^2)</f>
        <v>342.76511644960004</v>
      </c>
      <c r="H1753" s="21" t="str">
        <f>IMSUB('Vehicle Specification'!$J$7,F1753)</f>
        <v>1120.2702412304</v>
      </c>
      <c r="I1753" s="22">
        <f>PRODUCT('Vehicle Specification'!$J$12,IMSUB('Vehicle Specification'!$J$7,F1753))</f>
        <v>22.405404824607999</v>
      </c>
      <c r="J1753" s="21">
        <f t="shared" si="83"/>
        <v>1980.2769083364765</v>
      </c>
      <c r="K1753" s="113">
        <f>PRODUCT(J1753,'Forces Acting on Vehicle'!C1753)</f>
        <v>62576.750303432658</v>
      </c>
      <c r="L1753" s="22">
        <f t="shared" si="81"/>
        <v>62576.750303432658</v>
      </c>
      <c r="M1753" s="22">
        <f t="shared" si="82"/>
        <v>0</v>
      </c>
    </row>
    <row r="1754" spans="1:13" ht="15.6" thickTop="1" thickBot="1" x14ac:dyDescent="0.35">
      <c r="A1754" s="5">
        <v>34.140999999999998</v>
      </c>
      <c r="B1754" s="5">
        <v>1324</v>
      </c>
      <c r="C1754" s="5">
        <v>31.6</v>
      </c>
      <c r="D1754" s="12">
        <v>2.7134366859861689</v>
      </c>
      <c r="E1754" s="21">
        <f>PRODUCT('Vehicle Specification'!$J$7,D1754)</f>
        <v>1655.1963784515631</v>
      </c>
      <c r="F1754" s="20">
        <f>PRODUCT(0.5,'Vehicle Specification'!$J$9,'Vehicle Specification'!$J$13,'Vehicle Specification'!$J$10,C1754^2)</f>
        <v>-510.27024123040013</v>
      </c>
      <c r="G1754" s="21">
        <f>PRODUCT(0.5,'Vehicle Specification'!$J$9,'Vehicle Specification'!$J$13,'Vehicle Specification'!$J$11,C1754^2)</f>
        <v>342.76511644960004</v>
      </c>
      <c r="H1754" s="21" t="str">
        <f>IMSUB('Vehicle Specification'!$J$7,F1754)</f>
        <v>1120.2702412304</v>
      </c>
      <c r="I1754" s="22">
        <f>PRODUCT('Vehicle Specification'!$J$12,IMSUB('Vehicle Specification'!$J$7,F1754))</f>
        <v>22.405404824607999</v>
      </c>
      <c r="J1754" s="21">
        <f t="shared" si="83"/>
        <v>2020.3668997257712</v>
      </c>
      <c r="K1754" s="113">
        <f>PRODUCT(J1754,'Forces Acting on Vehicle'!C1754)</f>
        <v>63843.594031334374</v>
      </c>
      <c r="L1754" s="22">
        <f t="shared" si="81"/>
        <v>63843.594031334374</v>
      </c>
      <c r="M1754" s="22">
        <f t="shared" si="82"/>
        <v>0</v>
      </c>
    </row>
    <row r="1755" spans="1:13" ht="15.6" thickTop="1" thickBot="1" x14ac:dyDescent="0.35">
      <c r="A1755" s="5">
        <v>34.159999999999997</v>
      </c>
      <c r="B1755" s="5">
        <v>1324</v>
      </c>
      <c r="C1755" s="5">
        <v>31.7</v>
      </c>
      <c r="D1755" s="12">
        <v>2.7564218534375966</v>
      </c>
      <c r="E1755" s="21">
        <f>PRODUCT('Vehicle Specification'!$J$7,D1755)</f>
        <v>1681.4173305969339</v>
      </c>
      <c r="F1755" s="20">
        <f>PRODUCT(0.5,'Vehicle Specification'!$J$9,'Vehicle Specification'!$J$13,'Vehicle Specification'!$J$10,C1755^2)</f>
        <v>-513.50490978010009</v>
      </c>
      <c r="G1755" s="21">
        <f>PRODUCT(0.5,'Vehicle Specification'!$J$9,'Vehicle Specification'!$J$13,'Vehicle Specification'!$J$11,C1755^2)</f>
        <v>344.93794851490003</v>
      </c>
      <c r="H1755" s="21" t="str">
        <f>IMSUB('Vehicle Specification'!$J$7,F1755)</f>
        <v>1123.5049097801</v>
      </c>
      <c r="I1755" s="22">
        <f>PRODUCT('Vehicle Specification'!$J$12,IMSUB('Vehicle Specification'!$J$7,F1755))</f>
        <v>22.470098195601999</v>
      </c>
      <c r="J1755" s="21">
        <f t="shared" si="83"/>
        <v>2048.8253773074357</v>
      </c>
      <c r="K1755" s="113">
        <f>PRODUCT(J1755,'Forces Acting on Vehicle'!C1755)</f>
        <v>64947.764460645711</v>
      </c>
      <c r="L1755" s="22">
        <f t="shared" si="81"/>
        <v>64947.764460645711</v>
      </c>
      <c r="M1755" s="22">
        <f t="shared" si="82"/>
        <v>0</v>
      </c>
    </row>
    <row r="1756" spans="1:13" ht="15.6" thickTop="1" thickBot="1" x14ac:dyDescent="0.35">
      <c r="A1756" s="5">
        <v>34.18</v>
      </c>
      <c r="B1756" s="5">
        <v>1325</v>
      </c>
      <c r="C1756" s="5">
        <v>31.8</v>
      </c>
      <c r="D1756" s="12">
        <v>2.7531423083178805</v>
      </c>
      <c r="E1756" s="21">
        <f>PRODUCT('Vehicle Specification'!$J$7,D1756)</f>
        <v>1679.4168080739071</v>
      </c>
      <c r="F1756" s="20">
        <f>PRODUCT(0.5,'Vehicle Specification'!$J$9,'Vehicle Specification'!$J$13,'Vehicle Specification'!$J$10,C1756^2)</f>
        <v>-516.7497984516001</v>
      </c>
      <c r="G1756" s="21">
        <f>PRODUCT(0.5,'Vehicle Specification'!$J$9,'Vehicle Specification'!$J$13,'Vehicle Specification'!$J$11,C1756^2)</f>
        <v>347.11764576840005</v>
      </c>
      <c r="H1756" s="21" t="str">
        <f>IMSUB('Vehicle Specification'!$J$7,F1756)</f>
        <v>1126.7497984516</v>
      </c>
      <c r="I1756" s="22">
        <f>PRODUCT('Vehicle Specification'!$J$12,IMSUB('Vehicle Specification'!$J$7,F1756))</f>
        <v>22.534995969032003</v>
      </c>
      <c r="J1756" s="21">
        <f t="shared" si="83"/>
        <v>2049.0694498113389</v>
      </c>
      <c r="K1756" s="113">
        <f>PRODUCT(J1756,'Forces Acting on Vehicle'!C1756)</f>
        <v>65160.408504000581</v>
      </c>
      <c r="L1756" s="22">
        <f t="shared" si="81"/>
        <v>65160.408504000581</v>
      </c>
      <c r="M1756" s="22">
        <f t="shared" si="82"/>
        <v>0</v>
      </c>
    </row>
    <row r="1757" spans="1:13" ht="15.6" thickTop="1" thickBot="1" x14ac:dyDescent="0.35">
      <c r="A1757" s="5">
        <v>34.198999999999998</v>
      </c>
      <c r="B1757" s="5">
        <v>1326</v>
      </c>
      <c r="C1757" s="5">
        <v>31.8</v>
      </c>
      <c r="D1757" s="12">
        <v>2.7124963160945605</v>
      </c>
      <c r="E1757" s="21">
        <f>PRODUCT('Vehicle Specification'!$J$7,D1757)</f>
        <v>1654.6227528176819</v>
      </c>
      <c r="F1757" s="20">
        <f>PRODUCT(0.5,'Vehicle Specification'!$J$9,'Vehicle Specification'!$J$13,'Vehicle Specification'!$J$10,C1757^2)</f>
        <v>-516.7497984516001</v>
      </c>
      <c r="G1757" s="21">
        <f>PRODUCT(0.5,'Vehicle Specification'!$J$9,'Vehicle Specification'!$J$13,'Vehicle Specification'!$J$11,C1757^2)</f>
        <v>347.11764576840005</v>
      </c>
      <c r="H1757" s="21" t="str">
        <f>IMSUB('Vehicle Specification'!$J$7,F1757)</f>
        <v>1126.7497984516</v>
      </c>
      <c r="I1757" s="22">
        <f>PRODUCT('Vehicle Specification'!$J$12,IMSUB('Vehicle Specification'!$J$7,F1757))</f>
        <v>22.534995969032003</v>
      </c>
      <c r="J1757" s="21">
        <f t="shared" si="83"/>
        <v>2024.275394555114</v>
      </c>
      <c r="K1757" s="113">
        <f>PRODUCT(J1757,'Forces Acting on Vehicle'!C1757)</f>
        <v>64371.957546852624</v>
      </c>
      <c r="L1757" s="22">
        <f t="shared" si="81"/>
        <v>64371.957546852624</v>
      </c>
      <c r="M1757" s="22">
        <f t="shared" si="82"/>
        <v>0</v>
      </c>
    </row>
    <row r="1758" spans="1:13" ht="15.6" thickTop="1" thickBot="1" x14ac:dyDescent="0.35">
      <c r="A1758" s="5">
        <v>34.219000000000001</v>
      </c>
      <c r="B1758" s="5">
        <v>1326</v>
      </c>
      <c r="C1758" s="5">
        <v>31.9</v>
      </c>
      <c r="D1758" s="12">
        <v>2.6565661254947139</v>
      </c>
      <c r="E1758" s="21">
        <f>PRODUCT('Vehicle Specification'!$J$7,D1758)</f>
        <v>1620.5053365517756</v>
      </c>
      <c r="F1758" s="20">
        <f>PRODUCT(0.5,'Vehicle Specification'!$J$9,'Vehicle Specification'!$J$13,'Vehicle Specification'!$J$10,C1758^2)</f>
        <v>-520.00490724489998</v>
      </c>
      <c r="G1758" s="21">
        <f>PRODUCT(0.5,'Vehicle Specification'!$J$9,'Vehicle Specification'!$J$13,'Vehicle Specification'!$J$11,C1758^2)</f>
        <v>349.3042082101</v>
      </c>
      <c r="H1758" s="21" t="str">
        <f>IMSUB('Vehicle Specification'!$J$7,F1758)</f>
        <v>1130.0049072449</v>
      </c>
      <c r="I1758" s="22">
        <f>PRODUCT('Vehicle Specification'!$J$12,IMSUB('Vehicle Specification'!$J$7,F1758))</f>
        <v>22.600098144898002</v>
      </c>
      <c r="J1758" s="21">
        <f t="shared" si="83"/>
        <v>1992.4096429067738</v>
      </c>
      <c r="K1758" s="113">
        <f>PRODUCT(J1758,'Forces Acting on Vehicle'!C1758)</f>
        <v>63557.867608726083</v>
      </c>
      <c r="L1758" s="22">
        <f t="shared" si="81"/>
        <v>63557.867608726083</v>
      </c>
      <c r="M1758" s="22">
        <f t="shared" si="82"/>
        <v>0</v>
      </c>
    </row>
    <row r="1759" spans="1:13" ht="15.6" thickTop="1" thickBot="1" x14ac:dyDescent="0.35">
      <c r="A1759" s="5">
        <v>34.238</v>
      </c>
      <c r="B1759" s="5">
        <v>1327</v>
      </c>
      <c r="C1759" s="5">
        <v>32</v>
      </c>
      <c r="D1759" s="12">
        <v>2.6501242175500601</v>
      </c>
      <c r="E1759" s="21">
        <f>PRODUCT('Vehicle Specification'!$J$7,D1759)</f>
        <v>1616.5757727055366</v>
      </c>
      <c r="F1759" s="20">
        <f>PRODUCT(0.5,'Vehicle Specification'!$J$9,'Vehicle Specification'!$J$13,'Vehicle Specification'!$J$10,C1759^2)</f>
        <v>-523.27023616000008</v>
      </c>
      <c r="G1759" s="21">
        <f>PRODUCT(0.5,'Vehicle Specification'!$J$9,'Vehicle Specification'!$J$13,'Vehicle Specification'!$J$11,C1759^2)</f>
        <v>351.49763584000004</v>
      </c>
      <c r="H1759" s="21" t="str">
        <f>IMSUB('Vehicle Specification'!$J$7,F1759)</f>
        <v>1133.27023616</v>
      </c>
      <c r="I1759" s="22">
        <f>PRODUCT('Vehicle Specification'!$J$12,IMSUB('Vehicle Specification'!$J$7,F1759))</f>
        <v>22.665404723199998</v>
      </c>
      <c r="J1759" s="21">
        <f t="shared" si="83"/>
        <v>1990.7388132687365</v>
      </c>
      <c r="K1759" s="113">
        <f>PRODUCT(J1759,'Forces Acting on Vehicle'!C1759)</f>
        <v>63703.642024599569</v>
      </c>
      <c r="L1759" s="22">
        <f t="shared" si="81"/>
        <v>63703.642024599569</v>
      </c>
      <c r="M1759" s="22">
        <f t="shared" si="82"/>
        <v>0</v>
      </c>
    </row>
    <row r="1760" spans="1:13" ht="15.6" thickTop="1" thickBot="1" x14ac:dyDescent="0.35">
      <c r="A1760" s="5">
        <v>34.258000000000003</v>
      </c>
      <c r="B1760" s="5">
        <v>1328</v>
      </c>
      <c r="C1760" s="5">
        <v>32</v>
      </c>
      <c r="D1760" s="12">
        <v>2.6868465000242261</v>
      </c>
      <c r="E1760" s="21">
        <f>PRODUCT('Vehicle Specification'!$J$7,D1760)</f>
        <v>1638.9763650147779</v>
      </c>
      <c r="F1760" s="20">
        <f>PRODUCT(0.5,'Vehicle Specification'!$J$9,'Vehicle Specification'!$J$13,'Vehicle Specification'!$J$10,C1760^2)</f>
        <v>-523.27023616000008</v>
      </c>
      <c r="G1760" s="21">
        <f>PRODUCT(0.5,'Vehicle Specification'!$J$9,'Vehicle Specification'!$J$13,'Vehicle Specification'!$J$11,C1760^2)</f>
        <v>351.49763584000004</v>
      </c>
      <c r="H1760" s="21" t="str">
        <f>IMSUB('Vehicle Specification'!$J$7,F1760)</f>
        <v>1133.27023616</v>
      </c>
      <c r="I1760" s="22">
        <f>PRODUCT('Vehicle Specification'!$J$12,IMSUB('Vehicle Specification'!$J$7,F1760))</f>
        <v>22.665404723199998</v>
      </c>
      <c r="J1760" s="21">
        <f t="shared" si="83"/>
        <v>2013.1394055779779</v>
      </c>
      <c r="K1760" s="113">
        <f>PRODUCT(J1760,'Forces Acting on Vehicle'!C1760)</f>
        <v>64420.460978495292</v>
      </c>
      <c r="L1760" s="22">
        <f t="shared" si="81"/>
        <v>64420.460978495292</v>
      </c>
      <c r="M1760" s="22">
        <f t="shared" si="82"/>
        <v>0</v>
      </c>
    </row>
    <row r="1761" spans="1:13" ht="15.6" thickTop="1" thickBot="1" x14ac:dyDescent="0.35">
      <c r="A1761" s="5">
        <v>34.277000000000001</v>
      </c>
      <c r="B1761" s="5">
        <v>1328</v>
      </c>
      <c r="C1761" s="5">
        <v>32.1</v>
      </c>
      <c r="D1761" s="12">
        <v>2.7650316374006918</v>
      </c>
      <c r="E1761" s="21">
        <f>PRODUCT('Vehicle Specification'!$J$7,D1761)</f>
        <v>1686.6692988144221</v>
      </c>
      <c r="F1761" s="20">
        <f>PRODUCT(0.5,'Vehicle Specification'!$J$9,'Vehicle Specification'!$J$13,'Vehicle Specification'!$J$10,C1761^2)</f>
        <v>-526.54578519690017</v>
      </c>
      <c r="G1761" s="21">
        <f>PRODUCT(0.5,'Vehicle Specification'!$J$9,'Vehicle Specification'!$J$13,'Vehicle Specification'!$J$11,C1761^2)</f>
        <v>353.69792865810007</v>
      </c>
      <c r="H1761" s="21" t="str">
        <f>IMSUB('Vehicle Specification'!$J$7,F1761)</f>
        <v>1136.5457851969</v>
      </c>
      <c r="I1761" s="22">
        <f>PRODUCT('Vehicle Specification'!$J$12,IMSUB('Vehicle Specification'!$J$7,F1761))</f>
        <v>22.730915703937999</v>
      </c>
      <c r="J1761" s="21">
        <f t="shared" si="83"/>
        <v>2063.0981431764603</v>
      </c>
      <c r="K1761" s="113">
        <f>PRODUCT(J1761,'Forces Acting on Vehicle'!C1761)</f>
        <v>66225.450395964377</v>
      </c>
      <c r="L1761" s="22">
        <f t="shared" si="81"/>
        <v>66225.450395964377</v>
      </c>
      <c r="M1761" s="22">
        <f t="shared" si="82"/>
        <v>0</v>
      </c>
    </row>
    <row r="1762" spans="1:13" ht="15.6" thickTop="1" thickBot="1" x14ac:dyDescent="0.35">
      <c r="A1762" s="5">
        <v>34.296999999999997</v>
      </c>
      <c r="B1762" s="5">
        <v>1329</v>
      </c>
      <c r="C1762" s="5">
        <v>32.200000000000003</v>
      </c>
      <c r="D1762" s="12">
        <v>2.8474741581943075</v>
      </c>
      <c r="E1762" s="21">
        <f>PRODUCT('Vehicle Specification'!$J$7,D1762)</f>
        <v>1736.9592364985276</v>
      </c>
      <c r="F1762" s="20">
        <f>PRODUCT(0.5,'Vehicle Specification'!$J$9,'Vehicle Specification'!$J$13,'Vehicle Specification'!$J$10,C1762^2)</f>
        <v>-529.83155435560013</v>
      </c>
      <c r="G1762" s="21">
        <f>PRODUCT(0.5,'Vehicle Specification'!$J$9,'Vehicle Specification'!$J$13,'Vehicle Specification'!$J$11,C1762^2)</f>
        <v>355.90508666440007</v>
      </c>
      <c r="H1762" s="21" t="str">
        <f>IMSUB('Vehicle Specification'!$J$7,F1762)</f>
        <v>1139.8315543556</v>
      </c>
      <c r="I1762" s="22">
        <f>PRODUCT('Vehicle Specification'!$J$12,IMSUB('Vehicle Specification'!$J$7,F1762))</f>
        <v>22.796631087112001</v>
      </c>
      <c r="J1762" s="21">
        <f t="shared" si="83"/>
        <v>2115.6609542500396</v>
      </c>
      <c r="K1762" s="113">
        <f>PRODUCT(J1762,'Forces Acting on Vehicle'!C1762)</f>
        <v>68124.282726851277</v>
      </c>
      <c r="L1762" s="22">
        <f t="shared" si="81"/>
        <v>68124.282726851277</v>
      </c>
      <c r="M1762" s="22">
        <f t="shared" si="82"/>
        <v>0</v>
      </c>
    </row>
    <row r="1763" spans="1:13" ht="15.6" thickTop="1" thickBot="1" x14ac:dyDescent="0.35">
      <c r="A1763" s="5">
        <v>34.316000000000003</v>
      </c>
      <c r="B1763" s="5">
        <v>1329</v>
      </c>
      <c r="C1763" s="5">
        <v>32.200000000000003</v>
      </c>
      <c r="D1763" s="12">
        <v>2.9206420815420042</v>
      </c>
      <c r="E1763" s="21">
        <f>PRODUCT('Vehicle Specification'!$J$7,D1763)</f>
        <v>1781.5916697406226</v>
      </c>
      <c r="F1763" s="20">
        <f>PRODUCT(0.5,'Vehicle Specification'!$J$9,'Vehicle Specification'!$J$13,'Vehicle Specification'!$J$10,C1763^2)</f>
        <v>-529.83155435560013</v>
      </c>
      <c r="G1763" s="21">
        <f>PRODUCT(0.5,'Vehicle Specification'!$J$9,'Vehicle Specification'!$J$13,'Vehicle Specification'!$J$11,C1763^2)</f>
        <v>355.90508666440007</v>
      </c>
      <c r="H1763" s="21" t="str">
        <f>IMSUB('Vehicle Specification'!$J$7,F1763)</f>
        <v>1139.8315543556</v>
      </c>
      <c r="I1763" s="22">
        <f>PRODUCT('Vehicle Specification'!$J$12,IMSUB('Vehicle Specification'!$J$7,F1763))</f>
        <v>22.796631087112001</v>
      </c>
      <c r="J1763" s="21">
        <f t="shared" si="83"/>
        <v>2160.2933874921346</v>
      </c>
      <c r="K1763" s="113">
        <f>PRODUCT(J1763,'Forces Acting on Vehicle'!C1763)</f>
        <v>69561.447077246732</v>
      </c>
      <c r="L1763" s="22">
        <f t="shared" si="81"/>
        <v>69561.447077246732</v>
      </c>
      <c r="M1763" s="22">
        <f t="shared" si="82"/>
        <v>0</v>
      </c>
    </row>
    <row r="1764" spans="1:13" ht="15.6" thickTop="1" thickBot="1" x14ac:dyDescent="0.35">
      <c r="A1764" s="5">
        <v>34.335999999999999</v>
      </c>
      <c r="B1764" s="5">
        <v>1330</v>
      </c>
      <c r="C1764" s="5">
        <v>32.299999999999997</v>
      </c>
      <c r="D1764" s="12">
        <v>2.9453279627167617</v>
      </c>
      <c r="E1764" s="21">
        <f>PRODUCT('Vehicle Specification'!$J$7,D1764)</f>
        <v>1796.6500572572247</v>
      </c>
      <c r="F1764" s="20">
        <f>PRODUCT(0.5,'Vehicle Specification'!$J$9,'Vehicle Specification'!$J$13,'Vehicle Specification'!$J$10,C1764^2)</f>
        <v>-533.12754363609997</v>
      </c>
      <c r="G1764" s="21">
        <f>PRODUCT(0.5,'Vehicle Specification'!$J$9,'Vehicle Specification'!$J$13,'Vehicle Specification'!$J$11,C1764^2)</f>
        <v>358.11910985889995</v>
      </c>
      <c r="H1764" s="21" t="str">
        <f>IMSUB('Vehicle Specification'!$J$7,F1764)</f>
        <v>1143.1275436361</v>
      </c>
      <c r="I1764" s="22">
        <f>PRODUCT('Vehicle Specification'!$J$12,IMSUB('Vehicle Specification'!$J$7,F1764))</f>
        <v>22.862550872722</v>
      </c>
      <c r="J1764" s="21">
        <f t="shared" si="83"/>
        <v>2177.6317179888465</v>
      </c>
      <c r="K1764" s="113">
        <f>PRODUCT(J1764,'Forces Acting on Vehicle'!C1764)</f>
        <v>70337.504491039741</v>
      </c>
      <c r="L1764" s="22">
        <f t="shared" si="81"/>
        <v>70337.504491039741</v>
      </c>
      <c r="M1764" s="22">
        <f t="shared" si="82"/>
        <v>0</v>
      </c>
    </row>
    <row r="1765" spans="1:13" ht="15.6" thickTop="1" thickBot="1" x14ac:dyDescent="0.35">
      <c r="A1765" s="5">
        <v>34.354999999999997</v>
      </c>
      <c r="B1765" s="5">
        <v>1331</v>
      </c>
      <c r="C1765" s="5">
        <v>32.4</v>
      </c>
      <c r="D1765" s="12">
        <v>2.8416116706500123</v>
      </c>
      <c r="E1765" s="21">
        <f>PRODUCT('Vehicle Specification'!$J$7,D1765)</f>
        <v>1733.3831190965075</v>
      </c>
      <c r="F1765" s="20">
        <f>PRODUCT(0.5,'Vehicle Specification'!$J$9,'Vehicle Specification'!$J$13,'Vehicle Specification'!$J$10,C1765^2)</f>
        <v>-536.43375303840003</v>
      </c>
      <c r="G1765" s="21">
        <f>PRODUCT(0.5,'Vehicle Specification'!$J$9,'Vehicle Specification'!$J$13,'Vehicle Specification'!$J$11,C1765^2)</f>
        <v>360.33999824160003</v>
      </c>
      <c r="H1765" s="21" t="str">
        <f>IMSUB('Vehicle Specification'!$J$7,F1765)</f>
        <v>1146.4337530384</v>
      </c>
      <c r="I1765" s="22">
        <f>PRODUCT('Vehicle Specification'!$J$12,IMSUB('Vehicle Specification'!$J$7,F1765))</f>
        <v>22.928675060768001</v>
      </c>
      <c r="J1765" s="21">
        <f t="shared" si="83"/>
        <v>2116.6517923988754</v>
      </c>
      <c r="K1765" s="113">
        <f>PRODUCT(J1765,'Forces Acting on Vehicle'!C1765)</f>
        <v>68579.518073723564</v>
      </c>
      <c r="L1765" s="22">
        <f t="shared" si="81"/>
        <v>68579.518073723564</v>
      </c>
      <c r="M1765" s="22">
        <f t="shared" si="82"/>
        <v>0</v>
      </c>
    </row>
    <row r="1766" spans="1:13" ht="15.6" thickTop="1" thickBot="1" x14ac:dyDescent="0.35">
      <c r="A1766" s="5">
        <v>34.375</v>
      </c>
      <c r="B1766" s="5">
        <v>1331</v>
      </c>
      <c r="C1766" s="5">
        <v>32.4</v>
      </c>
      <c r="D1766" s="12">
        <v>2.6888412591858089</v>
      </c>
      <c r="E1766" s="21">
        <f>PRODUCT('Vehicle Specification'!$J$7,D1766)</f>
        <v>1640.1931681033434</v>
      </c>
      <c r="F1766" s="20">
        <f>PRODUCT(0.5,'Vehicle Specification'!$J$9,'Vehicle Specification'!$J$13,'Vehicle Specification'!$J$10,C1766^2)</f>
        <v>-536.43375303840003</v>
      </c>
      <c r="G1766" s="21">
        <f>PRODUCT(0.5,'Vehicle Specification'!$J$9,'Vehicle Specification'!$J$13,'Vehicle Specification'!$J$11,C1766^2)</f>
        <v>360.33999824160003</v>
      </c>
      <c r="H1766" s="21" t="str">
        <f>IMSUB('Vehicle Specification'!$J$7,F1766)</f>
        <v>1146.4337530384</v>
      </c>
      <c r="I1766" s="22">
        <f>PRODUCT('Vehicle Specification'!$J$12,IMSUB('Vehicle Specification'!$J$7,F1766))</f>
        <v>22.928675060768001</v>
      </c>
      <c r="J1766" s="21">
        <f t="shared" si="83"/>
        <v>2023.4618414057113</v>
      </c>
      <c r="K1766" s="113">
        <f>PRODUCT(J1766,'Forces Acting on Vehicle'!C1766)</f>
        <v>65560.163661545041</v>
      </c>
      <c r="L1766" s="22">
        <f t="shared" si="81"/>
        <v>65560.163661545041</v>
      </c>
      <c r="M1766" s="22">
        <f t="shared" si="82"/>
        <v>0</v>
      </c>
    </row>
    <row r="1767" spans="1:13" ht="15.6" thickTop="1" thickBot="1" x14ac:dyDescent="0.35">
      <c r="A1767" s="5">
        <v>34.395000000000003</v>
      </c>
      <c r="B1767" s="5">
        <v>1332</v>
      </c>
      <c r="C1767" s="5">
        <v>32.5</v>
      </c>
      <c r="D1767" s="12">
        <v>2.5523228859993963</v>
      </c>
      <c r="E1767" s="21">
        <f>PRODUCT('Vehicle Specification'!$J$7,D1767)</f>
        <v>1556.9169604596318</v>
      </c>
      <c r="F1767" s="20">
        <f>PRODUCT(0.5,'Vehicle Specification'!$J$9,'Vehicle Specification'!$J$13,'Vehicle Specification'!$J$10,C1767^2)</f>
        <v>-539.75018256250007</v>
      </c>
      <c r="G1767" s="21">
        <f>PRODUCT(0.5,'Vehicle Specification'!$J$9,'Vehicle Specification'!$J$13,'Vehicle Specification'!$J$11,C1767^2)</f>
        <v>362.56775181250003</v>
      </c>
      <c r="H1767" s="21" t="str">
        <f>IMSUB('Vehicle Specification'!$J$7,F1767)</f>
        <v>1149.7501825625</v>
      </c>
      <c r="I1767" s="22">
        <f>PRODUCT('Vehicle Specification'!$J$12,IMSUB('Vehicle Specification'!$J$7,F1767))</f>
        <v>22.995003651249998</v>
      </c>
      <c r="J1767" s="21">
        <f t="shared" si="83"/>
        <v>1942.4797159233819</v>
      </c>
      <c r="K1767" s="113">
        <f>PRODUCT(J1767,'Forces Acting on Vehicle'!C1767)</f>
        <v>63130.590767509915</v>
      </c>
      <c r="L1767" s="22">
        <f t="shared" si="81"/>
        <v>63130.590767509915</v>
      </c>
      <c r="M1767" s="22">
        <f t="shared" si="82"/>
        <v>0</v>
      </c>
    </row>
    <row r="1768" spans="1:13" ht="15.6" thickTop="1" thickBot="1" x14ac:dyDescent="0.35">
      <c r="A1768" s="5">
        <v>34.414000000000001</v>
      </c>
      <c r="B1768" s="5">
        <v>1333</v>
      </c>
      <c r="C1768" s="5">
        <v>32.6</v>
      </c>
      <c r="D1768" s="12">
        <v>2.5108126269057678</v>
      </c>
      <c r="E1768" s="21">
        <f>PRODUCT('Vehicle Specification'!$J$7,D1768)</f>
        <v>1531.5957024125184</v>
      </c>
      <c r="F1768" s="20">
        <f>PRODUCT(0.5,'Vehicle Specification'!$J$9,'Vehicle Specification'!$J$13,'Vehicle Specification'!$J$10,C1768^2)</f>
        <v>-543.07683220840011</v>
      </c>
      <c r="G1768" s="21">
        <f>PRODUCT(0.5,'Vehicle Specification'!$J$9,'Vehicle Specification'!$J$13,'Vehicle Specification'!$J$11,C1768^2)</f>
        <v>364.80237057160002</v>
      </c>
      <c r="H1768" s="21" t="str">
        <f>IMSUB('Vehicle Specification'!$J$7,F1768)</f>
        <v>1153.0768322084</v>
      </c>
      <c r="I1768" s="22">
        <f>PRODUCT('Vehicle Specification'!$J$12,IMSUB('Vehicle Specification'!$J$7,F1768))</f>
        <v>23.061536644168001</v>
      </c>
      <c r="J1768" s="21">
        <f t="shared" si="83"/>
        <v>1919.4596096282864</v>
      </c>
      <c r="K1768" s="113">
        <f>PRODUCT(J1768,'Forces Acting on Vehicle'!C1768)</f>
        <v>62574.383273882144</v>
      </c>
      <c r="L1768" s="22">
        <f t="shared" si="81"/>
        <v>62574.383273882144</v>
      </c>
      <c r="M1768" s="22">
        <f t="shared" si="82"/>
        <v>0</v>
      </c>
    </row>
    <row r="1769" spans="1:13" ht="15.6" thickTop="1" thickBot="1" x14ac:dyDescent="0.35">
      <c r="A1769" s="5">
        <v>34.433999999999997</v>
      </c>
      <c r="B1769" s="5">
        <v>1333</v>
      </c>
      <c r="C1769" s="5">
        <v>32.6</v>
      </c>
      <c r="D1769" s="12">
        <v>2.519978161530871</v>
      </c>
      <c r="E1769" s="21">
        <f>PRODUCT('Vehicle Specification'!$J$7,D1769)</f>
        <v>1537.1866785338314</v>
      </c>
      <c r="F1769" s="20">
        <f>PRODUCT(0.5,'Vehicle Specification'!$J$9,'Vehicle Specification'!$J$13,'Vehicle Specification'!$J$10,C1769^2)</f>
        <v>-543.07683220840011</v>
      </c>
      <c r="G1769" s="21">
        <f>PRODUCT(0.5,'Vehicle Specification'!$J$9,'Vehicle Specification'!$J$13,'Vehicle Specification'!$J$11,C1769^2)</f>
        <v>364.80237057160002</v>
      </c>
      <c r="H1769" s="21" t="str">
        <f>IMSUB('Vehicle Specification'!$J$7,F1769)</f>
        <v>1153.0768322084</v>
      </c>
      <c r="I1769" s="22">
        <f>PRODUCT('Vehicle Specification'!$J$12,IMSUB('Vehicle Specification'!$J$7,F1769))</f>
        <v>23.061536644168001</v>
      </c>
      <c r="J1769" s="21">
        <f t="shared" si="83"/>
        <v>1925.0505857495993</v>
      </c>
      <c r="K1769" s="113">
        <f>PRODUCT(J1769,'Forces Acting on Vehicle'!C1769)</f>
        <v>62756.649095436944</v>
      </c>
      <c r="L1769" s="22">
        <f t="shared" si="81"/>
        <v>62756.649095436944</v>
      </c>
      <c r="M1769" s="22">
        <f t="shared" si="82"/>
        <v>0</v>
      </c>
    </row>
    <row r="1770" spans="1:13" ht="15.6" thickTop="1" thickBot="1" x14ac:dyDescent="0.35">
      <c r="A1770" s="5">
        <v>34.453000000000003</v>
      </c>
      <c r="B1770" s="5">
        <v>1334</v>
      </c>
      <c r="C1770" s="5">
        <v>32.700000000000003</v>
      </c>
      <c r="D1770" s="12">
        <v>2.6618192699262258</v>
      </c>
      <c r="E1770" s="21">
        <f>PRODUCT('Vehicle Specification'!$J$7,D1770)</f>
        <v>1623.7097546549976</v>
      </c>
      <c r="F1770" s="20">
        <f>PRODUCT(0.5,'Vehicle Specification'!$J$9,'Vehicle Specification'!$J$13,'Vehicle Specification'!$J$10,C1770^2)</f>
        <v>-546.41370197610013</v>
      </c>
      <c r="G1770" s="21">
        <f>PRODUCT(0.5,'Vehicle Specification'!$J$9,'Vehicle Specification'!$J$13,'Vehicle Specification'!$J$11,C1770^2)</f>
        <v>367.0438545189001</v>
      </c>
      <c r="H1770" s="21" t="str">
        <f>IMSUB('Vehicle Specification'!$J$7,F1770)</f>
        <v>1156.4137019761</v>
      </c>
      <c r="I1770" s="22">
        <f>PRODUCT('Vehicle Specification'!$J$12,IMSUB('Vehicle Specification'!$J$7,F1770))</f>
        <v>23.128274039521997</v>
      </c>
      <c r="J1770" s="21">
        <f t="shared" si="83"/>
        <v>2013.8818832134198</v>
      </c>
      <c r="K1770" s="113">
        <f>PRODUCT(J1770,'Forces Acting on Vehicle'!C1770)</f>
        <v>65853.937581078833</v>
      </c>
      <c r="L1770" s="22">
        <f t="shared" si="81"/>
        <v>65853.937581078833</v>
      </c>
      <c r="M1770" s="22">
        <f t="shared" si="82"/>
        <v>0</v>
      </c>
    </row>
    <row r="1771" spans="1:13" ht="15.6" thickTop="1" thickBot="1" x14ac:dyDescent="0.35">
      <c r="A1771" s="5">
        <v>34.472999999999999</v>
      </c>
      <c r="B1771" s="5">
        <v>1335</v>
      </c>
      <c r="C1771" s="5">
        <v>32.799999999999997</v>
      </c>
      <c r="D1771" s="12">
        <v>2.7389242682457922</v>
      </c>
      <c r="E1771" s="21">
        <f>PRODUCT('Vehicle Specification'!$J$7,D1771)</f>
        <v>1670.7438036299332</v>
      </c>
      <c r="F1771" s="20">
        <f>PRODUCT(0.5,'Vehicle Specification'!$J$9,'Vehicle Specification'!$J$13,'Vehicle Specification'!$J$10,C1771^2)</f>
        <v>-549.76079186560003</v>
      </c>
      <c r="G1771" s="21">
        <f>PRODUCT(0.5,'Vehicle Specification'!$J$9,'Vehicle Specification'!$J$13,'Vehicle Specification'!$J$11,C1771^2)</f>
        <v>369.2922036544</v>
      </c>
      <c r="H1771" s="21" t="str">
        <f>IMSUB('Vehicle Specification'!$J$7,F1771)</f>
        <v>1159.7607918656</v>
      </c>
      <c r="I1771" s="22">
        <f>PRODUCT('Vehicle Specification'!$J$12,IMSUB('Vehicle Specification'!$J$7,F1771))</f>
        <v>23.195215837311999</v>
      </c>
      <c r="J1771" s="21">
        <f t="shared" si="83"/>
        <v>2063.2312231216451</v>
      </c>
      <c r="K1771" s="113">
        <f>PRODUCT(J1771,'Forces Acting on Vehicle'!C1771)</f>
        <v>67673.984118389955</v>
      </c>
      <c r="L1771" s="22">
        <f t="shared" si="81"/>
        <v>67673.984118389955</v>
      </c>
      <c r="M1771" s="22">
        <f t="shared" si="82"/>
        <v>0</v>
      </c>
    </row>
    <row r="1772" spans="1:13" ht="15.6" thickTop="1" thickBot="1" x14ac:dyDescent="0.35">
      <c r="A1772" s="5">
        <v>34.491999999999997</v>
      </c>
      <c r="B1772" s="5">
        <v>1335</v>
      </c>
      <c r="C1772" s="5">
        <v>32.799999999999997</v>
      </c>
      <c r="D1772" s="12">
        <v>2.8199613204519731</v>
      </c>
      <c r="E1772" s="21">
        <f>PRODUCT('Vehicle Specification'!$J$7,D1772)</f>
        <v>1720.1764054757036</v>
      </c>
      <c r="F1772" s="20">
        <f>PRODUCT(0.5,'Vehicle Specification'!$J$9,'Vehicle Specification'!$J$13,'Vehicle Specification'!$J$10,C1772^2)</f>
        <v>-549.76079186560003</v>
      </c>
      <c r="G1772" s="21">
        <f>PRODUCT(0.5,'Vehicle Specification'!$J$9,'Vehicle Specification'!$J$13,'Vehicle Specification'!$J$11,C1772^2)</f>
        <v>369.2922036544</v>
      </c>
      <c r="H1772" s="21" t="str">
        <f>IMSUB('Vehicle Specification'!$J$7,F1772)</f>
        <v>1159.7607918656</v>
      </c>
      <c r="I1772" s="22">
        <f>PRODUCT('Vehicle Specification'!$J$12,IMSUB('Vehicle Specification'!$J$7,F1772))</f>
        <v>23.195215837311999</v>
      </c>
      <c r="J1772" s="21">
        <f t="shared" si="83"/>
        <v>2112.6638249674156</v>
      </c>
      <c r="K1772" s="113">
        <f>PRODUCT(J1772,'Forces Acting on Vehicle'!C1772)</f>
        <v>69295.373458931223</v>
      </c>
      <c r="L1772" s="22">
        <f t="shared" si="81"/>
        <v>69295.373458931223</v>
      </c>
      <c r="M1772" s="22">
        <f t="shared" si="82"/>
        <v>0</v>
      </c>
    </row>
    <row r="1773" spans="1:13" ht="15.6" thickTop="1" thickBot="1" x14ac:dyDescent="0.35">
      <c r="A1773" s="5">
        <v>34.512</v>
      </c>
      <c r="B1773" s="5">
        <v>1336</v>
      </c>
      <c r="C1773" s="5">
        <v>32.9</v>
      </c>
      <c r="D1773" s="12">
        <v>2.8456068957655871</v>
      </c>
      <c r="E1773" s="21">
        <f>PRODUCT('Vehicle Specification'!$J$7,D1773)</f>
        <v>1735.8202064170082</v>
      </c>
      <c r="F1773" s="20">
        <f>PRODUCT(0.5,'Vehicle Specification'!$J$9,'Vehicle Specification'!$J$13,'Vehicle Specification'!$J$10,C1773^2)</f>
        <v>-553.11810187690003</v>
      </c>
      <c r="G1773" s="21">
        <f>PRODUCT(0.5,'Vehicle Specification'!$J$9,'Vehicle Specification'!$J$13,'Vehicle Specification'!$J$11,C1773^2)</f>
        <v>371.54741797809999</v>
      </c>
      <c r="H1773" s="21" t="str">
        <f>IMSUB('Vehicle Specification'!$J$7,F1773)</f>
        <v>1163.1181018769</v>
      </c>
      <c r="I1773" s="22">
        <f>PRODUCT('Vehicle Specification'!$J$12,IMSUB('Vehicle Specification'!$J$7,F1773))</f>
        <v>23.262362037538001</v>
      </c>
      <c r="J1773" s="21">
        <f t="shared" si="83"/>
        <v>2130.6299864326461</v>
      </c>
      <c r="K1773" s="113">
        <f>PRODUCT(J1773,'Forces Acting on Vehicle'!C1773)</f>
        <v>70097.726553634056</v>
      </c>
      <c r="L1773" s="22">
        <f t="shared" si="81"/>
        <v>70097.726553634056</v>
      </c>
      <c r="M1773" s="22">
        <f t="shared" si="82"/>
        <v>0</v>
      </c>
    </row>
    <row r="1774" spans="1:13" ht="15.6" thickTop="1" thickBot="1" x14ac:dyDescent="0.35">
      <c r="A1774" s="5">
        <v>34.530999999999999</v>
      </c>
      <c r="B1774" s="5">
        <v>1336</v>
      </c>
      <c r="C1774" s="5">
        <v>33</v>
      </c>
      <c r="D1774" s="12">
        <v>2.8293464993015864</v>
      </c>
      <c r="E1774" s="21">
        <f>PRODUCT('Vehicle Specification'!$J$7,D1774)</f>
        <v>1725.9013645739678</v>
      </c>
      <c r="F1774" s="20">
        <f>PRODUCT(0.5,'Vehicle Specification'!$J$9,'Vehicle Specification'!$J$13,'Vehicle Specification'!$J$10,C1774^2)</f>
        <v>-556.48563201000013</v>
      </c>
      <c r="G1774" s="21">
        <f>PRODUCT(0.5,'Vehicle Specification'!$J$9,'Vehicle Specification'!$J$13,'Vehicle Specification'!$J$11,C1774^2)</f>
        <v>373.80949749000007</v>
      </c>
      <c r="H1774" s="21" t="str">
        <f>IMSUB('Vehicle Specification'!$J$7,F1774)</f>
        <v>1166.48563201</v>
      </c>
      <c r="I1774" s="22">
        <f>PRODUCT('Vehicle Specification'!$J$12,IMSUB('Vehicle Specification'!$J$7,F1774))</f>
        <v>23.3297126402</v>
      </c>
      <c r="J1774" s="21">
        <f t="shared" si="83"/>
        <v>2123.0405747041677</v>
      </c>
      <c r="K1774" s="113">
        <f>PRODUCT(J1774,'Forces Acting on Vehicle'!C1774)</f>
        <v>70060.338965237534</v>
      </c>
      <c r="L1774" s="22">
        <f t="shared" si="81"/>
        <v>70060.338965237534</v>
      </c>
      <c r="M1774" s="22">
        <f t="shared" si="82"/>
        <v>0</v>
      </c>
    </row>
    <row r="1775" spans="1:13" ht="15.6" thickTop="1" thickBot="1" x14ac:dyDescent="0.35">
      <c r="A1775" s="5">
        <v>34.551000000000002</v>
      </c>
      <c r="B1775" s="5">
        <v>1337</v>
      </c>
      <c r="C1775" s="5">
        <v>33</v>
      </c>
      <c r="D1775" s="12">
        <v>2.7993522436883715</v>
      </c>
      <c r="E1775" s="21">
        <f>PRODUCT('Vehicle Specification'!$J$7,D1775)</f>
        <v>1707.6048686499066</v>
      </c>
      <c r="F1775" s="20">
        <f>PRODUCT(0.5,'Vehicle Specification'!$J$9,'Vehicle Specification'!$J$13,'Vehicle Specification'!$J$10,C1775^2)</f>
        <v>-556.48563201000013</v>
      </c>
      <c r="G1775" s="21">
        <f>PRODUCT(0.5,'Vehicle Specification'!$J$9,'Vehicle Specification'!$J$13,'Vehicle Specification'!$J$11,C1775^2)</f>
        <v>373.80949749000007</v>
      </c>
      <c r="H1775" s="21" t="str">
        <f>IMSUB('Vehicle Specification'!$J$7,F1775)</f>
        <v>1166.48563201</v>
      </c>
      <c r="I1775" s="22">
        <f>PRODUCT('Vehicle Specification'!$J$12,IMSUB('Vehicle Specification'!$J$7,F1775))</f>
        <v>23.3297126402</v>
      </c>
      <c r="J1775" s="21">
        <f t="shared" si="83"/>
        <v>2104.7440787801065</v>
      </c>
      <c r="K1775" s="113">
        <f>PRODUCT(J1775,'Forces Acting on Vehicle'!C1775)</f>
        <v>69456.554599743511</v>
      </c>
      <c r="L1775" s="22">
        <f t="shared" si="81"/>
        <v>69456.554599743511</v>
      </c>
      <c r="M1775" s="22">
        <f t="shared" si="82"/>
        <v>0</v>
      </c>
    </row>
    <row r="1776" spans="1:13" ht="15.6" thickTop="1" thickBot="1" x14ac:dyDescent="0.35">
      <c r="A1776" s="5">
        <v>34.57</v>
      </c>
      <c r="B1776" s="5">
        <v>1338</v>
      </c>
      <c r="C1776" s="5">
        <v>33.1</v>
      </c>
      <c r="D1776" s="12">
        <v>2.7543360992801018</v>
      </c>
      <c r="E1776" s="21">
        <f>PRODUCT('Vehicle Specification'!$J$7,D1776)</f>
        <v>1680.1450205608621</v>
      </c>
      <c r="F1776" s="20">
        <f>PRODUCT(0.5,'Vehicle Specification'!$J$9,'Vehicle Specification'!$J$13,'Vehicle Specification'!$J$10,C1776^2)</f>
        <v>-559.86338226490011</v>
      </c>
      <c r="G1776" s="21">
        <f>PRODUCT(0.5,'Vehicle Specification'!$J$9,'Vehicle Specification'!$J$13,'Vehicle Specification'!$J$11,C1776^2)</f>
        <v>376.07844219010008</v>
      </c>
      <c r="H1776" s="21" t="str">
        <f>IMSUB('Vehicle Specification'!$J$7,F1776)</f>
        <v>1169.8633822649</v>
      </c>
      <c r="I1776" s="22">
        <f>PRODUCT('Vehicle Specification'!$J$12,IMSUB('Vehicle Specification'!$J$7,F1776))</f>
        <v>23.397267645298001</v>
      </c>
      <c r="J1776" s="21">
        <f t="shared" si="83"/>
        <v>2079.6207303962606</v>
      </c>
      <c r="K1776" s="113">
        <f>PRODUCT(J1776,'Forces Acting on Vehicle'!C1776)</f>
        <v>68835.446176116224</v>
      </c>
      <c r="L1776" s="22">
        <f t="shared" si="81"/>
        <v>68835.446176116224</v>
      </c>
      <c r="M1776" s="22">
        <f t="shared" si="82"/>
        <v>0</v>
      </c>
    </row>
    <row r="1777" spans="1:13" ht="15.6" thickTop="1" thickBot="1" x14ac:dyDescent="0.35">
      <c r="A1777" s="5">
        <v>34.590000000000003</v>
      </c>
      <c r="B1777" s="5">
        <v>1338</v>
      </c>
      <c r="C1777" s="5">
        <v>33.200000000000003</v>
      </c>
      <c r="D1777" s="12">
        <v>2.6918630147242677</v>
      </c>
      <c r="E1777" s="21">
        <f>PRODUCT('Vehicle Specification'!$J$7,D1777)</f>
        <v>1642.0364389818033</v>
      </c>
      <c r="F1777" s="20">
        <f>PRODUCT(0.5,'Vehicle Specification'!$J$9,'Vehicle Specification'!$J$13,'Vehicle Specification'!$J$10,C1777^2)</f>
        <v>-563.25135264160019</v>
      </c>
      <c r="G1777" s="21">
        <f>PRODUCT(0.5,'Vehicle Specification'!$J$9,'Vehicle Specification'!$J$13,'Vehicle Specification'!$J$11,C1777^2)</f>
        <v>378.35425207840012</v>
      </c>
      <c r="H1777" s="21" t="str">
        <f>IMSUB('Vehicle Specification'!$J$7,F1777)</f>
        <v>1173.2513526416</v>
      </c>
      <c r="I1777" s="22">
        <f>PRODUCT('Vehicle Specification'!$J$12,IMSUB('Vehicle Specification'!$J$7,F1777))</f>
        <v>23.465027052832003</v>
      </c>
      <c r="J1777" s="21">
        <f t="shared" si="83"/>
        <v>2043.8557181130354</v>
      </c>
      <c r="K1777" s="113">
        <f>PRODUCT(J1777,'Forces Acting on Vehicle'!C1777)</f>
        <v>67856.009841352788</v>
      </c>
      <c r="L1777" s="22">
        <f t="shared" si="81"/>
        <v>67856.009841352788</v>
      </c>
      <c r="M1777" s="22">
        <f t="shared" si="82"/>
        <v>0</v>
      </c>
    </row>
    <row r="1778" spans="1:13" ht="15.6" thickTop="1" thickBot="1" x14ac:dyDescent="0.35">
      <c r="A1778" s="5">
        <v>34.609000000000002</v>
      </c>
      <c r="B1778" s="5">
        <v>1339</v>
      </c>
      <c r="C1778" s="5">
        <v>33.200000000000003</v>
      </c>
      <c r="D1778" s="12">
        <v>2.6138595471312702</v>
      </c>
      <c r="E1778" s="21">
        <f>PRODUCT('Vehicle Specification'!$J$7,D1778)</f>
        <v>1594.4543237500748</v>
      </c>
      <c r="F1778" s="20">
        <f>PRODUCT(0.5,'Vehicle Specification'!$J$9,'Vehicle Specification'!$J$13,'Vehicle Specification'!$J$10,C1778^2)</f>
        <v>-563.25135264160019</v>
      </c>
      <c r="G1778" s="21">
        <f>PRODUCT(0.5,'Vehicle Specification'!$J$9,'Vehicle Specification'!$J$13,'Vehicle Specification'!$J$11,C1778^2)</f>
        <v>378.35425207840012</v>
      </c>
      <c r="H1778" s="21" t="str">
        <f>IMSUB('Vehicle Specification'!$J$7,F1778)</f>
        <v>1173.2513526416</v>
      </c>
      <c r="I1778" s="22">
        <f>PRODUCT('Vehicle Specification'!$J$12,IMSUB('Vehicle Specification'!$J$7,F1778))</f>
        <v>23.465027052832003</v>
      </c>
      <c r="J1778" s="21">
        <f t="shared" si="83"/>
        <v>1996.2736028813069</v>
      </c>
      <c r="K1778" s="113">
        <f>PRODUCT(J1778,'Forces Acting on Vehicle'!C1778)</f>
        <v>66276.283615659398</v>
      </c>
      <c r="L1778" s="22">
        <f t="shared" si="81"/>
        <v>66276.283615659398</v>
      </c>
      <c r="M1778" s="22">
        <f t="shared" si="82"/>
        <v>0</v>
      </c>
    </row>
    <row r="1779" spans="1:13" ht="15.6" thickTop="1" thickBot="1" x14ac:dyDescent="0.35">
      <c r="A1779" s="5">
        <v>34.628999999999998</v>
      </c>
      <c r="B1779" s="5">
        <v>1340</v>
      </c>
      <c r="C1779" s="5">
        <v>33.299999999999997</v>
      </c>
      <c r="D1779" s="12">
        <v>2.5594871227268752</v>
      </c>
      <c r="E1779" s="21">
        <f>PRODUCT('Vehicle Specification'!$J$7,D1779)</f>
        <v>1561.2871448633939</v>
      </c>
      <c r="F1779" s="20">
        <f>PRODUCT(0.5,'Vehicle Specification'!$J$9,'Vehicle Specification'!$J$13,'Vehicle Specification'!$J$10,C1779^2)</f>
        <v>-566.64954314010004</v>
      </c>
      <c r="G1779" s="21">
        <f>PRODUCT(0.5,'Vehicle Specification'!$J$9,'Vehicle Specification'!$J$13,'Vehicle Specification'!$J$11,C1779^2)</f>
        <v>380.63692715489998</v>
      </c>
      <c r="H1779" s="21" t="str">
        <f>IMSUB('Vehicle Specification'!$J$7,F1779)</f>
        <v>1176.6495431401</v>
      </c>
      <c r="I1779" s="22">
        <f>PRODUCT('Vehicle Specification'!$J$12,IMSUB('Vehicle Specification'!$J$7,F1779))</f>
        <v>23.532990862801999</v>
      </c>
      <c r="J1779" s="21">
        <f t="shared" si="83"/>
        <v>1965.4570628810959</v>
      </c>
      <c r="K1779" s="113">
        <f>PRODUCT(J1779,'Forces Acting on Vehicle'!C1779)</f>
        <v>65449.720193940491</v>
      </c>
      <c r="L1779" s="22">
        <f t="shared" si="81"/>
        <v>65449.720193940491</v>
      </c>
      <c r="M1779" s="22">
        <f t="shared" si="82"/>
        <v>0</v>
      </c>
    </row>
    <row r="1780" spans="1:13" ht="15.6" thickTop="1" thickBot="1" x14ac:dyDescent="0.35">
      <c r="A1780" s="5">
        <v>34.648000000000003</v>
      </c>
      <c r="B1780" s="5">
        <v>1340</v>
      </c>
      <c r="C1780" s="5">
        <v>33.4</v>
      </c>
      <c r="D1780" s="12">
        <v>2.4996046601755308</v>
      </c>
      <c r="E1780" s="21">
        <f>PRODUCT('Vehicle Specification'!$J$7,D1780)</f>
        <v>1524.7588427070739</v>
      </c>
      <c r="F1780" s="20">
        <f>PRODUCT(0.5,'Vehicle Specification'!$J$9,'Vehicle Specification'!$J$13,'Vehicle Specification'!$J$10,C1780^2)</f>
        <v>-570.0579537604001</v>
      </c>
      <c r="G1780" s="21">
        <f>PRODUCT(0.5,'Vehicle Specification'!$J$9,'Vehicle Specification'!$J$13,'Vehicle Specification'!$J$11,C1780^2)</f>
        <v>382.92646741960004</v>
      </c>
      <c r="H1780" s="21" t="str">
        <f>IMSUB('Vehicle Specification'!$J$7,F1780)</f>
        <v>1180.0579537604</v>
      </c>
      <c r="I1780" s="22">
        <f>PRODUCT('Vehicle Specification'!$J$12,IMSUB('Vehicle Specification'!$J$7,F1780))</f>
        <v>23.601159075208002</v>
      </c>
      <c r="J1780" s="21">
        <f t="shared" si="83"/>
        <v>1931.2864692018818</v>
      </c>
      <c r="K1780" s="113">
        <f>PRODUCT(J1780,'Forces Acting on Vehicle'!C1780)</f>
        <v>64504.968071342846</v>
      </c>
      <c r="L1780" s="22">
        <f t="shared" si="81"/>
        <v>64504.968071342846</v>
      </c>
      <c r="M1780" s="22">
        <f t="shared" si="82"/>
        <v>0</v>
      </c>
    </row>
    <row r="1781" spans="1:13" ht="15.6" thickTop="1" thickBot="1" x14ac:dyDescent="0.35">
      <c r="A1781" s="5">
        <v>34.667999999999999</v>
      </c>
      <c r="B1781" s="5">
        <v>1341</v>
      </c>
      <c r="C1781" s="5">
        <v>33.4</v>
      </c>
      <c r="D1781" s="12">
        <v>2.3324357164447553</v>
      </c>
      <c r="E1781" s="21">
        <f>PRODUCT('Vehicle Specification'!$J$7,D1781)</f>
        <v>1422.7857870313007</v>
      </c>
      <c r="F1781" s="20">
        <f>PRODUCT(0.5,'Vehicle Specification'!$J$9,'Vehicle Specification'!$J$13,'Vehicle Specification'!$J$10,C1781^2)</f>
        <v>-570.0579537604001</v>
      </c>
      <c r="G1781" s="21">
        <f>PRODUCT(0.5,'Vehicle Specification'!$J$9,'Vehicle Specification'!$J$13,'Vehicle Specification'!$J$11,C1781^2)</f>
        <v>382.92646741960004</v>
      </c>
      <c r="H1781" s="21" t="str">
        <f>IMSUB('Vehicle Specification'!$J$7,F1781)</f>
        <v>1180.0579537604</v>
      </c>
      <c r="I1781" s="22">
        <f>PRODUCT('Vehicle Specification'!$J$12,IMSUB('Vehicle Specification'!$J$7,F1781))</f>
        <v>23.601159075208002</v>
      </c>
      <c r="J1781" s="21">
        <f t="shared" si="83"/>
        <v>1829.3134135261087</v>
      </c>
      <c r="K1781" s="113">
        <f>PRODUCT(J1781,'Forces Acting on Vehicle'!C1781)</f>
        <v>61099.068011772026</v>
      </c>
      <c r="L1781" s="22">
        <f t="shared" si="81"/>
        <v>61099.068011772026</v>
      </c>
      <c r="M1781" s="22">
        <f t="shared" si="82"/>
        <v>0</v>
      </c>
    </row>
    <row r="1782" spans="1:13" ht="15.6" thickTop="1" thickBot="1" x14ac:dyDescent="0.35">
      <c r="A1782" s="5">
        <v>34.688000000000002</v>
      </c>
      <c r="B1782" s="5">
        <v>1342</v>
      </c>
      <c r="C1782" s="5">
        <v>33.5</v>
      </c>
      <c r="D1782" s="12">
        <v>2.1901079663408138</v>
      </c>
      <c r="E1782" s="21">
        <f>PRODUCT('Vehicle Specification'!$J$7,D1782)</f>
        <v>1335.9658594678965</v>
      </c>
      <c r="F1782" s="20">
        <f>PRODUCT(0.5,'Vehicle Specification'!$J$9,'Vehicle Specification'!$J$13,'Vehicle Specification'!$J$10,C1782^2)</f>
        <v>-573.47658450250015</v>
      </c>
      <c r="G1782" s="21">
        <f>PRODUCT(0.5,'Vehicle Specification'!$J$9,'Vehicle Specification'!$J$13,'Vehicle Specification'!$J$11,C1782^2)</f>
        <v>385.22287287250003</v>
      </c>
      <c r="H1782" s="21" t="str">
        <f>IMSUB('Vehicle Specification'!$J$7,F1782)</f>
        <v>1183.4765845025</v>
      </c>
      <c r="I1782" s="22">
        <f>PRODUCT('Vehicle Specification'!$J$12,IMSUB('Vehicle Specification'!$J$7,F1782))</f>
        <v>23.66953169005</v>
      </c>
      <c r="J1782" s="21">
        <f t="shared" si="83"/>
        <v>1744.8582640304467</v>
      </c>
      <c r="K1782" s="113">
        <f>PRODUCT(J1782,'Forces Acting on Vehicle'!C1782)</f>
        <v>58452.751845019964</v>
      </c>
      <c r="L1782" s="22">
        <f t="shared" si="81"/>
        <v>58452.751845019964</v>
      </c>
      <c r="M1782" s="22">
        <f t="shared" si="82"/>
        <v>0</v>
      </c>
    </row>
    <row r="1783" spans="1:13" ht="15.6" thickTop="1" thickBot="1" x14ac:dyDescent="0.35">
      <c r="A1783" s="5">
        <v>34.707000000000001</v>
      </c>
      <c r="B1783" s="5">
        <v>1342</v>
      </c>
      <c r="C1783" s="5">
        <v>33.5</v>
      </c>
      <c r="D1783" s="12">
        <v>2.2001964374648497</v>
      </c>
      <c r="E1783" s="21">
        <f>PRODUCT('Vehicle Specification'!$J$7,D1783)</f>
        <v>1342.1198268535584</v>
      </c>
      <c r="F1783" s="20">
        <f>PRODUCT(0.5,'Vehicle Specification'!$J$9,'Vehicle Specification'!$J$13,'Vehicle Specification'!$J$10,C1783^2)</f>
        <v>-573.47658450250015</v>
      </c>
      <c r="G1783" s="21">
        <f>PRODUCT(0.5,'Vehicle Specification'!$J$9,'Vehicle Specification'!$J$13,'Vehicle Specification'!$J$11,C1783^2)</f>
        <v>385.22287287250003</v>
      </c>
      <c r="H1783" s="21" t="str">
        <f>IMSUB('Vehicle Specification'!$J$7,F1783)</f>
        <v>1183.4765845025</v>
      </c>
      <c r="I1783" s="22">
        <f>PRODUCT('Vehicle Specification'!$J$12,IMSUB('Vehicle Specification'!$J$7,F1783))</f>
        <v>23.66953169005</v>
      </c>
      <c r="J1783" s="21">
        <f t="shared" si="83"/>
        <v>1751.0122314161085</v>
      </c>
      <c r="K1783" s="113">
        <f>PRODUCT(J1783,'Forces Acting on Vehicle'!C1783)</f>
        <v>58658.909752439635</v>
      </c>
      <c r="L1783" s="22">
        <f t="shared" si="81"/>
        <v>58658.909752439635</v>
      </c>
      <c r="M1783" s="22">
        <f t="shared" si="82"/>
        <v>0</v>
      </c>
    </row>
    <row r="1784" spans="1:13" ht="15.6" thickTop="1" thickBot="1" x14ac:dyDescent="0.35">
      <c r="A1784" s="5">
        <v>34.726999999999997</v>
      </c>
      <c r="B1784" s="5">
        <v>1343</v>
      </c>
      <c r="C1784" s="5">
        <v>33.6</v>
      </c>
      <c r="D1784" s="12">
        <v>2.2076368989496657</v>
      </c>
      <c r="E1784" s="21">
        <f>PRODUCT('Vehicle Specification'!$J$7,D1784)</f>
        <v>1346.6585083592961</v>
      </c>
      <c r="F1784" s="20">
        <f>PRODUCT(0.5,'Vehicle Specification'!$J$9,'Vehicle Specification'!$J$13,'Vehicle Specification'!$J$10,C1784^2)</f>
        <v>-576.90543536640007</v>
      </c>
      <c r="G1784" s="21">
        <f>PRODUCT(0.5,'Vehicle Specification'!$J$9,'Vehicle Specification'!$J$13,'Vehicle Specification'!$J$11,C1784^2)</f>
        <v>387.52614351360006</v>
      </c>
      <c r="H1784" s="21" t="str">
        <f>IMSUB('Vehicle Specification'!$J$7,F1784)</f>
        <v>1186.9054353664</v>
      </c>
      <c r="I1784" s="22">
        <f>PRODUCT('Vehicle Specification'!$J$12,IMSUB('Vehicle Specification'!$J$7,F1784))</f>
        <v>23.738108707328003</v>
      </c>
      <c r="J1784" s="21">
        <f t="shared" si="83"/>
        <v>1757.9227605802241</v>
      </c>
      <c r="K1784" s="113">
        <f>PRODUCT(J1784,'Forces Acting on Vehicle'!C1784)</f>
        <v>59066.204755495535</v>
      </c>
      <c r="L1784" s="22">
        <f t="shared" si="81"/>
        <v>59066.204755495535</v>
      </c>
      <c r="M1784" s="22">
        <f t="shared" si="82"/>
        <v>0</v>
      </c>
    </row>
    <row r="1785" spans="1:13" ht="15.6" thickTop="1" thickBot="1" x14ac:dyDescent="0.35">
      <c r="A1785" s="5">
        <v>34.746000000000002</v>
      </c>
      <c r="B1785" s="5">
        <v>1344</v>
      </c>
      <c r="C1785" s="5">
        <v>33.700000000000003</v>
      </c>
      <c r="D1785" s="12">
        <v>2.2564695690781078</v>
      </c>
      <c r="E1785" s="21">
        <f>PRODUCT('Vehicle Specification'!$J$7,D1785)</f>
        <v>1376.4464371376457</v>
      </c>
      <c r="F1785" s="20">
        <f>PRODUCT(0.5,'Vehicle Specification'!$J$9,'Vehicle Specification'!$J$13,'Vehicle Specification'!$J$10,C1785^2)</f>
        <v>-580.34450635210021</v>
      </c>
      <c r="G1785" s="21">
        <f>PRODUCT(0.5,'Vehicle Specification'!$J$9,'Vehicle Specification'!$J$13,'Vehicle Specification'!$J$11,C1785^2)</f>
        <v>389.83627934290013</v>
      </c>
      <c r="H1785" s="21" t="str">
        <f>IMSUB('Vehicle Specification'!$J$7,F1785)</f>
        <v>1190.3445063521</v>
      </c>
      <c r="I1785" s="22">
        <f>PRODUCT('Vehicle Specification'!$J$12,IMSUB('Vehicle Specification'!$J$7,F1785))</f>
        <v>23.806890127042003</v>
      </c>
      <c r="J1785" s="21">
        <f t="shared" si="83"/>
        <v>1790.0896066075877</v>
      </c>
      <c r="K1785" s="113">
        <f>PRODUCT(J1785,'Forces Acting on Vehicle'!C1785)</f>
        <v>60326.019742675708</v>
      </c>
      <c r="L1785" s="22">
        <f t="shared" si="81"/>
        <v>60326.019742675708</v>
      </c>
      <c r="M1785" s="22">
        <f t="shared" si="82"/>
        <v>0</v>
      </c>
    </row>
    <row r="1786" spans="1:13" ht="15.6" thickTop="1" thickBot="1" x14ac:dyDescent="0.35">
      <c r="A1786" s="5">
        <v>34.765999999999998</v>
      </c>
      <c r="B1786" s="5">
        <v>1344</v>
      </c>
      <c r="C1786" s="5">
        <v>33.700000000000003</v>
      </c>
      <c r="D1786" s="12">
        <v>2.3260768630652096</v>
      </c>
      <c r="E1786" s="21">
        <f>PRODUCT('Vehicle Specification'!$J$7,D1786)</f>
        <v>1418.9068864697779</v>
      </c>
      <c r="F1786" s="20">
        <f>PRODUCT(0.5,'Vehicle Specification'!$J$9,'Vehicle Specification'!$J$13,'Vehicle Specification'!$J$10,C1786^2)</f>
        <v>-580.34450635210021</v>
      </c>
      <c r="G1786" s="21">
        <f>PRODUCT(0.5,'Vehicle Specification'!$J$9,'Vehicle Specification'!$J$13,'Vehicle Specification'!$J$11,C1786^2)</f>
        <v>389.83627934290013</v>
      </c>
      <c r="H1786" s="21" t="str">
        <f>IMSUB('Vehicle Specification'!$J$7,F1786)</f>
        <v>1190.3445063521</v>
      </c>
      <c r="I1786" s="22">
        <f>PRODUCT('Vehicle Specification'!$J$12,IMSUB('Vehicle Specification'!$J$7,F1786))</f>
        <v>23.806890127042003</v>
      </c>
      <c r="J1786" s="21">
        <f t="shared" si="83"/>
        <v>1832.5500559397199</v>
      </c>
      <c r="K1786" s="113">
        <f>PRODUCT(J1786,'Forces Acting on Vehicle'!C1786)</f>
        <v>61756.936885168565</v>
      </c>
      <c r="L1786" s="22">
        <f t="shared" si="81"/>
        <v>61756.936885168565</v>
      </c>
      <c r="M1786" s="22">
        <f t="shared" si="82"/>
        <v>0</v>
      </c>
    </row>
    <row r="1787" spans="1:13" ht="15.6" thickTop="1" thickBot="1" x14ac:dyDescent="0.35">
      <c r="A1787" s="5">
        <v>34.784999999999997</v>
      </c>
      <c r="B1787" s="5">
        <v>1345</v>
      </c>
      <c r="C1787" s="5">
        <v>33.799999999999997</v>
      </c>
      <c r="D1787" s="12">
        <v>2.5187275650626608</v>
      </c>
      <c r="E1787" s="21">
        <f>PRODUCT('Vehicle Specification'!$J$7,D1787)</f>
        <v>1536.423814688223</v>
      </c>
      <c r="F1787" s="20">
        <f>PRODUCT(0.5,'Vehicle Specification'!$J$9,'Vehicle Specification'!$J$13,'Vehicle Specification'!$J$10,C1787^2)</f>
        <v>-583.7937974596</v>
      </c>
      <c r="G1787" s="21">
        <f>PRODUCT(0.5,'Vehicle Specification'!$J$9,'Vehicle Specification'!$J$13,'Vehicle Specification'!$J$11,C1787^2)</f>
        <v>392.1532803604</v>
      </c>
      <c r="H1787" s="21" t="str">
        <f>IMSUB('Vehicle Specification'!$J$7,F1787)</f>
        <v>1193.7937974596</v>
      </c>
      <c r="I1787" s="22">
        <f>PRODUCT('Vehicle Specification'!$J$12,IMSUB('Vehicle Specification'!$J$7,F1787))</f>
        <v>23.875875949192</v>
      </c>
      <c r="J1787" s="21">
        <f t="shared" si="83"/>
        <v>1952.4529709978151</v>
      </c>
      <c r="K1787" s="113">
        <f>PRODUCT(J1787,'Forces Acting on Vehicle'!C1787)</f>
        <v>65992.910419726148</v>
      </c>
      <c r="L1787" s="22">
        <f t="shared" si="81"/>
        <v>65992.910419726148</v>
      </c>
      <c r="M1787" s="22">
        <f t="shared" si="82"/>
        <v>0</v>
      </c>
    </row>
    <row r="1788" spans="1:13" ht="15.6" thickTop="1" thickBot="1" x14ac:dyDescent="0.35">
      <c r="A1788" s="5">
        <v>34.805</v>
      </c>
      <c r="B1788" s="5">
        <v>1346</v>
      </c>
      <c r="C1788" s="5">
        <v>33.9</v>
      </c>
      <c r="D1788" s="12">
        <v>2.7799140965912494</v>
      </c>
      <c r="E1788" s="21">
        <f>PRODUCT('Vehicle Specification'!$J$7,D1788)</f>
        <v>1695.7475989206621</v>
      </c>
      <c r="F1788" s="20">
        <f>PRODUCT(0.5,'Vehicle Specification'!$J$9,'Vehicle Specification'!$J$13,'Vehicle Specification'!$J$10,C1788^2)</f>
        <v>-587.25330868890001</v>
      </c>
      <c r="G1788" s="21">
        <f>PRODUCT(0.5,'Vehicle Specification'!$J$9,'Vehicle Specification'!$J$13,'Vehicle Specification'!$J$11,C1788^2)</f>
        <v>394.47714656609998</v>
      </c>
      <c r="H1788" s="21" t="str">
        <f>IMSUB('Vehicle Specification'!$J$7,F1788)</f>
        <v>1197.2533086889</v>
      </c>
      <c r="I1788" s="22">
        <f>PRODUCT('Vehicle Specification'!$J$12,IMSUB('Vehicle Specification'!$J$7,F1788))</f>
        <v>23.945066173778002</v>
      </c>
      <c r="J1788" s="21">
        <f t="shared" si="83"/>
        <v>2114.1698116605398</v>
      </c>
      <c r="K1788" s="113">
        <f>PRODUCT(J1788,'Forces Acting on Vehicle'!C1788)</f>
        <v>71670.356615292301</v>
      </c>
      <c r="L1788" s="22">
        <f t="shared" si="81"/>
        <v>71670.356615292301</v>
      </c>
      <c r="M1788" s="22">
        <f t="shared" si="82"/>
        <v>0</v>
      </c>
    </row>
    <row r="1789" spans="1:13" ht="15.6" thickTop="1" thickBot="1" x14ac:dyDescent="0.35">
      <c r="A1789" s="5">
        <v>34.823999999999998</v>
      </c>
      <c r="B1789" s="5">
        <v>1346</v>
      </c>
      <c r="C1789" s="5">
        <v>34</v>
      </c>
      <c r="D1789" s="12">
        <v>2.9180503467331569</v>
      </c>
      <c r="E1789" s="21">
        <f>PRODUCT('Vehicle Specification'!$J$7,D1789)</f>
        <v>1780.0107115072258</v>
      </c>
      <c r="F1789" s="20">
        <f>PRODUCT(0.5,'Vehicle Specification'!$J$9,'Vehicle Specification'!$J$13,'Vehicle Specification'!$J$10,C1789^2)</f>
        <v>-590.72304004000011</v>
      </c>
      <c r="G1789" s="21">
        <f>PRODUCT(0.5,'Vehicle Specification'!$J$9,'Vehicle Specification'!$J$13,'Vehicle Specification'!$J$11,C1789^2)</f>
        <v>396.80787796000004</v>
      </c>
      <c r="H1789" s="21" t="str">
        <f>IMSUB('Vehicle Specification'!$J$7,F1789)</f>
        <v>1200.72304004</v>
      </c>
      <c r="I1789" s="22">
        <f>PRODUCT('Vehicle Specification'!$J$12,IMSUB('Vehicle Specification'!$J$7,F1789))</f>
        <v>24.014460800799998</v>
      </c>
      <c r="J1789" s="21">
        <f t="shared" si="83"/>
        <v>2200.833050268026</v>
      </c>
      <c r="K1789" s="113">
        <f>PRODUCT(J1789,'Forces Acting on Vehicle'!C1789)</f>
        <v>74828.323709112883</v>
      </c>
      <c r="L1789" s="22">
        <f t="shared" si="81"/>
        <v>74828.323709112883</v>
      </c>
      <c r="M1789" s="22">
        <f t="shared" si="82"/>
        <v>0</v>
      </c>
    </row>
    <row r="1790" spans="1:13" ht="15.6" thickTop="1" thickBot="1" x14ac:dyDescent="0.35">
      <c r="A1790" s="5">
        <v>34.844000000000001</v>
      </c>
      <c r="B1790" s="5">
        <v>1347</v>
      </c>
      <c r="C1790" s="5">
        <v>34</v>
      </c>
      <c r="D1790" s="12">
        <v>3.0997479417908873</v>
      </c>
      <c r="E1790" s="21">
        <f>PRODUCT('Vehicle Specification'!$J$7,D1790)</f>
        <v>1890.8462444924412</v>
      </c>
      <c r="F1790" s="20">
        <f>PRODUCT(0.5,'Vehicle Specification'!$J$9,'Vehicle Specification'!$J$13,'Vehicle Specification'!$J$10,C1790^2)</f>
        <v>-590.72304004000011</v>
      </c>
      <c r="G1790" s="21">
        <f>PRODUCT(0.5,'Vehicle Specification'!$J$9,'Vehicle Specification'!$J$13,'Vehicle Specification'!$J$11,C1790^2)</f>
        <v>396.80787796000004</v>
      </c>
      <c r="H1790" s="21" t="str">
        <f>IMSUB('Vehicle Specification'!$J$7,F1790)</f>
        <v>1200.72304004</v>
      </c>
      <c r="I1790" s="22">
        <f>PRODUCT('Vehicle Specification'!$J$12,IMSUB('Vehicle Specification'!$J$7,F1790))</f>
        <v>24.014460800799998</v>
      </c>
      <c r="J1790" s="21">
        <f t="shared" si="83"/>
        <v>2311.6685832532412</v>
      </c>
      <c r="K1790" s="113">
        <f>PRODUCT(J1790,'Forces Acting on Vehicle'!C1790)</f>
        <v>78596.731830610195</v>
      </c>
      <c r="L1790" s="22">
        <f t="shared" si="81"/>
        <v>78596.731830610195</v>
      </c>
      <c r="M1790" s="22">
        <f t="shared" si="82"/>
        <v>0</v>
      </c>
    </row>
    <row r="1791" spans="1:13" ht="15.6" thickTop="1" thickBot="1" x14ac:dyDescent="0.35">
      <c r="A1791" s="5">
        <v>34.863</v>
      </c>
      <c r="B1791" s="5">
        <v>1348</v>
      </c>
      <c r="C1791" s="5">
        <v>34.1</v>
      </c>
      <c r="D1791" s="12">
        <v>3.1292886918106184</v>
      </c>
      <c r="E1791" s="21">
        <f>PRODUCT('Vehicle Specification'!$J$7,D1791)</f>
        <v>1908.8661020044772</v>
      </c>
      <c r="F1791" s="20">
        <f>PRODUCT(0.5,'Vehicle Specification'!$J$9,'Vehicle Specification'!$J$13,'Vehicle Specification'!$J$10,C1791^2)</f>
        <v>-594.20299151290021</v>
      </c>
      <c r="G1791" s="21">
        <f>PRODUCT(0.5,'Vehicle Specification'!$J$9,'Vehicle Specification'!$J$13,'Vehicle Specification'!$J$11,C1791^2)</f>
        <v>399.14547454210009</v>
      </c>
      <c r="H1791" s="21" t="str">
        <f>IMSUB('Vehicle Specification'!$J$7,F1791)</f>
        <v>1204.2029915129</v>
      </c>
      <c r="I1791" s="22">
        <f>PRODUCT('Vehicle Specification'!$J$12,IMSUB('Vehicle Specification'!$J$7,F1791))</f>
        <v>24.084059830258003</v>
      </c>
      <c r="J1791" s="21">
        <f t="shared" si="83"/>
        <v>2332.095636376835</v>
      </c>
      <c r="K1791" s="113">
        <f>PRODUCT(J1791,'Forces Acting on Vehicle'!C1791)</f>
        <v>79524.461200450081</v>
      </c>
      <c r="L1791" s="22">
        <f t="shared" si="81"/>
        <v>79524.461200450081</v>
      </c>
      <c r="M1791" s="22">
        <f t="shared" si="82"/>
        <v>0</v>
      </c>
    </row>
    <row r="1792" spans="1:13" ht="15.6" thickTop="1" thickBot="1" x14ac:dyDescent="0.35">
      <c r="A1792" s="5">
        <v>34.883000000000003</v>
      </c>
      <c r="B1792" s="5">
        <v>1348</v>
      </c>
      <c r="C1792" s="5">
        <v>34.200000000000003</v>
      </c>
      <c r="D1792" s="12">
        <v>3.1323088391211664</v>
      </c>
      <c r="E1792" s="21">
        <f>PRODUCT('Vehicle Specification'!$J$7,D1792)</f>
        <v>1910.7083918639116</v>
      </c>
      <c r="F1792" s="20">
        <f>PRODUCT(0.5,'Vehicle Specification'!$J$9,'Vehicle Specification'!$J$13,'Vehicle Specification'!$J$10,C1792^2)</f>
        <v>-597.69316310760018</v>
      </c>
      <c r="G1792" s="21">
        <f>PRODUCT(0.5,'Vehicle Specification'!$J$9,'Vehicle Specification'!$J$13,'Vehicle Specification'!$J$11,C1792^2)</f>
        <v>401.48993631240006</v>
      </c>
      <c r="H1792" s="21" t="str">
        <f>IMSUB('Vehicle Specification'!$J$7,F1792)</f>
        <v>1207.6931631076</v>
      </c>
      <c r="I1792" s="22">
        <f>PRODUCT('Vehicle Specification'!$J$12,IMSUB('Vehicle Specification'!$J$7,F1792))</f>
        <v>24.153863262152001</v>
      </c>
      <c r="J1792" s="21">
        <f t="shared" si="83"/>
        <v>2336.3521914384637</v>
      </c>
      <c r="K1792" s="113">
        <f>PRODUCT(J1792,'Forces Acting on Vehicle'!C1792)</f>
        <v>79903.244947195461</v>
      </c>
      <c r="L1792" s="22">
        <f t="shared" si="81"/>
        <v>79903.244947195461</v>
      </c>
      <c r="M1792" s="22">
        <f t="shared" si="82"/>
        <v>0</v>
      </c>
    </row>
    <row r="1793" spans="1:13" ht="15.6" thickTop="1" thickBot="1" x14ac:dyDescent="0.35">
      <c r="A1793" s="5">
        <v>34.902000000000001</v>
      </c>
      <c r="B1793" s="5">
        <v>1349</v>
      </c>
      <c r="C1793" s="5">
        <v>34.299999999999997</v>
      </c>
      <c r="D1793" s="12">
        <v>3.0148239190494279</v>
      </c>
      <c r="E1793" s="21">
        <f>PRODUCT('Vehicle Specification'!$J$7,D1793)</f>
        <v>1839.042590620151</v>
      </c>
      <c r="F1793" s="20">
        <f>PRODUCT(0.5,'Vehicle Specification'!$J$9,'Vehicle Specification'!$J$13,'Vehicle Specification'!$J$10,C1793^2)</f>
        <v>-601.19355482410003</v>
      </c>
      <c r="G1793" s="21">
        <f>PRODUCT(0.5,'Vehicle Specification'!$J$9,'Vehicle Specification'!$J$13,'Vehicle Specification'!$J$11,C1793^2)</f>
        <v>403.84126327089996</v>
      </c>
      <c r="H1793" s="21" t="str">
        <f>IMSUB('Vehicle Specification'!$J$7,F1793)</f>
        <v>1211.1935548241</v>
      </c>
      <c r="I1793" s="22">
        <f>PRODUCT('Vehicle Specification'!$J$12,IMSUB('Vehicle Specification'!$J$7,F1793))</f>
        <v>24.223871096482</v>
      </c>
      <c r="J1793" s="21">
        <f t="shared" si="83"/>
        <v>2267.1077249875329</v>
      </c>
      <c r="K1793" s="113">
        <f>PRODUCT(J1793,'Forces Acting on Vehicle'!C1793)</f>
        <v>77761.794967072376</v>
      </c>
      <c r="L1793" s="22">
        <f t="shared" si="81"/>
        <v>77761.794967072376</v>
      </c>
      <c r="M1793" s="22">
        <f t="shared" si="82"/>
        <v>0</v>
      </c>
    </row>
    <row r="1794" spans="1:13" ht="15.6" thickTop="1" thickBot="1" x14ac:dyDescent="0.35">
      <c r="A1794" s="5">
        <v>34.921999999999997</v>
      </c>
      <c r="B1794" s="5">
        <v>1350</v>
      </c>
      <c r="C1794" s="5">
        <v>34.299999999999997</v>
      </c>
      <c r="D1794" s="12">
        <v>2.8751967121473485</v>
      </c>
      <c r="E1794" s="21">
        <f>PRODUCT('Vehicle Specification'!$J$7,D1794)</f>
        <v>1753.8699944098826</v>
      </c>
      <c r="F1794" s="20">
        <f>PRODUCT(0.5,'Vehicle Specification'!$J$9,'Vehicle Specification'!$J$13,'Vehicle Specification'!$J$10,C1794^2)</f>
        <v>-601.19355482410003</v>
      </c>
      <c r="G1794" s="21">
        <f>PRODUCT(0.5,'Vehicle Specification'!$J$9,'Vehicle Specification'!$J$13,'Vehicle Specification'!$J$11,C1794^2)</f>
        <v>403.84126327089996</v>
      </c>
      <c r="H1794" s="21" t="str">
        <f>IMSUB('Vehicle Specification'!$J$7,F1794)</f>
        <v>1211.1935548241</v>
      </c>
      <c r="I1794" s="22">
        <f>PRODUCT('Vehicle Specification'!$J$12,IMSUB('Vehicle Specification'!$J$7,F1794))</f>
        <v>24.223871096482</v>
      </c>
      <c r="J1794" s="21">
        <f t="shared" si="83"/>
        <v>2181.9351287772647</v>
      </c>
      <c r="K1794" s="113">
        <f>PRODUCT(J1794,'Forces Acting on Vehicle'!C1794)</f>
        <v>74840.37491706018</v>
      </c>
      <c r="L1794" s="22">
        <f t="shared" si="81"/>
        <v>74840.37491706018</v>
      </c>
      <c r="M1794" s="22">
        <f t="shared" si="82"/>
        <v>0</v>
      </c>
    </row>
    <row r="1795" spans="1:13" ht="15.6" thickTop="1" thickBot="1" x14ac:dyDescent="0.35">
      <c r="A1795" s="5">
        <v>34.941000000000003</v>
      </c>
      <c r="B1795" s="5">
        <v>1350</v>
      </c>
      <c r="C1795" s="5">
        <v>34.4</v>
      </c>
      <c r="D1795" s="12">
        <v>2.7975770058899818</v>
      </c>
      <c r="E1795" s="21">
        <f>PRODUCT('Vehicle Specification'!$J$7,D1795)</f>
        <v>1706.5219735928888</v>
      </c>
      <c r="F1795" s="20">
        <f>PRODUCT(0.5,'Vehicle Specification'!$J$9,'Vehicle Specification'!$J$13,'Vehicle Specification'!$J$10,C1795^2)</f>
        <v>-604.7041666624001</v>
      </c>
      <c r="G1795" s="21">
        <f>PRODUCT(0.5,'Vehicle Specification'!$J$9,'Vehicle Specification'!$J$13,'Vehicle Specification'!$J$11,C1795^2)</f>
        <v>406.19945541760001</v>
      </c>
      <c r="H1795" s="21" t="str">
        <f>IMSUB('Vehicle Specification'!$J$7,F1795)</f>
        <v>1214.7041666624</v>
      </c>
      <c r="I1795" s="22">
        <f>PRODUCT('Vehicle Specification'!$J$12,IMSUB('Vehicle Specification'!$J$7,F1795))</f>
        <v>24.294083333248</v>
      </c>
      <c r="J1795" s="21">
        <f t="shared" si="83"/>
        <v>2137.0155123437371</v>
      </c>
      <c r="K1795" s="113">
        <f>PRODUCT(J1795,'Forces Acting on Vehicle'!C1795)</f>
        <v>73513.33362462456</v>
      </c>
      <c r="L1795" s="22">
        <f t="shared" si="81"/>
        <v>73513.33362462456</v>
      </c>
      <c r="M1795" s="22">
        <f t="shared" si="82"/>
        <v>0</v>
      </c>
    </row>
    <row r="1796" spans="1:13" ht="15.6" thickTop="1" thickBot="1" x14ac:dyDescent="0.35">
      <c r="A1796" s="5">
        <v>34.960999999999999</v>
      </c>
      <c r="B1796" s="5">
        <v>1351</v>
      </c>
      <c r="C1796" s="5">
        <v>34.5</v>
      </c>
      <c r="D1796" s="12">
        <v>2.8845511221549383</v>
      </c>
      <c r="E1796" s="21">
        <f>PRODUCT('Vehicle Specification'!$J$7,D1796)</f>
        <v>1759.5761845145123</v>
      </c>
      <c r="F1796" s="20">
        <f>PRODUCT(0.5,'Vehicle Specification'!$J$9,'Vehicle Specification'!$J$13,'Vehicle Specification'!$J$10,C1796^2)</f>
        <v>-608.22499862250004</v>
      </c>
      <c r="G1796" s="21">
        <f>PRODUCT(0.5,'Vehicle Specification'!$J$9,'Vehicle Specification'!$J$13,'Vehicle Specification'!$J$11,C1796^2)</f>
        <v>408.56451275250004</v>
      </c>
      <c r="H1796" s="21" t="str">
        <f>IMSUB('Vehicle Specification'!$J$7,F1796)</f>
        <v>1218.2249986225</v>
      </c>
      <c r="I1796" s="22">
        <f>PRODUCT('Vehicle Specification'!$J$12,IMSUB('Vehicle Specification'!$J$7,F1796))</f>
        <v>24.364499972449998</v>
      </c>
      <c r="J1796" s="21">
        <f t="shared" si="83"/>
        <v>2192.5051972394626</v>
      </c>
      <c r="K1796" s="113">
        <f>PRODUCT(J1796,'Forces Acting on Vehicle'!C1796)</f>
        <v>75641.429304761463</v>
      </c>
      <c r="L1796" s="22">
        <f t="shared" si="81"/>
        <v>75641.429304761463</v>
      </c>
      <c r="M1796" s="22">
        <f t="shared" si="82"/>
        <v>0</v>
      </c>
    </row>
    <row r="1797" spans="1:13" ht="15.6" thickTop="1" thickBot="1" x14ac:dyDescent="0.35">
      <c r="A1797" s="5">
        <v>34.979999999999997</v>
      </c>
      <c r="B1797" s="5">
        <v>1352</v>
      </c>
      <c r="C1797" s="5">
        <v>34.5</v>
      </c>
      <c r="D1797" s="12">
        <v>3.0331300357755522</v>
      </c>
      <c r="E1797" s="21">
        <f>PRODUCT('Vehicle Specification'!$J$7,D1797)</f>
        <v>1850.2093218230868</v>
      </c>
      <c r="F1797" s="20">
        <f>PRODUCT(0.5,'Vehicle Specification'!$J$9,'Vehicle Specification'!$J$13,'Vehicle Specification'!$J$10,C1797^2)</f>
        <v>-608.22499862250004</v>
      </c>
      <c r="G1797" s="21">
        <f>PRODUCT(0.5,'Vehicle Specification'!$J$9,'Vehicle Specification'!$J$13,'Vehicle Specification'!$J$11,C1797^2)</f>
        <v>408.56451275250004</v>
      </c>
      <c r="H1797" s="21" t="str">
        <f>IMSUB('Vehicle Specification'!$J$7,F1797)</f>
        <v>1218.2249986225</v>
      </c>
      <c r="I1797" s="22">
        <f>PRODUCT('Vehicle Specification'!$J$12,IMSUB('Vehicle Specification'!$J$7,F1797))</f>
        <v>24.364499972449998</v>
      </c>
      <c r="J1797" s="21">
        <f t="shared" si="83"/>
        <v>2283.1383345480372</v>
      </c>
      <c r="K1797" s="113">
        <f>PRODUCT(J1797,'Forces Acting on Vehicle'!C1797)</f>
        <v>78768.272541907281</v>
      </c>
      <c r="L1797" s="22">
        <f t="shared" si="81"/>
        <v>78768.272541907281</v>
      </c>
      <c r="M1797" s="22">
        <f t="shared" si="82"/>
        <v>0</v>
      </c>
    </row>
    <row r="1798" spans="1:13" ht="15.6" thickTop="1" thickBot="1" x14ac:dyDescent="0.35">
      <c r="A1798" s="5">
        <v>35</v>
      </c>
      <c r="B1798" s="5">
        <v>1352</v>
      </c>
      <c r="C1798" s="5">
        <v>34.6</v>
      </c>
      <c r="D1798" s="12">
        <v>3.0857194078674715</v>
      </c>
      <c r="E1798" s="21">
        <f>PRODUCT('Vehicle Specification'!$J$7,D1798)</f>
        <v>1882.2888387991575</v>
      </c>
      <c r="F1798" s="20">
        <f>PRODUCT(0.5,'Vehicle Specification'!$J$9,'Vehicle Specification'!$J$13,'Vehicle Specification'!$J$10,C1798^2)</f>
        <v>-611.75605070440008</v>
      </c>
      <c r="G1798" s="21">
        <f>PRODUCT(0.5,'Vehicle Specification'!$J$9,'Vehicle Specification'!$J$13,'Vehicle Specification'!$J$11,C1798^2)</f>
        <v>410.9364352756001</v>
      </c>
      <c r="H1798" s="21" t="str">
        <f>IMSUB('Vehicle Specification'!$J$7,F1798)</f>
        <v>1221.7560507044</v>
      </c>
      <c r="I1798" s="22">
        <f>PRODUCT('Vehicle Specification'!$J$12,IMSUB('Vehicle Specification'!$J$7,F1798))</f>
        <v>24.435121014088001</v>
      </c>
      <c r="J1798" s="21">
        <f t="shared" si="83"/>
        <v>2317.6603950888457</v>
      </c>
      <c r="K1798" s="113">
        <f>PRODUCT(J1798,'Forces Acting on Vehicle'!C1798)</f>
        <v>80191.049670074062</v>
      </c>
      <c r="L1798" s="22">
        <f t="shared" si="81"/>
        <v>80191.049670074062</v>
      </c>
      <c r="M1798" s="22">
        <f t="shared" si="82"/>
        <v>0</v>
      </c>
    </row>
    <row r="1799" spans="1:13" ht="15.6" thickTop="1" thickBot="1" x14ac:dyDescent="0.35">
      <c r="A1799" s="5">
        <v>35.020000000000003</v>
      </c>
      <c r="B1799" s="5">
        <v>1353</v>
      </c>
      <c r="C1799" s="5">
        <v>34.700000000000003</v>
      </c>
      <c r="D1799" s="12">
        <v>3.0574216119587057</v>
      </c>
      <c r="E1799" s="21">
        <f>PRODUCT('Vehicle Specification'!$J$7,D1799)</f>
        <v>1865.0271832948104</v>
      </c>
      <c r="F1799" s="20">
        <f>PRODUCT(0.5,'Vehicle Specification'!$J$9,'Vehicle Specification'!$J$13,'Vehicle Specification'!$J$10,C1799^2)</f>
        <v>-615.29732290810011</v>
      </c>
      <c r="G1799" s="21">
        <f>PRODUCT(0.5,'Vehicle Specification'!$J$9,'Vehicle Specification'!$J$13,'Vehicle Specification'!$J$11,C1799^2)</f>
        <v>413.3152229869001</v>
      </c>
      <c r="H1799" s="21" t="str">
        <f>IMSUB('Vehicle Specification'!$J$7,F1799)</f>
        <v>1225.2973229081</v>
      </c>
      <c r="I1799" s="22">
        <f>PRODUCT('Vehicle Specification'!$J$12,IMSUB('Vehicle Specification'!$J$7,F1799))</f>
        <v>24.505946458162004</v>
      </c>
      <c r="J1799" s="21">
        <f t="shared" si="83"/>
        <v>2302.8483527398721</v>
      </c>
      <c r="K1799" s="113">
        <f>PRODUCT(J1799,'Forces Acting on Vehicle'!C1799)</f>
        <v>79908.837840073567</v>
      </c>
      <c r="L1799" s="22">
        <f t="shared" ref="L1799:L1862" si="84">IF(K1799&lt;0,0,K1799)</f>
        <v>79908.837840073567</v>
      </c>
      <c r="M1799" s="22">
        <f t="shared" ref="M1799:M1862" si="85">IF(K1799&gt;0,0,K1799)</f>
        <v>0</v>
      </c>
    </row>
    <row r="1800" spans="1:13" ht="15.6" thickTop="1" thickBot="1" x14ac:dyDescent="0.35">
      <c r="A1800" s="5">
        <v>35.039000000000001</v>
      </c>
      <c r="B1800" s="5">
        <v>1354</v>
      </c>
      <c r="C1800" s="5">
        <v>34.799999999999997</v>
      </c>
      <c r="D1800" s="12">
        <v>2.9865783556746353</v>
      </c>
      <c r="E1800" s="21">
        <f>PRODUCT('Vehicle Specification'!$J$7,D1800)</f>
        <v>1821.8127969615275</v>
      </c>
      <c r="F1800" s="20">
        <f>PRODUCT(0.5,'Vehicle Specification'!$J$9,'Vehicle Specification'!$J$13,'Vehicle Specification'!$J$10,C1800^2)</f>
        <v>-618.84881523359991</v>
      </c>
      <c r="G1800" s="21">
        <f>PRODUCT(0.5,'Vehicle Specification'!$J$9,'Vehicle Specification'!$J$13,'Vehicle Specification'!$J$11,C1800^2)</f>
        <v>415.70087588639996</v>
      </c>
      <c r="H1800" s="21" t="str">
        <f>IMSUB('Vehicle Specification'!$J$7,F1800)</f>
        <v>1228.8488152336</v>
      </c>
      <c r="I1800" s="22">
        <f>PRODUCT('Vehicle Specification'!$J$12,IMSUB('Vehicle Specification'!$J$7,F1800))</f>
        <v>24.576976304671998</v>
      </c>
      <c r="J1800" s="21">
        <f t="shared" ref="J1800:J1863" si="86">SUM(E1800,G1800,I1800)</f>
        <v>2262.0906491525993</v>
      </c>
      <c r="K1800" s="113">
        <f>PRODUCT(J1800,'Forces Acting on Vehicle'!C1800)</f>
        <v>78720.754590510449</v>
      </c>
      <c r="L1800" s="22">
        <f t="shared" si="84"/>
        <v>78720.754590510449</v>
      </c>
      <c r="M1800" s="22">
        <f t="shared" si="85"/>
        <v>0</v>
      </c>
    </row>
    <row r="1801" spans="1:13" ht="15.6" thickTop="1" thickBot="1" x14ac:dyDescent="0.35">
      <c r="A1801" s="5">
        <v>35.058999999999997</v>
      </c>
      <c r="B1801" s="5">
        <v>1354</v>
      </c>
      <c r="C1801" s="5">
        <v>34.799999999999997</v>
      </c>
      <c r="D1801" s="12">
        <v>2.9108737593348231</v>
      </c>
      <c r="E1801" s="21">
        <f>PRODUCT('Vehicle Specification'!$J$7,D1801)</f>
        <v>1775.6329931942421</v>
      </c>
      <c r="F1801" s="20">
        <f>PRODUCT(0.5,'Vehicle Specification'!$J$9,'Vehicle Specification'!$J$13,'Vehicle Specification'!$J$10,C1801^2)</f>
        <v>-618.84881523359991</v>
      </c>
      <c r="G1801" s="21">
        <f>PRODUCT(0.5,'Vehicle Specification'!$J$9,'Vehicle Specification'!$J$13,'Vehicle Specification'!$J$11,C1801^2)</f>
        <v>415.70087588639996</v>
      </c>
      <c r="H1801" s="21" t="str">
        <f>IMSUB('Vehicle Specification'!$J$7,F1801)</f>
        <v>1228.8488152336</v>
      </c>
      <c r="I1801" s="22">
        <f>PRODUCT('Vehicle Specification'!$J$12,IMSUB('Vehicle Specification'!$J$7,F1801))</f>
        <v>24.576976304671998</v>
      </c>
      <c r="J1801" s="21">
        <f t="shared" si="86"/>
        <v>2215.9108453853141</v>
      </c>
      <c r="K1801" s="113">
        <f>PRODUCT(J1801,'Forces Acting on Vehicle'!C1801)</f>
        <v>77113.697419408927</v>
      </c>
      <c r="L1801" s="22">
        <f t="shared" si="84"/>
        <v>77113.697419408927</v>
      </c>
      <c r="M1801" s="22">
        <f t="shared" si="85"/>
        <v>0</v>
      </c>
    </row>
    <row r="1802" spans="1:13" ht="15.6" thickTop="1" thickBot="1" x14ac:dyDescent="0.35">
      <c r="A1802" s="5">
        <v>35.078000000000003</v>
      </c>
      <c r="B1802" s="5">
        <v>1355</v>
      </c>
      <c r="C1802" s="5">
        <v>34.9</v>
      </c>
      <c r="D1802" s="12">
        <v>2.9045789911133015</v>
      </c>
      <c r="E1802" s="21">
        <f>PRODUCT('Vehicle Specification'!$J$7,D1802)</f>
        <v>1771.793184579114</v>
      </c>
      <c r="F1802" s="20">
        <f>PRODUCT(0.5,'Vehicle Specification'!$J$9,'Vehicle Specification'!$J$13,'Vehicle Specification'!$J$10,C1802^2)</f>
        <v>-622.41052768090015</v>
      </c>
      <c r="G1802" s="21">
        <f>PRODUCT(0.5,'Vehicle Specification'!$J$9,'Vehicle Specification'!$J$13,'Vehicle Specification'!$J$11,C1802^2)</f>
        <v>418.09339397410002</v>
      </c>
      <c r="H1802" s="21" t="str">
        <f>IMSUB('Vehicle Specification'!$J$7,F1802)</f>
        <v>1232.4105276809</v>
      </c>
      <c r="I1802" s="22">
        <f>PRODUCT('Vehicle Specification'!$J$12,IMSUB('Vehicle Specification'!$J$7,F1802))</f>
        <v>24.648210553618</v>
      </c>
      <c r="J1802" s="21">
        <f t="shared" si="86"/>
        <v>2214.5347891068318</v>
      </c>
      <c r="K1802" s="113">
        <f>PRODUCT(J1802,'Forces Acting on Vehicle'!C1802)</f>
        <v>77287.264139828432</v>
      </c>
      <c r="L1802" s="22">
        <f t="shared" si="84"/>
        <v>77287.264139828432</v>
      </c>
      <c r="M1802" s="22">
        <f t="shared" si="85"/>
        <v>0</v>
      </c>
    </row>
    <row r="1803" spans="1:13" ht="15.6" thickTop="1" thickBot="1" x14ac:dyDescent="0.35">
      <c r="A1803" s="5">
        <v>35.097999999999999</v>
      </c>
      <c r="B1803" s="5">
        <v>1356</v>
      </c>
      <c r="C1803" s="5">
        <v>35</v>
      </c>
      <c r="D1803" s="12">
        <v>3.0160435653247024</v>
      </c>
      <c r="E1803" s="21">
        <f>PRODUCT('Vehicle Specification'!$J$7,D1803)</f>
        <v>1839.7865748480685</v>
      </c>
      <c r="F1803" s="20">
        <f>PRODUCT(0.5,'Vehicle Specification'!$J$9,'Vehicle Specification'!$J$13,'Vehicle Specification'!$J$10,C1803^2)</f>
        <v>-625.98246025000014</v>
      </c>
      <c r="G1803" s="21">
        <f>PRODUCT(0.5,'Vehicle Specification'!$J$9,'Vehicle Specification'!$J$13,'Vehicle Specification'!$J$11,C1803^2)</f>
        <v>420.49277725000007</v>
      </c>
      <c r="H1803" s="21" t="str">
        <f>IMSUB('Vehicle Specification'!$J$7,F1803)</f>
        <v>1235.98246025</v>
      </c>
      <c r="I1803" s="22">
        <f>PRODUCT('Vehicle Specification'!$J$12,IMSUB('Vehicle Specification'!$J$7,F1803))</f>
        <v>24.719649205</v>
      </c>
      <c r="J1803" s="21">
        <f t="shared" si="86"/>
        <v>2284.9990013030688</v>
      </c>
      <c r="K1803" s="113">
        <f>PRODUCT(J1803,'Forces Acting on Vehicle'!C1803)</f>
        <v>79974.965045607401</v>
      </c>
      <c r="L1803" s="22">
        <f t="shared" si="84"/>
        <v>79974.965045607401</v>
      </c>
      <c r="M1803" s="22">
        <f t="shared" si="85"/>
        <v>0</v>
      </c>
    </row>
    <row r="1804" spans="1:13" ht="15.6" thickTop="1" thickBot="1" x14ac:dyDescent="0.35">
      <c r="A1804" s="5">
        <v>35.116999999999997</v>
      </c>
      <c r="B1804" s="5">
        <v>1356</v>
      </c>
      <c r="C1804" s="5">
        <v>35.1</v>
      </c>
      <c r="D1804" s="12">
        <v>3.1099707624072166</v>
      </c>
      <c r="E1804" s="21">
        <f>PRODUCT('Vehicle Specification'!$J$7,D1804)</f>
        <v>1897.0821650684022</v>
      </c>
      <c r="F1804" s="20">
        <f>PRODUCT(0.5,'Vehicle Specification'!$J$9,'Vehicle Specification'!$J$13,'Vehicle Specification'!$J$10,C1804^2)</f>
        <v>-629.56461294090013</v>
      </c>
      <c r="G1804" s="21">
        <f>PRODUCT(0.5,'Vehicle Specification'!$J$9,'Vehicle Specification'!$J$13,'Vehicle Specification'!$J$11,C1804^2)</f>
        <v>422.89902571410005</v>
      </c>
      <c r="H1804" s="21" t="str">
        <f>IMSUB('Vehicle Specification'!$J$7,F1804)</f>
        <v>1239.5646129409</v>
      </c>
      <c r="I1804" s="22">
        <f>PRODUCT('Vehicle Specification'!$J$12,IMSUB('Vehicle Specification'!$J$7,F1804))</f>
        <v>24.791292258818</v>
      </c>
      <c r="J1804" s="21">
        <f t="shared" si="86"/>
        <v>2344.7724830413204</v>
      </c>
      <c r="K1804" s="113">
        <f>PRODUCT(J1804,'Forces Acting on Vehicle'!C1804)</f>
        <v>82301.514154750344</v>
      </c>
      <c r="L1804" s="22">
        <f t="shared" si="84"/>
        <v>82301.514154750344</v>
      </c>
      <c r="M1804" s="22">
        <f t="shared" si="85"/>
        <v>0</v>
      </c>
    </row>
    <row r="1805" spans="1:13" ht="15.6" thickTop="1" thickBot="1" x14ac:dyDescent="0.35">
      <c r="A1805" s="5">
        <v>35.137</v>
      </c>
      <c r="B1805" s="5">
        <v>1357</v>
      </c>
      <c r="C1805" s="5">
        <v>35.200000000000003</v>
      </c>
      <c r="D1805" s="12">
        <v>3.1245997799583947</v>
      </c>
      <c r="E1805" s="21">
        <f>PRODUCT('Vehicle Specification'!$J$7,D1805)</f>
        <v>1906.0058657746208</v>
      </c>
      <c r="F1805" s="20">
        <f>PRODUCT(0.5,'Vehicle Specification'!$J$9,'Vehicle Specification'!$J$13,'Vehicle Specification'!$J$10,C1805^2)</f>
        <v>-633.15698575360022</v>
      </c>
      <c r="G1805" s="21">
        <f>PRODUCT(0.5,'Vehicle Specification'!$J$9,'Vehicle Specification'!$J$13,'Vehicle Specification'!$J$11,C1805^2)</f>
        <v>425.31213936640012</v>
      </c>
      <c r="H1805" s="21" t="str">
        <f>IMSUB('Vehicle Specification'!$J$7,F1805)</f>
        <v>1243.1569857536</v>
      </c>
      <c r="I1805" s="22">
        <f>PRODUCT('Vehicle Specification'!$J$12,IMSUB('Vehicle Specification'!$J$7,F1805))</f>
        <v>24.863139715072002</v>
      </c>
      <c r="J1805" s="21">
        <f t="shared" si="86"/>
        <v>2356.1811448560929</v>
      </c>
      <c r="K1805" s="113">
        <f>PRODUCT(J1805,'Forces Acting on Vehicle'!C1805)</f>
        <v>82937.57629893448</v>
      </c>
      <c r="L1805" s="22">
        <f t="shared" si="84"/>
        <v>82937.57629893448</v>
      </c>
      <c r="M1805" s="22">
        <f t="shared" si="85"/>
        <v>0</v>
      </c>
    </row>
    <row r="1806" spans="1:13" ht="15.6" thickTop="1" thickBot="1" x14ac:dyDescent="0.35">
      <c r="A1806" s="5">
        <v>35.155999999999999</v>
      </c>
      <c r="B1806" s="5">
        <v>1358</v>
      </c>
      <c r="C1806" s="5">
        <v>35.200000000000003</v>
      </c>
      <c r="D1806" s="12">
        <v>3.0732369188258777</v>
      </c>
      <c r="E1806" s="21">
        <f>PRODUCT('Vehicle Specification'!$J$7,D1806)</f>
        <v>1874.6745204837855</v>
      </c>
      <c r="F1806" s="20">
        <f>PRODUCT(0.5,'Vehicle Specification'!$J$9,'Vehicle Specification'!$J$13,'Vehicle Specification'!$J$10,C1806^2)</f>
        <v>-633.15698575360022</v>
      </c>
      <c r="G1806" s="21">
        <f>PRODUCT(0.5,'Vehicle Specification'!$J$9,'Vehicle Specification'!$J$13,'Vehicle Specification'!$J$11,C1806^2)</f>
        <v>425.31213936640012</v>
      </c>
      <c r="H1806" s="21" t="str">
        <f>IMSUB('Vehicle Specification'!$J$7,F1806)</f>
        <v>1243.1569857536</v>
      </c>
      <c r="I1806" s="22">
        <f>PRODUCT('Vehicle Specification'!$J$12,IMSUB('Vehicle Specification'!$J$7,F1806))</f>
        <v>24.863139715072002</v>
      </c>
      <c r="J1806" s="21">
        <f t="shared" si="86"/>
        <v>2324.8497995652579</v>
      </c>
      <c r="K1806" s="113">
        <f>PRODUCT(J1806,'Forces Acting on Vehicle'!C1806)</f>
        <v>81834.712944697079</v>
      </c>
      <c r="L1806" s="22">
        <f t="shared" si="84"/>
        <v>81834.712944697079</v>
      </c>
      <c r="M1806" s="22">
        <f t="shared" si="85"/>
        <v>0</v>
      </c>
    </row>
    <row r="1807" spans="1:13" ht="15.6" thickTop="1" thickBot="1" x14ac:dyDescent="0.35">
      <c r="A1807" s="5">
        <v>35.176000000000002</v>
      </c>
      <c r="B1807" s="5">
        <v>1358</v>
      </c>
      <c r="C1807" s="5">
        <v>35.299999999999997</v>
      </c>
      <c r="D1807" s="12">
        <v>3.0038180667451235</v>
      </c>
      <c r="E1807" s="21">
        <f>PRODUCT('Vehicle Specification'!$J$7,D1807)</f>
        <v>1832.3290207145253</v>
      </c>
      <c r="F1807" s="20">
        <f>PRODUCT(0.5,'Vehicle Specification'!$J$9,'Vehicle Specification'!$J$13,'Vehicle Specification'!$J$10,C1807^2)</f>
        <v>-636.75957868809996</v>
      </c>
      <c r="G1807" s="21">
        <f>PRODUCT(0.5,'Vehicle Specification'!$J$9,'Vehicle Specification'!$J$13,'Vehicle Specification'!$J$11,C1807^2)</f>
        <v>427.73211820689994</v>
      </c>
      <c r="H1807" s="21" t="str">
        <f>IMSUB('Vehicle Specification'!$J$7,F1807)</f>
        <v>1246.7595786881</v>
      </c>
      <c r="I1807" s="22">
        <f>PRODUCT('Vehicle Specification'!$J$12,IMSUB('Vehicle Specification'!$J$7,F1807))</f>
        <v>24.935191573762001</v>
      </c>
      <c r="J1807" s="21">
        <f t="shared" si="86"/>
        <v>2284.9963304951875</v>
      </c>
      <c r="K1807" s="113">
        <f>PRODUCT(J1807,'Forces Acting on Vehicle'!C1807)</f>
        <v>80660.370466480119</v>
      </c>
      <c r="L1807" s="22">
        <f t="shared" si="84"/>
        <v>80660.370466480119</v>
      </c>
      <c r="M1807" s="22">
        <f t="shared" si="85"/>
        <v>0</v>
      </c>
    </row>
    <row r="1808" spans="1:13" ht="15.6" thickTop="1" thickBot="1" x14ac:dyDescent="0.35">
      <c r="A1808" s="5">
        <v>35.195</v>
      </c>
      <c r="B1808" s="5">
        <v>1359</v>
      </c>
      <c r="C1808" s="5">
        <v>35.4</v>
      </c>
      <c r="D1808" s="12">
        <v>2.923933954920225</v>
      </c>
      <c r="E1808" s="21">
        <f>PRODUCT('Vehicle Specification'!$J$7,D1808)</f>
        <v>1783.5997125013373</v>
      </c>
      <c r="F1808" s="20">
        <f>PRODUCT(0.5,'Vehicle Specification'!$J$9,'Vehicle Specification'!$J$13,'Vehicle Specification'!$J$10,C1808^2)</f>
        <v>-640.37239174440003</v>
      </c>
      <c r="G1808" s="21">
        <f>PRODUCT(0.5,'Vehicle Specification'!$J$9,'Vehicle Specification'!$J$13,'Vehicle Specification'!$J$11,C1808^2)</f>
        <v>430.15896223560003</v>
      </c>
      <c r="H1808" s="21" t="str">
        <f>IMSUB('Vehicle Specification'!$J$7,F1808)</f>
        <v>1250.3723917444</v>
      </c>
      <c r="I1808" s="22">
        <f>PRODUCT('Vehicle Specification'!$J$12,IMSUB('Vehicle Specification'!$J$7,F1808))</f>
        <v>25.007447834887998</v>
      </c>
      <c r="J1808" s="21">
        <f t="shared" si="86"/>
        <v>2238.7661225718252</v>
      </c>
      <c r="K1808" s="113">
        <f>PRODUCT(J1808,'Forces Acting on Vehicle'!C1808)</f>
        <v>79252.320739042611</v>
      </c>
      <c r="L1808" s="22">
        <f t="shared" si="84"/>
        <v>79252.320739042611</v>
      </c>
      <c r="M1808" s="22">
        <f t="shared" si="85"/>
        <v>0</v>
      </c>
    </row>
    <row r="1809" spans="1:13" ht="15.6" thickTop="1" thickBot="1" x14ac:dyDescent="0.35">
      <c r="A1809" s="5">
        <v>35.215000000000003</v>
      </c>
      <c r="B1809" s="5">
        <v>1360</v>
      </c>
      <c r="C1809" s="5">
        <v>35.5</v>
      </c>
      <c r="D1809" s="12">
        <v>2.8603773156909007</v>
      </c>
      <c r="E1809" s="21">
        <f>PRODUCT('Vehicle Specification'!$J$7,D1809)</f>
        <v>1744.8301625714494</v>
      </c>
      <c r="F1809" s="20">
        <f>PRODUCT(0.5,'Vehicle Specification'!$J$9,'Vehicle Specification'!$J$13,'Vehicle Specification'!$J$10,C1809^2)</f>
        <v>-643.99542492250009</v>
      </c>
      <c r="G1809" s="21">
        <f>PRODUCT(0.5,'Vehicle Specification'!$J$9,'Vehicle Specification'!$J$13,'Vehicle Specification'!$J$11,C1809^2)</f>
        <v>432.59267145250004</v>
      </c>
      <c r="H1809" s="21" t="str">
        <f>IMSUB('Vehicle Specification'!$J$7,F1809)</f>
        <v>1253.9954249225</v>
      </c>
      <c r="I1809" s="22">
        <f>PRODUCT('Vehicle Specification'!$J$12,IMSUB('Vehicle Specification'!$J$7,F1809))</f>
        <v>25.079908498449999</v>
      </c>
      <c r="J1809" s="21">
        <f t="shared" si="86"/>
        <v>2202.5027425223993</v>
      </c>
      <c r="K1809" s="113">
        <f>PRODUCT(J1809,'Forces Acting on Vehicle'!C1809)</f>
        <v>78188.84735954518</v>
      </c>
      <c r="L1809" s="22">
        <f t="shared" si="84"/>
        <v>78188.84735954518</v>
      </c>
      <c r="M1809" s="22">
        <f t="shared" si="85"/>
        <v>0</v>
      </c>
    </row>
    <row r="1810" spans="1:13" ht="15.6" thickTop="1" thickBot="1" x14ac:dyDescent="0.35">
      <c r="A1810" s="5">
        <v>35.234000000000002</v>
      </c>
      <c r="B1810" s="5">
        <v>1361</v>
      </c>
      <c r="C1810" s="5">
        <v>35.5</v>
      </c>
      <c r="D1810" s="12">
        <v>2.8102931013544694</v>
      </c>
      <c r="E1810" s="21">
        <f>PRODUCT('Vehicle Specification'!$J$7,D1810)</f>
        <v>1714.2787918262263</v>
      </c>
      <c r="F1810" s="20">
        <f>PRODUCT(0.5,'Vehicle Specification'!$J$9,'Vehicle Specification'!$J$13,'Vehicle Specification'!$J$10,C1810^2)</f>
        <v>-643.99542492250009</v>
      </c>
      <c r="G1810" s="21">
        <f>PRODUCT(0.5,'Vehicle Specification'!$J$9,'Vehicle Specification'!$J$13,'Vehicle Specification'!$J$11,C1810^2)</f>
        <v>432.59267145250004</v>
      </c>
      <c r="H1810" s="21" t="str">
        <f>IMSUB('Vehicle Specification'!$J$7,F1810)</f>
        <v>1253.9954249225</v>
      </c>
      <c r="I1810" s="22">
        <f>PRODUCT('Vehicle Specification'!$J$12,IMSUB('Vehicle Specification'!$J$7,F1810))</f>
        <v>25.079908498449999</v>
      </c>
      <c r="J1810" s="21">
        <f t="shared" si="86"/>
        <v>2171.9513717771765</v>
      </c>
      <c r="K1810" s="113">
        <f>PRODUCT(J1810,'Forces Acting on Vehicle'!C1810)</f>
        <v>77104.273698089761</v>
      </c>
      <c r="L1810" s="22">
        <f t="shared" si="84"/>
        <v>77104.273698089761</v>
      </c>
      <c r="M1810" s="22">
        <f t="shared" si="85"/>
        <v>0</v>
      </c>
    </row>
    <row r="1811" spans="1:13" ht="15.6" thickTop="1" thickBot="1" x14ac:dyDescent="0.35">
      <c r="A1811" s="5">
        <v>35.253999999999998</v>
      </c>
      <c r="B1811" s="5">
        <v>1361</v>
      </c>
      <c r="C1811" s="5">
        <v>35.6</v>
      </c>
      <c r="D1811" s="12">
        <v>2.8237724399059401</v>
      </c>
      <c r="E1811" s="21">
        <f>PRODUCT('Vehicle Specification'!$J$7,D1811)</f>
        <v>1722.5011883426234</v>
      </c>
      <c r="F1811" s="20">
        <f>PRODUCT(0.5,'Vehicle Specification'!$J$9,'Vehicle Specification'!$J$13,'Vehicle Specification'!$J$10,C1811^2)</f>
        <v>-647.62867822240014</v>
      </c>
      <c r="G1811" s="21">
        <f>PRODUCT(0.5,'Vehicle Specification'!$J$9,'Vehicle Specification'!$J$13,'Vehicle Specification'!$J$11,C1811^2)</f>
        <v>435.03324585760009</v>
      </c>
      <c r="H1811" s="21" t="str">
        <f>IMSUB('Vehicle Specification'!$J$7,F1811)</f>
        <v>1257.6286782224</v>
      </c>
      <c r="I1811" s="22">
        <f>PRODUCT('Vehicle Specification'!$J$12,IMSUB('Vehicle Specification'!$J$7,F1811))</f>
        <v>25.152573564447998</v>
      </c>
      <c r="J1811" s="21">
        <f t="shared" si="86"/>
        <v>2182.6870077646718</v>
      </c>
      <c r="K1811" s="113">
        <f>PRODUCT(J1811,'Forces Acting on Vehicle'!C1811)</f>
        <v>77703.657476422319</v>
      </c>
      <c r="L1811" s="22">
        <f t="shared" si="84"/>
        <v>77703.657476422319</v>
      </c>
      <c r="M1811" s="22">
        <f t="shared" si="85"/>
        <v>0</v>
      </c>
    </row>
    <row r="1812" spans="1:13" ht="15.6" thickTop="1" thickBot="1" x14ac:dyDescent="0.35">
      <c r="A1812" s="5">
        <v>35.273000000000003</v>
      </c>
      <c r="B1812" s="5">
        <v>1362</v>
      </c>
      <c r="C1812" s="5">
        <v>35.700000000000003</v>
      </c>
      <c r="D1812" s="12">
        <v>2.8834181946190491</v>
      </c>
      <c r="E1812" s="21">
        <f>PRODUCT('Vehicle Specification'!$J$7,D1812)</f>
        <v>1758.8850987176199</v>
      </c>
      <c r="F1812" s="20">
        <f>PRODUCT(0.5,'Vehicle Specification'!$J$9,'Vehicle Specification'!$J$13,'Vehicle Specification'!$J$10,C1812^2)</f>
        <v>-651.27215164410018</v>
      </c>
      <c r="G1812" s="21">
        <f>PRODUCT(0.5,'Vehicle Specification'!$J$9,'Vehicle Specification'!$J$13,'Vehicle Specification'!$J$11,C1812^2)</f>
        <v>437.48068545090013</v>
      </c>
      <c r="H1812" s="21" t="str">
        <f>IMSUB('Vehicle Specification'!$J$7,F1812)</f>
        <v>1261.2721516441</v>
      </c>
      <c r="I1812" s="22">
        <f>PRODUCT('Vehicle Specification'!$J$12,IMSUB('Vehicle Specification'!$J$7,F1812))</f>
        <v>25.225443032881998</v>
      </c>
      <c r="J1812" s="21">
        <f t="shared" si="86"/>
        <v>2221.591227201402</v>
      </c>
      <c r="K1812" s="113">
        <f>PRODUCT(J1812,'Forces Acting on Vehicle'!C1812)</f>
        <v>79310.806811090064</v>
      </c>
      <c r="L1812" s="22">
        <f t="shared" si="84"/>
        <v>79310.806811090064</v>
      </c>
      <c r="M1812" s="22">
        <f t="shared" si="85"/>
        <v>0</v>
      </c>
    </row>
    <row r="1813" spans="1:13" ht="15.6" thickTop="1" thickBot="1" x14ac:dyDescent="0.35">
      <c r="A1813" s="5">
        <v>35.292999999999999</v>
      </c>
      <c r="B1813" s="5">
        <v>1363</v>
      </c>
      <c r="C1813" s="5">
        <v>35.799999999999997</v>
      </c>
      <c r="D1813" s="12">
        <v>2.9461722269449844</v>
      </c>
      <c r="E1813" s="21">
        <f>PRODUCT('Vehicle Specification'!$J$7,D1813)</f>
        <v>1797.1650584364404</v>
      </c>
      <c r="F1813" s="20">
        <f>PRODUCT(0.5,'Vehicle Specification'!$J$9,'Vehicle Specification'!$J$13,'Vehicle Specification'!$J$10,C1813^2)</f>
        <v>-654.92584518760009</v>
      </c>
      <c r="G1813" s="21">
        <f>PRODUCT(0.5,'Vehicle Specification'!$J$9,'Vehicle Specification'!$J$13,'Vehicle Specification'!$J$11,C1813^2)</f>
        <v>439.93499023240003</v>
      </c>
      <c r="H1813" s="21" t="str">
        <f>IMSUB('Vehicle Specification'!$J$7,F1813)</f>
        <v>1264.9258451876</v>
      </c>
      <c r="I1813" s="22">
        <f>PRODUCT('Vehicle Specification'!$J$12,IMSUB('Vehicle Specification'!$J$7,F1813))</f>
        <v>25.298516903752002</v>
      </c>
      <c r="J1813" s="21">
        <f t="shared" si="86"/>
        <v>2262.3985655725924</v>
      </c>
      <c r="K1813" s="113">
        <f>PRODUCT(J1813,'Forces Acting on Vehicle'!C1813)</f>
        <v>80993.868647498806</v>
      </c>
      <c r="L1813" s="22">
        <f t="shared" si="84"/>
        <v>80993.868647498806</v>
      </c>
      <c r="M1813" s="22">
        <f t="shared" si="85"/>
        <v>0</v>
      </c>
    </row>
    <row r="1814" spans="1:13" ht="15.6" thickTop="1" thickBot="1" x14ac:dyDescent="0.35">
      <c r="A1814" s="5">
        <v>35.313000000000002</v>
      </c>
      <c r="B1814" s="5">
        <v>1363</v>
      </c>
      <c r="C1814" s="5">
        <v>35.799999999999997</v>
      </c>
      <c r="D1814" s="12">
        <v>2.9607745566586239</v>
      </c>
      <c r="E1814" s="21">
        <f>PRODUCT('Vehicle Specification'!$J$7,D1814)</f>
        <v>1806.0724795617605</v>
      </c>
      <c r="F1814" s="20">
        <f>PRODUCT(0.5,'Vehicle Specification'!$J$9,'Vehicle Specification'!$J$13,'Vehicle Specification'!$J$10,C1814^2)</f>
        <v>-654.92584518760009</v>
      </c>
      <c r="G1814" s="21">
        <f>PRODUCT(0.5,'Vehicle Specification'!$J$9,'Vehicle Specification'!$J$13,'Vehicle Specification'!$J$11,C1814^2)</f>
        <v>439.93499023240003</v>
      </c>
      <c r="H1814" s="21" t="str">
        <f>IMSUB('Vehicle Specification'!$J$7,F1814)</f>
        <v>1264.9258451876</v>
      </c>
      <c r="I1814" s="22">
        <f>PRODUCT('Vehicle Specification'!$J$12,IMSUB('Vehicle Specification'!$J$7,F1814))</f>
        <v>25.298516903752002</v>
      </c>
      <c r="J1814" s="21">
        <f t="shared" si="86"/>
        <v>2271.3059866979124</v>
      </c>
      <c r="K1814" s="113">
        <f>PRODUCT(J1814,'Forces Acting on Vehicle'!C1814)</f>
        <v>81312.754323785251</v>
      </c>
      <c r="L1814" s="22">
        <f t="shared" si="84"/>
        <v>81312.754323785251</v>
      </c>
      <c r="M1814" s="22">
        <f t="shared" si="85"/>
        <v>0</v>
      </c>
    </row>
    <row r="1815" spans="1:13" ht="15.6" thickTop="1" thickBot="1" x14ac:dyDescent="0.35">
      <c r="A1815" s="5">
        <v>35.332000000000001</v>
      </c>
      <c r="B1815" s="5">
        <v>1364</v>
      </c>
      <c r="C1815" s="5">
        <v>35.9</v>
      </c>
      <c r="D1815" s="12">
        <v>2.9328539961221933</v>
      </c>
      <c r="E1815" s="21">
        <f>PRODUCT('Vehicle Specification'!$J$7,D1815)</f>
        <v>1789.0409376345378</v>
      </c>
      <c r="F1815" s="20">
        <f>PRODUCT(0.5,'Vehicle Specification'!$J$9,'Vehicle Specification'!$J$13,'Vehicle Specification'!$J$10,C1815^2)</f>
        <v>-658.5897588529001</v>
      </c>
      <c r="G1815" s="21">
        <f>PRODUCT(0.5,'Vehicle Specification'!$J$9,'Vehicle Specification'!$J$13,'Vehicle Specification'!$J$11,C1815^2)</f>
        <v>442.39616020210002</v>
      </c>
      <c r="H1815" s="21" t="str">
        <f>IMSUB('Vehicle Specification'!$J$7,F1815)</f>
        <v>1268.5897588529</v>
      </c>
      <c r="I1815" s="22">
        <f>PRODUCT('Vehicle Specification'!$J$12,IMSUB('Vehicle Specification'!$J$7,F1815))</f>
        <v>25.371795177058004</v>
      </c>
      <c r="J1815" s="21">
        <f t="shared" si="86"/>
        <v>2256.808893013696</v>
      </c>
      <c r="K1815" s="113">
        <f>PRODUCT(J1815,'Forces Acting on Vehicle'!C1815)</f>
        <v>81019.439259191684</v>
      </c>
      <c r="L1815" s="22">
        <f t="shared" si="84"/>
        <v>81019.439259191684</v>
      </c>
      <c r="M1815" s="22">
        <f t="shared" si="85"/>
        <v>0</v>
      </c>
    </row>
    <row r="1816" spans="1:13" ht="15.6" thickTop="1" thickBot="1" x14ac:dyDescent="0.35">
      <c r="A1816" s="5">
        <v>35.351999999999997</v>
      </c>
      <c r="B1816" s="5">
        <v>1365</v>
      </c>
      <c r="C1816" s="5">
        <v>36</v>
      </c>
      <c r="D1816" s="12">
        <v>2.8930591325303965</v>
      </c>
      <c r="E1816" s="21">
        <f>PRODUCT('Vehicle Specification'!$J$7,D1816)</f>
        <v>1764.7660708435419</v>
      </c>
      <c r="F1816" s="20">
        <f>PRODUCT(0.5,'Vehicle Specification'!$J$9,'Vehicle Specification'!$J$13,'Vehicle Specification'!$J$10,C1816^2)</f>
        <v>-662.26389264000011</v>
      </c>
      <c r="G1816" s="21">
        <f>PRODUCT(0.5,'Vehicle Specification'!$J$9,'Vehicle Specification'!$J$13,'Vehicle Specification'!$J$11,C1816^2)</f>
        <v>444.86419536000005</v>
      </c>
      <c r="H1816" s="21" t="str">
        <f>IMSUB('Vehicle Specification'!$J$7,F1816)</f>
        <v>1272.26389264</v>
      </c>
      <c r="I1816" s="22">
        <f>PRODUCT('Vehicle Specification'!$J$12,IMSUB('Vehicle Specification'!$J$7,F1816))</f>
        <v>25.4452778528</v>
      </c>
      <c r="J1816" s="21">
        <f t="shared" si="86"/>
        <v>2235.0755440563416</v>
      </c>
      <c r="K1816" s="113">
        <f>PRODUCT(J1816,'Forces Acting on Vehicle'!C1816)</f>
        <v>80462.719586028295</v>
      </c>
      <c r="L1816" s="22">
        <f t="shared" si="84"/>
        <v>80462.719586028295</v>
      </c>
      <c r="M1816" s="22">
        <f t="shared" si="85"/>
        <v>0</v>
      </c>
    </row>
    <row r="1817" spans="1:13" ht="15.6" thickTop="1" thickBot="1" x14ac:dyDescent="0.35">
      <c r="A1817" s="5">
        <v>35.371000000000002</v>
      </c>
      <c r="B1817" s="5">
        <v>1365</v>
      </c>
      <c r="C1817" s="5">
        <v>36.1</v>
      </c>
      <c r="D1817" s="12">
        <v>2.8649537292147089</v>
      </c>
      <c r="E1817" s="21">
        <f>PRODUCT('Vehicle Specification'!$J$7,D1817)</f>
        <v>1747.6217748209724</v>
      </c>
      <c r="F1817" s="20">
        <f>PRODUCT(0.5,'Vehicle Specification'!$J$9,'Vehicle Specification'!$J$13,'Vehicle Specification'!$J$10,C1817^2)</f>
        <v>-665.9482465489001</v>
      </c>
      <c r="G1817" s="21">
        <f>PRODUCT(0.5,'Vehicle Specification'!$J$9,'Vehicle Specification'!$J$13,'Vehicle Specification'!$J$11,C1817^2)</f>
        <v>447.33909570610007</v>
      </c>
      <c r="H1817" s="21" t="str">
        <f>IMSUB('Vehicle Specification'!$J$7,F1817)</f>
        <v>1275.9482465489</v>
      </c>
      <c r="I1817" s="22">
        <f>PRODUCT('Vehicle Specification'!$J$12,IMSUB('Vehicle Specification'!$J$7,F1817))</f>
        <v>25.518964930978001</v>
      </c>
      <c r="J1817" s="21">
        <f t="shared" si="86"/>
        <v>2220.4798354580507</v>
      </c>
      <c r="K1817" s="113">
        <f>PRODUCT(J1817,'Forces Acting on Vehicle'!C1817)</f>
        <v>80159.322060035629</v>
      </c>
      <c r="L1817" s="22">
        <f t="shared" si="84"/>
        <v>80159.322060035629</v>
      </c>
      <c r="M1817" s="22">
        <f t="shared" si="85"/>
        <v>0</v>
      </c>
    </row>
    <row r="1818" spans="1:13" ht="15.6" thickTop="1" thickBot="1" x14ac:dyDescent="0.35">
      <c r="A1818" s="5">
        <v>35.390999999999998</v>
      </c>
      <c r="B1818" s="5">
        <v>1366</v>
      </c>
      <c r="C1818" s="5">
        <v>36.1</v>
      </c>
      <c r="D1818" s="12">
        <v>2.854857113749671</v>
      </c>
      <c r="E1818" s="21">
        <f>PRODUCT('Vehicle Specification'!$J$7,D1818)</f>
        <v>1741.4628393872993</v>
      </c>
      <c r="F1818" s="20">
        <f>PRODUCT(0.5,'Vehicle Specification'!$J$9,'Vehicle Specification'!$J$13,'Vehicle Specification'!$J$10,C1818^2)</f>
        <v>-665.9482465489001</v>
      </c>
      <c r="G1818" s="21">
        <f>PRODUCT(0.5,'Vehicle Specification'!$J$9,'Vehicle Specification'!$J$13,'Vehicle Specification'!$J$11,C1818^2)</f>
        <v>447.33909570610007</v>
      </c>
      <c r="H1818" s="21" t="str">
        <f>IMSUB('Vehicle Specification'!$J$7,F1818)</f>
        <v>1275.9482465489</v>
      </c>
      <c r="I1818" s="22">
        <f>PRODUCT('Vehicle Specification'!$J$12,IMSUB('Vehicle Specification'!$J$7,F1818))</f>
        <v>25.518964930978001</v>
      </c>
      <c r="J1818" s="21">
        <f t="shared" si="86"/>
        <v>2214.3209000243774</v>
      </c>
      <c r="K1818" s="113">
        <f>PRODUCT(J1818,'Forces Acting on Vehicle'!C1818)</f>
        <v>79936.98449088003</v>
      </c>
      <c r="L1818" s="22">
        <f t="shared" si="84"/>
        <v>79936.98449088003</v>
      </c>
      <c r="M1818" s="22">
        <f t="shared" si="85"/>
        <v>0</v>
      </c>
    </row>
    <row r="1819" spans="1:13" ht="15.6" thickTop="1" thickBot="1" x14ac:dyDescent="0.35">
      <c r="A1819" s="5">
        <v>35.409999999999997</v>
      </c>
      <c r="B1819" s="5">
        <v>1367</v>
      </c>
      <c r="C1819" s="5">
        <v>36.200000000000003</v>
      </c>
      <c r="D1819" s="12">
        <v>2.8632986281635238</v>
      </c>
      <c r="E1819" s="21">
        <f>PRODUCT('Vehicle Specification'!$J$7,D1819)</f>
        <v>1746.6121631797496</v>
      </c>
      <c r="F1819" s="20">
        <f>PRODUCT(0.5,'Vehicle Specification'!$J$9,'Vehicle Specification'!$J$13,'Vehicle Specification'!$J$10,C1819^2)</f>
        <v>-669.6428205796002</v>
      </c>
      <c r="G1819" s="21">
        <f>PRODUCT(0.5,'Vehicle Specification'!$J$9,'Vehicle Specification'!$J$13,'Vehicle Specification'!$J$11,C1819^2)</f>
        <v>449.82086124040018</v>
      </c>
      <c r="H1819" s="21" t="str">
        <f>IMSUB('Vehicle Specification'!$J$7,F1819)</f>
        <v>1279.6428205796</v>
      </c>
      <c r="I1819" s="22">
        <f>PRODUCT('Vehicle Specification'!$J$12,IMSUB('Vehicle Specification'!$J$7,F1819))</f>
        <v>25.592856411592003</v>
      </c>
      <c r="J1819" s="21">
        <f t="shared" si="86"/>
        <v>2222.0258808317417</v>
      </c>
      <c r="K1819" s="113">
        <f>PRODUCT(J1819,'Forces Acting on Vehicle'!C1819)</f>
        <v>80437.336886109057</v>
      </c>
      <c r="L1819" s="22">
        <f t="shared" si="84"/>
        <v>80437.336886109057</v>
      </c>
      <c r="M1819" s="22">
        <f t="shared" si="85"/>
        <v>0</v>
      </c>
    </row>
    <row r="1820" spans="1:13" ht="15.6" thickTop="1" thickBot="1" x14ac:dyDescent="0.35">
      <c r="A1820" s="5">
        <v>35.43</v>
      </c>
      <c r="B1820" s="5">
        <v>1368</v>
      </c>
      <c r="C1820" s="5">
        <v>36.299999999999997</v>
      </c>
      <c r="D1820" s="12">
        <v>2.8688617441357822</v>
      </c>
      <c r="E1820" s="21">
        <f>PRODUCT('Vehicle Specification'!$J$7,D1820)</f>
        <v>1750.0056639228271</v>
      </c>
      <c r="F1820" s="20">
        <f>PRODUCT(0.5,'Vehicle Specification'!$J$9,'Vehicle Specification'!$J$13,'Vehicle Specification'!$J$10,C1820^2)</f>
        <v>-673.34761473210006</v>
      </c>
      <c r="G1820" s="21">
        <f>PRODUCT(0.5,'Vehicle Specification'!$J$9,'Vehicle Specification'!$J$13,'Vehicle Specification'!$J$11,C1820^2)</f>
        <v>452.30949196289998</v>
      </c>
      <c r="H1820" s="21" t="str">
        <f>IMSUB('Vehicle Specification'!$J$7,F1820)</f>
        <v>1283.3476147321</v>
      </c>
      <c r="I1820" s="22">
        <f>PRODUCT('Vehicle Specification'!$J$12,IMSUB('Vehicle Specification'!$J$7,F1820))</f>
        <v>25.666952294642002</v>
      </c>
      <c r="J1820" s="21">
        <f t="shared" si="86"/>
        <v>2227.9821081803693</v>
      </c>
      <c r="K1820" s="113">
        <f>PRODUCT(J1820,'Forces Acting on Vehicle'!C1820)</f>
        <v>80875.750526947406</v>
      </c>
      <c r="L1820" s="22">
        <f t="shared" si="84"/>
        <v>80875.750526947406</v>
      </c>
      <c r="M1820" s="22">
        <f t="shared" si="85"/>
        <v>0</v>
      </c>
    </row>
    <row r="1821" spans="1:13" ht="15.6" thickTop="1" thickBot="1" x14ac:dyDescent="0.35">
      <c r="A1821" s="5">
        <v>35.448999999999998</v>
      </c>
      <c r="B1821" s="5">
        <v>1368</v>
      </c>
      <c r="C1821" s="5">
        <v>36.4</v>
      </c>
      <c r="D1821" s="12">
        <v>2.8563385935779628</v>
      </c>
      <c r="E1821" s="21">
        <f>PRODUCT('Vehicle Specification'!$J$7,D1821)</f>
        <v>1742.3665420825573</v>
      </c>
      <c r="F1821" s="20">
        <f>PRODUCT(0.5,'Vehicle Specification'!$J$9,'Vehicle Specification'!$J$13,'Vehicle Specification'!$J$10,C1821^2)</f>
        <v>-677.06262900640002</v>
      </c>
      <c r="G1821" s="21">
        <f>PRODUCT(0.5,'Vehicle Specification'!$J$9,'Vehicle Specification'!$J$13,'Vehicle Specification'!$J$11,C1821^2)</f>
        <v>454.8049878736</v>
      </c>
      <c r="H1821" s="21" t="str">
        <f>IMSUB('Vehicle Specification'!$J$7,F1821)</f>
        <v>1287.0626290064</v>
      </c>
      <c r="I1821" s="22">
        <f>PRODUCT('Vehicle Specification'!$J$12,IMSUB('Vehicle Specification'!$J$7,F1821))</f>
        <v>25.741252580127998</v>
      </c>
      <c r="J1821" s="21">
        <f t="shared" si="86"/>
        <v>2222.9127825362852</v>
      </c>
      <c r="K1821" s="113">
        <f>PRODUCT(J1821,'Forces Acting on Vehicle'!C1821)</f>
        <v>80914.025284320785</v>
      </c>
      <c r="L1821" s="22">
        <f t="shared" si="84"/>
        <v>80914.025284320785</v>
      </c>
      <c r="M1821" s="22">
        <f t="shared" si="85"/>
        <v>0</v>
      </c>
    </row>
    <row r="1822" spans="1:13" ht="15.6" thickTop="1" thickBot="1" x14ac:dyDescent="0.35">
      <c r="A1822" s="5">
        <v>35.469000000000001</v>
      </c>
      <c r="B1822" s="5">
        <v>1369</v>
      </c>
      <c r="C1822" s="5">
        <v>36.4</v>
      </c>
      <c r="D1822" s="12">
        <v>2.8299172991047952</v>
      </c>
      <c r="E1822" s="21">
        <f>PRODUCT('Vehicle Specification'!$J$7,D1822)</f>
        <v>1726.2495524539252</v>
      </c>
      <c r="F1822" s="20">
        <f>PRODUCT(0.5,'Vehicle Specification'!$J$9,'Vehicle Specification'!$J$13,'Vehicle Specification'!$J$10,C1822^2)</f>
        <v>-677.06262900640002</v>
      </c>
      <c r="G1822" s="21">
        <f>PRODUCT(0.5,'Vehicle Specification'!$J$9,'Vehicle Specification'!$J$13,'Vehicle Specification'!$J$11,C1822^2)</f>
        <v>454.8049878736</v>
      </c>
      <c r="H1822" s="21" t="str">
        <f>IMSUB('Vehicle Specification'!$J$7,F1822)</f>
        <v>1287.0626290064</v>
      </c>
      <c r="I1822" s="22">
        <f>PRODUCT('Vehicle Specification'!$J$12,IMSUB('Vehicle Specification'!$J$7,F1822))</f>
        <v>25.741252580127998</v>
      </c>
      <c r="J1822" s="21">
        <f t="shared" si="86"/>
        <v>2206.7957929076529</v>
      </c>
      <c r="K1822" s="113">
        <f>PRODUCT(J1822,'Forces Acting on Vehicle'!C1822)</f>
        <v>80327.366861838556</v>
      </c>
      <c r="L1822" s="22">
        <f t="shared" si="84"/>
        <v>80327.366861838556</v>
      </c>
      <c r="M1822" s="22">
        <f t="shared" si="85"/>
        <v>0</v>
      </c>
    </row>
    <row r="1823" spans="1:13" ht="15.6" thickTop="1" thickBot="1" x14ac:dyDescent="0.35">
      <c r="A1823" s="5">
        <v>35.488</v>
      </c>
      <c r="B1823" s="5">
        <v>1370</v>
      </c>
      <c r="C1823" s="5">
        <v>36.5</v>
      </c>
      <c r="D1823" s="12">
        <v>2.7974021630460348</v>
      </c>
      <c r="E1823" s="21">
        <f>PRODUCT('Vehicle Specification'!$J$7,D1823)</f>
        <v>1706.4153194580813</v>
      </c>
      <c r="F1823" s="20">
        <f>PRODUCT(0.5,'Vehicle Specification'!$J$9,'Vehicle Specification'!$J$13,'Vehicle Specification'!$J$10,C1823^2)</f>
        <v>-680.78786340250008</v>
      </c>
      <c r="G1823" s="21">
        <f>PRODUCT(0.5,'Vehicle Specification'!$J$9,'Vehicle Specification'!$J$13,'Vehicle Specification'!$J$11,C1823^2)</f>
        <v>457.30734897250005</v>
      </c>
      <c r="H1823" s="21" t="str">
        <f>IMSUB('Vehicle Specification'!$J$7,F1823)</f>
        <v>1290.7878634025</v>
      </c>
      <c r="I1823" s="22">
        <f>PRODUCT('Vehicle Specification'!$J$12,IMSUB('Vehicle Specification'!$J$7,F1823))</f>
        <v>25.815757268050003</v>
      </c>
      <c r="J1823" s="21">
        <f t="shared" si="86"/>
        <v>2189.5384256986317</v>
      </c>
      <c r="K1823" s="113">
        <f>PRODUCT(J1823,'Forces Acting on Vehicle'!C1823)</f>
        <v>79918.152538000053</v>
      </c>
      <c r="L1823" s="22">
        <f t="shared" si="84"/>
        <v>79918.152538000053</v>
      </c>
      <c r="M1823" s="22">
        <f t="shared" si="85"/>
        <v>0</v>
      </c>
    </row>
    <row r="1824" spans="1:13" ht="15.6" thickTop="1" thickBot="1" x14ac:dyDescent="0.35">
      <c r="A1824" s="5">
        <v>35.508000000000003</v>
      </c>
      <c r="B1824" s="5">
        <v>1370</v>
      </c>
      <c r="C1824" s="5">
        <v>36.6</v>
      </c>
      <c r="D1824" s="12">
        <v>2.8187240114971375</v>
      </c>
      <c r="E1824" s="21">
        <f>PRODUCT('Vehicle Specification'!$J$7,D1824)</f>
        <v>1719.421647013254</v>
      </c>
      <c r="F1824" s="20">
        <f>PRODUCT(0.5,'Vehicle Specification'!$J$9,'Vehicle Specification'!$J$13,'Vehicle Specification'!$J$10,C1824^2)</f>
        <v>-684.52331792040025</v>
      </c>
      <c r="G1824" s="21">
        <f>PRODUCT(0.5,'Vehicle Specification'!$J$9,'Vehicle Specification'!$J$13,'Vehicle Specification'!$J$11,C1824^2)</f>
        <v>459.81657525960014</v>
      </c>
      <c r="H1824" s="21" t="str">
        <f>IMSUB('Vehicle Specification'!$J$7,F1824)</f>
        <v>1294.5233179204</v>
      </c>
      <c r="I1824" s="22">
        <f>PRODUCT('Vehicle Specification'!$J$12,IMSUB('Vehicle Specification'!$J$7,F1824))</f>
        <v>25.890466358407998</v>
      </c>
      <c r="J1824" s="21">
        <f t="shared" si="86"/>
        <v>2205.1286886312623</v>
      </c>
      <c r="K1824" s="113">
        <f>PRODUCT(J1824,'Forces Acting on Vehicle'!C1824)</f>
        <v>80707.710003904198</v>
      </c>
      <c r="L1824" s="22">
        <f t="shared" si="84"/>
        <v>80707.710003904198</v>
      </c>
      <c r="M1824" s="22">
        <f t="shared" si="85"/>
        <v>0</v>
      </c>
    </row>
    <row r="1825" spans="1:13" ht="15.6" thickTop="1" thickBot="1" x14ac:dyDescent="0.35">
      <c r="A1825" s="5">
        <v>35.527000000000001</v>
      </c>
      <c r="B1825" s="5">
        <v>1371</v>
      </c>
      <c r="C1825" s="5">
        <v>36.700000000000003</v>
      </c>
      <c r="D1825" s="12">
        <v>2.8452735642656179</v>
      </c>
      <c r="E1825" s="21">
        <f>PRODUCT('Vehicle Specification'!$J$7,D1825)</f>
        <v>1735.616874202027</v>
      </c>
      <c r="F1825" s="20">
        <f>PRODUCT(0.5,'Vehicle Specification'!$J$9,'Vehicle Specification'!$J$13,'Vehicle Specification'!$J$10,C1825^2)</f>
        <v>-688.26899256010017</v>
      </c>
      <c r="G1825" s="21">
        <f>PRODUCT(0.5,'Vehicle Specification'!$J$9,'Vehicle Specification'!$J$13,'Vehicle Specification'!$J$11,C1825^2)</f>
        <v>462.3326667349001</v>
      </c>
      <c r="H1825" s="21" t="str">
        <f>IMSUB('Vehicle Specification'!$J$7,F1825)</f>
        <v>1298.2689925601</v>
      </c>
      <c r="I1825" s="22">
        <f>PRODUCT('Vehicle Specification'!$J$12,IMSUB('Vehicle Specification'!$J$7,F1825))</f>
        <v>25.965379851202002</v>
      </c>
      <c r="J1825" s="21">
        <f t="shared" si="86"/>
        <v>2223.9149207881292</v>
      </c>
      <c r="K1825" s="113">
        <f>PRODUCT(J1825,'Forces Acting on Vehicle'!C1825)</f>
        <v>81617.677592924345</v>
      </c>
      <c r="L1825" s="22">
        <f t="shared" si="84"/>
        <v>81617.677592924345</v>
      </c>
      <c r="M1825" s="22">
        <f t="shared" si="85"/>
        <v>0</v>
      </c>
    </row>
    <row r="1826" spans="1:13" ht="15.6" thickTop="1" thickBot="1" x14ac:dyDescent="0.35">
      <c r="A1826" s="5">
        <v>35.546999999999997</v>
      </c>
      <c r="B1826" s="5">
        <v>1372</v>
      </c>
      <c r="C1826" s="5">
        <v>36.700000000000003</v>
      </c>
      <c r="D1826" s="12">
        <v>2.8849732607209666</v>
      </c>
      <c r="E1826" s="21">
        <f>PRODUCT('Vehicle Specification'!$J$7,D1826)</f>
        <v>1759.8336890397895</v>
      </c>
      <c r="F1826" s="20">
        <f>PRODUCT(0.5,'Vehicle Specification'!$J$9,'Vehicle Specification'!$J$13,'Vehicle Specification'!$J$10,C1826^2)</f>
        <v>-688.26899256010017</v>
      </c>
      <c r="G1826" s="21">
        <f>PRODUCT(0.5,'Vehicle Specification'!$J$9,'Vehicle Specification'!$J$13,'Vehicle Specification'!$J$11,C1826^2)</f>
        <v>462.3326667349001</v>
      </c>
      <c r="H1826" s="21" t="str">
        <f>IMSUB('Vehicle Specification'!$J$7,F1826)</f>
        <v>1298.2689925601</v>
      </c>
      <c r="I1826" s="22">
        <f>PRODUCT('Vehicle Specification'!$J$12,IMSUB('Vehicle Specification'!$J$7,F1826))</f>
        <v>25.965379851202002</v>
      </c>
      <c r="J1826" s="21">
        <f t="shared" si="86"/>
        <v>2248.1317356258919</v>
      </c>
      <c r="K1826" s="113">
        <f>PRODUCT(J1826,'Forces Acting on Vehicle'!C1826)</f>
        <v>82506.434697470235</v>
      </c>
      <c r="L1826" s="22">
        <f t="shared" si="84"/>
        <v>82506.434697470235</v>
      </c>
      <c r="M1826" s="22">
        <f t="shared" si="85"/>
        <v>0</v>
      </c>
    </row>
    <row r="1827" spans="1:13" ht="15.6" thickTop="1" thickBot="1" x14ac:dyDescent="0.35">
      <c r="A1827" s="5">
        <v>35.566000000000003</v>
      </c>
      <c r="B1827" s="5">
        <v>1373</v>
      </c>
      <c r="C1827" s="5">
        <v>36.799999999999997</v>
      </c>
      <c r="D1827" s="12">
        <v>2.8683004695811936</v>
      </c>
      <c r="E1827" s="21">
        <f>PRODUCT('Vehicle Specification'!$J$7,D1827)</f>
        <v>1749.663286444528</v>
      </c>
      <c r="F1827" s="20">
        <f>PRODUCT(0.5,'Vehicle Specification'!$J$9,'Vehicle Specification'!$J$13,'Vehicle Specification'!$J$10,C1827^2)</f>
        <v>-692.02488732159998</v>
      </c>
      <c r="G1827" s="21">
        <f>PRODUCT(0.5,'Vehicle Specification'!$J$9,'Vehicle Specification'!$J$13,'Vehicle Specification'!$J$11,C1827^2)</f>
        <v>464.85562339839998</v>
      </c>
      <c r="H1827" s="21" t="str">
        <f>IMSUB('Vehicle Specification'!$J$7,F1827)</f>
        <v>1302.0248873216</v>
      </c>
      <c r="I1827" s="22">
        <f>PRODUCT('Vehicle Specification'!$J$12,IMSUB('Vehicle Specification'!$J$7,F1827))</f>
        <v>26.040497746432003</v>
      </c>
      <c r="J1827" s="21">
        <f t="shared" si="86"/>
        <v>2240.55940758936</v>
      </c>
      <c r="K1827" s="113">
        <f>PRODUCT(J1827,'Forces Acting on Vehicle'!C1827)</f>
        <v>82452.586199288446</v>
      </c>
      <c r="L1827" s="22">
        <f t="shared" si="84"/>
        <v>82452.586199288446</v>
      </c>
      <c r="M1827" s="22">
        <f t="shared" si="85"/>
        <v>0</v>
      </c>
    </row>
    <row r="1828" spans="1:13" ht="15.6" thickTop="1" thickBot="1" x14ac:dyDescent="0.35">
      <c r="A1828" s="5">
        <v>35.585999999999999</v>
      </c>
      <c r="B1828" s="5">
        <v>1373</v>
      </c>
      <c r="C1828" s="5">
        <v>36.9</v>
      </c>
      <c r="D1828" s="12">
        <v>2.8275327116186362</v>
      </c>
      <c r="E1828" s="21">
        <f>PRODUCT('Vehicle Specification'!$J$7,D1828)</f>
        <v>1724.7949540873681</v>
      </c>
      <c r="F1828" s="20">
        <f>PRODUCT(0.5,'Vehicle Specification'!$J$9,'Vehicle Specification'!$J$13,'Vehicle Specification'!$J$10,C1828^2)</f>
        <v>-695.79100220490011</v>
      </c>
      <c r="G1828" s="21">
        <f>PRODUCT(0.5,'Vehicle Specification'!$J$9,'Vehicle Specification'!$J$13,'Vehicle Specification'!$J$11,C1828^2)</f>
        <v>467.38544525010002</v>
      </c>
      <c r="H1828" s="21" t="str">
        <f>IMSUB('Vehicle Specification'!$J$7,F1828)</f>
        <v>1305.7910022049</v>
      </c>
      <c r="I1828" s="22">
        <f>PRODUCT('Vehicle Specification'!$J$12,IMSUB('Vehicle Specification'!$J$7,F1828))</f>
        <v>26.115820044098001</v>
      </c>
      <c r="J1828" s="21">
        <f t="shared" si="86"/>
        <v>2218.2962193815661</v>
      </c>
      <c r="K1828" s="113">
        <f>PRODUCT(J1828,'Forces Acting on Vehicle'!C1828)</f>
        <v>81855.130495179779</v>
      </c>
      <c r="L1828" s="22">
        <f t="shared" si="84"/>
        <v>81855.130495179779</v>
      </c>
      <c r="M1828" s="22">
        <f t="shared" si="85"/>
        <v>0</v>
      </c>
    </row>
    <row r="1829" spans="1:13" ht="15.6" thickTop="1" thickBot="1" x14ac:dyDescent="0.35">
      <c r="A1829" s="5">
        <v>35.604999999999997</v>
      </c>
      <c r="B1829" s="5">
        <v>1374</v>
      </c>
      <c r="C1829" s="5">
        <v>37</v>
      </c>
      <c r="D1829" s="12">
        <v>2.7776691780829879</v>
      </c>
      <c r="E1829" s="21">
        <f>PRODUCT('Vehicle Specification'!$J$7,D1829)</f>
        <v>1694.3781986306226</v>
      </c>
      <c r="F1829" s="20">
        <f>PRODUCT(0.5,'Vehicle Specification'!$J$9,'Vehicle Specification'!$J$13,'Vehicle Specification'!$J$10,C1829^2)</f>
        <v>-699.56733721000012</v>
      </c>
      <c r="G1829" s="21">
        <f>PRODUCT(0.5,'Vehicle Specification'!$J$9,'Vehicle Specification'!$J$13,'Vehicle Specification'!$J$11,C1829^2)</f>
        <v>469.92213229000004</v>
      </c>
      <c r="H1829" s="21" t="str">
        <f>IMSUB('Vehicle Specification'!$J$7,F1829)</f>
        <v>1309.56733721</v>
      </c>
      <c r="I1829" s="22">
        <f>PRODUCT('Vehicle Specification'!$J$12,IMSUB('Vehicle Specification'!$J$7,F1829))</f>
        <v>26.191346744200001</v>
      </c>
      <c r="J1829" s="21">
        <f t="shared" si="86"/>
        <v>2190.4916776648224</v>
      </c>
      <c r="K1829" s="113">
        <f>PRODUCT(J1829,'Forces Acting on Vehicle'!C1829)</f>
        <v>81048.192073598431</v>
      </c>
      <c r="L1829" s="22">
        <f t="shared" si="84"/>
        <v>81048.192073598431</v>
      </c>
      <c r="M1829" s="22">
        <f t="shared" si="85"/>
        <v>0</v>
      </c>
    </row>
    <row r="1830" spans="1:13" ht="15.6" thickTop="1" thickBot="1" x14ac:dyDescent="0.35">
      <c r="A1830" s="5">
        <v>35.625</v>
      </c>
      <c r="B1830" s="5">
        <v>1375</v>
      </c>
      <c r="C1830" s="5">
        <v>37</v>
      </c>
      <c r="D1830" s="12">
        <v>2.7546211427771556</v>
      </c>
      <c r="E1830" s="21">
        <f>PRODUCT('Vehicle Specification'!$J$7,D1830)</f>
        <v>1680.3188970940651</v>
      </c>
      <c r="F1830" s="20">
        <f>PRODUCT(0.5,'Vehicle Specification'!$J$9,'Vehicle Specification'!$J$13,'Vehicle Specification'!$J$10,C1830^2)</f>
        <v>-699.56733721000012</v>
      </c>
      <c r="G1830" s="21">
        <f>PRODUCT(0.5,'Vehicle Specification'!$J$9,'Vehicle Specification'!$J$13,'Vehicle Specification'!$J$11,C1830^2)</f>
        <v>469.92213229000004</v>
      </c>
      <c r="H1830" s="21" t="str">
        <f>IMSUB('Vehicle Specification'!$J$7,F1830)</f>
        <v>1309.56733721</v>
      </c>
      <c r="I1830" s="22">
        <f>PRODUCT('Vehicle Specification'!$J$12,IMSUB('Vehicle Specification'!$J$7,F1830))</f>
        <v>26.191346744200001</v>
      </c>
      <c r="J1830" s="21">
        <f t="shared" si="86"/>
        <v>2176.4323761282649</v>
      </c>
      <c r="K1830" s="113">
        <f>PRODUCT(J1830,'Forces Acting on Vehicle'!C1830)</f>
        <v>80527.997916745808</v>
      </c>
      <c r="L1830" s="22">
        <f t="shared" si="84"/>
        <v>80527.997916745808</v>
      </c>
      <c r="M1830" s="22">
        <f t="shared" si="85"/>
        <v>0</v>
      </c>
    </row>
    <row r="1831" spans="1:13" ht="15.6" thickTop="1" thickBot="1" x14ac:dyDescent="0.35">
      <c r="A1831" s="5">
        <v>35.645000000000003</v>
      </c>
      <c r="B1831" s="5">
        <v>1375</v>
      </c>
      <c r="C1831" s="5">
        <v>37.1</v>
      </c>
      <c r="D1831" s="12">
        <v>2.7977676628794765</v>
      </c>
      <c r="E1831" s="21">
        <f>PRODUCT('Vehicle Specification'!$J$7,D1831)</f>
        <v>1706.6382743564807</v>
      </c>
      <c r="F1831" s="20">
        <f>PRODUCT(0.5,'Vehicle Specification'!$J$9,'Vehicle Specification'!$J$13,'Vehicle Specification'!$J$10,C1831^2)</f>
        <v>-703.35389233690012</v>
      </c>
      <c r="G1831" s="21">
        <f>PRODUCT(0.5,'Vehicle Specification'!$J$9,'Vehicle Specification'!$J$13,'Vehicle Specification'!$J$11,C1831^2)</f>
        <v>472.46568451810009</v>
      </c>
      <c r="H1831" s="21" t="str">
        <f>IMSUB('Vehicle Specification'!$J$7,F1831)</f>
        <v>1313.3538923369</v>
      </c>
      <c r="I1831" s="22">
        <f>PRODUCT('Vehicle Specification'!$J$12,IMSUB('Vehicle Specification'!$J$7,F1831))</f>
        <v>26.267077846737998</v>
      </c>
      <c r="J1831" s="21">
        <f t="shared" si="86"/>
        <v>2205.3710367213189</v>
      </c>
      <c r="K1831" s="113">
        <f>PRODUCT(J1831,'Forces Acting on Vehicle'!C1831)</f>
        <v>81819.265462360927</v>
      </c>
      <c r="L1831" s="22">
        <f t="shared" si="84"/>
        <v>81819.265462360927</v>
      </c>
      <c r="M1831" s="22">
        <f t="shared" si="85"/>
        <v>0</v>
      </c>
    </row>
    <row r="1832" spans="1:13" ht="15.6" thickTop="1" thickBot="1" x14ac:dyDescent="0.35">
      <c r="A1832" s="5">
        <v>35.664000000000001</v>
      </c>
      <c r="B1832" s="5">
        <v>1376</v>
      </c>
      <c r="C1832" s="5">
        <v>37.200000000000003</v>
      </c>
      <c r="D1832" s="12">
        <v>2.8483272765320882</v>
      </c>
      <c r="E1832" s="21">
        <f>PRODUCT('Vehicle Specification'!$J$7,D1832)</f>
        <v>1737.4796386845737</v>
      </c>
      <c r="F1832" s="20">
        <f>PRODUCT(0.5,'Vehicle Specification'!$J$9,'Vehicle Specification'!$J$13,'Vehicle Specification'!$J$10,C1832^2)</f>
        <v>-707.15066758560022</v>
      </c>
      <c r="G1832" s="21">
        <f>PRODUCT(0.5,'Vehicle Specification'!$J$9,'Vehicle Specification'!$J$13,'Vehicle Specification'!$J$11,C1832^2)</f>
        <v>475.01610193440013</v>
      </c>
      <c r="H1832" s="21" t="str">
        <f>IMSUB('Vehicle Specification'!$J$7,F1832)</f>
        <v>1317.1506675856</v>
      </c>
      <c r="I1832" s="22">
        <f>PRODUCT('Vehicle Specification'!$J$12,IMSUB('Vehicle Specification'!$J$7,F1832))</f>
        <v>26.343013351712003</v>
      </c>
      <c r="J1832" s="21">
        <f t="shared" si="86"/>
        <v>2238.838753970686</v>
      </c>
      <c r="K1832" s="113">
        <f>PRODUCT(J1832,'Forces Acting on Vehicle'!C1832)</f>
        <v>83284.801647709523</v>
      </c>
      <c r="L1832" s="22">
        <f t="shared" si="84"/>
        <v>83284.801647709523</v>
      </c>
      <c r="M1832" s="22">
        <f t="shared" si="85"/>
        <v>0</v>
      </c>
    </row>
    <row r="1833" spans="1:13" ht="15.6" thickTop="1" thickBot="1" x14ac:dyDescent="0.35">
      <c r="A1833" s="5">
        <v>35.683999999999997</v>
      </c>
      <c r="B1833" s="5">
        <v>1377</v>
      </c>
      <c r="C1833" s="5">
        <v>37.200000000000003</v>
      </c>
      <c r="D1833" s="12">
        <v>2.8923830367867946</v>
      </c>
      <c r="E1833" s="21">
        <f>PRODUCT('Vehicle Specification'!$J$7,D1833)</f>
        <v>1764.3536524399447</v>
      </c>
      <c r="F1833" s="20">
        <f>PRODUCT(0.5,'Vehicle Specification'!$J$9,'Vehicle Specification'!$J$13,'Vehicle Specification'!$J$10,C1833^2)</f>
        <v>-707.15066758560022</v>
      </c>
      <c r="G1833" s="21">
        <f>PRODUCT(0.5,'Vehicle Specification'!$J$9,'Vehicle Specification'!$J$13,'Vehicle Specification'!$J$11,C1833^2)</f>
        <v>475.01610193440013</v>
      </c>
      <c r="H1833" s="21" t="str">
        <f>IMSUB('Vehicle Specification'!$J$7,F1833)</f>
        <v>1317.1506675856</v>
      </c>
      <c r="I1833" s="22">
        <f>PRODUCT('Vehicle Specification'!$J$12,IMSUB('Vehicle Specification'!$J$7,F1833))</f>
        <v>26.343013351712003</v>
      </c>
      <c r="J1833" s="21">
        <f t="shared" si="86"/>
        <v>2265.7127677260569</v>
      </c>
      <c r="K1833" s="113">
        <f>PRODUCT(J1833,'Forces Acting on Vehicle'!C1833)</f>
        <v>84284.514959409324</v>
      </c>
      <c r="L1833" s="22">
        <f t="shared" si="84"/>
        <v>84284.514959409324</v>
      </c>
      <c r="M1833" s="22">
        <f t="shared" si="85"/>
        <v>0</v>
      </c>
    </row>
    <row r="1834" spans="1:13" ht="15.6" thickTop="1" thickBot="1" x14ac:dyDescent="0.35">
      <c r="A1834" s="5">
        <v>35.703000000000003</v>
      </c>
      <c r="B1834" s="5">
        <v>1378</v>
      </c>
      <c r="C1834" s="5">
        <v>37.299999999999997</v>
      </c>
      <c r="D1834" s="12">
        <v>2.8416587622420906</v>
      </c>
      <c r="E1834" s="21">
        <f>PRODUCT('Vehicle Specification'!$J$7,D1834)</f>
        <v>1733.4118449676753</v>
      </c>
      <c r="F1834" s="20">
        <f>PRODUCT(0.5,'Vehicle Specification'!$J$9,'Vehicle Specification'!$J$13,'Vehicle Specification'!$J$10,C1834^2)</f>
        <v>-710.95766295609997</v>
      </c>
      <c r="G1834" s="21">
        <f>PRODUCT(0.5,'Vehicle Specification'!$J$9,'Vehicle Specification'!$J$13,'Vehicle Specification'!$J$11,C1834^2)</f>
        <v>477.57338453889997</v>
      </c>
      <c r="H1834" s="21" t="str">
        <f>IMSUB('Vehicle Specification'!$J$7,F1834)</f>
        <v>1320.9576629561</v>
      </c>
      <c r="I1834" s="22">
        <f>PRODUCT('Vehicle Specification'!$J$12,IMSUB('Vehicle Specification'!$J$7,F1834))</f>
        <v>26.419153259121998</v>
      </c>
      <c r="J1834" s="21">
        <f t="shared" si="86"/>
        <v>2237.4043827656974</v>
      </c>
      <c r="K1834" s="113">
        <f>PRODUCT(J1834,'Forces Acting on Vehicle'!C1834)</f>
        <v>83455.183477160506</v>
      </c>
      <c r="L1834" s="22">
        <f t="shared" si="84"/>
        <v>83455.183477160506</v>
      </c>
      <c r="M1834" s="22">
        <f t="shared" si="85"/>
        <v>0</v>
      </c>
    </row>
    <row r="1835" spans="1:13" ht="15.6" thickTop="1" thickBot="1" x14ac:dyDescent="0.35">
      <c r="A1835" s="5">
        <v>35.722999999999999</v>
      </c>
      <c r="B1835" s="5">
        <v>1378</v>
      </c>
      <c r="C1835" s="5">
        <v>37.4</v>
      </c>
      <c r="D1835" s="12">
        <v>2.7792717476330511</v>
      </c>
      <c r="E1835" s="21">
        <f>PRODUCT('Vehicle Specification'!$J$7,D1835)</f>
        <v>1695.3557660561612</v>
      </c>
      <c r="F1835" s="20">
        <f>PRODUCT(0.5,'Vehicle Specification'!$J$9,'Vehicle Specification'!$J$13,'Vehicle Specification'!$J$10,C1835^2)</f>
        <v>-714.77487844840016</v>
      </c>
      <c r="G1835" s="21">
        <f>PRODUCT(0.5,'Vehicle Specification'!$J$9,'Vehicle Specification'!$J$13,'Vehicle Specification'!$J$11,C1835^2)</f>
        <v>480.13753233160008</v>
      </c>
      <c r="H1835" s="21" t="str">
        <f>IMSUB('Vehicle Specification'!$J$7,F1835)</f>
        <v>1324.7748784484</v>
      </c>
      <c r="I1835" s="22">
        <f>PRODUCT('Vehicle Specification'!$J$12,IMSUB('Vehicle Specification'!$J$7,F1835))</f>
        <v>26.495497568967998</v>
      </c>
      <c r="J1835" s="21">
        <f t="shared" si="86"/>
        <v>2201.9887959567291</v>
      </c>
      <c r="K1835" s="113">
        <f>PRODUCT(J1835,'Forces Acting on Vehicle'!C1835)</f>
        <v>82354.380968781668</v>
      </c>
      <c r="L1835" s="22">
        <f t="shared" si="84"/>
        <v>82354.380968781668</v>
      </c>
      <c r="M1835" s="22">
        <f t="shared" si="85"/>
        <v>0</v>
      </c>
    </row>
    <row r="1836" spans="1:13" ht="15.6" thickTop="1" thickBot="1" x14ac:dyDescent="0.35">
      <c r="A1836" s="5">
        <v>35.741999999999997</v>
      </c>
      <c r="B1836" s="5">
        <v>1379</v>
      </c>
      <c r="C1836" s="5">
        <v>37.5</v>
      </c>
      <c r="D1836" s="12">
        <v>2.7046099083892714</v>
      </c>
      <c r="E1836" s="21">
        <f>PRODUCT('Vehicle Specification'!$J$7,D1836)</f>
        <v>1649.8120441174556</v>
      </c>
      <c r="F1836" s="20">
        <f>PRODUCT(0.5,'Vehicle Specification'!$J$9,'Vehicle Specification'!$J$13,'Vehicle Specification'!$J$10,C1836^2)</f>
        <v>-718.60231406250011</v>
      </c>
      <c r="G1836" s="21">
        <f>PRODUCT(0.5,'Vehicle Specification'!$J$9,'Vehicle Specification'!$J$13,'Vehicle Specification'!$J$11,C1836^2)</f>
        <v>482.70854531250006</v>
      </c>
      <c r="H1836" s="21" t="str">
        <f>IMSUB('Vehicle Specification'!$J$7,F1836)</f>
        <v>1328.6023140625</v>
      </c>
      <c r="I1836" s="22">
        <f>PRODUCT('Vehicle Specification'!$J$12,IMSUB('Vehicle Specification'!$J$7,F1836))</f>
        <v>26.57204628125</v>
      </c>
      <c r="J1836" s="21">
        <f t="shared" si="86"/>
        <v>2159.0926357112057</v>
      </c>
      <c r="K1836" s="113">
        <f>PRODUCT(J1836,'Forces Acting on Vehicle'!C1836)</f>
        <v>80965.973839170212</v>
      </c>
      <c r="L1836" s="22">
        <f t="shared" si="84"/>
        <v>80965.973839170212</v>
      </c>
      <c r="M1836" s="22">
        <f t="shared" si="85"/>
        <v>0</v>
      </c>
    </row>
    <row r="1837" spans="1:13" ht="15.6" thickTop="1" thickBot="1" x14ac:dyDescent="0.35">
      <c r="A1837" s="5">
        <v>35.762</v>
      </c>
      <c r="B1837" s="5">
        <v>1380</v>
      </c>
      <c r="C1837" s="5">
        <v>37.5</v>
      </c>
      <c r="D1837" s="12">
        <v>2.6905858361744892</v>
      </c>
      <c r="E1837" s="21">
        <f>PRODUCT('Vehicle Specification'!$J$7,D1837)</f>
        <v>1641.2573600664384</v>
      </c>
      <c r="F1837" s="20">
        <f>PRODUCT(0.5,'Vehicle Specification'!$J$9,'Vehicle Specification'!$J$13,'Vehicle Specification'!$J$10,C1837^2)</f>
        <v>-718.60231406250011</v>
      </c>
      <c r="G1837" s="21">
        <f>PRODUCT(0.5,'Vehicle Specification'!$J$9,'Vehicle Specification'!$J$13,'Vehicle Specification'!$J$11,C1837^2)</f>
        <v>482.70854531250006</v>
      </c>
      <c r="H1837" s="21" t="str">
        <f>IMSUB('Vehicle Specification'!$J$7,F1837)</f>
        <v>1328.6023140625</v>
      </c>
      <c r="I1837" s="22">
        <f>PRODUCT('Vehicle Specification'!$J$12,IMSUB('Vehicle Specification'!$J$7,F1837))</f>
        <v>26.57204628125</v>
      </c>
      <c r="J1837" s="21">
        <f t="shared" si="86"/>
        <v>2150.5379516601884</v>
      </c>
      <c r="K1837" s="113">
        <f>PRODUCT(J1837,'Forces Acting on Vehicle'!C1837)</f>
        <v>80645.173187257067</v>
      </c>
      <c r="L1837" s="22">
        <f t="shared" si="84"/>
        <v>80645.173187257067</v>
      </c>
      <c r="M1837" s="22">
        <f t="shared" si="85"/>
        <v>0</v>
      </c>
    </row>
    <row r="1838" spans="1:13" ht="15.6" thickTop="1" thickBot="1" x14ac:dyDescent="0.35">
      <c r="A1838" s="5">
        <v>35.780999999999999</v>
      </c>
      <c r="B1838" s="5">
        <v>1381</v>
      </c>
      <c r="C1838" s="5">
        <v>37.6</v>
      </c>
      <c r="D1838" s="12">
        <v>2.7340564972951529</v>
      </c>
      <c r="E1838" s="21">
        <f>PRODUCT('Vehicle Specification'!$J$7,D1838)</f>
        <v>1667.7744633500433</v>
      </c>
      <c r="F1838" s="20">
        <f>PRODUCT(0.5,'Vehicle Specification'!$J$9,'Vehicle Specification'!$J$13,'Vehicle Specification'!$J$10,C1838^2)</f>
        <v>-722.43996979840017</v>
      </c>
      <c r="G1838" s="21">
        <f>PRODUCT(0.5,'Vehicle Specification'!$J$9,'Vehicle Specification'!$J$13,'Vehicle Specification'!$J$11,C1838^2)</f>
        <v>485.28642348160014</v>
      </c>
      <c r="H1838" s="21" t="str">
        <f>IMSUB('Vehicle Specification'!$J$7,F1838)</f>
        <v>1332.4399697984</v>
      </c>
      <c r="I1838" s="22">
        <f>PRODUCT('Vehicle Specification'!$J$12,IMSUB('Vehicle Specification'!$J$7,F1838))</f>
        <v>26.648799395967998</v>
      </c>
      <c r="J1838" s="21">
        <f t="shared" si="86"/>
        <v>2179.7096862276117</v>
      </c>
      <c r="K1838" s="113">
        <f>PRODUCT(J1838,'Forces Acting on Vehicle'!C1838)</f>
        <v>81957.084202158207</v>
      </c>
      <c r="L1838" s="22">
        <f t="shared" si="84"/>
        <v>81957.084202158207</v>
      </c>
      <c r="M1838" s="22">
        <f t="shared" si="85"/>
        <v>0</v>
      </c>
    </row>
    <row r="1839" spans="1:13" ht="15.6" thickTop="1" thickBot="1" x14ac:dyDescent="0.35">
      <c r="A1839" s="5">
        <v>35.801000000000002</v>
      </c>
      <c r="B1839" s="5">
        <v>1381</v>
      </c>
      <c r="C1839" s="5">
        <v>37.700000000000003</v>
      </c>
      <c r="D1839" s="12">
        <v>2.771587459607662</v>
      </c>
      <c r="E1839" s="21">
        <f>PRODUCT('Vehicle Specification'!$J$7,D1839)</f>
        <v>1690.6683503606737</v>
      </c>
      <c r="F1839" s="20">
        <f>PRODUCT(0.5,'Vehicle Specification'!$J$9,'Vehicle Specification'!$J$13,'Vehicle Specification'!$J$10,C1839^2)</f>
        <v>-726.28784565610022</v>
      </c>
      <c r="G1839" s="21">
        <f>PRODUCT(0.5,'Vehicle Specification'!$J$9,'Vehicle Specification'!$J$13,'Vehicle Specification'!$J$11,C1839^2)</f>
        <v>487.87116683890014</v>
      </c>
      <c r="H1839" s="21" t="str">
        <f>IMSUB('Vehicle Specification'!$J$7,F1839)</f>
        <v>1336.2878456561</v>
      </c>
      <c r="I1839" s="22">
        <f>PRODUCT('Vehicle Specification'!$J$12,IMSUB('Vehicle Specification'!$J$7,F1839))</f>
        <v>26.725756913122002</v>
      </c>
      <c r="J1839" s="21">
        <f t="shared" si="86"/>
        <v>2205.2652741126958</v>
      </c>
      <c r="K1839" s="113">
        <f>PRODUCT(J1839,'Forces Acting on Vehicle'!C1839)</f>
        <v>83138.500834048638</v>
      </c>
      <c r="L1839" s="22">
        <f t="shared" si="84"/>
        <v>83138.500834048638</v>
      </c>
      <c r="M1839" s="22">
        <f t="shared" si="85"/>
        <v>0</v>
      </c>
    </row>
    <row r="1840" spans="1:13" ht="15.6" thickTop="1" thickBot="1" x14ac:dyDescent="0.35">
      <c r="A1840" s="5">
        <v>35.82</v>
      </c>
      <c r="B1840" s="5">
        <v>1382</v>
      </c>
      <c r="C1840" s="5">
        <v>37.700000000000003</v>
      </c>
      <c r="D1840" s="12">
        <v>2.7587755291710354</v>
      </c>
      <c r="E1840" s="21">
        <f>PRODUCT('Vehicle Specification'!$J$7,D1840)</f>
        <v>1682.8530727943316</v>
      </c>
      <c r="F1840" s="20">
        <f>PRODUCT(0.5,'Vehicle Specification'!$J$9,'Vehicle Specification'!$J$13,'Vehicle Specification'!$J$10,C1840^2)</f>
        <v>-726.28784565610022</v>
      </c>
      <c r="G1840" s="21">
        <f>PRODUCT(0.5,'Vehicle Specification'!$J$9,'Vehicle Specification'!$J$13,'Vehicle Specification'!$J$11,C1840^2)</f>
        <v>487.87116683890014</v>
      </c>
      <c r="H1840" s="21" t="str">
        <f>IMSUB('Vehicle Specification'!$J$7,F1840)</f>
        <v>1336.2878456561</v>
      </c>
      <c r="I1840" s="22">
        <f>PRODUCT('Vehicle Specification'!$J$12,IMSUB('Vehicle Specification'!$J$7,F1840))</f>
        <v>26.725756913122002</v>
      </c>
      <c r="J1840" s="21">
        <f t="shared" si="86"/>
        <v>2197.4499965463538</v>
      </c>
      <c r="K1840" s="113">
        <f>PRODUCT(J1840,'Forces Acting on Vehicle'!C1840)</f>
        <v>82843.864869797544</v>
      </c>
      <c r="L1840" s="22">
        <f t="shared" si="84"/>
        <v>82843.864869797544</v>
      </c>
      <c r="M1840" s="22">
        <f t="shared" si="85"/>
        <v>0</v>
      </c>
    </row>
    <row r="1841" spans="1:13" ht="15.6" thickTop="1" thickBot="1" x14ac:dyDescent="0.35">
      <c r="A1841" s="5">
        <v>35.840000000000003</v>
      </c>
      <c r="B1841" s="5">
        <v>1383</v>
      </c>
      <c r="C1841" s="5">
        <v>37.799999999999997</v>
      </c>
      <c r="D1841" s="12">
        <v>2.7403095873190564</v>
      </c>
      <c r="E1841" s="21">
        <f>PRODUCT('Vehicle Specification'!$J$7,D1841)</f>
        <v>1671.5888482646244</v>
      </c>
      <c r="F1841" s="20">
        <f>PRODUCT(0.5,'Vehicle Specification'!$J$9,'Vehicle Specification'!$J$13,'Vehicle Specification'!$J$10,C1841^2)</f>
        <v>-730.14594163559991</v>
      </c>
      <c r="G1841" s="21">
        <f>PRODUCT(0.5,'Vehicle Specification'!$J$9,'Vehicle Specification'!$J$13,'Vehicle Specification'!$J$11,C1841^2)</f>
        <v>490.46277538439995</v>
      </c>
      <c r="H1841" s="21" t="str">
        <f>IMSUB('Vehicle Specification'!$J$7,F1841)</f>
        <v>1340.1459416356</v>
      </c>
      <c r="I1841" s="22">
        <f>PRODUCT('Vehicle Specification'!$J$12,IMSUB('Vehicle Specification'!$J$7,F1841))</f>
        <v>26.802918832711999</v>
      </c>
      <c r="J1841" s="21">
        <f t="shared" si="86"/>
        <v>2188.8545424817362</v>
      </c>
      <c r="K1841" s="113">
        <f>PRODUCT(J1841,'Forces Acting on Vehicle'!C1841)</f>
        <v>82738.701705809624</v>
      </c>
      <c r="L1841" s="22">
        <f t="shared" si="84"/>
        <v>82738.701705809624</v>
      </c>
      <c r="M1841" s="22">
        <f t="shared" si="85"/>
        <v>0</v>
      </c>
    </row>
    <row r="1842" spans="1:13" ht="15.6" thickTop="1" thickBot="1" x14ac:dyDescent="0.35">
      <c r="A1842" s="5">
        <v>35.859000000000002</v>
      </c>
      <c r="B1842" s="5">
        <v>1384</v>
      </c>
      <c r="C1842" s="5">
        <v>37.9</v>
      </c>
      <c r="D1842" s="12">
        <v>2.7238091561677686</v>
      </c>
      <c r="E1842" s="21">
        <f>PRODUCT('Vehicle Specification'!$J$7,D1842)</f>
        <v>1661.5235852623389</v>
      </c>
      <c r="F1842" s="20">
        <f>PRODUCT(0.5,'Vehicle Specification'!$J$9,'Vehicle Specification'!$J$13,'Vehicle Specification'!$J$10,C1842^2)</f>
        <v>-734.01425773690005</v>
      </c>
      <c r="G1842" s="21">
        <f>PRODUCT(0.5,'Vehicle Specification'!$J$9,'Vehicle Specification'!$J$13,'Vehicle Specification'!$J$11,C1842^2)</f>
        <v>493.06124911810002</v>
      </c>
      <c r="H1842" s="21" t="str">
        <f>IMSUB('Vehicle Specification'!$J$7,F1842)</f>
        <v>1344.0142577369</v>
      </c>
      <c r="I1842" s="22">
        <f>PRODUCT('Vehicle Specification'!$J$12,IMSUB('Vehicle Specification'!$J$7,F1842))</f>
        <v>26.880285154738001</v>
      </c>
      <c r="J1842" s="21">
        <f t="shared" si="86"/>
        <v>2181.4651195351771</v>
      </c>
      <c r="K1842" s="113">
        <f>PRODUCT(J1842,'Forces Acting on Vehicle'!C1842)</f>
        <v>82677.528030383211</v>
      </c>
      <c r="L1842" s="22">
        <f t="shared" si="84"/>
        <v>82677.528030383211</v>
      </c>
      <c r="M1842" s="22">
        <f t="shared" si="85"/>
        <v>0</v>
      </c>
    </row>
    <row r="1843" spans="1:13" ht="15.6" thickTop="1" thickBot="1" x14ac:dyDescent="0.35">
      <c r="A1843" s="5">
        <v>35.878999999999998</v>
      </c>
      <c r="B1843" s="5">
        <v>1384</v>
      </c>
      <c r="C1843" s="5">
        <v>38</v>
      </c>
      <c r="D1843" s="12">
        <v>2.7136081199655839</v>
      </c>
      <c r="E1843" s="21">
        <f>PRODUCT('Vehicle Specification'!$J$7,D1843)</f>
        <v>1655.3009531790062</v>
      </c>
      <c r="F1843" s="20">
        <f>PRODUCT(0.5,'Vehicle Specification'!$J$9,'Vehicle Specification'!$J$13,'Vehicle Specification'!$J$10,C1843^2)</f>
        <v>-737.89279396000006</v>
      </c>
      <c r="G1843" s="21">
        <f>PRODUCT(0.5,'Vehicle Specification'!$J$9,'Vehicle Specification'!$J$13,'Vehicle Specification'!$J$11,C1843^2)</f>
        <v>495.66658804000008</v>
      </c>
      <c r="H1843" s="21" t="str">
        <f>IMSUB('Vehicle Specification'!$J$7,F1843)</f>
        <v>1347.89279396</v>
      </c>
      <c r="I1843" s="22">
        <f>PRODUCT('Vehicle Specification'!$J$12,IMSUB('Vehicle Specification'!$J$7,F1843))</f>
        <v>26.9578558792</v>
      </c>
      <c r="J1843" s="21">
        <f t="shared" si="86"/>
        <v>2177.9253970982063</v>
      </c>
      <c r="K1843" s="113">
        <f>PRODUCT(J1843,'Forces Acting on Vehicle'!C1843)</f>
        <v>82761.165089731832</v>
      </c>
      <c r="L1843" s="22">
        <f t="shared" si="84"/>
        <v>82761.165089731832</v>
      </c>
      <c r="M1843" s="22">
        <f t="shared" si="85"/>
        <v>0</v>
      </c>
    </row>
    <row r="1844" spans="1:13" ht="15.6" thickTop="1" thickBot="1" x14ac:dyDescent="0.35">
      <c r="A1844" s="5">
        <v>35.898000000000003</v>
      </c>
      <c r="B1844" s="5">
        <v>1385</v>
      </c>
      <c r="C1844" s="5">
        <v>38</v>
      </c>
      <c r="D1844" s="12">
        <v>2.7080725039809219</v>
      </c>
      <c r="E1844" s="21">
        <f>PRODUCT('Vehicle Specification'!$J$7,D1844)</f>
        <v>1651.9242274283624</v>
      </c>
      <c r="F1844" s="20">
        <f>PRODUCT(0.5,'Vehicle Specification'!$J$9,'Vehicle Specification'!$J$13,'Vehicle Specification'!$J$10,C1844^2)</f>
        <v>-737.89279396000006</v>
      </c>
      <c r="G1844" s="21">
        <f>PRODUCT(0.5,'Vehicle Specification'!$J$9,'Vehicle Specification'!$J$13,'Vehicle Specification'!$J$11,C1844^2)</f>
        <v>495.66658804000008</v>
      </c>
      <c r="H1844" s="21" t="str">
        <f>IMSUB('Vehicle Specification'!$J$7,F1844)</f>
        <v>1347.89279396</v>
      </c>
      <c r="I1844" s="22">
        <f>PRODUCT('Vehicle Specification'!$J$12,IMSUB('Vehicle Specification'!$J$7,F1844))</f>
        <v>26.9578558792</v>
      </c>
      <c r="J1844" s="21">
        <f t="shared" si="86"/>
        <v>2174.5486713475625</v>
      </c>
      <c r="K1844" s="113">
        <f>PRODUCT(J1844,'Forces Acting on Vehicle'!C1844)</f>
        <v>82632.849511207372</v>
      </c>
      <c r="L1844" s="22">
        <f t="shared" si="84"/>
        <v>82632.849511207372</v>
      </c>
      <c r="M1844" s="22">
        <f t="shared" si="85"/>
        <v>0</v>
      </c>
    </row>
    <row r="1845" spans="1:13" ht="15.6" thickTop="1" thickBot="1" x14ac:dyDescent="0.35">
      <c r="A1845" s="5">
        <v>35.917999999999999</v>
      </c>
      <c r="B1845" s="5">
        <v>1386</v>
      </c>
      <c r="C1845" s="5">
        <v>38.1</v>
      </c>
      <c r="D1845" s="12">
        <v>2.7271303673143703</v>
      </c>
      <c r="E1845" s="21">
        <f>PRODUCT('Vehicle Specification'!$J$7,D1845)</f>
        <v>1663.5495240617659</v>
      </c>
      <c r="F1845" s="20">
        <f>PRODUCT(0.5,'Vehicle Specification'!$J$9,'Vehicle Specification'!$J$13,'Vehicle Specification'!$J$10,C1845^2)</f>
        <v>-741.78155030490018</v>
      </c>
      <c r="G1845" s="21">
        <f>PRODUCT(0.5,'Vehicle Specification'!$J$9,'Vehicle Specification'!$J$13,'Vehicle Specification'!$J$11,C1845^2)</f>
        <v>498.27879215010012</v>
      </c>
      <c r="H1845" s="21" t="str">
        <f>IMSUB('Vehicle Specification'!$J$7,F1845)</f>
        <v>1351.7815503049</v>
      </c>
      <c r="I1845" s="22">
        <f>PRODUCT('Vehicle Specification'!$J$12,IMSUB('Vehicle Specification'!$J$7,F1845))</f>
        <v>27.035631006098001</v>
      </c>
      <c r="J1845" s="21">
        <f t="shared" si="86"/>
        <v>2188.8639472179639</v>
      </c>
      <c r="K1845" s="113">
        <f>PRODUCT(J1845,'Forces Acting on Vehicle'!C1845)</f>
        <v>83395.716389004432</v>
      </c>
      <c r="L1845" s="22">
        <f t="shared" si="84"/>
        <v>83395.716389004432</v>
      </c>
      <c r="M1845" s="22">
        <f t="shared" si="85"/>
        <v>0</v>
      </c>
    </row>
    <row r="1846" spans="1:13" ht="15.6" thickTop="1" thickBot="1" x14ac:dyDescent="0.35">
      <c r="A1846" s="5">
        <v>35.938000000000002</v>
      </c>
      <c r="B1846" s="5">
        <v>1386</v>
      </c>
      <c r="C1846" s="5">
        <v>38.200000000000003</v>
      </c>
      <c r="D1846" s="12">
        <v>2.7655430782764334</v>
      </c>
      <c r="E1846" s="21">
        <f>PRODUCT('Vehicle Specification'!$J$7,D1846)</f>
        <v>1686.9812777486243</v>
      </c>
      <c r="F1846" s="20">
        <f>PRODUCT(0.5,'Vehicle Specification'!$J$9,'Vehicle Specification'!$J$13,'Vehicle Specification'!$J$10,C1846^2)</f>
        <v>-745.68052677160028</v>
      </c>
      <c r="G1846" s="21">
        <f>PRODUCT(0.5,'Vehicle Specification'!$J$9,'Vehicle Specification'!$J$13,'Vehicle Specification'!$J$11,C1846^2)</f>
        <v>500.89786144840014</v>
      </c>
      <c r="H1846" s="21" t="str">
        <f>IMSUB('Vehicle Specification'!$J$7,F1846)</f>
        <v>1355.6805267716</v>
      </c>
      <c r="I1846" s="22">
        <f>PRODUCT('Vehicle Specification'!$J$12,IMSUB('Vehicle Specification'!$J$7,F1846))</f>
        <v>27.113610535431999</v>
      </c>
      <c r="J1846" s="21">
        <f t="shared" si="86"/>
        <v>2214.9927497324566</v>
      </c>
      <c r="K1846" s="113">
        <f>PRODUCT(J1846,'Forces Acting on Vehicle'!C1846)</f>
        <v>84612.723039779841</v>
      </c>
      <c r="L1846" s="22">
        <f t="shared" si="84"/>
        <v>84612.723039779841</v>
      </c>
      <c r="M1846" s="22">
        <f t="shared" si="85"/>
        <v>0</v>
      </c>
    </row>
    <row r="1847" spans="1:13" ht="15.6" thickTop="1" thickBot="1" x14ac:dyDescent="0.35">
      <c r="A1847" s="5">
        <v>35.957000000000001</v>
      </c>
      <c r="B1847" s="5">
        <v>1387</v>
      </c>
      <c r="C1847" s="5">
        <v>38.200000000000003</v>
      </c>
      <c r="D1847" s="12">
        <v>2.7998420594892721</v>
      </c>
      <c r="E1847" s="21">
        <f>PRODUCT('Vehicle Specification'!$J$7,D1847)</f>
        <v>1707.903656288456</v>
      </c>
      <c r="F1847" s="20">
        <f>PRODUCT(0.5,'Vehicle Specification'!$J$9,'Vehicle Specification'!$J$13,'Vehicle Specification'!$J$10,C1847^2)</f>
        <v>-745.68052677160028</v>
      </c>
      <c r="G1847" s="21">
        <f>PRODUCT(0.5,'Vehicle Specification'!$J$9,'Vehicle Specification'!$J$13,'Vehicle Specification'!$J$11,C1847^2)</f>
        <v>500.89786144840014</v>
      </c>
      <c r="H1847" s="21" t="str">
        <f>IMSUB('Vehicle Specification'!$J$7,F1847)</f>
        <v>1355.6805267716</v>
      </c>
      <c r="I1847" s="22">
        <f>PRODUCT('Vehicle Specification'!$J$12,IMSUB('Vehicle Specification'!$J$7,F1847))</f>
        <v>27.113610535431999</v>
      </c>
      <c r="J1847" s="21">
        <f t="shared" si="86"/>
        <v>2235.9151282722883</v>
      </c>
      <c r="K1847" s="113">
        <f>PRODUCT(J1847,'Forces Acting on Vehicle'!C1847)</f>
        <v>85411.95790000142</v>
      </c>
      <c r="L1847" s="22">
        <f t="shared" si="84"/>
        <v>85411.95790000142</v>
      </c>
      <c r="M1847" s="22">
        <f t="shared" si="85"/>
        <v>0</v>
      </c>
    </row>
    <row r="1848" spans="1:13" ht="15.6" thickTop="1" thickBot="1" x14ac:dyDescent="0.35">
      <c r="A1848" s="5">
        <v>35.976999999999997</v>
      </c>
      <c r="B1848" s="5">
        <v>1388</v>
      </c>
      <c r="C1848" s="5">
        <v>38.299999999999997</v>
      </c>
      <c r="D1848" s="12">
        <v>2.8158275623154747</v>
      </c>
      <c r="E1848" s="21">
        <f>PRODUCT('Vehicle Specification'!$J$7,D1848)</f>
        <v>1717.6548130124395</v>
      </c>
      <c r="F1848" s="20">
        <f>PRODUCT(0.5,'Vehicle Specification'!$J$9,'Vehicle Specification'!$J$13,'Vehicle Specification'!$J$10,C1848^2)</f>
        <v>-749.58972336010004</v>
      </c>
      <c r="G1848" s="21">
        <f>PRODUCT(0.5,'Vehicle Specification'!$J$9,'Vehicle Specification'!$J$13,'Vehicle Specification'!$J$11,C1848^2)</f>
        <v>503.52379593490002</v>
      </c>
      <c r="H1848" s="21" t="str">
        <f>IMSUB('Vehicle Specification'!$J$7,F1848)</f>
        <v>1359.5897233601</v>
      </c>
      <c r="I1848" s="22">
        <f>PRODUCT('Vehicle Specification'!$J$12,IMSUB('Vehicle Specification'!$J$7,F1848))</f>
        <v>27.191794467201998</v>
      </c>
      <c r="J1848" s="21">
        <f t="shared" si="86"/>
        <v>2248.3704034145412</v>
      </c>
      <c r="K1848" s="113">
        <f>PRODUCT(J1848,'Forces Acting on Vehicle'!C1848)</f>
        <v>86112.586450776929</v>
      </c>
      <c r="L1848" s="22">
        <f t="shared" si="84"/>
        <v>86112.586450776929</v>
      </c>
      <c r="M1848" s="22">
        <f t="shared" si="85"/>
        <v>0</v>
      </c>
    </row>
    <row r="1849" spans="1:13" ht="15.6" thickTop="1" thickBot="1" x14ac:dyDescent="0.35">
      <c r="A1849" s="5">
        <v>35.996000000000002</v>
      </c>
      <c r="B1849" s="5">
        <v>1389</v>
      </c>
      <c r="C1849" s="5">
        <v>38.4</v>
      </c>
      <c r="D1849" s="12">
        <v>2.8073226905776196</v>
      </c>
      <c r="E1849" s="21">
        <f>PRODUCT('Vehicle Specification'!$J$7,D1849)</f>
        <v>1712.4668412523479</v>
      </c>
      <c r="F1849" s="20">
        <f>PRODUCT(0.5,'Vehicle Specification'!$J$9,'Vehicle Specification'!$J$13,'Vehicle Specification'!$J$10,C1849^2)</f>
        <v>-753.50914007040012</v>
      </c>
      <c r="G1849" s="21">
        <f>PRODUCT(0.5,'Vehicle Specification'!$J$9,'Vehicle Specification'!$J$13,'Vehicle Specification'!$J$11,C1849^2)</f>
        <v>506.15659560960006</v>
      </c>
      <c r="H1849" s="21" t="str">
        <f>IMSUB('Vehicle Specification'!$J$7,F1849)</f>
        <v>1363.5091400704</v>
      </c>
      <c r="I1849" s="22">
        <f>PRODUCT('Vehicle Specification'!$J$12,IMSUB('Vehicle Specification'!$J$7,F1849))</f>
        <v>27.270182801408001</v>
      </c>
      <c r="J1849" s="21">
        <f t="shared" si="86"/>
        <v>2245.8936196633558</v>
      </c>
      <c r="K1849" s="113">
        <f>PRODUCT(J1849,'Forces Acting on Vehicle'!C1849)</f>
        <v>86242.314995072855</v>
      </c>
      <c r="L1849" s="22">
        <f t="shared" si="84"/>
        <v>86242.314995072855</v>
      </c>
      <c r="M1849" s="22">
        <f t="shared" si="85"/>
        <v>0</v>
      </c>
    </row>
    <row r="1850" spans="1:13" ht="15.6" thickTop="1" thickBot="1" x14ac:dyDescent="0.35">
      <c r="A1850" s="5">
        <v>36.015999999999998</v>
      </c>
      <c r="B1850" s="5">
        <v>1389</v>
      </c>
      <c r="C1850" s="5">
        <v>38.5</v>
      </c>
      <c r="D1850" s="12">
        <v>2.7191072806629797</v>
      </c>
      <c r="E1850" s="21">
        <f>PRODUCT('Vehicle Specification'!$J$7,D1850)</f>
        <v>1658.6554412044177</v>
      </c>
      <c r="F1850" s="20">
        <f>PRODUCT(0.5,'Vehicle Specification'!$J$9,'Vehicle Specification'!$J$13,'Vehicle Specification'!$J$10,C1850^2)</f>
        <v>-757.43877690250008</v>
      </c>
      <c r="G1850" s="21">
        <f>PRODUCT(0.5,'Vehicle Specification'!$J$9,'Vehicle Specification'!$J$13,'Vehicle Specification'!$J$11,C1850^2)</f>
        <v>508.79626047250008</v>
      </c>
      <c r="H1850" s="21" t="str">
        <f>IMSUB('Vehicle Specification'!$J$7,F1850)</f>
        <v>1367.4387769025</v>
      </c>
      <c r="I1850" s="22">
        <f>PRODUCT('Vehicle Specification'!$J$12,IMSUB('Vehicle Specification'!$J$7,F1850))</f>
        <v>27.348775538049999</v>
      </c>
      <c r="J1850" s="21">
        <f t="shared" si="86"/>
        <v>2194.8004772149679</v>
      </c>
      <c r="K1850" s="113">
        <f>PRODUCT(J1850,'Forces Acting on Vehicle'!C1850)</f>
        <v>84499.818372776266</v>
      </c>
      <c r="L1850" s="22">
        <f t="shared" si="84"/>
        <v>84499.818372776266</v>
      </c>
      <c r="M1850" s="22">
        <f t="shared" si="85"/>
        <v>0</v>
      </c>
    </row>
    <row r="1851" spans="1:13" ht="15.6" thickTop="1" thickBot="1" x14ac:dyDescent="0.35">
      <c r="A1851" s="5">
        <v>36.034999999999997</v>
      </c>
      <c r="B1851" s="5">
        <v>1390</v>
      </c>
      <c r="C1851" s="5">
        <v>38.5</v>
      </c>
      <c r="D1851" s="12">
        <v>2.6215034905804324</v>
      </c>
      <c r="E1851" s="21">
        <f>PRODUCT('Vehicle Specification'!$J$7,D1851)</f>
        <v>1599.1171292540637</v>
      </c>
      <c r="F1851" s="20">
        <f>PRODUCT(0.5,'Vehicle Specification'!$J$9,'Vehicle Specification'!$J$13,'Vehicle Specification'!$J$10,C1851^2)</f>
        <v>-757.43877690250008</v>
      </c>
      <c r="G1851" s="21">
        <f>PRODUCT(0.5,'Vehicle Specification'!$J$9,'Vehicle Specification'!$J$13,'Vehicle Specification'!$J$11,C1851^2)</f>
        <v>508.79626047250008</v>
      </c>
      <c r="H1851" s="21" t="str">
        <f>IMSUB('Vehicle Specification'!$J$7,F1851)</f>
        <v>1367.4387769025</v>
      </c>
      <c r="I1851" s="22">
        <f>PRODUCT('Vehicle Specification'!$J$12,IMSUB('Vehicle Specification'!$J$7,F1851))</f>
        <v>27.348775538049999</v>
      </c>
      <c r="J1851" s="21">
        <f t="shared" si="86"/>
        <v>2135.2621652646139</v>
      </c>
      <c r="K1851" s="113">
        <f>PRODUCT(J1851,'Forces Acting on Vehicle'!C1851)</f>
        <v>82207.593362687636</v>
      </c>
      <c r="L1851" s="22">
        <f t="shared" si="84"/>
        <v>82207.593362687636</v>
      </c>
      <c r="M1851" s="22">
        <f t="shared" si="85"/>
        <v>0</v>
      </c>
    </row>
    <row r="1852" spans="1:13" ht="15.6" thickTop="1" thickBot="1" x14ac:dyDescent="0.35">
      <c r="A1852" s="5">
        <v>36.055</v>
      </c>
      <c r="B1852" s="5">
        <v>1391</v>
      </c>
      <c r="C1852" s="5">
        <v>38.6</v>
      </c>
      <c r="D1852" s="12">
        <v>2.5659300602568216</v>
      </c>
      <c r="E1852" s="21">
        <f>PRODUCT('Vehicle Specification'!$J$7,D1852)</f>
        <v>1565.2173367566611</v>
      </c>
      <c r="F1852" s="20">
        <f>PRODUCT(0.5,'Vehicle Specification'!$J$9,'Vehicle Specification'!$J$13,'Vehicle Specification'!$J$10,C1852^2)</f>
        <v>-761.37863385640014</v>
      </c>
      <c r="G1852" s="21">
        <f>PRODUCT(0.5,'Vehicle Specification'!$J$9,'Vehicle Specification'!$J$13,'Vehicle Specification'!$J$11,C1852^2)</f>
        <v>511.44279052360008</v>
      </c>
      <c r="H1852" s="21" t="str">
        <f>IMSUB('Vehicle Specification'!$J$7,F1852)</f>
        <v>1371.3786338564</v>
      </c>
      <c r="I1852" s="22">
        <f>PRODUCT('Vehicle Specification'!$J$12,IMSUB('Vehicle Specification'!$J$7,F1852))</f>
        <v>27.427572677128001</v>
      </c>
      <c r="J1852" s="21">
        <f t="shared" si="86"/>
        <v>2104.0876999573893</v>
      </c>
      <c r="K1852" s="113">
        <f>PRODUCT(J1852,'Forces Acting on Vehicle'!C1852)</f>
        <v>81217.785218355231</v>
      </c>
      <c r="L1852" s="22">
        <f t="shared" si="84"/>
        <v>81217.785218355231</v>
      </c>
      <c r="M1852" s="22">
        <f t="shared" si="85"/>
        <v>0</v>
      </c>
    </row>
    <row r="1853" spans="1:13" ht="15.6" thickTop="1" thickBot="1" x14ac:dyDescent="0.35">
      <c r="A1853" s="5">
        <v>36.073999999999998</v>
      </c>
      <c r="B1853" s="5">
        <v>1392</v>
      </c>
      <c r="C1853" s="5">
        <v>38.700000000000003</v>
      </c>
      <c r="D1853" s="12">
        <v>2.6278342538474515</v>
      </c>
      <c r="E1853" s="21">
        <f>PRODUCT('Vehicle Specification'!$J$7,D1853)</f>
        <v>1602.9788948469454</v>
      </c>
      <c r="F1853" s="20">
        <f>PRODUCT(0.5,'Vehicle Specification'!$J$9,'Vehicle Specification'!$J$13,'Vehicle Specification'!$J$10,C1853^2)</f>
        <v>-765.32871093210031</v>
      </c>
      <c r="G1853" s="21">
        <f>PRODUCT(0.5,'Vehicle Specification'!$J$9,'Vehicle Specification'!$J$13,'Vehicle Specification'!$J$11,C1853^2)</f>
        <v>514.09618576290018</v>
      </c>
      <c r="H1853" s="21" t="str">
        <f>IMSUB('Vehicle Specification'!$J$7,F1853)</f>
        <v>1375.3287109321</v>
      </c>
      <c r="I1853" s="22">
        <f>PRODUCT('Vehicle Specification'!$J$12,IMSUB('Vehicle Specification'!$J$7,F1853))</f>
        <v>27.506574218642001</v>
      </c>
      <c r="J1853" s="21">
        <f t="shared" si="86"/>
        <v>2144.5816548284879</v>
      </c>
      <c r="K1853" s="113">
        <f>PRODUCT(J1853,'Forces Acting on Vehicle'!C1853)</f>
        <v>82995.310041862482</v>
      </c>
      <c r="L1853" s="22">
        <f t="shared" si="84"/>
        <v>82995.310041862482</v>
      </c>
      <c r="M1853" s="22">
        <f t="shared" si="85"/>
        <v>0</v>
      </c>
    </row>
    <row r="1854" spans="1:13" ht="15.6" thickTop="1" thickBot="1" x14ac:dyDescent="0.35">
      <c r="A1854" s="5">
        <v>36.094000000000001</v>
      </c>
      <c r="B1854" s="5">
        <v>1393</v>
      </c>
      <c r="C1854" s="5">
        <v>38.700000000000003</v>
      </c>
      <c r="D1854" s="12">
        <v>2.7253395073057627</v>
      </c>
      <c r="E1854" s="21">
        <f>PRODUCT('Vehicle Specification'!$J$7,D1854)</f>
        <v>1662.4570994565152</v>
      </c>
      <c r="F1854" s="20">
        <f>PRODUCT(0.5,'Vehicle Specification'!$J$9,'Vehicle Specification'!$J$13,'Vehicle Specification'!$J$10,C1854^2)</f>
        <v>-765.32871093210031</v>
      </c>
      <c r="G1854" s="21">
        <f>PRODUCT(0.5,'Vehicle Specification'!$J$9,'Vehicle Specification'!$J$13,'Vehicle Specification'!$J$11,C1854^2)</f>
        <v>514.09618576290018</v>
      </c>
      <c r="H1854" s="21" t="str">
        <f>IMSUB('Vehicle Specification'!$J$7,F1854)</f>
        <v>1375.3287109321</v>
      </c>
      <c r="I1854" s="22">
        <f>PRODUCT('Vehicle Specification'!$J$12,IMSUB('Vehicle Specification'!$J$7,F1854))</f>
        <v>27.506574218642001</v>
      </c>
      <c r="J1854" s="21">
        <f t="shared" si="86"/>
        <v>2204.0598594380576</v>
      </c>
      <c r="K1854" s="113">
        <f>PRODUCT(J1854,'Forces Acting on Vehicle'!C1854)</f>
        <v>85297.116560252834</v>
      </c>
      <c r="L1854" s="22">
        <f t="shared" si="84"/>
        <v>85297.116560252834</v>
      </c>
      <c r="M1854" s="22">
        <f t="shared" si="85"/>
        <v>0</v>
      </c>
    </row>
    <row r="1855" spans="1:13" ht="15.6" thickTop="1" thickBot="1" x14ac:dyDescent="0.35">
      <c r="A1855" s="5">
        <v>36.113</v>
      </c>
      <c r="B1855" s="5">
        <v>1393</v>
      </c>
      <c r="C1855" s="5">
        <v>38.799999999999997</v>
      </c>
      <c r="D1855" s="12">
        <v>2.7963944286145561</v>
      </c>
      <c r="E1855" s="21">
        <f>PRODUCT('Vehicle Specification'!$J$7,D1855)</f>
        <v>1705.8006014548791</v>
      </c>
      <c r="F1855" s="20">
        <f>PRODUCT(0.5,'Vehicle Specification'!$J$9,'Vehicle Specification'!$J$13,'Vehicle Specification'!$J$10,C1855^2)</f>
        <v>-769.28900812960001</v>
      </c>
      <c r="G1855" s="21">
        <f>PRODUCT(0.5,'Vehicle Specification'!$J$9,'Vehicle Specification'!$J$13,'Vehicle Specification'!$J$11,C1855^2)</f>
        <v>516.75644619039997</v>
      </c>
      <c r="H1855" s="21" t="str">
        <f>IMSUB('Vehicle Specification'!$J$7,F1855)</f>
        <v>1379.2890081296</v>
      </c>
      <c r="I1855" s="22">
        <f>PRODUCT('Vehicle Specification'!$J$12,IMSUB('Vehicle Specification'!$J$7,F1855))</f>
        <v>27.585780162592002</v>
      </c>
      <c r="J1855" s="21">
        <f t="shared" si="86"/>
        <v>2250.1428278078711</v>
      </c>
      <c r="K1855" s="113">
        <f>PRODUCT(J1855,'Forces Acting on Vehicle'!C1855)</f>
        <v>87305.541718945387</v>
      </c>
      <c r="L1855" s="22">
        <f t="shared" si="84"/>
        <v>87305.541718945387</v>
      </c>
      <c r="M1855" s="22">
        <f t="shared" si="85"/>
        <v>0</v>
      </c>
    </row>
    <row r="1856" spans="1:13" ht="15.6" thickTop="1" thickBot="1" x14ac:dyDescent="0.35">
      <c r="A1856" s="5">
        <v>36.133000000000003</v>
      </c>
      <c r="B1856" s="5">
        <v>1394</v>
      </c>
      <c r="C1856" s="5">
        <v>38.9</v>
      </c>
      <c r="D1856" s="12">
        <v>2.7962092645020422</v>
      </c>
      <c r="E1856" s="21">
        <f>PRODUCT('Vehicle Specification'!$J$7,D1856)</f>
        <v>1705.6876513462457</v>
      </c>
      <c r="F1856" s="20">
        <f>PRODUCT(0.5,'Vehicle Specification'!$J$9,'Vehicle Specification'!$J$13,'Vehicle Specification'!$J$10,C1856^2)</f>
        <v>-773.25952544890004</v>
      </c>
      <c r="G1856" s="21">
        <f>PRODUCT(0.5,'Vehicle Specification'!$J$9,'Vehicle Specification'!$J$13,'Vehicle Specification'!$J$11,C1856^2)</f>
        <v>519.42357180609997</v>
      </c>
      <c r="H1856" s="21" t="str">
        <f>IMSUB('Vehicle Specification'!$J$7,F1856)</f>
        <v>1383.2595254489</v>
      </c>
      <c r="I1856" s="22">
        <f>PRODUCT('Vehicle Specification'!$J$12,IMSUB('Vehicle Specification'!$J$7,F1856))</f>
        <v>27.665190508978</v>
      </c>
      <c r="J1856" s="21">
        <f t="shared" si="86"/>
        <v>2252.7764136613237</v>
      </c>
      <c r="K1856" s="113">
        <f>PRODUCT(J1856,'Forces Acting on Vehicle'!C1856)</f>
        <v>87633.00249142549</v>
      </c>
      <c r="L1856" s="22">
        <f t="shared" si="84"/>
        <v>87633.00249142549</v>
      </c>
      <c r="M1856" s="22">
        <f t="shared" si="85"/>
        <v>0</v>
      </c>
    </row>
    <row r="1857" spans="1:13" ht="15.6" thickTop="1" thickBot="1" x14ac:dyDescent="0.35">
      <c r="A1857" s="5">
        <v>36.152000000000001</v>
      </c>
      <c r="B1857" s="5">
        <v>1395</v>
      </c>
      <c r="C1857" s="5">
        <v>39</v>
      </c>
      <c r="D1857" s="12">
        <v>2.7046277304430832</v>
      </c>
      <c r="E1857" s="21">
        <f>PRODUCT('Vehicle Specification'!$J$7,D1857)</f>
        <v>1649.8229155702809</v>
      </c>
      <c r="F1857" s="20">
        <f>PRODUCT(0.5,'Vehicle Specification'!$J$9,'Vehicle Specification'!$J$13,'Vehicle Specification'!$J$10,C1857^2)</f>
        <v>-777.24026289000017</v>
      </c>
      <c r="G1857" s="21">
        <f>PRODUCT(0.5,'Vehicle Specification'!$J$9,'Vehicle Specification'!$J$13,'Vehicle Specification'!$J$11,C1857^2)</f>
        <v>522.09756261000007</v>
      </c>
      <c r="H1857" s="21" t="str">
        <f>IMSUB('Vehicle Specification'!$J$7,F1857)</f>
        <v>1387.24026289</v>
      </c>
      <c r="I1857" s="22">
        <f>PRODUCT('Vehicle Specification'!$J$12,IMSUB('Vehicle Specification'!$J$7,F1857))</f>
        <v>27.7448052578</v>
      </c>
      <c r="J1857" s="21">
        <f t="shared" si="86"/>
        <v>2199.6652834380811</v>
      </c>
      <c r="K1857" s="113">
        <f>PRODUCT(J1857,'Forces Acting on Vehicle'!C1857)</f>
        <v>85786.946054085158</v>
      </c>
      <c r="L1857" s="22">
        <f t="shared" si="84"/>
        <v>85786.946054085158</v>
      </c>
      <c r="M1857" s="22">
        <f t="shared" si="85"/>
        <v>0</v>
      </c>
    </row>
    <row r="1858" spans="1:13" ht="15.6" thickTop="1" thickBot="1" x14ac:dyDescent="0.35">
      <c r="A1858" s="5">
        <v>36.171999999999997</v>
      </c>
      <c r="B1858" s="5">
        <v>1396</v>
      </c>
      <c r="C1858" s="5">
        <v>39</v>
      </c>
      <c r="D1858" s="12">
        <v>2.6438338865059499</v>
      </c>
      <c r="E1858" s="21">
        <f>PRODUCT('Vehicle Specification'!$J$7,D1858)</f>
        <v>1612.7386707686294</v>
      </c>
      <c r="F1858" s="20">
        <f>PRODUCT(0.5,'Vehicle Specification'!$J$9,'Vehicle Specification'!$J$13,'Vehicle Specification'!$J$10,C1858^2)</f>
        <v>-777.24026289000017</v>
      </c>
      <c r="G1858" s="21">
        <f>PRODUCT(0.5,'Vehicle Specification'!$J$9,'Vehicle Specification'!$J$13,'Vehicle Specification'!$J$11,C1858^2)</f>
        <v>522.09756261000007</v>
      </c>
      <c r="H1858" s="21" t="str">
        <f>IMSUB('Vehicle Specification'!$J$7,F1858)</f>
        <v>1387.24026289</v>
      </c>
      <c r="I1858" s="22">
        <f>PRODUCT('Vehicle Specification'!$J$12,IMSUB('Vehicle Specification'!$J$7,F1858))</f>
        <v>27.7448052578</v>
      </c>
      <c r="J1858" s="21">
        <f t="shared" si="86"/>
        <v>2162.5810386364296</v>
      </c>
      <c r="K1858" s="113">
        <f>PRODUCT(J1858,'Forces Acting on Vehicle'!C1858)</f>
        <v>84340.660506820757</v>
      </c>
      <c r="L1858" s="22">
        <f t="shared" si="84"/>
        <v>84340.660506820757</v>
      </c>
      <c r="M1858" s="22">
        <f t="shared" si="85"/>
        <v>0</v>
      </c>
    </row>
    <row r="1859" spans="1:13" ht="15.6" thickTop="1" thickBot="1" x14ac:dyDescent="0.35">
      <c r="A1859" s="5">
        <v>36.191000000000003</v>
      </c>
      <c r="B1859" s="5">
        <v>1396</v>
      </c>
      <c r="C1859" s="5">
        <v>39.1</v>
      </c>
      <c r="D1859" s="12">
        <v>2.6201909886079155</v>
      </c>
      <c r="E1859" s="21">
        <f>PRODUCT('Vehicle Specification'!$J$7,D1859)</f>
        <v>1598.3165030508285</v>
      </c>
      <c r="F1859" s="20">
        <f>PRODUCT(0.5,'Vehicle Specification'!$J$9,'Vehicle Specification'!$J$13,'Vehicle Specification'!$J$10,C1859^2)</f>
        <v>-781.23122045290017</v>
      </c>
      <c r="G1859" s="21">
        <f>PRODUCT(0.5,'Vehicle Specification'!$J$9,'Vehicle Specification'!$J$13,'Vehicle Specification'!$J$11,C1859^2)</f>
        <v>524.77841860210015</v>
      </c>
      <c r="H1859" s="21" t="str">
        <f>IMSUB('Vehicle Specification'!$J$7,F1859)</f>
        <v>1391.2312204529</v>
      </c>
      <c r="I1859" s="22">
        <f>PRODUCT('Vehicle Specification'!$J$12,IMSUB('Vehicle Specification'!$J$7,F1859))</f>
        <v>27.824624409058003</v>
      </c>
      <c r="J1859" s="21">
        <f t="shared" si="86"/>
        <v>2150.9195460619867</v>
      </c>
      <c r="K1859" s="113">
        <f>PRODUCT(J1859,'Forces Acting on Vehicle'!C1859)</f>
        <v>84100.954251023679</v>
      </c>
      <c r="L1859" s="22">
        <f t="shared" si="84"/>
        <v>84100.954251023679</v>
      </c>
      <c r="M1859" s="22">
        <f t="shared" si="85"/>
        <v>0</v>
      </c>
    </row>
    <row r="1860" spans="1:13" ht="15.6" thickTop="1" thickBot="1" x14ac:dyDescent="0.35">
      <c r="A1860" s="5">
        <v>36.210999999999999</v>
      </c>
      <c r="B1860" s="5">
        <v>1397</v>
      </c>
      <c r="C1860" s="5">
        <v>39.200000000000003</v>
      </c>
      <c r="D1860" s="12">
        <v>2.6198633039951846</v>
      </c>
      <c r="E1860" s="21">
        <f>PRODUCT('Vehicle Specification'!$J$7,D1860)</f>
        <v>1598.1166154370626</v>
      </c>
      <c r="F1860" s="20">
        <f>PRODUCT(0.5,'Vehicle Specification'!$J$9,'Vehicle Specification'!$J$13,'Vehicle Specification'!$J$10,C1860^2)</f>
        <v>-785.23239813760028</v>
      </c>
      <c r="G1860" s="21">
        <f>PRODUCT(0.5,'Vehicle Specification'!$J$9,'Vehicle Specification'!$J$13,'Vehicle Specification'!$J$11,C1860^2)</f>
        <v>527.46613978240021</v>
      </c>
      <c r="H1860" s="21" t="str">
        <f>IMSUB('Vehicle Specification'!$J$7,F1860)</f>
        <v>1395.2323981376</v>
      </c>
      <c r="I1860" s="22">
        <f>PRODUCT('Vehicle Specification'!$J$12,IMSUB('Vehicle Specification'!$J$7,F1860))</f>
        <v>27.904647962752001</v>
      </c>
      <c r="J1860" s="21">
        <f t="shared" si="86"/>
        <v>2153.4874031822146</v>
      </c>
      <c r="K1860" s="113">
        <f>PRODUCT(J1860,'Forces Acting on Vehicle'!C1860)</f>
        <v>84416.706204742819</v>
      </c>
      <c r="L1860" s="22">
        <f t="shared" si="84"/>
        <v>84416.706204742819</v>
      </c>
      <c r="M1860" s="22">
        <f t="shared" si="85"/>
        <v>0</v>
      </c>
    </row>
    <row r="1861" spans="1:13" ht="15.6" thickTop="1" thickBot="1" x14ac:dyDescent="0.35">
      <c r="A1861" s="5">
        <v>36.229999999999997</v>
      </c>
      <c r="B1861" s="5">
        <v>1398</v>
      </c>
      <c r="C1861" s="5">
        <v>39.200000000000003</v>
      </c>
      <c r="D1861" s="12">
        <v>2.6787601177345017</v>
      </c>
      <c r="E1861" s="21">
        <f>PRODUCT('Vehicle Specification'!$J$7,D1861)</f>
        <v>1634.0436718180461</v>
      </c>
      <c r="F1861" s="20">
        <f>PRODUCT(0.5,'Vehicle Specification'!$J$9,'Vehicle Specification'!$J$13,'Vehicle Specification'!$J$10,C1861^2)</f>
        <v>-785.23239813760028</v>
      </c>
      <c r="G1861" s="21">
        <f>PRODUCT(0.5,'Vehicle Specification'!$J$9,'Vehicle Specification'!$J$13,'Vehicle Specification'!$J$11,C1861^2)</f>
        <v>527.46613978240021</v>
      </c>
      <c r="H1861" s="21" t="str">
        <f>IMSUB('Vehicle Specification'!$J$7,F1861)</f>
        <v>1395.2323981376</v>
      </c>
      <c r="I1861" s="22">
        <f>PRODUCT('Vehicle Specification'!$J$12,IMSUB('Vehicle Specification'!$J$7,F1861))</f>
        <v>27.904647962752001</v>
      </c>
      <c r="J1861" s="21">
        <f t="shared" si="86"/>
        <v>2189.4144595631983</v>
      </c>
      <c r="K1861" s="113">
        <f>PRODUCT(J1861,'Forces Acting on Vehicle'!C1861)</f>
        <v>85825.04681487738</v>
      </c>
      <c r="L1861" s="22">
        <f t="shared" si="84"/>
        <v>85825.04681487738</v>
      </c>
      <c r="M1861" s="22">
        <f t="shared" si="85"/>
        <v>0</v>
      </c>
    </row>
    <row r="1862" spans="1:13" ht="15.6" thickTop="1" thickBot="1" x14ac:dyDescent="0.35">
      <c r="A1862" s="5">
        <v>36.25</v>
      </c>
      <c r="B1862" s="5">
        <v>1399</v>
      </c>
      <c r="C1862" s="5">
        <v>39.299999999999997</v>
      </c>
      <c r="D1862" s="12">
        <v>2.7630674442514187</v>
      </c>
      <c r="E1862" s="21">
        <f>PRODUCT('Vehicle Specification'!$J$7,D1862)</f>
        <v>1685.4711409933655</v>
      </c>
      <c r="F1862" s="20">
        <f>PRODUCT(0.5,'Vehicle Specification'!$J$9,'Vehicle Specification'!$J$13,'Vehicle Specification'!$J$10,C1862^2)</f>
        <v>-789.24379594410004</v>
      </c>
      <c r="G1862" s="21">
        <f>PRODUCT(0.5,'Vehicle Specification'!$J$9,'Vehicle Specification'!$J$13,'Vehicle Specification'!$J$11,C1862^2)</f>
        <v>530.16072615090002</v>
      </c>
      <c r="H1862" s="21" t="str">
        <f>IMSUB('Vehicle Specification'!$J$7,F1862)</f>
        <v>1399.2437959441</v>
      </c>
      <c r="I1862" s="22">
        <f>PRODUCT('Vehicle Specification'!$J$12,IMSUB('Vehicle Specification'!$J$7,F1862))</f>
        <v>27.984875918882</v>
      </c>
      <c r="J1862" s="21">
        <f t="shared" si="86"/>
        <v>2243.6167430631476</v>
      </c>
      <c r="K1862" s="113">
        <f>PRODUCT(J1862,'Forces Acting on Vehicle'!C1862)</f>
        <v>88174.138002381689</v>
      </c>
      <c r="L1862" s="22">
        <f t="shared" si="84"/>
        <v>88174.138002381689</v>
      </c>
      <c r="M1862" s="22">
        <f t="shared" si="85"/>
        <v>0</v>
      </c>
    </row>
    <row r="1863" spans="1:13" ht="15.6" thickTop="1" thickBot="1" x14ac:dyDescent="0.35">
      <c r="A1863" s="5">
        <v>36.270000000000003</v>
      </c>
      <c r="B1863" s="5">
        <v>1399</v>
      </c>
      <c r="C1863" s="5">
        <v>39.4</v>
      </c>
      <c r="D1863" s="12">
        <v>2.752839464565183</v>
      </c>
      <c r="E1863" s="21">
        <f>PRODUCT('Vehicle Specification'!$J$7,D1863)</f>
        <v>1679.2320733847616</v>
      </c>
      <c r="F1863" s="20">
        <f>PRODUCT(0.5,'Vehicle Specification'!$J$9,'Vehicle Specification'!$J$13,'Vehicle Specification'!$J$10,C1863^2)</f>
        <v>-793.26541387240002</v>
      </c>
      <c r="G1863" s="21">
        <f>PRODUCT(0.5,'Vehicle Specification'!$J$9,'Vehicle Specification'!$J$13,'Vehicle Specification'!$J$11,C1863^2)</f>
        <v>532.86217770760004</v>
      </c>
      <c r="H1863" s="21" t="str">
        <f>IMSUB('Vehicle Specification'!$J$7,F1863)</f>
        <v>1403.2654138724</v>
      </c>
      <c r="I1863" s="22">
        <f>PRODUCT('Vehicle Specification'!$J$12,IMSUB('Vehicle Specification'!$J$7,F1863))</f>
        <v>28.065308277447997</v>
      </c>
      <c r="J1863" s="21">
        <f t="shared" si="86"/>
        <v>2240.1595593698094</v>
      </c>
      <c r="K1863" s="113">
        <f>PRODUCT(J1863,'Forces Acting on Vehicle'!C1863)</f>
        <v>88262.286639170488</v>
      </c>
      <c r="L1863" s="22">
        <f t="shared" ref="L1863:L1926" si="87">IF(K1863&lt;0,0,K1863)</f>
        <v>88262.286639170488</v>
      </c>
      <c r="M1863" s="22">
        <f t="shared" ref="M1863:M1926" si="88">IF(K1863&gt;0,0,K1863)</f>
        <v>0</v>
      </c>
    </row>
    <row r="1864" spans="1:13" ht="15.6" thickTop="1" thickBot="1" x14ac:dyDescent="0.35">
      <c r="A1864" s="5">
        <v>36.289000000000001</v>
      </c>
      <c r="B1864" s="5">
        <v>1400</v>
      </c>
      <c r="C1864" s="5">
        <v>39.4</v>
      </c>
      <c r="D1864" s="12">
        <v>2.6697351155599942</v>
      </c>
      <c r="E1864" s="21">
        <f>PRODUCT('Vehicle Specification'!$J$7,D1864)</f>
        <v>1628.5384204915965</v>
      </c>
      <c r="F1864" s="20">
        <f>PRODUCT(0.5,'Vehicle Specification'!$J$9,'Vehicle Specification'!$J$13,'Vehicle Specification'!$J$10,C1864^2)</f>
        <v>-793.26541387240002</v>
      </c>
      <c r="G1864" s="21">
        <f>PRODUCT(0.5,'Vehicle Specification'!$J$9,'Vehicle Specification'!$J$13,'Vehicle Specification'!$J$11,C1864^2)</f>
        <v>532.86217770760004</v>
      </c>
      <c r="H1864" s="21" t="str">
        <f>IMSUB('Vehicle Specification'!$J$7,F1864)</f>
        <v>1403.2654138724</v>
      </c>
      <c r="I1864" s="22">
        <f>PRODUCT('Vehicle Specification'!$J$12,IMSUB('Vehicle Specification'!$J$7,F1864))</f>
        <v>28.065308277447997</v>
      </c>
      <c r="J1864" s="21">
        <f t="shared" ref="J1864:J1927" si="89">SUM(E1864,G1864,I1864)</f>
        <v>2189.4659064766447</v>
      </c>
      <c r="K1864" s="113">
        <f>PRODUCT(J1864,'Forces Acting on Vehicle'!C1864)</f>
        <v>86264.956715179796</v>
      </c>
      <c r="L1864" s="22">
        <f t="shared" si="87"/>
        <v>86264.956715179796</v>
      </c>
      <c r="M1864" s="22">
        <f t="shared" si="88"/>
        <v>0</v>
      </c>
    </row>
    <row r="1865" spans="1:13" ht="15.6" thickTop="1" thickBot="1" x14ac:dyDescent="0.35">
      <c r="A1865" s="5">
        <v>36.308999999999997</v>
      </c>
      <c r="B1865" s="5">
        <v>1401</v>
      </c>
      <c r="C1865" s="5">
        <v>39.5</v>
      </c>
      <c r="D1865" s="12">
        <v>2.5561140151263868</v>
      </c>
      <c r="E1865" s="21">
        <f>PRODUCT('Vehicle Specification'!$J$7,D1865)</f>
        <v>1559.229549227096</v>
      </c>
      <c r="F1865" s="20">
        <f>PRODUCT(0.5,'Vehicle Specification'!$J$9,'Vehicle Specification'!$J$13,'Vehicle Specification'!$J$10,C1865^2)</f>
        <v>-797.2972519225001</v>
      </c>
      <c r="G1865" s="21">
        <f>PRODUCT(0.5,'Vehicle Specification'!$J$9,'Vehicle Specification'!$J$13,'Vehicle Specification'!$J$11,C1865^2)</f>
        <v>535.57049445250004</v>
      </c>
      <c r="H1865" s="21" t="str">
        <f>IMSUB('Vehicle Specification'!$J$7,F1865)</f>
        <v>1407.2972519225</v>
      </c>
      <c r="I1865" s="22">
        <f>PRODUCT('Vehicle Specification'!$J$12,IMSUB('Vehicle Specification'!$J$7,F1865))</f>
        <v>28.145945038450002</v>
      </c>
      <c r="J1865" s="21">
        <f t="shared" si="89"/>
        <v>2122.945988718046</v>
      </c>
      <c r="K1865" s="113">
        <f>PRODUCT(J1865,'Forces Acting on Vehicle'!C1865)</f>
        <v>83856.366554362816</v>
      </c>
      <c r="L1865" s="22">
        <f t="shared" si="87"/>
        <v>83856.366554362816</v>
      </c>
      <c r="M1865" s="22">
        <f t="shared" si="88"/>
        <v>0</v>
      </c>
    </row>
    <row r="1866" spans="1:13" ht="15.6" thickTop="1" thickBot="1" x14ac:dyDescent="0.35">
      <c r="A1866" s="5">
        <v>36.328000000000003</v>
      </c>
      <c r="B1866" s="5">
        <v>1402</v>
      </c>
      <c r="C1866" s="5">
        <v>39.6</v>
      </c>
      <c r="D1866" s="12">
        <v>2.5229900982952995</v>
      </c>
      <c r="E1866" s="21">
        <f>PRODUCT('Vehicle Specification'!$J$7,D1866)</f>
        <v>1539.0239599601327</v>
      </c>
      <c r="F1866" s="20">
        <f>PRODUCT(0.5,'Vehicle Specification'!$J$9,'Vehicle Specification'!$J$13,'Vehicle Specification'!$J$10,C1866^2)</f>
        <v>-801.33931009440016</v>
      </c>
      <c r="G1866" s="21">
        <f>PRODUCT(0.5,'Vehicle Specification'!$J$9,'Vehicle Specification'!$J$13,'Vehicle Specification'!$J$11,C1866^2)</f>
        <v>538.28567638560014</v>
      </c>
      <c r="H1866" s="21" t="str">
        <f>IMSUB('Vehicle Specification'!$J$7,F1866)</f>
        <v>1411.3393100944</v>
      </c>
      <c r="I1866" s="22">
        <f>PRODUCT('Vehicle Specification'!$J$12,IMSUB('Vehicle Specification'!$J$7,F1866))</f>
        <v>28.226786201888</v>
      </c>
      <c r="J1866" s="21">
        <f t="shared" si="89"/>
        <v>2105.536422547621</v>
      </c>
      <c r="K1866" s="113">
        <f>PRODUCT(J1866,'Forces Acting on Vehicle'!C1866)</f>
        <v>83379.242332885799</v>
      </c>
      <c r="L1866" s="22">
        <f t="shared" si="87"/>
        <v>83379.242332885799</v>
      </c>
      <c r="M1866" s="22">
        <f t="shared" si="88"/>
        <v>0</v>
      </c>
    </row>
    <row r="1867" spans="1:13" ht="15.6" thickTop="1" thickBot="1" x14ac:dyDescent="0.35">
      <c r="A1867" s="5">
        <v>36.347999999999999</v>
      </c>
      <c r="B1867" s="5">
        <v>1402</v>
      </c>
      <c r="C1867" s="5">
        <v>39.6</v>
      </c>
      <c r="D1867" s="12">
        <v>2.5218758449201948</v>
      </c>
      <c r="E1867" s="21">
        <f>PRODUCT('Vehicle Specification'!$J$7,D1867)</f>
        <v>1538.3442654013188</v>
      </c>
      <c r="F1867" s="20">
        <f>PRODUCT(0.5,'Vehicle Specification'!$J$9,'Vehicle Specification'!$J$13,'Vehicle Specification'!$J$10,C1867^2)</f>
        <v>-801.33931009440016</v>
      </c>
      <c r="G1867" s="21">
        <f>PRODUCT(0.5,'Vehicle Specification'!$J$9,'Vehicle Specification'!$J$13,'Vehicle Specification'!$J$11,C1867^2)</f>
        <v>538.28567638560014</v>
      </c>
      <c r="H1867" s="21" t="str">
        <f>IMSUB('Vehicle Specification'!$J$7,F1867)</f>
        <v>1411.3393100944</v>
      </c>
      <c r="I1867" s="22">
        <f>PRODUCT('Vehicle Specification'!$J$12,IMSUB('Vehicle Specification'!$J$7,F1867))</f>
        <v>28.226786201888</v>
      </c>
      <c r="J1867" s="21">
        <f t="shared" si="89"/>
        <v>2104.8567279888071</v>
      </c>
      <c r="K1867" s="113">
        <f>PRODUCT(J1867,'Forces Acting on Vehicle'!C1867)</f>
        <v>83352.326428356755</v>
      </c>
      <c r="L1867" s="22">
        <f t="shared" si="87"/>
        <v>83352.326428356755</v>
      </c>
      <c r="M1867" s="22">
        <f t="shared" si="88"/>
        <v>0</v>
      </c>
    </row>
    <row r="1868" spans="1:13" ht="15.6" thickTop="1" thickBot="1" x14ac:dyDescent="0.35">
      <c r="A1868" s="5">
        <v>36.366999999999997</v>
      </c>
      <c r="B1868" s="5">
        <v>1403</v>
      </c>
      <c r="C1868" s="5">
        <v>39.700000000000003</v>
      </c>
      <c r="D1868" s="12">
        <v>2.5628666335141888</v>
      </c>
      <c r="E1868" s="21">
        <f>PRODUCT('Vehicle Specification'!$J$7,D1868)</f>
        <v>1563.3486464436551</v>
      </c>
      <c r="F1868" s="20">
        <f>PRODUCT(0.5,'Vehicle Specification'!$J$9,'Vehicle Specification'!$J$13,'Vehicle Specification'!$J$10,C1868^2)</f>
        <v>-805.39158838810022</v>
      </c>
      <c r="G1868" s="21">
        <f>PRODUCT(0.5,'Vehicle Specification'!$J$9,'Vehicle Specification'!$J$13,'Vehicle Specification'!$J$11,C1868^2)</f>
        <v>541.00772350690011</v>
      </c>
      <c r="H1868" s="21" t="str">
        <f>IMSUB('Vehicle Specification'!$J$7,F1868)</f>
        <v>1415.3915883881</v>
      </c>
      <c r="I1868" s="22">
        <f>PRODUCT('Vehicle Specification'!$J$12,IMSUB('Vehicle Specification'!$J$7,F1868))</f>
        <v>28.307831767762</v>
      </c>
      <c r="J1868" s="21">
        <f t="shared" si="89"/>
        <v>2132.6642017183171</v>
      </c>
      <c r="K1868" s="113">
        <f>PRODUCT(J1868,'Forces Acting on Vehicle'!C1868)</f>
        <v>84666.768808217195</v>
      </c>
      <c r="L1868" s="22">
        <f t="shared" si="87"/>
        <v>84666.768808217195</v>
      </c>
      <c r="M1868" s="22">
        <f t="shared" si="88"/>
        <v>0</v>
      </c>
    </row>
    <row r="1869" spans="1:13" ht="15.6" thickTop="1" thickBot="1" x14ac:dyDescent="0.35">
      <c r="A1869" s="5">
        <v>36.387</v>
      </c>
      <c r="B1869" s="5">
        <v>1404</v>
      </c>
      <c r="C1869" s="5">
        <v>39.799999999999997</v>
      </c>
      <c r="D1869" s="12">
        <v>2.5941690457064901</v>
      </c>
      <c r="E1869" s="21">
        <f>PRODUCT('Vehicle Specification'!$J$7,D1869)</f>
        <v>1582.4431178809589</v>
      </c>
      <c r="F1869" s="20">
        <f>PRODUCT(0.5,'Vehicle Specification'!$J$9,'Vehicle Specification'!$J$13,'Vehicle Specification'!$J$10,C1869^2)</f>
        <v>-809.45408680360003</v>
      </c>
      <c r="G1869" s="21">
        <f>PRODUCT(0.5,'Vehicle Specification'!$J$9,'Vehicle Specification'!$J$13,'Vehicle Specification'!$J$11,C1869^2)</f>
        <v>543.73663581639994</v>
      </c>
      <c r="H1869" s="21" t="str">
        <f>IMSUB('Vehicle Specification'!$J$7,F1869)</f>
        <v>1419.4540868036</v>
      </c>
      <c r="I1869" s="22">
        <f>PRODUCT('Vehicle Specification'!$J$12,IMSUB('Vehicle Specification'!$J$7,F1869))</f>
        <v>28.389081736072001</v>
      </c>
      <c r="J1869" s="21">
        <f t="shared" si="89"/>
        <v>2154.5688354334311</v>
      </c>
      <c r="K1869" s="113">
        <f>PRODUCT(J1869,'Forces Acting on Vehicle'!C1869)</f>
        <v>85751.839650250549</v>
      </c>
      <c r="L1869" s="22">
        <f t="shared" si="87"/>
        <v>85751.839650250549</v>
      </c>
      <c r="M1869" s="22">
        <f t="shared" si="88"/>
        <v>0</v>
      </c>
    </row>
    <row r="1870" spans="1:13" ht="15.6" thickTop="1" thickBot="1" x14ac:dyDescent="0.35">
      <c r="A1870" s="5">
        <v>36.405999999999999</v>
      </c>
      <c r="B1870" s="5">
        <v>1405</v>
      </c>
      <c r="C1870" s="5">
        <v>39.799999999999997</v>
      </c>
      <c r="D1870" s="12">
        <v>2.6231659306142179</v>
      </c>
      <c r="E1870" s="21">
        <f>PRODUCT('Vehicle Specification'!$J$7,D1870)</f>
        <v>1600.1312176746728</v>
      </c>
      <c r="F1870" s="20">
        <f>PRODUCT(0.5,'Vehicle Specification'!$J$9,'Vehicle Specification'!$J$13,'Vehicle Specification'!$J$10,C1870^2)</f>
        <v>-809.45408680360003</v>
      </c>
      <c r="G1870" s="21">
        <f>PRODUCT(0.5,'Vehicle Specification'!$J$9,'Vehicle Specification'!$J$13,'Vehicle Specification'!$J$11,C1870^2)</f>
        <v>543.73663581639994</v>
      </c>
      <c r="H1870" s="21" t="str">
        <f>IMSUB('Vehicle Specification'!$J$7,F1870)</f>
        <v>1419.4540868036</v>
      </c>
      <c r="I1870" s="22">
        <f>PRODUCT('Vehicle Specification'!$J$12,IMSUB('Vehicle Specification'!$J$7,F1870))</f>
        <v>28.389081736072001</v>
      </c>
      <c r="J1870" s="21">
        <f t="shared" si="89"/>
        <v>2172.2569352271448</v>
      </c>
      <c r="K1870" s="113">
        <f>PRODUCT(J1870,'Forces Acting on Vehicle'!C1870)</f>
        <v>86455.826022040361</v>
      </c>
      <c r="L1870" s="22">
        <f t="shared" si="87"/>
        <v>86455.826022040361</v>
      </c>
      <c r="M1870" s="22">
        <f t="shared" si="88"/>
        <v>0</v>
      </c>
    </row>
    <row r="1871" spans="1:13" ht="15.6" thickTop="1" thickBot="1" x14ac:dyDescent="0.35">
      <c r="A1871" s="5">
        <v>36.426000000000002</v>
      </c>
      <c r="B1871" s="5">
        <v>1406</v>
      </c>
      <c r="C1871" s="5">
        <v>39.9</v>
      </c>
      <c r="D1871" s="12">
        <v>2.6305151742537767</v>
      </c>
      <c r="E1871" s="21">
        <f>PRODUCT('Vehicle Specification'!$J$7,D1871)</f>
        <v>1604.6142562948037</v>
      </c>
      <c r="F1871" s="20">
        <f>PRODUCT(0.5,'Vehicle Specification'!$J$9,'Vehicle Specification'!$J$13,'Vehicle Specification'!$J$10,C1871^2)</f>
        <v>-813.52680534090007</v>
      </c>
      <c r="G1871" s="21">
        <f>PRODUCT(0.5,'Vehicle Specification'!$J$9,'Vehicle Specification'!$J$13,'Vehicle Specification'!$J$11,C1871^2)</f>
        <v>546.47241331410009</v>
      </c>
      <c r="H1871" s="21" t="str">
        <f>IMSUB('Vehicle Specification'!$J$7,F1871)</f>
        <v>1423.5268053409</v>
      </c>
      <c r="I1871" s="22">
        <f>PRODUCT('Vehicle Specification'!$J$12,IMSUB('Vehicle Specification'!$J$7,F1871))</f>
        <v>28.470536106817999</v>
      </c>
      <c r="J1871" s="21">
        <f t="shared" si="89"/>
        <v>2179.5572057157219</v>
      </c>
      <c r="K1871" s="113">
        <f>PRODUCT(J1871,'Forces Acting on Vehicle'!C1871)</f>
        <v>86964.332508057298</v>
      </c>
      <c r="L1871" s="22">
        <f t="shared" si="87"/>
        <v>86964.332508057298</v>
      </c>
      <c r="M1871" s="22">
        <f t="shared" si="88"/>
        <v>0</v>
      </c>
    </row>
    <row r="1872" spans="1:13" ht="15.6" thickTop="1" thickBot="1" x14ac:dyDescent="0.35">
      <c r="A1872" s="5">
        <v>36.445</v>
      </c>
      <c r="B1872" s="5">
        <v>1406</v>
      </c>
      <c r="C1872" s="5">
        <v>40</v>
      </c>
      <c r="D1872" s="12">
        <v>2.6131769636061919</v>
      </c>
      <c r="E1872" s="21">
        <f>PRODUCT('Vehicle Specification'!$J$7,D1872)</f>
        <v>1594.0379477997772</v>
      </c>
      <c r="F1872" s="20">
        <f>PRODUCT(0.5,'Vehicle Specification'!$J$9,'Vehicle Specification'!$J$13,'Vehicle Specification'!$J$10,C1872^2)</f>
        <v>-817.60974400000009</v>
      </c>
      <c r="G1872" s="21">
        <f>PRODUCT(0.5,'Vehicle Specification'!$J$9,'Vehicle Specification'!$J$13,'Vehicle Specification'!$J$11,C1872^2)</f>
        <v>549.21505600000012</v>
      </c>
      <c r="H1872" s="21" t="str">
        <f>IMSUB('Vehicle Specification'!$J$7,F1872)</f>
        <v>1427.609744</v>
      </c>
      <c r="I1872" s="22">
        <f>PRODUCT('Vehicle Specification'!$J$12,IMSUB('Vehicle Specification'!$J$7,F1872))</f>
        <v>28.552194880000002</v>
      </c>
      <c r="J1872" s="21">
        <f t="shared" si="89"/>
        <v>2171.8051986797773</v>
      </c>
      <c r="K1872" s="113">
        <f>PRODUCT(J1872,'Forces Acting on Vehicle'!C1872)</f>
        <v>86872.207947191084</v>
      </c>
      <c r="L1872" s="22">
        <f t="shared" si="87"/>
        <v>86872.207947191084</v>
      </c>
      <c r="M1872" s="22">
        <f t="shared" si="88"/>
        <v>0</v>
      </c>
    </row>
    <row r="1873" spans="1:13" ht="15.6" thickTop="1" thickBot="1" x14ac:dyDescent="0.35">
      <c r="A1873" s="5">
        <v>36.465000000000003</v>
      </c>
      <c r="B1873" s="5">
        <v>1407</v>
      </c>
      <c r="C1873" s="5">
        <v>40</v>
      </c>
      <c r="D1873" s="12">
        <v>2.5860876804393262</v>
      </c>
      <c r="E1873" s="21">
        <f>PRODUCT('Vehicle Specification'!$J$7,D1873)</f>
        <v>1577.513485067989</v>
      </c>
      <c r="F1873" s="20">
        <f>PRODUCT(0.5,'Vehicle Specification'!$J$9,'Vehicle Specification'!$J$13,'Vehicle Specification'!$J$10,C1873^2)</f>
        <v>-817.60974400000009</v>
      </c>
      <c r="G1873" s="21">
        <f>PRODUCT(0.5,'Vehicle Specification'!$J$9,'Vehicle Specification'!$J$13,'Vehicle Specification'!$J$11,C1873^2)</f>
        <v>549.21505600000012</v>
      </c>
      <c r="H1873" s="21" t="str">
        <f>IMSUB('Vehicle Specification'!$J$7,F1873)</f>
        <v>1427.609744</v>
      </c>
      <c r="I1873" s="22">
        <f>PRODUCT('Vehicle Specification'!$J$12,IMSUB('Vehicle Specification'!$J$7,F1873))</f>
        <v>28.552194880000002</v>
      </c>
      <c r="J1873" s="21">
        <f t="shared" si="89"/>
        <v>2155.2807359479893</v>
      </c>
      <c r="K1873" s="113">
        <f>PRODUCT(J1873,'Forces Acting on Vehicle'!C1873)</f>
        <v>86211.229437919566</v>
      </c>
      <c r="L1873" s="22">
        <f t="shared" si="87"/>
        <v>86211.229437919566</v>
      </c>
      <c r="M1873" s="22">
        <f t="shared" si="88"/>
        <v>0</v>
      </c>
    </row>
    <row r="1874" spans="1:13" ht="15.6" thickTop="1" thickBot="1" x14ac:dyDescent="0.35">
      <c r="A1874" s="5">
        <v>36.484000000000002</v>
      </c>
      <c r="B1874" s="5">
        <v>1408</v>
      </c>
      <c r="C1874" s="5">
        <v>40.1</v>
      </c>
      <c r="D1874" s="12">
        <v>2.5561114446394737</v>
      </c>
      <c r="E1874" s="21">
        <f>PRODUCT('Vehicle Specification'!$J$7,D1874)</f>
        <v>1559.227981230079</v>
      </c>
      <c r="F1874" s="20">
        <f>PRODUCT(0.5,'Vehicle Specification'!$J$9,'Vehicle Specification'!$J$13,'Vehicle Specification'!$J$10,C1874^2)</f>
        <v>-821.70290278090022</v>
      </c>
      <c r="G1874" s="21">
        <f>PRODUCT(0.5,'Vehicle Specification'!$J$9,'Vehicle Specification'!$J$13,'Vehicle Specification'!$J$11,C1874^2)</f>
        <v>551.96456387410012</v>
      </c>
      <c r="H1874" s="21" t="str">
        <f>IMSUB('Vehicle Specification'!$J$7,F1874)</f>
        <v>1431.7029027809</v>
      </c>
      <c r="I1874" s="22">
        <f>PRODUCT('Vehicle Specification'!$J$12,IMSUB('Vehicle Specification'!$J$7,F1874))</f>
        <v>28.634058055618002</v>
      </c>
      <c r="J1874" s="21">
        <f t="shared" si="89"/>
        <v>2139.8266031597968</v>
      </c>
      <c r="K1874" s="113">
        <f>PRODUCT(J1874,'Forces Acting on Vehicle'!C1874)</f>
        <v>85807.046786707855</v>
      </c>
      <c r="L1874" s="22">
        <f t="shared" si="87"/>
        <v>85807.046786707855</v>
      </c>
      <c r="M1874" s="22">
        <f t="shared" si="88"/>
        <v>0</v>
      </c>
    </row>
    <row r="1875" spans="1:13" ht="15.6" thickTop="1" thickBot="1" x14ac:dyDescent="0.35">
      <c r="A1875" s="5">
        <v>36.503999999999998</v>
      </c>
      <c r="B1875" s="5">
        <v>1409</v>
      </c>
      <c r="C1875" s="5">
        <v>40.200000000000003</v>
      </c>
      <c r="D1875" s="12">
        <v>2.5347490028575486</v>
      </c>
      <c r="E1875" s="21">
        <f>PRODUCT('Vehicle Specification'!$J$7,D1875)</f>
        <v>1546.1968917431045</v>
      </c>
      <c r="F1875" s="20">
        <f>PRODUCT(0.5,'Vehicle Specification'!$J$9,'Vehicle Specification'!$J$13,'Vehicle Specification'!$J$10,C1875^2)</f>
        <v>-825.80628168360022</v>
      </c>
      <c r="G1875" s="21">
        <f>PRODUCT(0.5,'Vehicle Specification'!$J$9,'Vehicle Specification'!$J$13,'Vehicle Specification'!$J$11,C1875^2)</f>
        <v>554.72093693640011</v>
      </c>
      <c r="H1875" s="21" t="str">
        <f>IMSUB('Vehicle Specification'!$J$7,F1875)</f>
        <v>1435.8062816836</v>
      </c>
      <c r="I1875" s="22">
        <f>PRODUCT('Vehicle Specification'!$J$12,IMSUB('Vehicle Specification'!$J$7,F1875))</f>
        <v>28.716125633672</v>
      </c>
      <c r="J1875" s="21">
        <f t="shared" si="89"/>
        <v>2129.6339543131767</v>
      </c>
      <c r="K1875" s="113">
        <f>PRODUCT(J1875,'Forces Acting on Vehicle'!C1875)</f>
        <v>85611.284963389713</v>
      </c>
      <c r="L1875" s="22">
        <f t="shared" si="87"/>
        <v>85611.284963389713</v>
      </c>
      <c r="M1875" s="22">
        <f t="shared" si="88"/>
        <v>0</v>
      </c>
    </row>
    <row r="1876" spans="1:13" ht="15.6" thickTop="1" thickBot="1" x14ac:dyDescent="0.35">
      <c r="A1876" s="5">
        <v>36.523000000000003</v>
      </c>
      <c r="B1876" s="5">
        <v>1409</v>
      </c>
      <c r="C1876" s="5">
        <v>40.200000000000003</v>
      </c>
      <c r="D1876" s="12">
        <v>2.5243367103419807</v>
      </c>
      <c r="E1876" s="21">
        <f>PRODUCT('Vehicle Specification'!$J$7,D1876)</f>
        <v>1539.8453933086082</v>
      </c>
      <c r="F1876" s="20">
        <f>PRODUCT(0.5,'Vehicle Specification'!$J$9,'Vehicle Specification'!$J$13,'Vehicle Specification'!$J$10,C1876^2)</f>
        <v>-825.80628168360022</v>
      </c>
      <c r="G1876" s="21">
        <f>PRODUCT(0.5,'Vehicle Specification'!$J$9,'Vehicle Specification'!$J$13,'Vehicle Specification'!$J$11,C1876^2)</f>
        <v>554.72093693640011</v>
      </c>
      <c r="H1876" s="21" t="str">
        <f>IMSUB('Vehicle Specification'!$J$7,F1876)</f>
        <v>1435.8062816836</v>
      </c>
      <c r="I1876" s="22">
        <f>PRODUCT('Vehicle Specification'!$J$12,IMSUB('Vehicle Specification'!$J$7,F1876))</f>
        <v>28.716125633672</v>
      </c>
      <c r="J1876" s="21">
        <f t="shared" si="89"/>
        <v>2123.2824558786806</v>
      </c>
      <c r="K1876" s="113">
        <f>PRODUCT(J1876,'Forces Acting on Vehicle'!C1876)</f>
        <v>85355.954726322962</v>
      </c>
      <c r="L1876" s="22">
        <f t="shared" si="87"/>
        <v>85355.954726322962</v>
      </c>
      <c r="M1876" s="22">
        <f t="shared" si="88"/>
        <v>0</v>
      </c>
    </row>
    <row r="1877" spans="1:13" ht="15.6" thickTop="1" thickBot="1" x14ac:dyDescent="0.35">
      <c r="A1877" s="5">
        <v>36.542999999999999</v>
      </c>
      <c r="B1877" s="5">
        <v>1410</v>
      </c>
      <c r="C1877" s="5">
        <v>40.299999999999997</v>
      </c>
      <c r="D1877" s="12">
        <v>2.5181107941137006</v>
      </c>
      <c r="E1877" s="21">
        <f>PRODUCT('Vehicle Specification'!$J$7,D1877)</f>
        <v>1536.0475844093573</v>
      </c>
      <c r="F1877" s="20">
        <f>PRODUCT(0.5,'Vehicle Specification'!$J$9,'Vehicle Specification'!$J$13,'Vehicle Specification'!$J$10,C1877^2)</f>
        <v>-829.91988070809998</v>
      </c>
      <c r="G1877" s="21">
        <f>PRODUCT(0.5,'Vehicle Specification'!$J$9,'Vehicle Specification'!$J$13,'Vehicle Specification'!$J$11,C1877^2)</f>
        <v>557.48417518689996</v>
      </c>
      <c r="H1877" s="21" t="str">
        <f>IMSUB('Vehicle Specification'!$J$7,F1877)</f>
        <v>1439.9198807081</v>
      </c>
      <c r="I1877" s="22">
        <f>PRODUCT('Vehicle Specification'!$J$12,IMSUB('Vehicle Specification'!$J$7,F1877))</f>
        <v>28.798397614161999</v>
      </c>
      <c r="J1877" s="21">
        <f t="shared" si="89"/>
        <v>2122.3301572104192</v>
      </c>
      <c r="K1877" s="113">
        <f>PRODUCT(J1877,'Forces Acting on Vehicle'!C1877)</f>
        <v>85529.905335579882</v>
      </c>
      <c r="L1877" s="22">
        <f t="shared" si="87"/>
        <v>85529.905335579882</v>
      </c>
      <c r="M1877" s="22">
        <f t="shared" si="88"/>
        <v>0</v>
      </c>
    </row>
    <row r="1878" spans="1:13" ht="15.6" thickTop="1" thickBot="1" x14ac:dyDescent="0.35">
      <c r="A1878" s="5">
        <v>36.563000000000002</v>
      </c>
      <c r="B1878" s="5">
        <v>1411</v>
      </c>
      <c r="C1878" s="5">
        <v>40.4</v>
      </c>
      <c r="D1878" s="12">
        <v>2.4991905619821804</v>
      </c>
      <c r="E1878" s="21">
        <f>PRODUCT('Vehicle Specification'!$J$7,D1878)</f>
        <v>1524.5062428091301</v>
      </c>
      <c r="F1878" s="20">
        <f>PRODUCT(0.5,'Vehicle Specification'!$J$9,'Vehicle Specification'!$J$13,'Vehicle Specification'!$J$10,C1878^2)</f>
        <v>-834.04369985440007</v>
      </c>
      <c r="G1878" s="21">
        <f>PRODUCT(0.5,'Vehicle Specification'!$J$9,'Vehicle Specification'!$J$13,'Vehicle Specification'!$J$11,C1878^2)</f>
        <v>560.25427862560002</v>
      </c>
      <c r="H1878" s="21" t="str">
        <f>IMSUB('Vehicle Specification'!$J$7,F1878)</f>
        <v>1444.0436998544</v>
      </c>
      <c r="I1878" s="22">
        <f>PRODUCT('Vehicle Specification'!$J$12,IMSUB('Vehicle Specification'!$J$7,F1878))</f>
        <v>28.880873997088003</v>
      </c>
      <c r="J1878" s="21">
        <f t="shared" si="89"/>
        <v>2113.6413954318182</v>
      </c>
      <c r="K1878" s="113">
        <f>PRODUCT(J1878,'Forces Acting on Vehicle'!C1878)</f>
        <v>85391.112375445446</v>
      </c>
      <c r="L1878" s="22">
        <f t="shared" si="87"/>
        <v>85391.112375445446</v>
      </c>
      <c r="M1878" s="22">
        <f t="shared" si="88"/>
        <v>0</v>
      </c>
    </row>
    <row r="1879" spans="1:13" ht="15.6" thickTop="1" thickBot="1" x14ac:dyDescent="0.35">
      <c r="A1879" s="5">
        <v>36.582000000000001</v>
      </c>
      <c r="B1879" s="5">
        <v>1412</v>
      </c>
      <c r="C1879" s="5">
        <v>40.4</v>
      </c>
      <c r="D1879" s="12">
        <v>2.477200930025643</v>
      </c>
      <c r="E1879" s="21">
        <f>PRODUCT('Vehicle Specification'!$J$7,D1879)</f>
        <v>1511.0925673156423</v>
      </c>
      <c r="F1879" s="20">
        <f>PRODUCT(0.5,'Vehicle Specification'!$J$9,'Vehicle Specification'!$J$13,'Vehicle Specification'!$J$10,C1879^2)</f>
        <v>-834.04369985440007</v>
      </c>
      <c r="G1879" s="21">
        <f>PRODUCT(0.5,'Vehicle Specification'!$J$9,'Vehicle Specification'!$J$13,'Vehicle Specification'!$J$11,C1879^2)</f>
        <v>560.25427862560002</v>
      </c>
      <c r="H1879" s="21" t="str">
        <f>IMSUB('Vehicle Specification'!$J$7,F1879)</f>
        <v>1444.0436998544</v>
      </c>
      <c r="I1879" s="22">
        <f>PRODUCT('Vehicle Specification'!$J$12,IMSUB('Vehicle Specification'!$J$7,F1879))</f>
        <v>28.880873997088003</v>
      </c>
      <c r="J1879" s="21">
        <f t="shared" si="89"/>
        <v>2100.2277199383307</v>
      </c>
      <c r="K1879" s="113">
        <f>PRODUCT(J1879,'Forces Acting on Vehicle'!C1879)</f>
        <v>84849.199885508555</v>
      </c>
      <c r="L1879" s="22">
        <f t="shared" si="87"/>
        <v>84849.199885508555</v>
      </c>
      <c r="M1879" s="22">
        <f t="shared" si="88"/>
        <v>0</v>
      </c>
    </row>
    <row r="1880" spans="1:13" ht="15.6" thickTop="1" thickBot="1" x14ac:dyDescent="0.35">
      <c r="A1880" s="5">
        <v>36.601999999999997</v>
      </c>
      <c r="B1880" s="5">
        <v>1413</v>
      </c>
      <c r="C1880" s="5">
        <v>40.5</v>
      </c>
      <c r="D1880" s="12">
        <v>2.4691626637836417</v>
      </c>
      <c r="E1880" s="21">
        <f>PRODUCT('Vehicle Specification'!$J$7,D1880)</f>
        <v>1506.1892249080215</v>
      </c>
      <c r="F1880" s="20">
        <f>PRODUCT(0.5,'Vehicle Specification'!$J$9,'Vehicle Specification'!$J$13,'Vehicle Specification'!$J$10,C1880^2)</f>
        <v>-838.17773912250016</v>
      </c>
      <c r="G1880" s="21">
        <f>PRODUCT(0.5,'Vehicle Specification'!$J$9,'Vehicle Specification'!$J$13,'Vehicle Specification'!$J$11,C1880^2)</f>
        <v>563.03124725250007</v>
      </c>
      <c r="H1880" s="21" t="str">
        <f>IMSUB('Vehicle Specification'!$J$7,F1880)</f>
        <v>1448.1777391225</v>
      </c>
      <c r="I1880" s="22">
        <f>PRODUCT('Vehicle Specification'!$J$12,IMSUB('Vehicle Specification'!$J$7,F1880))</f>
        <v>28.96355478245</v>
      </c>
      <c r="J1880" s="21">
        <f t="shared" si="89"/>
        <v>2098.1840269429717</v>
      </c>
      <c r="K1880" s="113">
        <f>PRODUCT(J1880,'Forces Acting on Vehicle'!C1880)</f>
        <v>84976.453091190357</v>
      </c>
      <c r="L1880" s="22">
        <f t="shared" si="87"/>
        <v>84976.453091190357</v>
      </c>
      <c r="M1880" s="22">
        <f t="shared" si="88"/>
        <v>0</v>
      </c>
    </row>
    <row r="1881" spans="1:13" ht="15.6" thickTop="1" thickBot="1" x14ac:dyDescent="0.35">
      <c r="A1881" s="5">
        <v>36.621000000000002</v>
      </c>
      <c r="B1881" s="5">
        <v>1413</v>
      </c>
      <c r="C1881" s="5">
        <v>40.6</v>
      </c>
      <c r="D1881" s="12">
        <v>2.4892735033334561</v>
      </c>
      <c r="E1881" s="21">
        <f>PRODUCT('Vehicle Specification'!$J$7,D1881)</f>
        <v>1518.4568370334082</v>
      </c>
      <c r="F1881" s="20">
        <f>PRODUCT(0.5,'Vehicle Specification'!$J$9,'Vehicle Specification'!$J$13,'Vehicle Specification'!$J$10,C1881^2)</f>
        <v>-842.32199851240023</v>
      </c>
      <c r="G1881" s="21">
        <f>PRODUCT(0.5,'Vehicle Specification'!$J$9,'Vehicle Specification'!$J$13,'Vehicle Specification'!$J$11,C1881^2)</f>
        <v>565.81508106760009</v>
      </c>
      <c r="H1881" s="21" t="str">
        <f>IMSUB('Vehicle Specification'!$J$7,F1881)</f>
        <v>1452.3219985124</v>
      </c>
      <c r="I1881" s="22">
        <f>PRODUCT('Vehicle Specification'!$J$12,IMSUB('Vehicle Specification'!$J$7,F1881))</f>
        <v>29.046439970247999</v>
      </c>
      <c r="J1881" s="21">
        <f t="shared" si="89"/>
        <v>2113.3183580712562</v>
      </c>
      <c r="K1881" s="113">
        <f>PRODUCT(J1881,'Forces Acting on Vehicle'!C1881)</f>
        <v>85800.725337693002</v>
      </c>
      <c r="L1881" s="22">
        <f t="shared" si="87"/>
        <v>85800.725337693002</v>
      </c>
      <c r="M1881" s="22">
        <f t="shared" si="88"/>
        <v>0</v>
      </c>
    </row>
    <row r="1882" spans="1:13" ht="15.6" thickTop="1" thickBot="1" x14ac:dyDescent="0.35">
      <c r="A1882" s="5">
        <v>36.640999999999998</v>
      </c>
      <c r="B1882" s="5">
        <v>1414</v>
      </c>
      <c r="C1882" s="5">
        <v>40.6</v>
      </c>
      <c r="D1882" s="12">
        <v>2.4906426525427996</v>
      </c>
      <c r="E1882" s="21">
        <f>PRODUCT('Vehicle Specification'!$J$7,D1882)</f>
        <v>1519.2920180511078</v>
      </c>
      <c r="F1882" s="20">
        <f>PRODUCT(0.5,'Vehicle Specification'!$J$9,'Vehicle Specification'!$J$13,'Vehicle Specification'!$J$10,C1882^2)</f>
        <v>-842.32199851240023</v>
      </c>
      <c r="G1882" s="21">
        <f>PRODUCT(0.5,'Vehicle Specification'!$J$9,'Vehicle Specification'!$J$13,'Vehicle Specification'!$J$11,C1882^2)</f>
        <v>565.81508106760009</v>
      </c>
      <c r="H1882" s="21" t="str">
        <f>IMSUB('Vehicle Specification'!$J$7,F1882)</f>
        <v>1452.3219985124</v>
      </c>
      <c r="I1882" s="22">
        <f>PRODUCT('Vehicle Specification'!$J$12,IMSUB('Vehicle Specification'!$J$7,F1882))</f>
        <v>29.046439970247999</v>
      </c>
      <c r="J1882" s="21">
        <f t="shared" si="89"/>
        <v>2114.1535390889558</v>
      </c>
      <c r="K1882" s="113">
        <f>PRODUCT(J1882,'Forces Acting on Vehicle'!C1882)</f>
        <v>85834.633687011607</v>
      </c>
      <c r="L1882" s="22">
        <f t="shared" si="87"/>
        <v>85834.633687011607</v>
      </c>
      <c r="M1882" s="22">
        <f t="shared" si="88"/>
        <v>0</v>
      </c>
    </row>
    <row r="1883" spans="1:13" ht="15.6" thickTop="1" thickBot="1" x14ac:dyDescent="0.35">
      <c r="A1883" s="5">
        <v>36.659999999999997</v>
      </c>
      <c r="B1883" s="5">
        <v>1415</v>
      </c>
      <c r="C1883" s="5">
        <v>40.700000000000003</v>
      </c>
      <c r="D1883" s="12">
        <v>2.4859616482072648</v>
      </c>
      <c r="E1883" s="21">
        <f>PRODUCT('Vehicle Specification'!$J$7,D1883)</f>
        <v>1516.4366054064315</v>
      </c>
      <c r="F1883" s="20">
        <f>PRODUCT(0.5,'Vehicle Specification'!$J$9,'Vehicle Specification'!$J$13,'Vehicle Specification'!$J$10,C1883^2)</f>
        <v>-846.47647802410029</v>
      </c>
      <c r="G1883" s="21">
        <f>PRODUCT(0.5,'Vehicle Specification'!$J$9,'Vehicle Specification'!$J$13,'Vehicle Specification'!$J$11,C1883^2)</f>
        <v>568.6057800709001</v>
      </c>
      <c r="H1883" s="21" t="str">
        <f>IMSUB('Vehicle Specification'!$J$7,F1883)</f>
        <v>1456.4764780241</v>
      </c>
      <c r="I1883" s="22">
        <f>PRODUCT('Vehicle Specification'!$J$12,IMSUB('Vehicle Specification'!$J$7,F1883))</f>
        <v>29.129529560482002</v>
      </c>
      <c r="J1883" s="21">
        <f t="shared" si="89"/>
        <v>2114.1719150378135</v>
      </c>
      <c r="K1883" s="113">
        <f>PRODUCT(J1883,'Forces Acting on Vehicle'!C1883)</f>
        <v>86046.796942039015</v>
      </c>
      <c r="L1883" s="22">
        <f t="shared" si="87"/>
        <v>86046.796942039015</v>
      </c>
      <c r="M1883" s="22">
        <f t="shared" si="88"/>
        <v>0</v>
      </c>
    </row>
    <row r="1884" spans="1:13" ht="15.6" thickTop="1" thickBot="1" x14ac:dyDescent="0.35">
      <c r="A1884" s="5">
        <v>36.68</v>
      </c>
      <c r="B1884" s="5">
        <v>1416</v>
      </c>
      <c r="C1884" s="5">
        <v>40.799999999999997</v>
      </c>
      <c r="D1884" s="12">
        <v>2.4768204450973617</v>
      </c>
      <c r="E1884" s="21">
        <f>PRODUCT('Vehicle Specification'!$J$7,D1884)</f>
        <v>1510.8604715093907</v>
      </c>
      <c r="F1884" s="20">
        <f>PRODUCT(0.5,'Vehicle Specification'!$J$9,'Vehicle Specification'!$J$13,'Vehicle Specification'!$J$10,C1884^2)</f>
        <v>-850.64117765760011</v>
      </c>
      <c r="G1884" s="21">
        <f>PRODUCT(0.5,'Vehicle Specification'!$J$9,'Vehicle Specification'!$J$13,'Vehicle Specification'!$J$11,C1884^2)</f>
        <v>571.40334426240008</v>
      </c>
      <c r="H1884" s="21" t="str">
        <f>IMSUB('Vehicle Specification'!$J$7,F1884)</f>
        <v>1460.6411776576</v>
      </c>
      <c r="I1884" s="22">
        <f>PRODUCT('Vehicle Specification'!$J$12,IMSUB('Vehicle Specification'!$J$7,F1884))</f>
        <v>29.212823553152003</v>
      </c>
      <c r="J1884" s="21">
        <f t="shared" si="89"/>
        <v>2111.4766393249424</v>
      </c>
      <c r="K1884" s="113">
        <f>PRODUCT(J1884,'Forces Acting on Vehicle'!C1884)</f>
        <v>86148.246884457651</v>
      </c>
      <c r="L1884" s="22">
        <f t="shared" si="87"/>
        <v>86148.246884457651</v>
      </c>
      <c r="M1884" s="22">
        <f t="shared" si="88"/>
        <v>0</v>
      </c>
    </row>
    <row r="1885" spans="1:13" ht="15.6" thickTop="1" thickBot="1" x14ac:dyDescent="0.35">
      <c r="A1885" s="5">
        <v>36.698999999999998</v>
      </c>
      <c r="B1885" s="5">
        <v>1417</v>
      </c>
      <c r="C1885" s="5">
        <v>40.799999999999997</v>
      </c>
      <c r="D1885" s="12">
        <v>2.4688584455356235</v>
      </c>
      <c r="E1885" s="21">
        <f>PRODUCT('Vehicle Specification'!$J$7,D1885)</f>
        <v>1506.0036517767303</v>
      </c>
      <c r="F1885" s="20">
        <f>PRODUCT(0.5,'Vehicle Specification'!$J$9,'Vehicle Specification'!$J$13,'Vehicle Specification'!$J$10,C1885^2)</f>
        <v>-850.64117765760011</v>
      </c>
      <c r="G1885" s="21">
        <f>PRODUCT(0.5,'Vehicle Specification'!$J$9,'Vehicle Specification'!$J$13,'Vehicle Specification'!$J$11,C1885^2)</f>
        <v>571.40334426240008</v>
      </c>
      <c r="H1885" s="21" t="str">
        <f>IMSUB('Vehicle Specification'!$J$7,F1885)</f>
        <v>1460.6411776576</v>
      </c>
      <c r="I1885" s="22">
        <f>PRODUCT('Vehicle Specification'!$J$12,IMSUB('Vehicle Specification'!$J$7,F1885))</f>
        <v>29.212823553152003</v>
      </c>
      <c r="J1885" s="21">
        <f t="shared" si="89"/>
        <v>2106.6198195922821</v>
      </c>
      <c r="K1885" s="113">
        <f>PRODUCT(J1885,'Forces Acting on Vehicle'!C1885)</f>
        <v>85950.088639365102</v>
      </c>
      <c r="L1885" s="22">
        <f t="shared" si="87"/>
        <v>85950.088639365102</v>
      </c>
      <c r="M1885" s="22">
        <f t="shared" si="88"/>
        <v>0</v>
      </c>
    </row>
    <row r="1886" spans="1:13" ht="15.6" thickTop="1" thickBot="1" x14ac:dyDescent="0.35">
      <c r="A1886" s="5">
        <v>36.719000000000001</v>
      </c>
      <c r="B1886" s="5">
        <v>1417</v>
      </c>
      <c r="C1886" s="5">
        <v>40.799999999999997</v>
      </c>
      <c r="D1886" s="12">
        <v>2.463397103434795</v>
      </c>
      <c r="E1886" s="21">
        <f>PRODUCT('Vehicle Specification'!$J$7,D1886)</f>
        <v>1502.672233095225</v>
      </c>
      <c r="F1886" s="20">
        <f>PRODUCT(0.5,'Vehicle Specification'!$J$9,'Vehicle Specification'!$J$13,'Vehicle Specification'!$J$10,C1886^2)</f>
        <v>-850.64117765760011</v>
      </c>
      <c r="G1886" s="21">
        <f>PRODUCT(0.5,'Vehicle Specification'!$J$9,'Vehicle Specification'!$J$13,'Vehicle Specification'!$J$11,C1886^2)</f>
        <v>571.40334426240008</v>
      </c>
      <c r="H1886" s="21" t="str">
        <f>IMSUB('Vehicle Specification'!$J$7,F1886)</f>
        <v>1460.6411776576</v>
      </c>
      <c r="I1886" s="22">
        <f>PRODUCT('Vehicle Specification'!$J$12,IMSUB('Vehicle Specification'!$J$7,F1886))</f>
        <v>29.212823553152003</v>
      </c>
      <c r="J1886" s="21">
        <f t="shared" si="89"/>
        <v>2103.288400910777</v>
      </c>
      <c r="K1886" s="113">
        <f>PRODUCT(J1886,'Forces Acting on Vehicle'!C1886)</f>
        <v>85814.166757159692</v>
      </c>
      <c r="L1886" s="22">
        <f t="shared" si="87"/>
        <v>85814.166757159692</v>
      </c>
      <c r="M1886" s="22">
        <f t="shared" si="88"/>
        <v>0</v>
      </c>
    </row>
    <row r="1887" spans="1:13" ht="15.6" thickTop="1" thickBot="1" x14ac:dyDescent="0.35">
      <c r="A1887" s="5">
        <v>36.738</v>
      </c>
      <c r="B1887" s="5">
        <v>1418</v>
      </c>
      <c r="C1887" s="5">
        <v>40.799999999999997</v>
      </c>
      <c r="D1887" s="12">
        <v>2.4596812948415865</v>
      </c>
      <c r="E1887" s="21">
        <f>PRODUCT('Vehicle Specification'!$J$7,D1887)</f>
        <v>1500.4055898533677</v>
      </c>
      <c r="F1887" s="20">
        <f>PRODUCT(0.5,'Vehicle Specification'!$J$9,'Vehicle Specification'!$J$13,'Vehicle Specification'!$J$10,C1887^2)</f>
        <v>-850.64117765760011</v>
      </c>
      <c r="G1887" s="21">
        <f>PRODUCT(0.5,'Vehicle Specification'!$J$9,'Vehicle Specification'!$J$13,'Vehicle Specification'!$J$11,C1887^2)</f>
        <v>571.40334426240008</v>
      </c>
      <c r="H1887" s="21" t="str">
        <f>IMSUB('Vehicle Specification'!$J$7,F1887)</f>
        <v>1460.6411776576</v>
      </c>
      <c r="I1887" s="22">
        <f>PRODUCT('Vehicle Specification'!$J$12,IMSUB('Vehicle Specification'!$J$7,F1887))</f>
        <v>29.212823553152003</v>
      </c>
      <c r="J1887" s="21">
        <f t="shared" si="89"/>
        <v>2101.0217576689197</v>
      </c>
      <c r="K1887" s="113">
        <f>PRODUCT(J1887,'Forces Acting on Vehicle'!C1887)</f>
        <v>85721.687712891915</v>
      </c>
      <c r="L1887" s="22">
        <f t="shared" si="87"/>
        <v>85721.687712891915</v>
      </c>
      <c r="M1887" s="22">
        <f t="shared" si="88"/>
        <v>0</v>
      </c>
    </row>
    <row r="1888" spans="1:13" ht="15.6" thickTop="1" thickBot="1" x14ac:dyDescent="0.35">
      <c r="A1888" s="5">
        <v>36.758000000000003</v>
      </c>
      <c r="B1888" s="5">
        <v>1419</v>
      </c>
      <c r="C1888" s="5">
        <v>40.700000000000003</v>
      </c>
      <c r="D1888" s="12">
        <v>2.6497782684527698</v>
      </c>
      <c r="E1888" s="21">
        <f>PRODUCT('Vehicle Specification'!$J$7,D1888)</f>
        <v>1616.3647437561895</v>
      </c>
      <c r="F1888" s="20">
        <f>PRODUCT(0.5,'Vehicle Specification'!$J$9,'Vehicle Specification'!$J$13,'Vehicle Specification'!$J$10,C1888^2)</f>
        <v>-846.47647802410029</v>
      </c>
      <c r="G1888" s="21">
        <f>PRODUCT(0.5,'Vehicle Specification'!$J$9,'Vehicle Specification'!$J$13,'Vehicle Specification'!$J$11,C1888^2)</f>
        <v>568.6057800709001</v>
      </c>
      <c r="H1888" s="21" t="str">
        <f>IMSUB('Vehicle Specification'!$J$7,F1888)</f>
        <v>1456.4764780241</v>
      </c>
      <c r="I1888" s="22">
        <f>PRODUCT('Vehicle Specification'!$J$12,IMSUB('Vehicle Specification'!$J$7,F1888))</f>
        <v>29.129529560482002</v>
      </c>
      <c r="J1888" s="21">
        <f t="shared" si="89"/>
        <v>2214.1000533875713</v>
      </c>
      <c r="K1888" s="113">
        <f>PRODUCT(J1888,'Forces Acting on Vehicle'!C1888)</f>
        <v>90113.872172874151</v>
      </c>
      <c r="L1888" s="22">
        <f t="shared" si="87"/>
        <v>90113.872172874151</v>
      </c>
      <c r="M1888" s="22">
        <f t="shared" si="88"/>
        <v>0</v>
      </c>
    </row>
    <row r="1889" spans="1:13" ht="15.6" thickTop="1" thickBot="1" x14ac:dyDescent="0.35">
      <c r="A1889" s="5">
        <v>36.777000000000001</v>
      </c>
      <c r="B1889" s="5">
        <v>1420</v>
      </c>
      <c r="C1889" s="5">
        <v>40.700000000000003</v>
      </c>
      <c r="D1889" s="12">
        <v>2.7129295220273408</v>
      </c>
      <c r="E1889" s="21">
        <f>PRODUCT('Vehicle Specification'!$J$7,D1889)</f>
        <v>1654.8870084366779</v>
      </c>
      <c r="F1889" s="20">
        <f>PRODUCT(0.5,'Vehicle Specification'!$J$9,'Vehicle Specification'!$J$13,'Vehicle Specification'!$J$10,C1889^2)</f>
        <v>-846.47647802410029</v>
      </c>
      <c r="G1889" s="21">
        <f>PRODUCT(0.5,'Vehicle Specification'!$J$9,'Vehicle Specification'!$J$13,'Vehicle Specification'!$J$11,C1889^2)</f>
        <v>568.6057800709001</v>
      </c>
      <c r="H1889" s="21" t="str">
        <f>IMSUB('Vehicle Specification'!$J$7,F1889)</f>
        <v>1456.4764780241</v>
      </c>
      <c r="I1889" s="22">
        <f>PRODUCT('Vehicle Specification'!$J$12,IMSUB('Vehicle Specification'!$J$7,F1889))</f>
        <v>29.129529560482002</v>
      </c>
      <c r="J1889" s="21">
        <f t="shared" si="89"/>
        <v>2252.6223180680599</v>
      </c>
      <c r="K1889" s="113">
        <f>PRODUCT(J1889,'Forces Acting on Vehicle'!C1889)</f>
        <v>91681.728345370051</v>
      </c>
      <c r="L1889" s="22">
        <f t="shared" si="87"/>
        <v>91681.728345370051</v>
      </c>
      <c r="M1889" s="22">
        <f t="shared" si="88"/>
        <v>0</v>
      </c>
    </row>
    <row r="1890" spans="1:13" ht="15.6" thickTop="1" thickBot="1" x14ac:dyDescent="0.35">
      <c r="A1890" s="5">
        <v>36.796999999999997</v>
      </c>
      <c r="B1890" s="5">
        <v>1421</v>
      </c>
      <c r="C1890" s="5">
        <v>40.700000000000003</v>
      </c>
      <c r="D1890" s="12">
        <v>2.6615354993901987</v>
      </c>
      <c r="E1890" s="21">
        <f>PRODUCT('Vehicle Specification'!$J$7,D1890)</f>
        <v>1623.5366546280213</v>
      </c>
      <c r="F1890" s="20">
        <f>PRODUCT(0.5,'Vehicle Specification'!$J$9,'Vehicle Specification'!$J$13,'Vehicle Specification'!$J$10,C1890^2)</f>
        <v>-846.47647802410029</v>
      </c>
      <c r="G1890" s="21">
        <f>PRODUCT(0.5,'Vehicle Specification'!$J$9,'Vehicle Specification'!$J$13,'Vehicle Specification'!$J$11,C1890^2)</f>
        <v>568.6057800709001</v>
      </c>
      <c r="H1890" s="21" t="str">
        <f>IMSUB('Vehicle Specification'!$J$7,F1890)</f>
        <v>1456.4764780241</v>
      </c>
      <c r="I1890" s="22">
        <f>PRODUCT('Vehicle Specification'!$J$12,IMSUB('Vehicle Specification'!$J$7,F1890))</f>
        <v>29.129529560482002</v>
      </c>
      <c r="J1890" s="21">
        <f t="shared" si="89"/>
        <v>2221.2719642594034</v>
      </c>
      <c r="K1890" s="113">
        <f>PRODUCT(J1890,'Forces Acting on Vehicle'!C1890)</f>
        <v>90405.768945357719</v>
      </c>
      <c r="L1890" s="22">
        <f t="shared" si="87"/>
        <v>90405.768945357719</v>
      </c>
      <c r="M1890" s="22">
        <f t="shared" si="88"/>
        <v>0</v>
      </c>
    </row>
    <row r="1891" spans="1:13" ht="15.6" thickTop="1" thickBot="1" x14ac:dyDescent="0.35">
      <c r="A1891" s="5">
        <v>36.816000000000003</v>
      </c>
      <c r="B1891" s="5">
        <v>1421</v>
      </c>
      <c r="C1891" s="5">
        <v>40.700000000000003</v>
      </c>
      <c r="D1891" s="12">
        <v>2.7258631561276019</v>
      </c>
      <c r="E1891" s="21">
        <f>PRODUCT('Vehicle Specification'!$J$7,D1891)</f>
        <v>1662.7765252378372</v>
      </c>
      <c r="F1891" s="20">
        <f>PRODUCT(0.5,'Vehicle Specification'!$J$9,'Vehicle Specification'!$J$13,'Vehicle Specification'!$J$10,C1891^2)</f>
        <v>-846.47647802410029</v>
      </c>
      <c r="G1891" s="21">
        <f>PRODUCT(0.5,'Vehicle Specification'!$J$9,'Vehicle Specification'!$J$13,'Vehicle Specification'!$J$11,C1891^2)</f>
        <v>568.6057800709001</v>
      </c>
      <c r="H1891" s="21" t="str">
        <f>IMSUB('Vehicle Specification'!$J$7,F1891)</f>
        <v>1456.4764780241</v>
      </c>
      <c r="I1891" s="22">
        <f>PRODUCT('Vehicle Specification'!$J$12,IMSUB('Vehicle Specification'!$J$7,F1891))</f>
        <v>29.129529560482002</v>
      </c>
      <c r="J1891" s="21">
        <f t="shared" si="89"/>
        <v>2260.511834869219</v>
      </c>
      <c r="K1891" s="113">
        <f>PRODUCT(J1891,'Forces Acting on Vehicle'!C1891)</f>
        <v>92002.831679177223</v>
      </c>
      <c r="L1891" s="22">
        <f t="shared" si="87"/>
        <v>92002.831679177223</v>
      </c>
      <c r="M1891" s="22">
        <f t="shared" si="88"/>
        <v>0</v>
      </c>
    </row>
    <row r="1892" spans="1:13" ht="15.6" thickTop="1" thickBot="1" x14ac:dyDescent="0.35">
      <c r="A1892" s="5">
        <v>36.835999999999999</v>
      </c>
      <c r="B1892" s="5">
        <v>1422</v>
      </c>
      <c r="C1892" s="5">
        <v>40.799999999999997</v>
      </c>
      <c r="D1892" s="12">
        <v>3.3019626225547132</v>
      </c>
      <c r="E1892" s="21">
        <f>PRODUCT('Vehicle Specification'!$J$7,D1892)</f>
        <v>2014.1971997583751</v>
      </c>
      <c r="F1892" s="20">
        <f>PRODUCT(0.5,'Vehicle Specification'!$J$9,'Vehicle Specification'!$J$13,'Vehicle Specification'!$J$10,C1892^2)</f>
        <v>-850.64117765760011</v>
      </c>
      <c r="G1892" s="21">
        <f>PRODUCT(0.5,'Vehicle Specification'!$J$9,'Vehicle Specification'!$J$13,'Vehicle Specification'!$J$11,C1892^2)</f>
        <v>571.40334426240008</v>
      </c>
      <c r="H1892" s="21" t="str">
        <f>IMSUB('Vehicle Specification'!$J$7,F1892)</f>
        <v>1460.6411776576</v>
      </c>
      <c r="I1892" s="22">
        <f>PRODUCT('Vehicle Specification'!$J$12,IMSUB('Vehicle Specification'!$J$7,F1892))</f>
        <v>29.212823553152003</v>
      </c>
      <c r="J1892" s="21">
        <f t="shared" si="89"/>
        <v>2614.8133675739268</v>
      </c>
      <c r="K1892" s="113">
        <f>PRODUCT(J1892,'Forces Acting on Vehicle'!C1892)</f>
        <v>106684.3853970162</v>
      </c>
      <c r="L1892" s="22">
        <f t="shared" si="87"/>
        <v>106684.3853970162</v>
      </c>
      <c r="M1892" s="22">
        <f t="shared" si="88"/>
        <v>0</v>
      </c>
    </row>
    <row r="1893" spans="1:13" ht="15.6" thickTop="1" thickBot="1" x14ac:dyDescent="0.35">
      <c r="A1893" s="5">
        <v>36.854999999999997</v>
      </c>
      <c r="B1893" s="5">
        <v>1423</v>
      </c>
      <c r="C1893" s="5">
        <v>40.9</v>
      </c>
      <c r="D1893" s="12">
        <v>3.0585606279424682</v>
      </c>
      <c r="E1893" s="21">
        <f>PRODUCT('Vehicle Specification'!$J$7,D1893)</f>
        <v>1865.7219830449055</v>
      </c>
      <c r="F1893" s="20">
        <f>PRODUCT(0.5,'Vehicle Specification'!$J$9,'Vehicle Specification'!$J$13,'Vehicle Specification'!$J$10,C1893^2)</f>
        <v>-854.81609741290015</v>
      </c>
      <c r="G1893" s="21">
        <f>PRODUCT(0.5,'Vehicle Specification'!$J$9,'Vehicle Specification'!$J$13,'Vehicle Specification'!$J$11,C1893^2)</f>
        <v>574.20777364210005</v>
      </c>
      <c r="H1893" s="21" t="str">
        <f>IMSUB('Vehicle Specification'!$J$7,F1893)</f>
        <v>1464.8160974129</v>
      </c>
      <c r="I1893" s="22">
        <f>PRODUCT('Vehicle Specification'!$J$12,IMSUB('Vehicle Specification'!$J$7,F1893))</f>
        <v>29.296321948258001</v>
      </c>
      <c r="J1893" s="21">
        <f t="shared" si="89"/>
        <v>2469.2260786352635</v>
      </c>
      <c r="K1893" s="113">
        <f>PRODUCT(J1893,'Forces Acting on Vehicle'!C1893)</f>
        <v>100991.34661618227</v>
      </c>
      <c r="L1893" s="22">
        <f t="shared" si="87"/>
        <v>100991.34661618227</v>
      </c>
      <c r="M1893" s="22">
        <f t="shared" si="88"/>
        <v>0</v>
      </c>
    </row>
    <row r="1894" spans="1:13" ht="15.6" thickTop="1" thickBot="1" x14ac:dyDescent="0.35">
      <c r="A1894" s="5">
        <v>36.875</v>
      </c>
      <c r="B1894" s="5">
        <v>1424</v>
      </c>
      <c r="C1894" s="5">
        <v>41</v>
      </c>
      <c r="D1894" s="12">
        <v>2.8208265336656804</v>
      </c>
      <c r="E1894" s="21">
        <f>PRODUCT('Vehicle Specification'!$J$7,D1894)</f>
        <v>1720.7041855360651</v>
      </c>
      <c r="F1894" s="20">
        <f>PRODUCT(0.5,'Vehicle Specification'!$J$9,'Vehicle Specification'!$J$13,'Vehicle Specification'!$J$10,C1894^2)</f>
        <v>-859.00123729000018</v>
      </c>
      <c r="G1894" s="21">
        <f>PRODUCT(0.5,'Vehicle Specification'!$J$9,'Vehicle Specification'!$J$13,'Vehicle Specification'!$J$11,C1894^2)</f>
        <v>577.01906821000011</v>
      </c>
      <c r="H1894" s="21" t="str">
        <f>IMSUB('Vehicle Specification'!$J$7,F1894)</f>
        <v>1469.00123729</v>
      </c>
      <c r="I1894" s="22">
        <f>PRODUCT('Vehicle Specification'!$J$12,IMSUB('Vehicle Specification'!$J$7,F1894))</f>
        <v>29.3800247458</v>
      </c>
      <c r="J1894" s="21">
        <f t="shared" si="89"/>
        <v>2327.1032784918648</v>
      </c>
      <c r="K1894" s="113">
        <f>PRODUCT(J1894,'Forces Acting on Vehicle'!C1894)</f>
        <v>95411.234418166452</v>
      </c>
      <c r="L1894" s="22">
        <f t="shared" si="87"/>
        <v>95411.234418166452</v>
      </c>
      <c r="M1894" s="22">
        <f t="shared" si="88"/>
        <v>0</v>
      </c>
    </row>
    <row r="1895" spans="1:13" ht="15.6" thickTop="1" thickBot="1" x14ac:dyDescent="0.35">
      <c r="A1895" s="5">
        <v>36.895000000000003</v>
      </c>
      <c r="B1895" s="5">
        <v>1425</v>
      </c>
      <c r="C1895" s="5">
        <v>41.1</v>
      </c>
      <c r="D1895" s="12">
        <v>2.5957483613324728</v>
      </c>
      <c r="E1895" s="21">
        <f>PRODUCT('Vehicle Specification'!$J$7,D1895)</f>
        <v>1583.4065004128083</v>
      </c>
      <c r="F1895" s="20">
        <f>PRODUCT(0.5,'Vehicle Specification'!$J$9,'Vehicle Specification'!$J$13,'Vehicle Specification'!$J$10,C1895^2)</f>
        <v>-863.19659728890019</v>
      </c>
      <c r="G1895" s="21">
        <f>PRODUCT(0.5,'Vehicle Specification'!$J$9,'Vehicle Specification'!$J$13,'Vehicle Specification'!$J$11,C1895^2)</f>
        <v>579.83722796610004</v>
      </c>
      <c r="H1895" s="21" t="str">
        <f>IMSUB('Vehicle Specification'!$J$7,F1895)</f>
        <v>1473.1965972889</v>
      </c>
      <c r="I1895" s="22">
        <f>PRODUCT('Vehicle Specification'!$J$12,IMSUB('Vehicle Specification'!$J$7,F1895))</f>
        <v>29.463931945778</v>
      </c>
      <c r="J1895" s="21">
        <f t="shared" si="89"/>
        <v>2192.7076603246865</v>
      </c>
      <c r="K1895" s="113">
        <f>PRODUCT(J1895,'Forces Acting on Vehicle'!C1895)</f>
        <v>90120.284839344618</v>
      </c>
      <c r="L1895" s="22">
        <f t="shared" si="87"/>
        <v>90120.284839344618</v>
      </c>
      <c r="M1895" s="22">
        <f t="shared" si="88"/>
        <v>0</v>
      </c>
    </row>
    <row r="1896" spans="1:13" ht="15.6" thickTop="1" thickBot="1" x14ac:dyDescent="0.35">
      <c r="A1896" s="5">
        <v>36.914000000000001</v>
      </c>
      <c r="B1896" s="5">
        <v>1425</v>
      </c>
      <c r="C1896" s="5">
        <v>41.1</v>
      </c>
      <c r="D1896" s="12">
        <v>2.3696819180045439</v>
      </c>
      <c r="E1896" s="21">
        <f>PRODUCT('Vehicle Specification'!$J$7,D1896)</f>
        <v>1445.5059699827718</v>
      </c>
      <c r="F1896" s="20">
        <f>PRODUCT(0.5,'Vehicle Specification'!$J$9,'Vehicle Specification'!$J$13,'Vehicle Specification'!$J$10,C1896^2)</f>
        <v>-863.19659728890019</v>
      </c>
      <c r="G1896" s="21">
        <f>PRODUCT(0.5,'Vehicle Specification'!$J$9,'Vehicle Specification'!$J$13,'Vehicle Specification'!$J$11,C1896^2)</f>
        <v>579.83722796610004</v>
      </c>
      <c r="H1896" s="21" t="str">
        <f>IMSUB('Vehicle Specification'!$J$7,F1896)</f>
        <v>1473.1965972889</v>
      </c>
      <c r="I1896" s="22">
        <f>PRODUCT('Vehicle Specification'!$J$12,IMSUB('Vehicle Specification'!$J$7,F1896))</f>
        <v>29.463931945778</v>
      </c>
      <c r="J1896" s="21">
        <f t="shared" si="89"/>
        <v>2054.8071298946497</v>
      </c>
      <c r="K1896" s="113">
        <f>PRODUCT(J1896,'Forces Acting on Vehicle'!C1896)</f>
        <v>84452.573038670103</v>
      </c>
      <c r="L1896" s="22">
        <f t="shared" si="87"/>
        <v>84452.573038670103</v>
      </c>
      <c r="M1896" s="22">
        <f t="shared" si="88"/>
        <v>0</v>
      </c>
    </row>
    <row r="1897" spans="1:13" ht="15.6" thickTop="1" thickBot="1" x14ac:dyDescent="0.35">
      <c r="A1897" s="5">
        <v>36.933999999999997</v>
      </c>
      <c r="B1897" s="5">
        <v>1426</v>
      </c>
      <c r="C1897" s="5">
        <v>41.2</v>
      </c>
      <c r="D1897" s="12">
        <v>2.0565386974374102</v>
      </c>
      <c r="E1897" s="21">
        <f>PRODUCT('Vehicle Specification'!$J$7,D1897)</f>
        <v>1254.4886054368203</v>
      </c>
      <c r="F1897" s="20">
        <f>PRODUCT(0.5,'Vehicle Specification'!$J$9,'Vehicle Specification'!$J$13,'Vehicle Specification'!$J$10,C1897^2)</f>
        <v>-867.40217740960031</v>
      </c>
      <c r="G1897" s="21">
        <f>PRODUCT(0.5,'Vehicle Specification'!$J$9,'Vehicle Specification'!$J$13,'Vehicle Specification'!$J$11,C1897^2)</f>
        <v>582.66225291040018</v>
      </c>
      <c r="H1897" s="21" t="str">
        <f>IMSUB('Vehicle Specification'!$J$7,F1897)</f>
        <v>1477.4021774096</v>
      </c>
      <c r="I1897" s="22">
        <f>PRODUCT('Vehicle Specification'!$J$12,IMSUB('Vehicle Specification'!$J$7,F1897))</f>
        <v>29.548043548191998</v>
      </c>
      <c r="J1897" s="21">
        <f t="shared" si="89"/>
        <v>1866.6989018954125</v>
      </c>
      <c r="K1897" s="113">
        <f>PRODUCT(J1897,'Forces Acting on Vehicle'!C1897)</f>
        <v>76907.994758090994</v>
      </c>
      <c r="L1897" s="22">
        <f t="shared" si="87"/>
        <v>76907.994758090994</v>
      </c>
      <c r="M1897" s="22">
        <f t="shared" si="88"/>
        <v>0</v>
      </c>
    </row>
    <row r="1898" spans="1:13" ht="15.6" thickTop="1" thickBot="1" x14ac:dyDescent="0.35">
      <c r="A1898" s="5">
        <v>36.953000000000003</v>
      </c>
      <c r="B1898" s="5">
        <v>1427</v>
      </c>
      <c r="C1898" s="5">
        <v>41.2</v>
      </c>
      <c r="D1898" s="12">
        <v>2.1365670979876157</v>
      </c>
      <c r="E1898" s="21">
        <f>PRODUCT('Vehicle Specification'!$J$7,D1898)</f>
        <v>1303.3059297724456</v>
      </c>
      <c r="F1898" s="20">
        <f>PRODUCT(0.5,'Vehicle Specification'!$J$9,'Vehicle Specification'!$J$13,'Vehicle Specification'!$J$10,C1898^2)</f>
        <v>-867.40217740960031</v>
      </c>
      <c r="G1898" s="21">
        <f>PRODUCT(0.5,'Vehicle Specification'!$J$9,'Vehicle Specification'!$J$13,'Vehicle Specification'!$J$11,C1898^2)</f>
        <v>582.66225291040018</v>
      </c>
      <c r="H1898" s="21" t="str">
        <f>IMSUB('Vehicle Specification'!$J$7,F1898)</f>
        <v>1477.4021774096</v>
      </c>
      <c r="I1898" s="22">
        <f>PRODUCT('Vehicle Specification'!$J$12,IMSUB('Vehicle Specification'!$J$7,F1898))</f>
        <v>29.548043548191998</v>
      </c>
      <c r="J1898" s="21">
        <f t="shared" si="89"/>
        <v>1915.5162262310378</v>
      </c>
      <c r="K1898" s="113">
        <f>PRODUCT(J1898,'Forces Acting on Vehicle'!C1898)</f>
        <v>78919.268520718761</v>
      </c>
      <c r="L1898" s="22">
        <f t="shared" si="87"/>
        <v>78919.268520718761</v>
      </c>
      <c r="M1898" s="22">
        <f t="shared" si="88"/>
        <v>0</v>
      </c>
    </row>
    <row r="1899" spans="1:13" ht="15.6" thickTop="1" thickBot="1" x14ac:dyDescent="0.35">
      <c r="A1899" s="5">
        <v>36.972999999999999</v>
      </c>
      <c r="B1899" s="5">
        <v>1428</v>
      </c>
      <c r="C1899" s="5">
        <v>41.3</v>
      </c>
      <c r="D1899" s="12">
        <v>2.2040403555041927</v>
      </c>
      <c r="E1899" s="21">
        <f>PRODUCT('Vehicle Specification'!$J$7,D1899)</f>
        <v>1344.4646168575575</v>
      </c>
      <c r="F1899" s="20">
        <f>PRODUCT(0.5,'Vehicle Specification'!$J$9,'Vehicle Specification'!$J$13,'Vehicle Specification'!$J$10,C1899^2)</f>
        <v>-871.61797765210008</v>
      </c>
      <c r="G1899" s="21">
        <f>PRODUCT(0.5,'Vehicle Specification'!$J$9,'Vehicle Specification'!$J$13,'Vehicle Specification'!$J$11,C1899^2)</f>
        <v>585.49414304289996</v>
      </c>
      <c r="H1899" s="21" t="str">
        <f>IMSUB('Vehicle Specification'!$J$7,F1899)</f>
        <v>1481.6179776521</v>
      </c>
      <c r="I1899" s="22">
        <f>PRODUCT('Vehicle Specification'!$J$12,IMSUB('Vehicle Specification'!$J$7,F1899))</f>
        <v>29.632359553042001</v>
      </c>
      <c r="J1899" s="21">
        <f t="shared" si="89"/>
        <v>1959.5911194534997</v>
      </c>
      <c r="K1899" s="113">
        <f>PRODUCT(J1899,'Forces Acting on Vehicle'!C1899)</f>
        <v>80931.113233429525</v>
      </c>
      <c r="L1899" s="22">
        <f t="shared" si="87"/>
        <v>80931.113233429525</v>
      </c>
      <c r="M1899" s="22">
        <f t="shared" si="88"/>
        <v>0</v>
      </c>
    </row>
    <row r="1900" spans="1:13" ht="15.6" thickTop="1" thickBot="1" x14ac:dyDescent="0.35">
      <c r="A1900" s="5">
        <v>36.991999999999997</v>
      </c>
      <c r="B1900" s="5">
        <v>1429</v>
      </c>
      <c r="C1900" s="5">
        <v>41.3</v>
      </c>
      <c r="D1900" s="12">
        <v>2.2352728148817547</v>
      </c>
      <c r="E1900" s="21">
        <f>PRODUCT('Vehicle Specification'!$J$7,D1900)</f>
        <v>1363.5164170778703</v>
      </c>
      <c r="F1900" s="20">
        <f>PRODUCT(0.5,'Vehicle Specification'!$J$9,'Vehicle Specification'!$J$13,'Vehicle Specification'!$J$10,C1900^2)</f>
        <v>-871.61797765210008</v>
      </c>
      <c r="G1900" s="21">
        <f>PRODUCT(0.5,'Vehicle Specification'!$J$9,'Vehicle Specification'!$J$13,'Vehicle Specification'!$J$11,C1900^2)</f>
        <v>585.49414304289996</v>
      </c>
      <c r="H1900" s="21" t="str">
        <f>IMSUB('Vehicle Specification'!$J$7,F1900)</f>
        <v>1481.6179776521</v>
      </c>
      <c r="I1900" s="22">
        <f>PRODUCT('Vehicle Specification'!$J$12,IMSUB('Vehicle Specification'!$J$7,F1900))</f>
        <v>29.632359553042001</v>
      </c>
      <c r="J1900" s="21">
        <f t="shared" si="89"/>
        <v>1978.6429196738122</v>
      </c>
      <c r="K1900" s="113">
        <f>PRODUCT(J1900,'Forces Acting on Vehicle'!C1900)</f>
        <v>81717.952582528436</v>
      </c>
      <c r="L1900" s="22">
        <f t="shared" si="87"/>
        <v>81717.952582528436</v>
      </c>
      <c r="M1900" s="22">
        <f t="shared" si="88"/>
        <v>0</v>
      </c>
    </row>
    <row r="1901" spans="1:13" ht="15.6" thickTop="1" thickBot="1" x14ac:dyDescent="0.35">
      <c r="A1901" s="5">
        <v>37.012</v>
      </c>
      <c r="B1901" s="5">
        <v>1429</v>
      </c>
      <c r="C1901" s="5">
        <v>41.4</v>
      </c>
      <c r="D1901" s="12">
        <v>2.2033400083075807</v>
      </c>
      <c r="E1901" s="21">
        <f>PRODUCT('Vehicle Specification'!$J$7,D1901)</f>
        <v>1344.0374050676241</v>
      </c>
      <c r="F1901" s="20">
        <f>PRODUCT(0.5,'Vehicle Specification'!$J$9,'Vehicle Specification'!$J$13,'Vehicle Specification'!$J$10,C1901^2)</f>
        <v>-875.84399801640006</v>
      </c>
      <c r="G1901" s="21">
        <f>PRODUCT(0.5,'Vehicle Specification'!$J$9,'Vehicle Specification'!$J$13,'Vehicle Specification'!$J$11,C1901^2)</f>
        <v>588.33289836359995</v>
      </c>
      <c r="H1901" s="21" t="str">
        <f>IMSUB('Vehicle Specification'!$J$7,F1901)</f>
        <v>1485.8439980164</v>
      </c>
      <c r="I1901" s="22">
        <f>PRODUCT('Vehicle Specification'!$J$12,IMSUB('Vehicle Specification'!$J$7,F1901))</f>
        <v>29.716879960328001</v>
      </c>
      <c r="J1901" s="21">
        <f t="shared" si="89"/>
        <v>1962.0871833915521</v>
      </c>
      <c r="K1901" s="113">
        <f>PRODUCT(J1901,'Forces Acting on Vehicle'!C1901)</f>
        <v>81230.409392410249</v>
      </c>
      <c r="L1901" s="22">
        <f t="shared" si="87"/>
        <v>81230.409392410249</v>
      </c>
      <c r="M1901" s="22">
        <f t="shared" si="88"/>
        <v>0</v>
      </c>
    </row>
    <row r="1902" spans="1:13" ht="15.6" thickTop="1" thickBot="1" x14ac:dyDescent="0.35">
      <c r="A1902" s="5">
        <v>37.030999999999999</v>
      </c>
      <c r="B1902" s="5">
        <v>1430</v>
      </c>
      <c r="C1902" s="5">
        <v>41.5</v>
      </c>
      <c r="D1902" s="12">
        <v>2.1463724359786425</v>
      </c>
      <c r="E1902" s="21">
        <f>PRODUCT('Vehicle Specification'!$J$7,D1902)</f>
        <v>1309.2871859469719</v>
      </c>
      <c r="F1902" s="20">
        <f>PRODUCT(0.5,'Vehicle Specification'!$J$9,'Vehicle Specification'!$J$13,'Vehicle Specification'!$J$10,C1902^2)</f>
        <v>-880.08023850250015</v>
      </c>
      <c r="G1902" s="21">
        <f>PRODUCT(0.5,'Vehicle Specification'!$J$9,'Vehicle Specification'!$J$13,'Vehicle Specification'!$J$11,C1902^2)</f>
        <v>591.17851887250004</v>
      </c>
      <c r="H1902" s="21" t="str">
        <f>IMSUB('Vehicle Specification'!$J$7,F1902)</f>
        <v>1490.0802385025</v>
      </c>
      <c r="I1902" s="22">
        <f>PRODUCT('Vehicle Specification'!$J$12,IMSUB('Vehicle Specification'!$J$7,F1902))</f>
        <v>29.801604770049998</v>
      </c>
      <c r="J1902" s="21">
        <f t="shared" si="89"/>
        <v>1930.267309589522</v>
      </c>
      <c r="K1902" s="113">
        <f>PRODUCT(J1902,'Forces Acting on Vehicle'!C1902)</f>
        <v>80106.093347965158</v>
      </c>
      <c r="L1902" s="22">
        <f t="shared" si="87"/>
        <v>80106.093347965158</v>
      </c>
      <c r="M1902" s="22">
        <f t="shared" si="88"/>
        <v>0</v>
      </c>
    </row>
    <row r="1903" spans="1:13" ht="15.6" thickTop="1" thickBot="1" x14ac:dyDescent="0.35">
      <c r="A1903" s="5">
        <v>37.051000000000002</v>
      </c>
      <c r="B1903" s="5">
        <v>1431</v>
      </c>
      <c r="C1903" s="5">
        <v>41.5</v>
      </c>
      <c r="D1903" s="12">
        <v>2.0896980378897614</v>
      </c>
      <c r="E1903" s="21">
        <f>PRODUCT('Vehicle Specification'!$J$7,D1903)</f>
        <v>1274.7158031127544</v>
      </c>
      <c r="F1903" s="20">
        <f>PRODUCT(0.5,'Vehicle Specification'!$J$9,'Vehicle Specification'!$J$13,'Vehicle Specification'!$J$10,C1903^2)</f>
        <v>-880.08023850250015</v>
      </c>
      <c r="G1903" s="21">
        <f>PRODUCT(0.5,'Vehicle Specification'!$J$9,'Vehicle Specification'!$J$13,'Vehicle Specification'!$J$11,C1903^2)</f>
        <v>591.17851887250004</v>
      </c>
      <c r="H1903" s="21" t="str">
        <f>IMSUB('Vehicle Specification'!$J$7,F1903)</f>
        <v>1490.0802385025</v>
      </c>
      <c r="I1903" s="22">
        <f>PRODUCT('Vehicle Specification'!$J$12,IMSUB('Vehicle Specification'!$J$7,F1903))</f>
        <v>29.801604770049998</v>
      </c>
      <c r="J1903" s="21">
        <f t="shared" si="89"/>
        <v>1895.6959267553045</v>
      </c>
      <c r="K1903" s="113">
        <f>PRODUCT(J1903,'Forces Acting on Vehicle'!C1903)</f>
        <v>78671.380960345137</v>
      </c>
      <c r="L1903" s="22">
        <f t="shared" si="87"/>
        <v>78671.380960345137</v>
      </c>
      <c r="M1903" s="22">
        <f t="shared" si="88"/>
        <v>0</v>
      </c>
    </row>
    <row r="1904" spans="1:13" ht="15.6" thickTop="1" thickBot="1" x14ac:dyDescent="0.35">
      <c r="A1904" s="5">
        <v>37.07</v>
      </c>
      <c r="B1904" s="5">
        <v>1432</v>
      </c>
      <c r="C1904" s="5">
        <v>41.6</v>
      </c>
      <c r="D1904" s="12">
        <v>2.073287051190865</v>
      </c>
      <c r="E1904" s="21">
        <f>PRODUCT('Vehicle Specification'!$J$7,D1904)</f>
        <v>1264.7051012264276</v>
      </c>
      <c r="F1904" s="20">
        <f>PRODUCT(0.5,'Vehicle Specification'!$J$9,'Vehicle Specification'!$J$13,'Vehicle Specification'!$J$10,C1904^2)</f>
        <v>-884.32669911040023</v>
      </c>
      <c r="G1904" s="21">
        <f>PRODUCT(0.5,'Vehicle Specification'!$J$9,'Vehicle Specification'!$J$13,'Vehicle Specification'!$J$11,C1904^2)</f>
        <v>594.0310045696001</v>
      </c>
      <c r="H1904" s="21" t="str">
        <f>IMSUB('Vehicle Specification'!$J$7,F1904)</f>
        <v>1494.3266991104</v>
      </c>
      <c r="I1904" s="22">
        <f>PRODUCT('Vehicle Specification'!$J$12,IMSUB('Vehicle Specification'!$J$7,F1904))</f>
        <v>29.886533982208004</v>
      </c>
      <c r="J1904" s="21">
        <f t="shared" si="89"/>
        <v>1888.6226397782357</v>
      </c>
      <c r="K1904" s="113">
        <f>PRODUCT(J1904,'Forces Acting on Vehicle'!C1904)</f>
        <v>78566.701814774613</v>
      </c>
      <c r="L1904" s="22">
        <f t="shared" si="87"/>
        <v>78566.701814774613</v>
      </c>
      <c r="M1904" s="22">
        <f t="shared" si="88"/>
        <v>0</v>
      </c>
    </row>
    <row r="1905" spans="1:13" ht="15.6" thickTop="1" thickBot="1" x14ac:dyDescent="0.35">
      <c r="A1905" s="5">
        <v>37.090000000000003</v>
      </c>
      <c r="B1905" s="5">
        <v>1433</v>
      </c>
      <c r="C1905" s="5">
        <v>41.6</v>
      </c>
      <c r="D1905" s="12">
        <v>2.1099343236792221</v>
      </c>
      <c r="E1905" s="21">
        <f>PRODUCT('Vehicle Specification'!$J$7,D1905)</f>
        <v>1287.0599374443254</v>
      </c>
      <c r="F1905" s="20">
        <f>PRODUCT(0.5,'Vehicle Specification'!$J$9,'Vehicle Specification'!$J$13,'Vehicle Specification'!$J$10,C1905^2)</f>
        <v>-884.32669911040023</v>
      </c>
      <c r="G1905" s="21">
        <f>PRODUCT(0.5,'Vehicle Specification'!$J$9,'Vehicle Specification'!$J$13,'Vehicle Specification'!$J$11,C1905^2)</f>
        <v>594.0310045696001</v>
      </c>
      <c r="H1905" s="21" t="str">
        <f>IMSUB('Vehicle Specification'!$J$7,F1905)</f>
        <v>1494.3266991104</v>
      </c>
      <c r="I1905" s="22">
        <f>PRODUCT('Vehicle Specification'!$J$12,IMSUB('Vehicle Specification'!$J$7,F1905))</f>
        <v>29.886533982208004</v>
      </c>
      <c r="J1905" s="21">
        <f t="shared" si="89"/>
        <v>1910.9774759961335</v>
      </c>
      <c r="K1905" s="113">
        <f>PRODUCT(J1905,'Forces Acting on Vehicle'!C1905)</f>
        <v>79496.663001439156</v>
      </c>
      <c r="L1905" s="22">
        <f t="shared" si="87"/>
        <v>79496.663001439156</v>
      </c>
      <c r="M1905" s="22">
        <f t="shared" si="88"/>
        <v>0</v>
      </c>
    </row>
    <row r="1906" spans="1:13" ht="15.6" thickTop="1" thickBot="1" x14ac:dyDescent="0.35">
      <c r="A1906" s="5">
        <v>37.109000000000002</v>
      </c>
      <c r="B1906" s="5">
        <v>1433</v>
      </c>
      <c r="C1906" s="5">
        <v>41.7</v>
      </c>
      <c r="D1906" s="12">
        <v>2.1430735017109788</v>
      </c>
      <c r="E1906" s="21">
        <f>PRODUCT('Vehicle Specification'!$J$7,D1906)</f>
        <v>1307.274836043697</v>
      </c>
      <c r="F1906" s="20">
        <f>PRODUCT(0.5,'Vehicle Specification'!$J$9,'Vehicle Specification'!$J$13,'Vehicle Specification'!$J$10,C1906^2)</f>
        <v>-888.58337984010029</v>
      </c>
      <c r="G1906" s="21">
        <f>PRODUCT(0.5,'Vehicle Specification'!$J$9,'Vehicle Specification'!$J$13,'Vehicle Specification'!$J$11,C1906^2)</f>
        <v>596.89035545490015</v>
      </c>
      <c r="H1906" s="21" t="str">
        <f>IMSUB('Vehicle Specification'!$J$7,F1906)</f>
        <v>1498.5833798401</v>
      </c>
      <c r="I1906" s="22">
        <f>PRODUCT('Vehicle Specification'!$J$12,IMSUB('Vehicle Specification'!$J$7,F1906))</f>
        <v>29.971667596802</v>
      </c>
      <c r="J1906" s="21">
        <f t="shared" si="89"/>
        <v>1934.1368590953991</v>
      </c>
      <c r="K1906" s="113">
        <f>PRODUCT(J1906,'Forces Acting on Vehicle'!C1906)</f>
        <v>80653.507024278151</v>
      </c>
      <c r="L1906" s="22">
        <f t="shared" si="87"/>
        <v>80653.507024278151</v>
      </c>
      <c r="M1906" s="22">
        <f t="shared" si="88"/>
        <v>0</v>
      </c>
    </row>
    <row r="1907" spans="1:13" ht="15.6" thickTop="1" thickBot="1" x14ac:dyDescent="0.35">
      <c r="A1907" s="5">
        <v>37.128999999999998</v>
      </c>
      <c r="B1907" s="5">
        <v>1434</v>
      </c>
      <c r="C1907" s="5">
        <v>41.7</v>
      </c>
      <c r="D1907" s="12">
        <v>2.1539780114048925</v>
      </c>
      <c r="E1907" s="21">
        <f>PRODUCT('Vehicle Specification'!$J$7,D1907)</f>
        <v>1313.9265869569845</v>
      </c>
      <c r="F1907" s="20">
        <f>PRODUCT(0.5,'Vehicle Specification'!$J$9,'Vehicle Specification'!$J$13,'Vehicle Specification'!$J$10,C1907^2)</f>
        <v>-888.58337984010029</v>
      </c>
      <c r="G1907" s="21">
        <f>PRODUCT(0.5,'Vehicle Specification'!$J$9,'Vehicle Specification'!$J$13,'Vehicle Specification'!$J$11,C1907^2)</f>
        <v>596.89035545490015</v>
      </c>
      <c r="H1907" s="21" t="str">
        <f>IMSUB('Vehicle Specification'!$J$7,F1907)</f>
        <v>1498.5833798401</v>
      </c>
      <c r="I1907" s="22">
        <f>PRODUCT('Vehicle Specification'!$J$12,IMSUB('Vehicle Specification'!$J$7,F1907))</f>
        <v>29.971667596802</v>
      </c>
      <c r="J1907" s="21">
        <f t="shared" si="89"/>
        <v>1940.7886100086866</v>
      </c>
      <c r="K1907" s="113">
        <f>PRODUCT(J1907,'Forces Acting on Vehicle'!C1907)</f>
        <v>80930.885037362241</v>
      </c>
      <c r="L1907" s="22">
        <f t="shared" si="87"/>
        <v>80930.885037362241</v>
      </c>
      <c r="M1907" s="22">
        <f t="shared" si="88"/>
        <v>0</v>
      </c>
    </row>
    <row r="1908" spans="1:13" ht="15.6" thickTop="1" thickBot="1" x14ac:dyDescent="0.35">
      <c r="A1908" s="5">
        <v>37.148000000000003</v>
      </c>
      <c r="B1908" s="5">
        <v>1435</v>
      </c>
      <c r="C1908" s="5">
        <v>41.8</v>
      </c>
      <c r="D1908" s="12">
        <v>2.0980991258771939</v>
      </c>
      <c r="E1908" s="21">
        <f>PRODUCT('Vehicle Specification'!$J$7,D1908)</f>
        <v>1279.8404667850882</v>
      </c>
      <c r="F1908" s="20">
        <f>PRODUCT(0.5,'Vehicle Specification'!$J$9,'Vehicle Specification'!$J$13,'Vehicle Specification'!$J$10,C1908^2)</f>
        <v>-892.85028069160001</v>
      </c>
      <c r="G1908" s="21">
        <f>PRODUCT(0.5,'Vehicle Specification'!$J$9,'Vehicle Specification'!$J$13,'Vehicle Specification'!$J$11,C1908^2)</f>
        <v>599.75657152839995</v>
      </c>
      <c r="H1908" s="21" t="str">
        <f>IMSUB('Vehicle Specification'!$J$7,F1908)</f>
        <v>1502.8502806916</v>
      </c>
      <c r="I1908" s="22">
        <f>PRODUCT('Vehicle Specification'!$J$12,IMSUB('Vehicle Specification'!$J$7,F1908))</f>
        <v>30.057005613831997</v>
      </c>
      <c r="J1908" s="21">
        <f t="shared" si="89"/>
        <v>1909.6540439273201</v>
      </c>
      <c r="K1908" s="113">
        <f>PRODUCT(J1908,'Forces Acting on Vehicle'!C1908)</f>
        <v>79823.539036161979</v>
      </c>
      <c r="L1908" s="22">
        <f t="shared" si="87"/>
        <v>79823.539036161979</v>
      </c>
      <c r="M1908" s="22">
        <f t="shared" si="88"/>
        <v>0</v>
      </c>
    </row>
    <row r="1909" spans="1:13" ht="15.6" thickTop="1" thickBot="1" x14ac:dyDescent="0.35">
      <c r="A1909" s="5">
        <v>37.167999999999999</v>
      </c>
      <c r="B1909" s="5">
        <v>1436</v>
      </c>
      <c r="C1909" s="5">
        <v>41.8</v>
      </c>
      <c r="D1909" s="12">
        <v>2.0702064712741768</v>
      </c>
      <c r="E1909" s="21">
        <f>PRODUCT('Vehicle Specification'!$J$7,D1909)</f>
        <v>1262.8259474772478</v>
      </c>
      <c r="F1909" s="20">
        <f>PRODUCT(0.5,'Vehicle Specification'!$J$9,'Vehicle Specification'!$J$13,'Vehicle Specification'!$J$10,C1909^2)</f>
        <v>-892.85028069160001</v>
      </c>
      <c r="G1909" s="21">
        <f>PRODUCT(0.5,'Vehicle Specification'!$J$9,'Vehicle Specification'!$J$13,'Vehicle Specification'!$J$11,C1909^2)</f>
        <v>599.75657152839995</v>
      </c>
      <c r="H1909" s="21" t="str">
        <f>IMSUB('Vehicle Specification'!$J$7,F1909)</f>
        <v>1502.8502806916</v>
      </c>
      <c r="I1909" s="22">
        <f>PRODUCT('Vehicle Specification'!$J$12,IMSUB('Vehicle Specification'!$J$7,F1909))</f>
        <v>30.057005613831997</v>
      </c>
      <c r="J1909" s="21">
        <f t="shared" si="89"/>
        <v>1892.6395246194797</v>
      </c>
      <c r="K1909" s="113">
        <f>PRODUCT(J1909,'Forces Acting on Vehicle'!C1909)</f>
        <v>79112.332129094255</v>
      </c>
      <c r="L1909" s="22">
        <f t="shared" si="87"/>
        <v>79112.332129094255</v>
      </c>
      <c r="M1909" s="22">
        <f t="shared" si="88"/>
        <v>0</v>
      </c>
    </row>
    <row r="1910" spans="1:13" ht="15.6" thickTop="1" thickBot="1" x14ac:dyDescent="0.35">
      <c r="A1910" s="5">
        <v>37.188000000000002</v>
      </c>
      <c r="B1910" s="5">
        <v>1437</v>
      </c>
      <c r="C1910" s="5">
        <v>41.9</v>
      </c>
      <c r="D1910" s="12">
        <v>2.0800992669592882</v>
      </c>
      <c r="E1910" s="21">
        <f>PRODUCT('Vehicle Specification'!$J$7,D1910)</f>
        <v>1268.8605528451658</v>
      </c>
      <c r="F1910" s="20">
        <f>PRODUCT(0.5,'Vehicle Specification'!$J$9,'Vehicle Specification'!$J$13,'Vehicle Specification'!$J$10,C1910^2)</f>
        <v>-897.12740166490005</v>
      </c>
      <c r="G1910" s="21">
        <f>PRODUCT(0.5,'Vehicle Specification'!$J$9,'Vehicle Specification'!$J$13,'Vehicle Specification'!$J$11,C1910^2)</f>
        <v>602.62965279010007</v>
      </c>
      <c r="H1910" s="21" t="str">
        <f>IMSUB('Vehicle Specification'!$J$7,F1910)</f>
        <v>1507.1274016649</v>
      </c>
      <c r="I1910" s="22">
        <f>PRODUCT('Vehicle Specification'!$J$12,IMSUB('Vehicle Specification'!$J$7,F1910))</f>
        <v>30.142548033297999</v>
      </c>
      <c r="J1910" s="21">
        <f t="shared" si="89"/>
        <v>1901.6327536685637</v>
      </c>
      <c r="K1910" s="113">
        <f>PRODUCT(J1910,'Forces Acting on Vehicle'!C1910)</f>
        <v>79678.412378712819</v>
      </c>
      <c r="L1910" s="22">
        <f t="shared" si="87"/>
        <v>79678.412378712819</v>
      </c>
      <c r="M1910" s="22">
        <f t="shared" si="88"/>
        <v>0</v>
      </c>
    </row>
    <row r="1911" spans="1:13" ht="15.6" thickTop="1" thickBot="1" x14ac:dyDescent="0.35">
      <c r="A1911" s="5">
        <v>37.207000000000001</v>
      </c>
      <c r="B1911" s="5">
        <v>1438</v>
      </c>
      <c r="C1911" s="5">
        <v>42</v>
      </c>
      <c r="D1911" s="12">
        <v>2.1280609977575082</v>
      </c>
      <c r="E1911" s="21">
        <f>PRODUCT('Vehicle Specification'!$J$7,D1911)</f>
        <v>1298.1172086320801</v>
      </c>
      <c r="F1911" s="20">
        <f>PRODUCT(0.5,'Vehicle Specification'!$J$9,'Vehicle Specification'!$J$13,'Vehicle Specification'!$J$10,C1911^2)</f>
        <v>-901.41474276000019</v>
      </c>
      <c r="G1911" s="21">
        <f>PRODUCT(0.5,'Vehicle Specification'!$J$9,'Vehicle Specification'!$J$13,'Vehicle Specification'!$J$11,C1911^2)</f>
        <v>605.50959924000006</v>
      </c>
      <c r="H1911" s="21" t="str">
        <f>IMSUB('Vehicle Specification'!$J$7,F1911)</f>
        <v>1511.41474276</v>
      </c>
      <c r="I1911" s="22">
        <f>PRODUCT('Vehicle Specification'!$J$12,IMSUB('Vehicle Specification'!$J$7,F1911))</f>
        <v>30.228294855200001</v>
      </c>
      <c r="J1911" s="21">
        <f t="shared" si="89"/>
        <v>1933.8551027272799</v>
      </c>
      <c r="K1911" s="113">
        <f>PRODUCT(J1911,'Forces Acting on Vehicle'!C1911)</f>
        <v>81221.914314545764</v>
      </c>
      <c r="L1911" s="22">
        <f t="shared" si="87"/>
        <v>81221.914314545764</v>
      </c>
      <c r="M1911" s="22">
        <f t="shared" si="88"/>
        <v>0</v>
      </c>
    </row>
    <row r="1912" spans="1:13" ht="15.6" thickTop="1" thickBot="1" x14ac:dyDescent="0.35">
      <c r="A1912" s="5">
        <v>37.226999999999997</v>
      </c>
      <c r="B1912" s="5">
        <v>1438</v>
      </c>
      <c r="C1912" s="5">
        <v>42</v>
      </c>
      <c r="D1912" s="12">
        <v>2.1563706225316932</v>
      </c>
      <c r="E1912" s="21">
        <f>PRODUCT('Vehicle Specification'!$J$7,D1912)</f>
        <v>1315.3860797443328</v>
      </c>
      <c r="F1912" s="20">
        <f>PRODUCT(0.5,'Vehicle Specification'!$J$9,'Vehicle Specification'!$J$13,'Vehicle Specification'!$J$10,C1912^2)</f>
        <v>-901.41474276000019</v>
      </c>
      <c r="G1912" s="21">
        <f>PRODUCT(0.5,'Vehicle Specification'!$J$9,'Vehicle Specification'!$J$13,'Vehicle Specification'!$J$11,C1912^2)</f>
        <v>605.50959924000006</v>
      </c>
      <c r="H1912" s="21" t="str">
        <f>IMSUB('Vehicle Specification'!$J$7,F1912)</f>
        <v>1511.41474276</v>
      </c>
      <c r="I1912" s="22">
        <f>PRODUCT('Vehicle Specification'!$J$12,IMSUB('Vehicle Specification'!$J$7,F1912))</f>
        <v>30.228294855200001</v>
      </c>
      <c r="J1912" s="21">
        <f t="shared" si="89"/>
        <v>1951.1239738395327</v>
      </c>
      <c r="K1912" s="113">
        <f>PRODUCT(J1912,'Forces Acting on Vehicle'!C1912)</f>
        <v>81947.206901260375</v>
      </c>
      <c r="L1912" s="22">
        <f t="shared" si="87"/>
        <v>81947.206901260375</v>
      </c>
      <c r="M1912" s="22">
        <f t="shared" si="88"/>
        <v>0</v>
      </c>
    </row>
    <row r="1913" spans="1:13" ht="15.6" thickTop="1" thickBot="1" x14ac:dyDescent="0.35">
      <c r="A1913" s="5">
        <v>37.246000000000002</v>
      </c>
      <c r="B1913" s="5">
        <v>1439</v>
      </c>
      <c r="C1913" s="5">
        <v>42.1</v>
      </c>
      <c r="D1913" s="12">
        <v>2.1652041145430214</v>
      </c>
      <c r="E1913" s="21">
        <f>PRODUCT('Vehicle Specification'!$J$7,D1913)</f>
        <v>1320.774509871243</v>
      </c>
      <c r="F1913" s="20">
        <f>PRODUCT(0.5,'Vehicle Specification'!$J$9,'Vehicle Specification'!$J$13,'Vehicle Specification'!$J$10,C1913^2)</f>
        <v>-905.71230397690022</v>
      </c>
      <c r="G1913" s="21">
        <f>PRODUCT(0.5,'Vehicle Specification'!$J$9,'Vehicle Specification'!$J$13,'Vehicle Specification'!$J$11,C1913^2)</f>
        <v>608.39641087810014</v>
      </c>
      <c r="H1913" s="21" t="str">
        <f>IMSUB('Vehicle Specification'!$J$7,F1913)</f>
        <v>1515.7123039769</v>
      </c>
      <c r="I1913" s="22">
        <f>PRODUCT('Vehicle Specification'!$J$12,IMSUB('Vehicle Specification'!$J$7,F1913))</f>
        <v>30.314246079538002</v>
      </c>
      <c r="J1913" s="21">
        <f t="shared" si="89"/>
        <v>1959.4851668288811</v>
      </c>
      <c r="K1913" s="113">
        <f>PRODUCT(J1913,'Forces Acting on Vehicle'!C1913)</f>
        <v>82494.325523495892</v>
      </c>
      <c r="L1913" s="22">
        <f t="shared" si="87"/>
        <v>82494.325523495892</v>
      </c>
      <c r="M1913" s="22">
        <f t="shared" si="88"/>
        <v>0</v>
      </c>
    </row>
    <row r="1914" spans="1:13" ht="15.6" thickTop="1" thickBot="1" x14ac:dyDescent="0.35">
      <c r="A1914" s="5">
        <v>37.265999999999998</v>
      </c>
      <c r="B1914" s="5">
        <v>1440</v>
      </c>
      <c r="C1914" s="5">
        <v>42.1</v>
      </c>
      <c r="D1914" s="12">
        <v>2.1704431563088282</v>
      </c>
      <c r="E1914" s="21">
        <f>PRODUCT('Vehicle Specification'!$J$7,D1914)</f>
        <v>1323.9703253483851</v>
      </c>
      <c r="F1914" s="20">
        <f>PRODUCT(0.5,'Vehicle Specification'!$J$9,'Vehicle Specification'!$J$13,'Vehicle Specification'!$J$10,C1914^2)</f>
        <v>-905.71230397690022</v>
      </c>
      <c r="G1914" s="21">
        <f>PRODUCT(0.5,'Vehicle Specification'!$J$9,'Vehicle Specification'!$J$13,'Vehicle Specification'!$J$11,C1914^2)</f>
        <v>608.39641087810014</v>
      </c>
      <c r="H1914" s="21" t="str">
        <f>IMSUB('Vehicle Specification'!$J$7,F1914)</f>
        <v>1515.7123039769</v>
      </c>
      <c r="I1914" s="22">
        <f>PRODUCT('Vehicle Specification'!$J$12,IMSUB('Vehicle Specification'!$J$7,F1914))</f>
        <v>30.314246079538002</v>
      </c>
      <c r="J1914" s="21">
        <f t="shared" si="89"/>
        <v>1962.6809823060232</v>
      </c>
      <c r="K1914" s="113">
        <f>PRODUCT(J1914,'Forces Acting on Vehicle'!C1914)</f>
        <v>82628.869355083574</v>
      </c>
      <c r="L1914" s="22">
        <f t="shared" si="87"/>
        <v>82628.869355083574</v>
      </c>
      <c r="M1914" s="22">
        <f t="shared" si="88"/>
        <v>0</v>
      </c>
    </row>
    <row r="1915" spans="1:13" ht="15.6" thickTop="1" thickBot="1" x14ac:dyDescent="0.35">
      <c r="A1915" s="5">
        <v>37.284999999999997</v>
      </c>
      <c r="B1915" s="5">
        <v>1441</v>
      </c>
      <c r="C1915" s="5">
        <v>42.2</v>
      </c>
      <c r="D1915" s="12">
        <v>2.1443472527445282</v>
      </c>
      <c r="E1915" s="21">
        <f>PRODUCT('Vehicle Specification'!$J$7,D1915)</f>
        <v>1308.0518241741622</v>
      </c>
      <c r="F1915" s="20">
        <f>PRODUCT(0.5,'Vehicle Specification'!$J$9,'Vehicle Specification'!$J$13,'Vehicle Specification'!$J$10,C1915^2)</f>
        <v>-910.02008531560023</v>
      </c>
      <c r="G1915" s="21">
        <f>PRODUCT(0.5,'Vehicle Specification'!$J$9,'Vehicle Specification'!$J$13,'Vehicle Specification'!$J$11,C1915^2)</f>
        <v>611.29008770440009</v>
      </c>
      <c r="H1915" s="21" t="str">
        <f>IMSUB('Vehicle Specification'!$J$7,F1915)</f>
        <v>1520.0200853156</v>
      </c>
      <c r="I1915" s="22">
        <f>PRODUCT('Vehicle Specification'!$J$12,IMSUB('Vehicle Specification'!$J$7,F1915))</f>
        <v>30.400401706312</v>
      </c>
      <c r="J1915" s="21">
        <f t="shared" si="89"/>
        <v>1949.7423135848744</v>
      </c>
      <c r="K1915" s="113">
        <f>PRODUCT(J1915,'Forces Acting on Vehicle'!C1915)</f>
        <v>82279.125633281699</v>
      </c>
      <c r="L1915" s="22">
        <f t="shared" si="87"/>
        <v>82279.125633281699</v>
      </c>
      <c r="M1915" s="22">
        <f t="shared" si="88"/>
        <v>0</v>
      </c>
    </row>
    <row r="1916" spans="1:13" ht="15.6" thickTop="1" thickBot="1" x14ac:dyDescent="0.35">
      <c r="A1916" s="5">
        <v>37.305</v>
      </c>
      <c r="B1916" s="5">
        <v>1442</v>
      </c>
      <c r="C1916" s="5">
        <v>42.2</v>
      </c>
      <c r="D1916" s="12">
        <v>2.1300512541399068</v>
      </c>
      <c r="E1916" s="21">
        <f>PRODUCT('Vehicle Specification'!$J$7,D1916)</f>
        <v>1299.3312650253431</v>
      </c>
      <c r="F1916" s="20">
        <f>PRODUCT(0.5,'Vehicle Specification'!$J$9,'Vehicle Specification'!$J$13,'Vehicle Specification'!$J$10,C1916^2)</f>
        <v>-910.02008531560023</v>
      </c>
      <c r="G1916" s="21">
        <f>PRODUCT(0.5,'Vehicle Specification'!$J$9,'Vehicle Specification'!$J$13,'Vehicle Specification'!$J$11,C1916^2)</f>
        <v>611.29008770440009</v>
      </c>
      <c r="H1916" s="21" t="str">
        <f>IMSUB('Vehicle Specification'!$J$7,F1916)</f>
        <v>1520.0200853156</v>
      </c>
      <c r="I1916" s="22">
        <f>PRODUCT('Vehicle Specification'!$J$12,IMSUB('Vehicle Specification'!$J$7,F1916))</f>
        <v>30.400401706312</v>
      </c>
      <c r="J1916" s="21">
        <f t="shared" si="89"/>
        <v>1941.0217544360553</v>
      </c>
      <c r="K1916" s="113">
        <f>PRODUCT(J1916,'Forces Acting on Vehicle'!C1916)</f>
        <v>81911.118037201537</v>
      </c>
      <c r="L1916" s="22">
        <f t="shared" si="87"/>
        <v>81911.118037201537</v>
      </c>
      <c r="M1916" s="22">
        <f t="shared" si="88"/>
        <v>0</v>
      </c>
    </row>
    <row r="1917" spans="1:13" ht="15.6" thickTop="1" thickBot="1" x14ac:dyDescent="0.35">
      <c r="A1917" s="5">
        <v>37.323999999999998</v>
      </c>
      <c r="B1917" s="5">
        <v>1443</v>
      </c>
      <c r="C1917" s="5">
        <v>42.3</v>
      </c>
      <c r="D1917" s="12">
        <v>2.105109790522802</v>
      </c>
      <c r="E1917" s="21">
        <f>PRODUCT('Vehicle Specification'!$J$7,D1917)</f>
        <v>1284.1169722189093</v>
      </c>
      <c r="F1917" s="20">
        <f>PRODUCT(0.5,'Vehicle Specification'!$J$9,'Vehicle Specification'!$J$13,'Vehicle Specification'!$J$10,C1917^2)</f>
        <v>-914.3380867761</v>
      </c>
      <c r="G1917" s="21">
        <f>PRODUCT(0.5,'Vehicle Specification'!$J$9,'Vehicle Specification'!$J$13,'Vehicle Specification'!$J$11,C1917^2)</f>
        <v>614.19062971890003</v>
      </c>
      <c r="H1917" s="21" t="str">
        <f>IMSUB('Vehicle Specification'!$J$7,F1917)</f>
        <v>1524.3380867761</v>
      </c>
      <c r="I1917" s="22">
        <f>PRODUCT('Vehicle Specification'!$J$12,IMSUB('Vehicle Specification'!$J$7,F1917))</f>
        <v>30.486761735522002</v>
      </c>
      <c r="J1917" s="21">
        <f t="shared" si="89"/>
        <v>1928.7943636733312</v>
      </c>
      <c r="K1917" s="113">
        <f>PRODUCT(J1917,'Forces Acting on Vehicle'!C1917)</f>
        <v>81588.001583381905</v>
      </c>
      <c r="L1917" s="22">
        <f t="shared" si="87"/>
        <v>81588.001583381905</v>
      </c>
      <c r="M1917" s="22">
        <f t="shared" si="88"/>
        <v>0</v>
      </c>
    </row>
    <row r="1918" spans="1:13" ht="15.6" thickTop="1" thickBot="1" x14ac:dyDescent="0.35">
      <c r="A1918" s="5">
        <v>37.344000000000001</v>
      </c>
      <c r="B1918" s="5">
        <v>1443</v>
      </c>
      <c r="C1918" s="5">
        <v>42.3</v>
      </c>
      <c r="D1918" s="12">
        <v>2.1117540272168034</v>
      </c>
      <c r="E1918" s="21">
        <f>PRODUCT('Vehicle Specification'!$J$7,D1918)</f>
        <v>1288.1699566022501</v>
      </c>
      <c r="F1918" s="20">
        <f>PRODUCT(0.5,'Vehicle Specification'!$J$9,'Vehicle Specification'!$J$13,'Vehicle Specification'!$J$10,C1918^2)</f>
        <v>-914.3380867761</v>
      </c>
      <c r="G1918" s="21">
        <f>PRODUCT(0.5,'Vehicle Specification'!$J$9,'Vehicle Specification'!$J$13,'Vehicle Specification'!$J$11,C1918^2)</f>
        <v>614.19062971890003</v>
      </c>
      <c r="H1918" s="21" t="str">
        <f>IMSUB('Vehicle Specification'!$J$7,F1918)</f>
        <v>1524.3380867761</v>
      </c>
      <c r="I1918" s="22">
        <f>PRODUCT('Vehicle Specification'!$J$12,IMSUB('Vehicle Specification'!$J$7,F1918))</f>
        <v>30.486761735522002</v>
      </c>
      <c r="J1918" s="21">
        <f t="shared" si="89"/>
        <v>1932.847348056672</v>
      </c>
      <c r="K1918" s="113">
        <f>PRODUCT(J1918,'Forces Acting on Vehicle'!C1918)</f>
        <v>81759.442822797224</v>
      </c>
      <c r="L1918" s="22">
        <f t="shared" si="87"/>
        <v>81759.442822797224</v>
      </c>
      <c r="M1918" s="22">
        <f t="shared" si="88"/>
        <v>0</v>
      </c>
    </row>
    <row r="1919" spans="1:13" ht="15.6" thickTop="1" thickBot="1" x14ac:dyDescent="0.35">
      <c r="A1919" s="5">
        <v>37.363</v>
      </c>
      <c r="B1919" s="5">
        <v>1444</v>
      </c>
      <c r="C1919" s="5">
        <v>42.4</v>
      </c>
      <c r="D1919" s="12">
        <v>2.1262150527475012</v>
      </c>
      <c r="E1919" s="21">
        <f>PRODUCT('Vehicle Specification'!$J$7,D1919)</f>
        <v>1296.9911821759758</v>
      </c>
      <c r="F1919" s="20">
        <f>PRODUCT(0.5,'Vehicle Specification'!$J$9,'Vehicle Specification'!$J$13,'Vehicle Specification'!$J$10,C1919^2)</f>
        <v>-918.6663083584001</v>
      </c>
      <c r="G1919" s="21">
        <f>PRODUCT(0.5,'Vehicle Specification'!$J$9,'Vehicle Specification'!$J$13,'Vehicle Specification'!$J$11,C1919^2)</f>
        <v>617.09803692160006</v>
      </c>
      <c r="H1919" s="21" t="str">
        <f>IMSUB('Vehicle Specification'!$J$7,F1919)</f>
        <v>1528.6663083584</v>
      </c>
      <c r="I1919" s="22">
        <f>PRODUCT('Vehicle Specification'!$J$12,IMSUB('Vehicle Specification'!$J$7,F1919))</f>
        <v>30.573326167168002</v>
      </c>
      <c r="J1919" s="21">
        <f t="shared" si="89"/>
        <v>1944.662545264744</v>
      </c>
      <c r="K1919" s="113">
        <f>PRODUCT(J1919,'Forces Acting on Vehicle'!C1919)</f>
        <v>82453.691919225152</v>
      </c>
      <c r="L1919" s="22">
        <f t="shared" si="87"/>
        <v>82453.691919225152</v>
      </c>
      <c r="M1919" s="22">
        <f t="shared" si="88"/>
        <v>0</v>
      </c>
    </row>
    <row r="1920" spans="1:13" ht="15.6" thickTop="1" thickBot="1" x14ac:dyDescent="0.35">
      <c r="A1920" s="5">
        <v>37.383000000000003</v>
      </c>
      <c r="B1920" s="5">
        <v>1445</v>
      </c>
      <c r="C1920" s="5">
        <v>42.5</v>
      </c>
      <c r="D1920" s="12">
        <v>2.1594620163451292</v>
      </c>
      <c r="E1920" s="21">
        <f>PRODUCT('Vehicle Specification'!$J$7,D1920)</f>
        <v>1317.2718299705289</v>
      </c>
      <c r="F1920" s="20">
        <f>PRODUCT(0.5,'Vehicle Specification'!$J$9,'Vehicle Specification'!$J$13,'Vehicle Specification'!$J$10,C1920^2)</f>
        <v>-923.00475006250019</v>
      </c>
      <c r="G1920" s="21">
        <f>PRODUCT(0.5,'Vehicle Specification'!$J$9,'Vehicle Specification'!$J$13,'Vehicle Specification'!$J$11,C1920^2)</f>
        <v>620.01230931250007</v>
      </c>
      <c r="H1920" s="21" t="str">
        <f>IMSUB('Vehicle Specification'!$J$7,F1920)</f>
        <v>1533.0047500625</v>
      </c>
      <c r="I1920" s="22">
        <f>PRODUCT('Vehicle Specification'!$J$12,IMSUB('Vehicle Specification'!$J$7,F1920))</f>
        <v>30.660095001250003</v>
      </c>
      <c r="J1920" s="21">
        <f t="shared" si="89"/>
        <v>1967.944234284279</v>
      </c>
      <c r="K1920" s="113">
        <f>PRODUCT(J1920,'Forces Acting on Vehicle'!C1920)</f>
        <v>83637.629957081852</v>
      </c>
      <c r="L1920" s="22">
        <f t="shared" si="87"/>
        <v>83637.629957081852</v>
      </c>
      <c r="M1920" s="22">
        <f t="shared" si="88"/>
        <v>0</v>
      </c>
    </row>
    <row r="1921" spans="1:13" ht="15.6" thickTop="1" thickBot="1" x14ac:dyDescent="0.35">
      <c r="A1921" s="5">
        <v>37.402000000000001</v>
      </c>
      <c r="B1921" s="5">
        <v>1446</v>
      </c>
      <c r="C1921" s="5">
        <v>42.5</v>
      </c>
      <c r="D1921" s="12">
        <v>2.1665465645252926</v>
      </c>
      <c r="E1921" s="21">
        <f>PRODUCT('Vehicle Specification'!$J$7,D1921)</f>
        <v>1321.5934043604284</v>
      </c>
      <c r="F1921" s="20">
        <f>PRODUCT(0.5,'Vehicle Specification'!$J$9,'Vehicle Specification'!$J$13,'Vehicle Specification'!$J$10,C1921^2)</f>
        <v>-923.00475006250019</v>
      </c>
      <c r="G1921" s="21">
        <f>PRODUCT(0.5,'Vehicle Specification'!$J$9,'Vehicle Specification'!$J$13,'Vehicle Specification'!$J$11,C1921^2)</f>
        <v>620.01230931250007</v>
      </c>
      <c r="H1921" s="21" t="str">
        <f>IMSUB('Vehicle Specification'!$J$7,F1921)</f>
        <v>1533.0047500625</v>
      </c>
      <c r="I1921" s="22">
        <f>PRODUCT('Vehicle Specification'!$J$12,IMSUB('Vehicle Specification'!$J$7,F1921))</f>
        <v>30.660095001250003</v>
      </c>
      <c r="J1921" s="21">
        <f t="shared" si="89"/>
        <v>1972.2658086741785</v>
      </c>
      <c r="K1921" s="113">
        <f>PRODUCT(J1921,'Forces Acting on Vehicle'!C1921)</f>
        <v>83821.296868652586</v>
      </c>
      <c r="L1921" s="22">
        <f t="shared" si="87"/>
        <v>83821.296868652586</v>
      </c>
      <c r="M1921" s="22">
        <f t="shared" si="88"/>
        <v>0</v>
      </c>
    </row>
    <row r="1922" spans="1:13" ht="15.6" thickTop="1" thickBot="1" x14ac:dyDescent="0.35">
      <c r="A1922" s="5">
        <v>37.421999999999997</v>
      </c>
      <c r="B1922" s="5">
        <v>1447</v>
      </c>
      <c r="C1922" s="5">
        <v>42.6</v>
      </c>
      <c r="D1922" s="12">
        <v>2.1730750696872625</v>
      </c>
      <c r="E1922" s="21">
        <f>PRODUCT('Vehicle Specification'!$J$7,D1922)</f>
        <v>1325.57579250923</v>
      </c>
      <c r="F1922" s="20">
        <f>PRODUCT(0.5,'Vehicle Specification'!$J$9,'Vehicle Specification'!$J$13,'Vehicle Specification'!$J$10,C1922^2)</f>
        <v>-927.35341188840027</v>
      </c>
      <c r="G1922" s="21">
        <f>PRODUCT(0.5,'Vehicle Specification'!$J$9,'Vehicle Specification'!$J$13,'Vehicle Specification'!$J$11,C1922^2)</f>
        <v>622.93344689160017</v>
      </c>
      <c r="H1922" s="21" t="str">
        <f>IMSUB('Vehicle Specification'!$J$7,F1922)</f>
        <v>1537.3534118884</v>
      </c>
      <c r="I1922" s="22">
        <f>PRODUCT('Vehicle Specification'!$J$12,IMSUB('Vehicle Specification'!$J$7,F1922))</f>
        <v>30.747068237767998</v>
      </c>
      <c r="J1922" s="21">
        <f t="shared" si="89"/>
        <v>1979.2563076385982</v>
      </c>
      <c r="K1922" s="113">
        <f>PRODUCT(J1922,'Forces Acting on Vehicle'!C1922)</f>
        <v>84316.318705404279</v>
      </c>
      <c r="L1922" s="22">
        <f t="shared" si="87"/>
        <v>84316.318705404279</v>
      </c>
      <c r="M1922" s="22">
        <f t="shared" si="88"/>
        <v>0</v>
      </c>
    </row>
    <row r="1923" spans="1:13" ht="15.6" thickTop="1" thickBot="1" x14ac:dyDescent="0.35">
      <c r="A1923" s="5">
        <v>37.441000000000003</v>
      </c>
      <c r="B1923" s="5">
        <v>1447</v>
      </c>
      <c r="C1923" s="5">
        <v>42.6</v>
      </c>
      <c r="D1923" s="12">
        <v>2.2135774656333855</v>
      </c>
      <c r="E1923" s="21">
        <f>PRODUCT('Vehicle Specification'!$J$7,D1923)</f>
        <v>1350.2822540363652</v>
      </c>
      <c r="F1923" s="20">
        <f>PRODUCT(0.5,'Vehicle Specification'!$J$9,'Vehicle Specification'!$J$13,'Vehicle Specification'!$J$10,C1923^2)</f>
        <v>-927.35341188840027</v>
      </c>
      <c r="G1923" s="21">
        <f>PRODUCT(0.5,'Vehicle Specification'!$J$9,'Vehicle Specification'!$J$13,'Vehicle Specification'!$J$11,C1923^2)</f>
        <v>622.93344689160017</v>
      </c>
      <c r="H1923" s="21" t="str">
        <f>IMSUB('Vehicle Specification'!$J$7,F1923)</f>
        <v>1537.3534118884</v>
      </c>
      <c r="I1923" s="22">
        <f>PRODUCT('Vehicle Specification'!$J$12,IMSUB('Vehicle Specification'!$J$7,F1923))</f>
        <v>30.747068237767998</v>
      </c>
      <c r="J1923" s="21">
        <f t="shared" si="89"/>
        <v>2003.9627691657333</v>
      </c>
      <c r="K1923" s="113">
        <f>PRODUCT(J1923,'Forces Acting on Vehicle'!C1923)</f>
        <v>85368.81396646025</v>
      </c>
      <c r="L1923" s="22">
        <f t="shared" si="87"/>
        <v>85368.81396646025</v>
      </c>
      <c r="M1923" s="22">
        <f t="shared" si="88"/>
        <v>0</v>
      </c>
    </row>
    <row r="1924" spans="1:13" ht="15.6" thickTop="1" thickBot="1" x14ac:dyDescent="0.35">
      <c r="A1924" s="5">
        <v>37.460999999999999</v>
      </c>
      <c r="B1924" s="5">
        <v>1448</v>
      </c>
      <c r="C1924" s="5">
        <v>42.7</v>
      </c>
      <c r="D1924" s="12">
        <v>2.2400968049873757</v>
      </c>
      <c r="E1924" s="21">
        <f>PRODUCT('Vehicle Specification'!$J$7,D1924)</f>
        <v>1366.4590510422993</v>
      </c>
      <c r="F1924" s="20">
        <f>PRODUCT(0.5,'Vehicle Specification'!$J$9,'Vehicle Specification'!$J$13,'Vehicle Specification'!$J$10,C1924^2)</f>
        <v>-931.71229383610023</v>
      </c>
      <c r="G1924" s="21">
        <f>PRODUCT(0.5,'Vehicle Specification'!$J$9,'Vehicle Specification'!$J$13,'Vehicle Specification'!$J$11,C1924^2)</f>
        <v>625.86144965890014</v>
      </c>
      <c r="H1924" s="21" t="str">
        <f>IMSUB('Vehicle Specification'!$J$7,F1924)</f>
        <v>1541.7122938361</v>
      </c>
      <c r="I1924" s="22">
        <f>PRODUCT('Vehicle Specification'!$J$12,IMSUB('Vehicle Specification'!$J$7,F1924))</f>
        <v>30.834245876721997</v>
      </c>
      <c r="J1924" s="21">
        <f t="shared" si="89"/>
        <v>2023.1547465779213</v>
      </c>
      <c r="K1924" s="113">
        <f>PRODUCT(J1924,'Forces Acting on Vehicle'!C1924)</f>
        <v>86388.707678877239</v>
      </c>
      <c r="L1924" s="22">
        <f t="shared" si="87"/>
        <v>86388.707678877239</v>
      </c>
      <c r="M1924" s="22">
        <f t="shared" si="88"/>
        <v>0</v>
      </c>
    </row>
    <row r="1925" spans="1:13" ht="15.6" thickTop="1" thickBot="1" x14ac:dyDescent="0.35">
      <c r="A1925" s="5">
        <v>37.479999999999997</v>
      </c>
      <c r="B1925" s="5">
        <v>1449</v>
      </c>
      <c r="C1925" s="5">
        <v>42.7</v>
      </c>
      <c r="D1925" s="12">
        <v>2.2238986697529639</v>
      </c>
      <c r="E1925" s="21">
        <f>PRODUCT('Vehicle Specification'!$J$7,D1925)</f>
        <v>1356.5781885493079</v>
      </c>
      <c r="F1925" s="20">
        <f>PRODUCT(0.5,'Vehicle Specification'!$J$9,'Vehicle Specification'!$J$13,'Vehicle Specification'!$J$10,C1925^2)</f>
        <v>-931.71229383610023</v>
      </c>
      <c r="G1925" s="21">
        <f>PRODUCT(0.5,'Vehicle Specification'!$J$9,'Vehicle Specification'!$J$13,'Vehicle Specification'!$J$11,C1925^2)</f>
        <v>625.86144965890014</v>
      </c>
      <c r="H1925" s="21" t="str">
        <f>IMSUB('Vehicle Specification'!$J$7,F1925)</f>
        <v>1541.7122938361</v>
      </c>
      <c r="I1925" s="22">
        <f>PRODUCT('Vehicle Specification'!$J$12,IMSUB('Vehicle Specification'!$J$7,F1925))</f>
        <v>30.834245876721997</v>
      </c>
      <c r="J1925" s="21">
        <f t="shared" si="89"/>
        <v>2013.2738840849302</v>
      </c>
      <c r="K1925" s="113">
        <f>PRODUCT(J1925,'Forces Acting on Vehicle'!C1925)</f>
        <v>85966.794850426522</v>
      </c>
      <c r="L1925" s="22">
        <f t="shared" si="87"/>
        <v>85966.794850426522</v>
      </c>
      <c r="M1925" s="22">
        <f t="shared" si="88"/>
        <v>0</v>
      </c>
    </row>
    <row r="1926" spans="1:13" ht="15.6" thickTop="1" thickBot="1" x14ac:dyDescent="0.35">
      <c r="A1926" s="5">
        <v>37.5</v>
      </c>
      <c r="B1926" s="5">
        <v>1450</v>
      </c>
      <c r="C1926" s="5">
        <v>42.8</v>
      </c>
      <c r="D1926" s="12">
        <v>2.1551607646052657</v>
      </c>
      <c r="E1926" s="21">
        <f>PRODUCT('Vehicle Specification'!$J$7,D1926)</f>
        <v>1314.6480664092121</v>
      </c>
      <c r="F1926" s="20">
        <f>PRODUCT(0.5,'Vehicle Specification'!$J$9,'Vehicle Specification'!$J$13,'Vehicle Specification'!$J$10,C1926^2)</f>
        <v>-936.08139590559995</v>
      </c>
      <c r="G1926" s="21">
        <f>PRODUCT(0.5,'Vehicle Specification'!$J$9,'Vehicle Specification'!$J$13,'Vehicle Specification'!$J$11,C1926^2)</f>
        <v>628.79631761439998</v>
      </c>
      <c r="H1926" s="21" t="str">
        <f>IMSUB('Vehicle Specification'!$J$7,F1926)</f>
        <v>1546.0813959056</v>
      </c>
      <c r="I1926" s="22">
        <f>PRODUCT('Vehicle Specification'!$J$12,IMSUB('Vehicle Specification'!$J$7,F1926))</f>
        <v>30.921627918111998</v>
      </c>
      <c r="J1926" s="21">
        <f t="shared" si="89"/>
        <v>1974.3660119417243</v>
      </c>
      <c r="K1926" s="113">
        <f>PRODUCT(J1926,'Forces Acting on Vehicle'!C1926)</f>
        <v>84502.865311105794</v>
      </c>
      <c r="L1926" s="22">
        <f t="shared" si="87"/>
        <v>84502.865311105794</v>
      </c>
      <c r="M1926" s="22">
        <f t="shared" si="88"/>
        <v>0</v>
      </c>
    </row>
    <row r="1927" spans="1:13" ht="15.6" thickTop="1" thickBot="1" x14ac:dyDescent="0.35">
      <c r="A1927" s="5">
        <v>37.520000000000003</v>
      </c>
      <c r="B1927" s="5">
        <v>1451</v>
      </c>
      <c r="C1927" s="5">
        <v>42.9</v>
      </c>
      <c r="D1927" s="12">
        <v>2.1029214143585571</v>
      </c>
      <c r="E1927" s="21">
        <f>PRODUCT('Vehicle Specification'!$J$7,D1927)</f>
        <v>1282.7820627587198</v>
      </c>
      <c r="F1927" s="20">
        <f>PRODUCT(0.5,'Vehicle Specification'!$J$9,'Vehicle Specification'!$J$13,'Vehicle Specification'!$J$10,C1927^2)</f>
        <v>-940.46071809690011</v>
      </c>
      <c r="G1927" s="21">
        <f>PRODUCT(0.5,'Vehicle Specification'!$J$9,'Vehicle Specification'!$J$13,'Vehicle Specification'!$J$11,C1927^2)</f>
        <v>631.73805075810003</v>
      </c>
      <c r="H1927" s="21" t="str">
        <f>IMSUB('Vehicle Specification'!$J$7,F1927)</f>
        <v>1550.4607180969</v>
      </c>
      <c r="I1927" s="22">
        <f>PRODUCT('Vehicle Specification'!$J$12,IMSUB('Vehicle Specification'!$J$7,F1927))</f>
        <v>31.009214361938003</v>
      </c>
      <c r="J1927" s="21">
        <f t="shared" si="89"/>
        <v>1945.5293278787578</v>
      </c>
      <c r="K1927" s="113">
        <f>PRODUCT(J1927,'Forces Acting on Vehicle'!C1927)</f>
        <v>83463.208165998702</v>
      </c>
      <c r="L1927" s="22">
        <f t="shared" ref="L1927:L1990" si="90">IF(K1927&lt;0,0,K1927)</f>
        <v>83463.208165998702</v>
      </c>
      <c r="M1927" s="22">
        <f t="shared" ref="M1927:M1990" si="91">IF(K1927&gt;0,0,K1927)</f>
        <v>0</v>
      </c>
    </row>
    <row r="1928" spans="1:13" ht="15.6" thickTop="1" thickBot="1" x14ac:dyDescent="0.35">
      <c r="A1928" s="5">
        <v>37.539000000000001</v>
      </c>
      <c r="B1928" s="5">
        <v>1452</v>
      </c>
      <c r="C1928" s="5">
        <v>42.9</v>
      </c>
      <c r="D1928" s="12">
        <v>2.0903947568042547</v>
      </c>
      <c r="E1928" s="21">
        <f>PRODUCT('Vehicle Specification'!$J$7,D1928)</f>
        <v>1275.1408016505954</v>
      </c>
      <c r="F1928" s="20">
        <f>PRODUCT(0.5,'Vehicle Specification'!$J$9,'Vehicle Specification'!$J$13,'Vehicle Specification'!$J$10,C1928^2)</f>
        <v>-940.46071809690011</v>
      </c>
      <c r="G1928" s="21">
        <f>PRODUCT(0.5,'Vehicle Specification'!$J$9,'Vehicle Specification'!$J$13,'Vehicle Specification'!$J$11,C1928^2)</f>
        <v>631.73805075810003</v>
      </c>
      <c r="H1928" s="21" t="str">
        <f>IMSUB('Vehicle Specification'!$J$7,F1928)</f>
        <v>1550.4607180969</v>
      </c>
      <c r="I1928" s="22">
        <f>PRODUCT('Vehicle Specification'!$J$12,IMSUB('Vehicle Specification'!$J$7,F1928))</f>
        <v>31.009214361938003</v>
      </c>
      <c r="J1928" s="21">
        <f t="shared" ref="J1928:J1991" si="92">SUM(E1928,G1928,I1928)</f>
        <v>1937.8880667706333</v>
      </c>
      <c r="K1928" s="113">
        <f>PRODUCT(J1928,'Forces Acting on Vehicle'!C1928)</f>
        <v>83135.398064460169</v>
      </c>
      <c r="L1928" s="22">
        <f t="shared" si="90"/>
        <v>83135.398064460169</v>
      </c>
      <c r="M1928" s="22">
        <f t="shared" si="91"/>
        <v>0</v>
      </c>
    </row>
    <row r="1929" spans="1:13" ht="15.6" thickTop="1" thickBot="1" x14ac:dyDescent="0.35">
      <c r="A1929" s="5">
        <v>37.558999999999997</v>
      </c>
      <c r="B1929" s="5">
        <v>1453</v>
      </c>
      <c r="C1929" s="5">
        <v>43</v>
      </c>
      <c r="D1929" s="12">
        <v>2.1053430659870251</v>
      </c>
      <c r="E1929" s="21">
        <f>PRODUCT('Vehicle Specification'!$J$7,D1929)</f>
        <v>1284.2592702520853</v>
      </c>
      <c r="F1929" s="20">
        <f>PRODUCT(0.5,'Vehicle Specification'!$J$9,'Vehicle Specification'!$J$13,'Vehicle Specification'!$J$10,C1929^2)</f>
        <v>-944.85026041000015</v>
      </c>
      <c r="G1929" s="21">
        <f>PRODUCT(0.5,'Vehicle Specification'!$J$9,'Vehicle Specification'!$J$13,'Vehicle Specification'!$J$11,C1929^2)</f>
        <v>634.68664909000006</v>
      </c>
      <c r="H1929" s="21" t="str">
        <f>IMSUB('Vehicle Specification'!$J$7,F1929)</f>
        <v>1554.85026041</v>
      </c>
      <c r="I1929" s="22">
        <f>PRODUCT('Vehicle Specification'!$J$12,IMSUB('Vehicle Specification'!$J$7,F1929))</f>
        <v>31.097005208199999</v>
      </c>
      <c r="J1929" s="21">
        <f t="shared" si="92"/>
        <v>1950.0429245502853</v>
      </c>
      <c r="K1929" s="113">
        <f>PRODUCT(J1929,'Forces Acting on Vehicle'!C1929)</f>
        <v>83851.845755662274</v>
      </c>
      <c r="L1929" s="22">
        <f t="shared" si="90"/>
        <v>83851.845755662274</v>
      </c>
      <c r="M1929" s="22">
        <f t="shared" si="91"/>
        <v>0</v>
      </c>
    </row>
    <row r="1930" spans="1:13" ht="15.6" thickTop="1" thickBot="1" x14ac:dyDescent="0.35">
      <c r="A1930" s="5">
        <v>37.578000000000003</v>
      </c>
      <c r="B1930" s="5">
        <v>1453</v>
      </c>
      <c r="C1930" s="5">
        <v>43</v>
      </c>
      <c r="D1930" s="12">
        <v>2.1089768673844609</v>
      </c>
      <c r="E1930" s="21">
        <f>PRODUCT('Vehicle Specification'!$J$7,D1930)</f>
        <v>1286.4758891045212</v>
      </c>
      <c r="F1930" s="20">
        <f>PRODUCT(0.5,'Vehicle Specification'!$J$9,'Vehicle Specification'!$J$13,'Vehicle Specification'!$J$10,C1930^2)</f>
        <v>-944.85026041000015</v>
      </c>
      <c r="G1930" s="21">
        <f>PRODUCT(0.5,'Vehicle Specification'!$J$9,'Vehicle Specification'!$J$13,'Vehicle Specification'!$J$11,C1930^2)</f>
        <v>634.68664909000006</v>
      </c>
      <c r="H1930" s="21" t="str">
        <f>IMSUB('Vehicle Specification'!$J$7,F1930)</f>
        <v>1554.85026041</v>
      </c>
      <c r="I1930" s="22">
        <f>PRODUCT('Vehicle Specification'!$J$12,IMSUB('Vehicle Specification'!$J$7,F1930))</f>
        <v>31.097005208199999</v>
      </c>
      <c r="J1930" s="21">
        <f t="shared" si="92"/>
        <v>1952.2595434027214</v>
      </c>
      <c r="K1930" s="113">
        <f>PRODUCT(J1930,'Forces Acting on Vehicle'!C1930)</f>
        <v>83947.160366317024</v>
      </c>
      <c r="L1930" s="22">
        <f t="shared" si="90"/>
        <v>83947.160366317024</v>
      </c>
      <c r="M1930" s="22">
        <f t="shared" si="91"/>
        <v>0</v>
      </c>
    </row>
    <row r="1931" spans="1:13" ht="15.6" thickTop="1" thickBot="1" x14ac:dyDescent="0.35">
      <c r="A1931" s="5">
        <v>37.597999999999999</v>
      </c>
      <c r="B1931" s="5">
        <v>1454</v>
      </c>
      <c r="C1931" s="5">
        <v>43.1</v>
      </c>
      <c r="D1931" s="12">
        <v>2.0896677566246131</v>
      </c>
      <c r="E1931" s="21">
        <f>PRODUCT('Vehicle Specification'!$J$7,D1931)</f>
        <v>1274.6973315410139</v>
      </c>
      <c r="F1931" s="20">
        <f>PRODUCT(0.5,'Vehicle Specification'!$J$9,'Vehicle Specification'!$J$13,'Vehicle Specification'!$J$10,C1931^2)</f>
        <v>-949.25002284490017</v>
      </c>
      <c r="G1931" s="21">
        <f>PRODUCT(0.5,'Vehicle Specification'!$J$9,'Vehicle Specification'!$J$13,'Vehicle Specification'!$J$11,C1931^2)</f>
        <v>637.64211261010007</v>
      </c>
      <c r="H1931" s="21" t="str">
        <f>IMSUB('Vehicle Specification'!$J$7,F1931)</f>
        <v>1559.2500228449</v>
      </c>
      <c r="I1931" s="22">
        <f>PRODUCT('Vehicle Specification'!$J$12,IMSUB('Vehicle Specification'!$J$7,F1931))</f>
        <v>31.185000456898003</v>
      </c>
      <c r="J1931" s="21">
        <f t="shared" si="92"/>
        <v>1943.5244446080121</v>
      </c>
      <c r="K1931" s="113">
        <f>PRODUCT(J1931,'Forces Acting on Vehicle'!C1931)</f>
        <v>83765.903562605323</v>
      </c>
      <c r="L1931" s="22">
        <f t="shared" si="90"/>
        <v>83765.903562605323</v>
      </c>
      <c r="M1931" s="22">
        <f t="shared" si="91"/>
        <v>0</v>
      </c>
    </row>
    <row r="1932" spans="1:13" ht="15.6" thickTop="1" thickBot="1" x14ac:dyDescent="0.35">
      <c r="A1932" s="5">
        <v>37.616999999999997</v>
      </c>
      <c r="B1932" s="5">
        <v>1455</v>
      </c>
      <c r="C1932" s="5">
        <v>43.1</v>
      </c>
      <c r="D1932" s="12">
        <v>2.1013145304293102</v>
      </c>
      <c r="E1932" s="21">
        <f>PRODUCT('Vehicle Specification'!$J$7,D1932)</f>
        <v>1281.8018635618791</v>
      </c>
      <c r="F1932" s="20">
        <f>PRODUCT(0.5,'Vehicle Specification'!$J$9,'Vehicle Specification'!$J$13,'Vehicle Specification'!$J$10,C1932^2)</f>
        <v>-949.25002284490017</v>
      </c>
      <c r="G1932" s="21">
        <f>PRODUCT(0.5,'Vehicle Specification'!$J$9,'Vehicle Specification'!$J$13,'Vehicle Specification'!$J$11,C1932^2)</f>
        <v>637.64211261010007</v>
      </c>
      <c r="H1932" s="21" t="str">
        <f>IMSUB('Vehicle Specification'!$J$7,F1932)</f>
        <v>1559.2500228449</v>
      </c>
      <c r="I1932" s="22">
        <f>PRODUCT('Vehicle Specification'!$J$12,IMSUB('Vehicle Specification'!$J$7,F1932))</f>
        <v>31.185000456898003</v>
      </c>
      <c r="J1932" s="21">
        <f t="shared" si="92"/>
        <v>1950.6289766288771</v>
      </c>
      <c r="K1932" s="113">
        <f>PRODUCT(J1932,'Forces Acting on Vehicle'!C1932)</f>
        <v>84072.108892704608</v>
      </c>
      <c r="L1932" s="22">
        <f t="shared" si="90"/>
        <v>84072.108892704608</v>
      </c>
      <c r="M1932" s="22">
        <f t="shared" si="91"/>
        <v>0</v>
      </c>
    </row>
    <row r="1933" spans="1:13" ht="15.6" thickTop="1" thickBot="1" x14ac:dyDescent="0.35">
      <c r="A1933" s="5">
        <v>37.637</v>
      </c>
      <c r="B1933" s="5">
        <v>1456</v>
      </c>
      <c r="C1933" s="5">
        <v>43.2</v>
      </c>
      <c r="D1933" s="12">
        <v>2.1336036494180863</v>
      </c>
      <c r="E1933" s="21">
        <f>PRODUCT('Vehicle Specification'!$J$7,D1933)</f>
        <v>1301.4982261450327</v>
      </c>
      <c r="F1933" s="20">
        <f>PRODUCT(0.5,'Vehicle Specification'!$J$9,'Vehicle Specification'!$J$13,'Vehicle Specification'!$J$10,C1933^2)</f>
        <v>-953.6600054016003</v>
      </c>
      <c r="G1933" s="21">
        <f>PRODUCT(0.5,'Vehicle Specification'!$J$9,'Vehicle Specification'!$J$13,'Vehicle Specification'!$J$11,C1933^2)</f>
        <v>640.60444131840018</v>
      </c>
      <c r="H1933" s="21" t="str">
        <f>IMSUB('Vehicle Specification'!$J$7,F1933)</f>
        <v>1563.6600054016</v>
      </c>
      <c r="I1933" s="22">
        <f>PRODUCT('Vehicle Specification'!$J$12,IMSUB('Vehicle Specification'!$J$7,F1933))</f>
        <v>31.273200108032004</v>
      </c>
      <c r="J1933" s="21">
        <f t="shared" si="92"/>
        <v>1973.3758675714648</v>
      </c>
      <c r="K1933" s="113">
        <f>PRODUCT(J1933,'Forces Acting on Vehicle'!C1933)</f>
        <v>85249.837479087291</v>
      </c>
      <c r="L1933" s="22">
        <f t="shared" si="90"/>
        <v>85249.837479087291</v>
      </c>
      <c r="M1933" s="22">
        <f t="shared" si="91"/>
        <v>0</v>
      </c>
    </row>
    <row r="1934" spans="1:13" ht="15.6" thickTop="1" thickBot="1" x14ac:dyDescent="0.35">
      <c r="A1934" s="5">
        <v>37.655999999999999</v>
      </c>
      <c r="B1934" s="5">
        <v>1457</v>
      </c>
      <c r="C1934" s="5">
        <v>43.2</v>
      </c>
      <c r="D1934" s="12">
        <v>2.1696945046261678</v>
      </c>
      <c r="E1934" s="21">
        <f>PRODUCT('Vehicle Specification'!$J$7,D1934)</f>
        <v>1323.5136478219624</v>
      </c>
      <c r="F1934" s="20">
        <f>PRODUCT(0.5,'Vehicle Specification'!$J$9,'Vehicle Specification'!$J$13,'Vehicle Specification'!$J$10,C1934^2)</f>
        <v>-953.6600054016003</v>
      </c>
      <c r="G1934" s="21">
        <f>PRODUCT(0.5,'Vehicle Specification'!$J$9,'Vehicle Specification'!$J$13,'Vehicle Specification'!$J$11,C1934^2)</f>
        <v>640.60444131840018</v>
      </c>
      <c r="H1934" s="21" t="str">
        <f>IMSUB('Vehicle Specification'!$J$7,F1934)</f>
        <v>1563.6600054016</v>
      </c>
      <c r="I1934" s="22">
        <f>PRODUCT('Vehicle Specification'!$J$12,IMSUB('Vehicle Specification'!$J$7,F1934))</f>
        <v>31.273200108032004</v>
      </c>
      <c r="J1934" s="21">
        <f t="shared" si="92"/>
        <v>1995.3912892483945</v>
      </c>
      <c r="K1934" s="113">
        <f>PRODUCT(J1934,'Forces Acting on Vehicle'!C1934)</f>
        <v>86200.903695530651</v>
      </c>
      <c r="L1934" s="22">
        <f t="shared" si="90"/>
        <v>86200.903695530651</v>
      </c>
      <c r="M1934" s="22">
        <f t="shared" si="91"/>
        <v>0</v>
      </c>
    </row>
    <row r="1935" spans="1:13" ht="15.6" thickTop="1" thickBot="1" x14ac:dyDescent="0.35">
      <c r="A1935" s="5">
        <v>37.676000000000002</v>
      </c>
      <c r="B1935" s="5">
        <v>1458</v>
      </c>
      <c r="C1935" s="5">
        <v>43.3</v>
      </c>
      <c r="D1935" s="12">
        <v>2.1672102916847922</v>
      </c>
      <c r="E1935" s="21">
        <f>PRODUCT('Vehicle Specification'!$J$7,D1935)</f>
        <v>1321.9982779277232</v>
      </c>
      <c r="F1935" s="20">
        <f>PRODUCT(0.5,'Vehicle Specification'!$J$9,'Vehicle Specification'!$J$13,'Vehicle Specification'!$J$10,C1935^2)</f>
        <v>-958.08020808009996</v>
      </c>
      <c r="G1935" s="21">
        <f>PRODUCT(0.5,'Vehicle Specification'!$J$9,'Vehicle Specification'!$J$13,'Vehicle Specification'!$J$11,C1935^2)</f>
        <v>643.57363521489992</v>
      </c>
      <c r="H1935" s="21" t="str">
        <f>IMSUB('Vehicle Specification'!$J$7,F1935)</f>
        <v>1568.0802080801</v>
      </c>
      <c r="I1935" s="22">
        <f>PRODUCT('Vehicle Specification'!$J$12,IMSUB('Vehicle Specification'!$J$7,F1935))</f>
        <v>31.361604161601999</v>
      </c>
      <c r="J1935" s="21">
        <f t="shared" si="92"/>
        <v>1996.933517304225</v>
      </c>
      <c r="K1935" s="113">
        <f>PRODUCT(J1935,'Forces Acting on Vehicle'!C1935)</f>
        <v>86467.221299272933</v>
      </c>
      <c r="L1935" s="22">
        <f t="shared" si="90"/>
        <v>86467.221299272933</v>
      </c>
      <c r="M1935" s="22">
        <f t="shared" si="91"/>
        <v>0</v>
      </c>
    </row>
    <row r="1936" spans="1:13" ht="15.6" thickTop="1" thickBot="1" x14ac:dyDescent="0.35">
      <c r="A1936" s="5">
        <v>37.695</v>
      </c>
      <c r="B1936" s="5">
        <v>1458</v>
      </c>
      <c r="C1936" s="5">
        <v>43.4</v>
      </c>
      <c r="D1936" s="12">
        <v>2.1470190332529588</v>
      </c>
      <c r="E1936" s="21">
        <f>PRODUCT('Vehicle Specification'!$J$7,D1936)</f>
        <v>1309.681610284305</v>
      </c>
      <c r="F1936" s="20">
        <f>PRODUCT(0.5,'Vehicle Specification'!$J$9,'Vehicle Specification'!$J$13,'Vehicle Specification'!$J$10,C1936^2)</f>
        <v>-962.51063088040007</v>
      </c>
      <c r="G1936" s="21">
        <f>PRODUCT(0.5,'Vehicle Specification'!$J$9,'Vehicle Specification'!$J$13,'Vehicle Specification'!$J$11,C1936^2)</f>
        <v>646.54969429960011</v>
      </c>
      <c r="H1936" s="21" t="str">
        <f>IMSUB('Vehicle Specification'!$J$7,F1936)</f>
        <v>1572.5106308804</v>
      </c>
      <c r="I1936" s="22">
        <f>PRODUCT('Vehicle Specification'!$J$12,IMSUB('Vehicle Specification'!$J$7,F1936))</f>
        <v>31.450212617607999</v>
      </c>
      <c r="J1936" s="21">
        <f t="shared" si="92"/>
        <v>1987.6815172015131</v>
      </c>
      <c r="K1936" s="113">
        <f>PRODUCT(J1936,'Forces Acting on Vehicle'!C1936)</f>
        <v>86265.377846545671</v>
      </c>
      <c r="L1936" s="22">
        <f t="shared" si="90"/>
        <v>86265.377846545671</v>
      </c>
      <c r="M1936" s="22">
        <f t="shared" si="91"/>
        <v>0</v>
      </c>
    </row>
    <row r="1937" spans="1:13" ht="15.6" thickTop="1" thickBot="1" x14ac:dyDescent="0.35">
      <c r="A1937" s="5">
        <v>37.715000000000003</v>
      </c>
      <c r="B1937" s="5">
        <v>1459</v>
      </c>
      <c r="C1937" s="5">
        <v>43.4</v>
      </c>
      <c r="D1937" s="12">
        <v>2.1218680778093413</v>
      </c>
      <c r="E1937" s="21">
        <f>PRODUCT('Vehicle Specification'!$J$7,D1937)</f>
        <v>1294.3395274636982</v>
      </c>
      <c r="F1937" s="20">
        <f>PRODUCT(0.5,'Vehicle Specification'!$J$9,'Vehicle Specification'!$J$13,'Vehicle Specification'!$J$10,C1937^2)</f>
        <v>-962.51063088040007</v>
      </c>
      <c r="G1937" s="21">
        <f>PRODUCT(0.5,'Vehicle Specification'!$J$9,'Vehicle Specification'!$J$13,'Vehicle Specification'!$J$11,C1937^2)</f>
        <v>646.54969429960011</v>
      </c>
      <c r="H1937" s="21" t="str">
        <f>IMSUB('Vehicle Specification'!$J$7,F1937)</f>
        <v>1572.5106308804</v>
      </c>
      <c r="I1937" s="22">
        <f>PRODUCT('Vehicle Specification'!$J$12,IMSUB('Vehicle Specification'!$J$7,F1937))</f>
        <v>31.450212617607999</v>
      </c>
      <c r="J1937" s="21">
        <f t="shared" si="92"/>
        <v>1972.3394343809064</v>
      </c>
      <c r="K1937" s="113">
        <f>PRODUCT(J1937,'Forces Acting on Vehicle'!C1937)</f>
        <v>85599.531452131327</v>
      </c>
      <c r="L1937" s="22">
        <f t="shared" si="90"/>
        <v>85599.531452131327</v>
      </c>
      <c r="M1937" s="22">
        <f t="shared" si="91"/>
        <v>0</v>
      </c>
    </row>
    <row r="1938" spans="1:13" ht="15.6" thickTop="1" thickBot="1" x14ac:dyDescent="0.35">
      <c r="A1938" s="5">
        <v>37.734000000000002</v>
      </c>
      <c r="B1938" s="5">
        <v>1460</v>
      </c>
      <c r="C1938" s="5">
        <v>43.5</v>
      </c>
      <c r="D1938" s="12">
        <v>2.1136000077902066</v>
      </c>
      <c r="E1938" s="21">
        <f>PRODUCT('Vehicle Specification'!$J$7,D1938)</f>
        <v>1289.296004752026</v>
      </c>
      <c r="F1938" s="20">
        <f>PRODUCT(0.5,'Vehicle Specification'!$J$9,'Vehicle Specification'!$J$13,'Vehicle Specification'!$J$10,C1938^2)</f>
        <v>-966.95127380250017</v>
      </c>
      <c r="G1938" s="21">
        <f>PRODUCT(0.5,'Vehicle Specification'!$J$9,'Vehicle Specification'!$J$13,'Vehicle Specification'!$J$11,C1938^2)</f>
        <v>649.53261857250004</v>
      </c>
      <c r="H1938" s="21" t="str">
        <f>IMSUB('Vehicle Specification'!$J$7,F1938)</f>
        <v>1576.9512738025</v>
      </c>
      <c r="I1938" s="22">
        <f>PRODUCT('Vehicle Specification'!$J$12,IMSUB('Vehicle Specification'!$J$7,F1938))</f>
        <v>31.539025476050004</v>
      </c>
      <c r="J1938" s="21">
        <f t="shared" si="92"/>
        <v>1970.367648800576</v>
      </c>
      <c r="K1938" s="113">
        <f>PRODUCT(J1938,'Forces Acting on Vehicle'!C1938)</f>
        <v>85710.99272282506</v>
      </c>
      <c r="L1938" s="22">
        <f t="shared" si="90"/>
        <v>85710.99272282506</v>
      </c>
      <c r="M1938" s="22">
        <f t="shared" si="91"/>
        <v>0</v>
      </c>
    </row>
    <row r="1939" spans="1:13" ht="15.6" thickTop="1" thickBot="1" x14ac:dyDescent="0.35">
      <c r="A1939" s="5">
        <v>37.753999999999998</v>
      </c>
      <c r="B1939" s="5">
        <v>1461</v>
      </c>
      <c r="C1939" s="5">
        <v>43.5</v>
      </c>
      <c r="D1939" s="12">
        <v>2.1269681519817509</v>
      </c>
      <c r="E1939" s="21">
        <f>PRODUCT('Vehicle Specification'!$J$7,D1939)</f>
        <v>1297.4505727088681</v>
      </c>
      <c r="F1939" s="20">
        <f>PRODUCT(0.5,'Vehicle Specification'!$J$9,'Vehicle Specification'!$J$13,'Vehicle Specification'!$J$10,C1939^2)</f>
        <v>-966.95127380250017</v>
      </c>
      <c r="G1939" s="21">
        <f>PRODUCT(0.5,'Vehicle Specification'!$J$9,'Vehicle Specification'!$J$13,'Vehicle Specification'!$J$11,C1939^2)</f>
        <v>649.53261857250004</v>
      </c>
      <c r="H1939" s="21" t="str">
        <f>IMSUB('Vehicle Specification'!$J$7,F1939)</f>
        <v>1576.9512738025</v>
      </c>
      <c r="I1939" s="22">
        <f>PRODUCT('Vehicle Specification'!$J$12,IMSUB('Vehicle Specification'!$J$7,F1939))</f>
        <v>31.539025476050004</v>
      </c>
      <c r="J1939" s="21">
        <f t="shared" si="92"/>
        <v>1978.5222167574182</v>
      </c>
      <c r="K1939" s="113">
        <f>PRODUCT(J1939,'Forces Acting on Vehicle'!C1939)</f>
        <v>86065.716428947693</v>
      </c>
      <c r="L1939" s="22">
        <f t="shared" si="90"/>
        <v>86065.716428947693</v>
      </c>
      <c r="M1939" s="22">
        <f t="shared" si="91"/>
        <v>0</v>
      </c>
    </row>
    <row r="1940" spans="1:13" ht="15.6" thickTop="1" thickBot="1" x14ac:dyDescent="0.35">
      <c r="A1940" s="5">
        <v>37.773000000000003</v>
      </c>
      <c r="B1940" s="5">
        <v>1462</v>
      </c>
      <c r="C1940" s="5">
        <v>43.6</v>
      </c>
      <c r="D1940" s="12">
        <v>2.1406060824085906</v>
      </c>
      <c r="E1940" s="21">
        <f>PRODUCT('Vehicle Specification'!$J$7,D1940)</f>
        <v>1305.7697102692402</v>
      </c>
      <c r="F1940" s="20">
        <f>PRODUCT(0.5,'Vehicle Specification'!$J$9,'Vehicle Specification'!$J$13,'Vehicle Specification'!$J$10,C1940^2)</f>
        <v>-971.40213684640014</v>
      </c>
      <c r="G1940" s="21">
        <f>PRODUCT(0.5,'Vehicle Specification'!$J$9,'Vehicle Specification'!$J$13,'Vehicle Specification'!$J$11,C1940^2)</f>
        <v>652.52240803360007</v>
      </c>
      <c r="H1940" s="21" t="str">
        <f>IMSUB('Vehicle Specification'!$J$7,F1940)</f>
        <v>1581.4021368464</v>
      </c>
      <c r="I1940" s="22">
        <f>PRODUCT('Vehicle Specification'!$J$12,IMSUB('Vehicle Specification'!$J$7,F1940))</f>
        <v>31.628042736928002</v>
      </c>
      <c r="J1940" s="21">
        <f t="shared" si="92"/>
        <v>1989.9201610397681</v>
      </c>
      <c r="K1940" s="113">
        <f>PRODUCT(J1940,'Forces Acting on Vehicle'!C1940)</f>
        <v>86760.519021333894</v>
      </c>
      <c r="L1940" s="22">
        <f t="shared" si="90"/>
        <v>86760.519021333894</v>
      </c>
      <c r="M1940" s="22">
        <f t="shared" si="91"/>
        <v>0</v>
      </c>
    </row>
    <row r="1941" spans="1:13" ht="15.6" thickTop="1" thickBot="1" x14ac:dyDescent="0.35">
      <c r="A1941" s="5">
        <v>37.792999999999999</v>
      </c>
      <c r="B1941" s="5">
        <v>1463</v>
      </c>
      <c r="C1941" s="5">
        <v>43.6</v>
      </c>
      <c r="D1941" s="12">
        <v>2.1522209956847345</v>
      </c>
      <c r="E1941" s="21">
        <f>PRODUCT('Vehicle Specification'!$J$7,D1941)</f>
        <v>1312.854807367688</v>
      </c>
      <c r="F1941" s="20">
        <f>PRODUCT(0.5,'Vehicle Specification'!$J$9,'Vehicle Specification'!$J$13,'Vehicle Specification'!$J$10,C1941^2)</f>
        <v>-971.40213684640014</v>
      </c>
      <c r="G1941" s="21">
        <f>PRODUCT(0.5,'Vehicle Specification'!$J$9,'Vehicle Specification'!$J$13,'Vehicle Specification'!$J$11,C1941^2)</f>
        <v>652.52240803360007</v>
      </c>
      <c r="H1941" s="21" t="str">
        <f>IMSUB('Vehicle Specification'!$J$7,F1941)</f>
        <v>1581.4021368464</v>
      </c>
      <c r="I1941" s="22">
        <f>PRODUCT('Vehicle Specification'!$J$12,IMSUB('Vehicle Specification'!$J$7,F1941))</f>
        <v>31.628042736928002</v>
      </c>
      <c r="J1941" s="21">
        <f t="shared" si="92"/>
        <v>1997.005258138216</v>
      </c>
      <c r="K1941" s="113">
        <f>PRODUCT(J1941,'Forces Acting on Vehicle'!C1941)</f>
        <v>87069.429254826216</v>
      </c>
      <c r="L1941" s="22">
        <f t="shared" si="90"/>
        <v>87069.429254826216</v>
      </c>
      <c r="M1941" s="22">
        <f t="shared" si="91"/>
        <v>0</v>
      </c>
    </row>
    <row r="1942" spans="1:13" ht="15.6" thickTop="1" thickBot="1" x14ac:dyDescent="0.35">
      <c r="A1942" s="5">
        <v>37.813000000000002</v>
      </c>
      <c r="B1942" s="5">
        <v>1464</v>
      </c>
      <c r="C1942" s="5">
        <v>43.7</v>
      </c>
      <c r="D1942" s="12">
        <v>2.1271363086018962</v>
      </c>
      <c r="E1942" s="21">
        <f>PRODUCT('Vehicle Specification'!$J$7,D1942)</f>
        <v>1297.5531482471567</v>
      </c>
      <c r="F1942" s="20">
        <f>PRODUCT(0.5,'Vehicle Specification'!$J$9,'Vehicle Specification'!$J$13,'Vehicle Specification'!$J$10,C1942^2)</f>
        <v>-975.86322001210033</v>
      </c>
      <c r="G1942" s="21">
        <f>PRODUCT(0.5,'Vehicle Specification'!$J$9,'Vehicle Specification'!$J$13,'Vehicle Specification'!$J$11,C1942^2)</f>
        <v>655.5190626829002</v>
      </c>
      <c r="H1942" s="21" t="str">
        <f>IMSUB('Vehicle Specification'!$J$7,F1942)</f>
        <v>1585.8632200121</v>
      </c>
      <c r="I1942" s="22">
        <f>PRODUCT('Vehicle Specification'!$J$12,IMSUB('Vehicle Specification'!$J$7,F1942))</f>
        <v>31.717264400242001</v>
      </c>
      <c r="J1942" s="21">
        <f t="shared" si="92"/>
        <v>1984.7894753302987</v>
      </c>
      <c r="K1942" s="113">
        <f>PRODUCT(J1942,'Forces Acting on Vehicle'!C1942)</f>
        <v>86735.300071934063</v>
      </c>
      <c r="L1942" s="22">
        <f t="shared" si="90"/>
        <v>86735.300071934063</v>
      </c>
      <c r="M1942" s="22">
        <f t="shared" si="91"/>
        <v>0</v>
      </c>
    </row>
    <row r="1943" spans="1:13" ht="15.6" thickTop="1" thickBot="1" x14ac:dyDescent="0.35">
      <c r="A1943" s="5">
        <v>37.832000000000001</v>
      </c>
      <c r="B1943" s="5">
        <v>1464</v>
      </c>
      <c r="C1943" s="5">
        <v>43.7</v>
      </c>
      <c r="D1943" s="12">
        <v>2.07669936023076</v>
      </c>
      <c r="E1943" s="21">
        <f>PRODUCT('Vehicle Specification'!$J$7,D1943)</f>
        <v>1266.7866097407637</v>
      </c>
      <c r="F1943" s="20">
        <f>PRODUCT(0.5,'Vehicle Specification'!$J$9,'Vehicle Specification'!$J$13,'Vehicle Specification'!$J$10,C1943^2)</f>
        <v>-975.86322001210033</v>
      </c>
      <c r="G1943" s="21">
        <f>PRODUCT(0.5,'Vehicle Specification'!$J$9,'Vehicle Specification'!$J$13,'Vehicle Specification'!$J$11,C1943^2)</f>
        <v>655.5190626829002</v>
      </c>
      <c r="H1943" s="21" t="str">
        <f>IMSUB('Vehicle Specification'!$J$7,F1943)</f>
        <v>1585.8632200121</v>
      </c>
      <c r="I1943" s="22">
        <f>PRODUCT('Vehicle Specification'!$J$12,IMSUB('Vehicle Specification'!$J$7,F1943))</f>
        <v>31.717264400242001</v>
      </c>
      <c r="J1943" s="21">
        <f t="shared" si="92"/>
        <v>1954.0229368239059</v>
      </c>
      <c r="K1943" s="113">
        <f>PRODUCT(J1943,'Forces Acting on Vehicle'!C1943)</f>
        <v>85390.802339204689</v>
      </c>
      <c r="L1943" s="22">
        <f t="shared" si="90"/>
        <v>85390.802339204689</v>
      </c>
      <c r="M1943" s="22">
        <f t="shared" si="91"/>
        <v>0</v>
      </c>
    </row>
    <row r="1944" spans="1:13" ht="15.6" thickTop="1" thickBot="1" x14ac:dyDescent="0.35">
      <c r="A1944" s="5">
        <v>37.851999999999997</v>
      </c>
      <c r="B1944" s="5">
        <v>1465</v>
      </c>
      <c r="C1944" s="5">
        <v>43.8</v>
      </c>
      <c r="D1944" s="12">
        <v>2.0282873144776512</v>
      </c>
      <c r="E1944" s="21">
        <f>PRODUCT('Vehicle Specification'!$J$7,D1944)</f>
        <v>1237.2552618313673</v>
      </c>
      <c r="F1944" s="20">
        <f>PRODUCT(0.5,'Vehicle Specification'!$J$9,'Vehicle Specification'!$J$13,'Vehicle Specification'!$J$10,C1944^2)</f>
        <v>-980.33452329960005</v>
      </c>
      <c r="G1944" s="21">
        <f>PRODUCT(0.5,'Vehicle Specification'!$J$9,'Vehicle Specification'!$J$13,'Vehicle Specification'!$J$11,C1944^2)</f>
        <v>658.52258252040008</v>
      </c>
      <c r="H1944" s="21" t="str">
        <f>IMSUB('Vehicle Specification'!$J$7,F1944)</f>
        <v>1590.3345232996</v>
      </c>
      <c r="I1944" s="22">
        <f>PRODUCT('Vehicle Specification'!$J$12,IMSUB('Vehicle Specification'!$J$7,F1944))</f>
        <v>31.806690465992002</v>
      </c>
      <c r="J1944" s="21">
        <f t="shared" si="92"/>
        <v>1927.5845348177593</v>
      </c>
      <c r="K1944" s="113">
        <f>PRODUCT(J1944,'Forces Acting on Vehicle'!C1944)</f>
        <v>84428.202625017846</v>
      </c>
      <c r="L1944" s="22">
        <f t="shared" si="90"/>
        <v>84428.202625017846</v>
      </c>
      <c r="M1944" s="22">
        <f t="shared" si="91"/>
        <v>0</v>
      </c>
    </row>
    <row r="1945" spans="1:13" ht="15.6" thickTop="1" thickBot="1" x14ac:dyDescent="0.35">
      <c r="A1945" s="5">
        <v>37.871000000000002</v>
      </c>
      <c r="B1945" s="5">
        <v>1466</v>
      </c>
      <c r="C1945" s="5">
        <v>43.9</v>
      </c>
      <c r="D1945" s="12">
        <v>2.0178501815854974</v>
      </c>
      <c r="E1945" s="21">
        <f>PRODUCT('Vehicle Specification'!$J$7,D1945)</f>
        <v>1230.8886107671535</v>
      </c>
      <c r="F1945" s="20">
        <f>PRODUCT(0.5,'Vehicle Specification'!$J$9,'Vehicle Specification'!$J$13,'Vehicle Specification'!$J$10,C1945^2)</f>
        <v>-984.8160467089001</v>
      </c>
      <c r="G1945" s="21">
        <f>PRODUCT(0.5,'Vehicle Specification'!$J$9,'Vehicle Specification'!$J$13,'Vehicle Specification'!$J$11,C1945^2)</f>
        <v>661.53296754610005</v>
      </c>
      <c r="H1945" s="21" t="str">
        <f>IMSUB('Vehicle Specification'!$J$7,F1945)</f>
        <v>1594.8160467089</v>
      </c>
      <c r="I1945" s="22">
        <f>PRODUCT('Vehicle Specification'!$J$12,IMSUB('Vehicle Specification'!$J$7,F1945))</f>
        <v>31.896320934178004</v>
      </c>
      <c r="J1945" s="21">
        <f t="shared" si="92"/>
        <v>1924.3178992474316</v>
      </c>
      <c r="K1945" s="113">
        <f>PRODUCT(J1945,'Forces Acting on Vehicle'!C1945)</f>
        <v>84477.555776962239</v>
      </c>
      <c r="L1945" s="22">
        <f t="shared" si="90"/>
        <v>84477.555776962239</v>
      </c>
      <c r="M1945" s="22">
        <f t="shared" si="91"/>
        <v>0</v>
      </c>
    </row>
    <row r="1946" spans="1:13" ht="15.6" thickTop="1" thickBot="1" x14ac:dyDescent="0.35">
      <c r="A1946" s="5">
        <v>37.890999999999998</v>
      </c>
      <c r="B1946" s="5">
        <v>1467</v>
      </c>
      <c r="C1946" s="5">
        <v>43.9</v>
      </c>
      <c r="D1946" s="12">
        <v>2.0252828940730589</v>
      </c>
      <c r="E1946" s="21">
        <f>PRODUCT('Vehicle Specification'!$J$7,D1946)</f>
        <v>1235.422565384566</v>
      </c>
      <c r="F1946" s="20">
        <f>PRODUCT(0.5,'Vehicle Specification'!$J$9,'Vehicle Specification'!$J$13,'Vehicle Specification'!$J$10,C1946^2)</f>
        <v>-984.8160467089001</v>
      </c>
      <c r="G1946" s="21">
        <f>PRODUCT(0.5,'Vehicle Specification'!$J$9,'Vehicle Specification'!$J$13,'Vehicle Specification'!$J$11,C1946^2)</f>
        <v>661.53296754610005</v>
      </c>
      <c r="H1946" s="21" t="str">
        <f>IMSUB('Vehicle Specification'!$J$7,F1946)</f>
        <v>1594.8160467089</v>
      </c>
      <c r="I1946" s="22">
        <f>PRODUCT('Vehicle Specification'!$J$12,IMSUB('Vehicle Specification'!$J$7,F1946))</f>
        <v>31.896320934178004</v>
      </c>
      <c r="J1946" s="21">
        <f t="shared" si="92"/>
        <v>1928.8518538648441</v>
      </c>
      <c r="K1946" s="113">
        <f>PRODUCT(J1946,'Forces Acting on Vehicle'!C1946)</f>
        <v>84676.596384666656</v>
      </c>
      <c r="L1946" s="22">
        <f t="shared" si="90"/>
        <v>84676.596384666656</v>
      </c>
      <c r="M1946" s="22">
        <f t="shared" si="91"/>
        <v>0</v>
      </c>
    </row>
    <row r="1947" spans="1:13" ht="15.6" thickTop="1" thickBot="1" x14ac:dyDescent="0.35">
      <c r="A1947" s="5">
        <v>37.909999999999997</v>
      </c>
      <c r="B1947" s="5">
        <v>1468</v>
      </c>
      <c r="C1947" s="5">
        <v>44</v>
      </c>
      <c r="D1947" s="12">
        <v>2.0613737374515679</v>
      </c>
      <c r="E1947" s="21">
        <f>PRODUCT('Vehicle Specification'!$J$7,D1947)</f>
        <v>1257.4379798454565</v>
      </c>
      <c r="F1947" s="20">
        <f>PRODUCT(0.5,'Vehicle Specification'!$J$9,'Vehicle Specification'!$J$13,'Vehicle Specification'!$J$10,C1947^2)</f>
        <v>-989.30779024000014</v>
      </c>
      <c r="G1947" s="21">
        <f>PRODUCT(0.5,'Vehicle Specification'!$J$9,'Vehicle Specification'!$J$13,'Vehicle Specification'!$J$11,C1947^2)</f>
        <v>664.55021776000012</v>
      </c>
      <c r="H1947" s="21" t="str">
        <f>IMSUB('Vehicle Specification'!$J$7,F1947)</f>
        <v>1599.30779024</v>
      </c>
      <c r="I1947" s="22">
        <f>PRODUCT('Vehicle Specification'!$J$12,IMSUB('Vehicle Specification'!$J$7,F1947))</f>
        <v>31.986155804800003</v>
      </c>
      <c r="J1947" s="21">
        <f t="shared" si="92"/>
        <v>1953.9743534102568</v>
      </c>
      <c r="K1947" s="113">
        <f>PRODUCT(J1947,'Forces Acting on Vehicle'!C1947)</f>
        <v>85974.871550051292</v>
      </c>
      <c r="L1947" s="22">
        <f t="shared" si="90"/>
        <v>85974.871550051292</v>
      </c>
      <c r="M1947" s="22">
        <f t="shared" si="91"/>
        <v>0</v>
      </c>
    </row>
    <row r="1948" spans="1:13" ht="15.6" thickTop="1" thickBot="1" x14ac:dyDescent="0.35">
      <c r="A1948" s="5">
        <v>37.93</v>
      </c>
      <c r="B1948" s="5">
        <v>1469</v>
      </c>
      <c r="C1948" s="5">
        <v>44</v>
      </c>
      <c r="D1948" s="12">
        <v>2.0923495021094936</v>
      </c>
      <c r="E1948" s="21">
        <f>PRODUCT('Vehicle Specification'!$J$7,D1948)</f>
        <v>1276.333196286791</v>
      </c>
      <c r="F1948" s="20">
        <f>PRODUCT(0.5,'Vehicle Specification'!$J$9,'Vehicle Specification'!$J$13,'Vehicle Specification'!$J$10,C1948^2)</f>
        <v>-989.30779024000014</v>
      </c>
      <c r="G1948" s="21">
        <f>PRODUCT(0.5,'Vehicle Specification'!$J$9,'Vehicle Specification'!$J$13,'Vehicle Specification'!$J$11,C1948^2)</f>
        <v>664.55021776000012</v>
      </c>
      <c r="H1948" s="21" t="str">
        <f>IMSUB('Vehicle Specification'!$J$7,F1948)</f>
        <v>1599.30779024</v>
      </c>
      <c r="I1948" s="22">
        <f>PRODUCT('Vehicle Specification'!$J$12,IMSUB('Vehicle Specification'!$J$7,F1948))</f>
        <v>31.986155804800003</v>
      </c>
      <c r="J1948" s="21">
        <f t="shared" si="92"/>
        <v>1972.8695698515912</v>
      </c>
      <c r="K1948" s="113">
        <f>PRODUCT(J1948,'Forces Acting on Vehicle'!C1948)</f>
        <v>86806.261073470014</v>
      </c>
      <c r="L1948" s="22">
        <f t="shared" si="90"/>
        <v>86806.261073470014</v>
      </c>
      <c r="M1948" s="22">
        <f t="shared" si="91"/>
        <v>0</v>
      </c>
    </row>
    <row r="1949" spans="1:13" ht="15.6" thickTop="1" thickBot="1" x14ac:dyDescent="0.35">
      <c r="A1949" s="5">
        <v>37.948999999999998</v>
      </c>
      <c r="B1949" s="5">
        <v>1470</v>
      </c>
      <c r="C1949" s="5">
        <v>44.1</v>
      </c>
      <c r="D1949" s="12">
        <v>2.110679976702373</v>
      </c>
      <c r="E1949" s="21">
        <f>PRODUCT('Vehicle Specification'!$J$7,D1949)</f>
        <v>1287.5147857884474</v>
      </c>
      <c r="F1949" s="20">
        <f>PRODUCT(0.5,'Vehicle Specification'!$J$9,'Vehicle Specification'!$J$13,'Vehicle Specification'!$J$10,C1949^2)</f>
        <v>-993.80975389290029</v>
      </c>
      <c r="G1949" s="21">
        <f>PRODUCT(0.5,'Vehicle Specification'!$J$9,'Vehicle Specification'!$J$13,'Vehicle Specification'!$J$11,C1949^2)</f>
        <v>667.57433316210017</v>
      </c>
      <c r="H1949" s="21" t="str">
        <f>IMSUB('Vehicle Specification'!$J$7,F1949)</f>
        <v>1603.8097538929</v>
      </c>
      <c r="I1949" s="22">
        <f>PRODUCT('Vehicle Specification'!$J$12,IMSUB('Vehicle Specification'!$J$7,F1949))</f>
        <v>32.076195077858003</v>
      </c>
      <c r="J1949" s="21">
        <f t="shared" si="92"/>
        <v>1987.1653140284056</v>
      </c>
      <c r="K1949" s="113">
        <f>PRODUCT(J1949,'Forces Acting on Vehicle'!C1949)</f>
        <v>87633.990348652689</v>
      </c>
      <c r="L1949" s="22">
        <f t="shared" si="90"/>
        <v>87633.990348652689</v>
      </c>
      <c r="M1949" s="22">
        <f t="shared" si="91"/>
        <v>0</v>
      </c>
    </row>
    <row r="1950" spans="1:13" ht="15.6" thickTop="1" thickBot="1" x14ac:dyDescent="0.35">
      <c r="A1950" s="5">
        <v>37.969000000000001</v>
      </c>
      <c r="B1950" s="5">
        <v>1470</v>
      </c>
      <c r="C1950" s="5">
        <v>44.1</v>
      </c>
      <c r="D1950" s="12">
        <v>2.1077558023282346</v>
      </c>
      <c r="E1950" s="21">
        <f>PRODUCT('Vehicle Specification'!$J$7,D1950)</f>
        <v>1285.7310394202232</v>
      </c>
      <c r="F1950" s="20">
        <f>PRODUCT(0.5,'Vehicle Specification'!$J$9,'Vehicle Specification'!$J$13,'Vehicle Specification'!$J$10,C1950^2)</f>
        <v>-993.80975389290029</v>
      </c>
      <c r="G1950" s="21">
        <f>PRODUCT(0.5,'Vehicle Specification'!$J$9,'Vehicle Specification'!$J$13,'Vehicle Specification'!$J$11,C1950^2)</f>
        <v>667.57433316210017</v>
      </c>
      <c r="H1950" s="21" t="str">
        <f>IMSUB('Vehicle Specification'!$J$7,F1950)</f>
        <v>1603.8097538929</v>
      </c>
      <c r="I1950" s="22">
        <f>PRODUCT('Vehicle Specification'!$J$12,IMSUB('Vehicle Specification'!$J$7,F1950))</f>
        <v>32.076195077858003</v>
      </c>
      <c r="J1950" s="21">
        <f t="shared" si="92"/>
        <v>1985.3815676601814</v>
      </c>
      <c r="K1950" s="113">
        <f>PRODUCT(J1950,'Forces Acting on Vehicle'!C1950)</f>
        <v>87555.327133814004</v>
      </c>
      <c r="L1950" s="22">
        <f t="shared" si="90"/>
        <v>87555.327133814004</v>
      </c>
      <c r="M1950" s="22">
        <f t="shared" si="91"/>
        <v>0</v>
      </c>
    </row>
    <row r="1951" spans="1:13" ht="15.6" thickTop="1" thickBot="1" x14ac:dyDescent="0.35">
      <c r="A1951" s="5">
        <v>37.988</v>
      </c>
      <c r="B1951" s="5">
        <v>1471</v>
      </c>
      <c r="C1951" s="5">
        <v>44.2</v>
      </c>
      <c r="D1951" s="12">
        <v>2.1131743725782406</v>
      </c>
      <c r="E1951" s="21">
        <f>PRODUCT('Vehicle Specification'!$J$7,D1951)</f>
        <v>1289.0363672727267</v>
      </c>
      <c r="F1951" s="20">
        <f>PRODUCT(0.5,'Vehicle Specification'!$J$9,'Vehicle Specification'!$J$13,'Vehicle Specification'!$J$10,C1951^2)</f>
        <v>-998.32193766760031</v>
      </c>
      <c r="G1951" s="21">
        <f>PRODUCT(0.5,'Vehicle Specification'!$J$9,'Vehicle Specification'!$J$13,'Vehicle Specification'!$J$11,C1951^2)</f>
        <v>670.60531375240021</v>
      </c>
      <c r="H1951" s="21" t="str">
        <f>IMSUB('Vehicle Specification'!$J$7,F1951)</f>
        <v>1608.3219376676</v>
      </c>
      <c r="I1951" s="22">
        <f>PRODUCT('Vehicle Specification'!$J$12,IMSUB('Vehicle Specification'!$J$7,F1951))</f>
        <v>32.166438753351997</v>
      </c>
      <c r="J1951" s="21">
        <f t="shared" si="92"/>
        <v>1991.8081197784788</v>
      </c>
      <c r="K1951" s="113">
        <f>PRODUCT(J1951,'Forces Acting on Vehicle'!C1951)</f>
        <v>88037.918894208764</v>
      </c>
      <c r="L1951" s="22">
        <f t="shared" si="90"/>
        <v>88037.918894208764</v>
      </c>
      <c r="M1951" s="22">
        <f t="shared" si="91"/>
        <v>0</v>
      </c>
    </row>
    <row r="1952" spans="1:13" ht="15.6" thickTop="1" thickBot="1" x14ac:dyDescent="0.35">
      <c r="A1952" s="5">
        <v>38.008000000000003</v>
      </c>
      <c r="B1952" s="5">
        <v>1472</v>
      </c>
      <c r="C1952" s="5">
        <v>44.2</v>
      </c>
      <c r="D1952" s="12">
        <v>2.091550108148938</v>
      </c>
      <c r="E1952" s="21">
        <f>PRODUCT('Vehicle Specification'!$J$7,D1952)</f>
        <v>1275.8455659708522</v>
      </c>
      <c r="F1952" s="20">
        <f>PRODUCT(0.5,'Vehicle Specification'!$J$9,'Vehicle Specification'!$J$13,'Vehicle Specification'!$J$10,C1952^2)</f>
        <v>-998.32193766760031</v>
      </c>
      <c r="G1952" s="21">
        <f>PRODUCT(0.5,'Vehicle Specification'!$J$9,'Vehicle Specification'!$J$13,'Vehicle Specification'!$J$11,C1952^2)</f>
        <v>670.60531375240021</v>
      </c>
      <c r="H1952" s="21" t="str">
        <f>IMSUB('Vehicle Specification'!$J$7,F1952)</f>
        <v>1608.3219376676</v>
      </c>
      <c r="I1952" s="22">
        <f>PRODUCT('Vehicle Specification'!$J$12,IMSUB('Vehicle Specification'!$J$7,F1952))</f>
        <v>32.166438753351997</v>
      </c>
      <c r="J1952" s="21">
        <f t="shared" si="92"/>
        <v>1978.6173184766044</v>
      </c>
      <c r="K1952" s="113">
        <f>PRODUCT(J1952,'Forces Acting on Vehicle'!C1952)</f>
        <v>87454.885476665921</v>
      </c>
      <c r="L1952" s="22">
        <f t="shared" si="90"/>
        <v>87454.885476665921</v>
      </c>
      <c r="M1952" s="22">
        <f t="shared" si="91"/>
        <v>0</v>
      </c>
    </row>
    <row r="1953" spans="1:13" ht="15.6" thickTop="1" thickBot="1" x14ac:dyDescent="0.35">
      <c r="A1953" s="5">
        <v>38.027000000000001</v>
      </c>
      <c r="B1953" s="5">
        <v>1473</v>
      </c>
      <c r="C1953" s="5">
        <v>44.3</v>
      </c>
      <c r="D1953" s="12">
        <v>2.0574442596331406</v>
      </c>
      <c r="E1953" s="21">
        <f>PRODUCT('Vehicle Specification'!$J$7,D1953)</f>
        <v>1255.0409983762158</v>
      </c>
      <c r="F1953" s="20">
        <f>PRODUCT(0.5,'Vehicle Specification'!$J$9,'Vehicle Specification'!$J$13,'Vehicle Specification'!$J$10,C1953^2)</f>
        <v>-1002.8443415641001</v>
      </c>
      <c r="G1953" s="21">
        <f>PRODUCT(0.5,'Vehicle Specification'!$J$9,'Vehicle Specification'!$J$13,'Vehicle Specification'!$J$11,C1953^2)</f>
        <v>673.64315953089999</v>
      </c>
      <c r="H1953" s="21" t="str">
        <f>IMSUB('Vehicle Specification'!$J$7,F1953)</f>
        <v>1612.8443415641</v>
      </c>
      <c r="I1953" s="22">
        <f>PRODUCT('Vehicle Specification'!$J$12,IMSUB('Vehicle Specification'!$J$7,F1953))</f>
        <v>32.256886831282003</v>
      </c>
      <c r="J1953" s="21">
        <f t="shared" si="92"/>
        <v>1960.9410447383977</v>
      </c>
      <c r="K1953" s="113">
        <f>PRODUCT(J1953,'Forces Acting on Vehicle'!C1953)</f>
        <v>86869.688281911018</v>
      </c>
      <c r="L1953" s="22">
        <f t="shared" si="90"/>
        <v>86869.688281911018</v>
      </c>
      <c r="M1953" s="22">
        <f t="shared" si="91"/>
        <v>0</v>
      </c>
    </row>
    <row r="1954" spans="1:13" ht="15.6" thickTop="1" thickBot="1" x14ac:dyDescent="0.35">
      <c r="A1954" s="5">
        <v>38.046999999999997</v>
      </c>
      <c r="B1954" s="5">
        <v>1474</v>
      </c>
      <c r="C1954" s="5">
        <v>44.3</v>
      </c>
      <c r="D1954" s="12">
        <v>2.0404284813509839</v>
      </c>
      <c r="E1954" s="21">
        <f>PRODUCT('Vehicle Specification'!$J$7,D1954)</f>
        <v>1244.6613736241002</v>
      </c>
      <c r="F1954" s="20">
        <f>PRODUCT(0.5,'Vehicle Specification'!$J$9,'Vehicle Specification'!$J$13,'Vehicle Specification'!$J$10,C1954^2)</f>
        <v>-1002.8443415641001</v>
      </c>
      <c r="G1954" s="21">
        <f>PRODUCT(0.5,'Vehicle Specification'!$J$9,'Vehicle Specification'!$J$13,'Vehicle Specification'!$J$11,C1954^2)</f>
        <v>673.64315953089999</v>
      </c>
      <c r="H1954" s="21" t="str">
        <f>IMSUB('Vehicle Specification'!$J$7,F1954)</f>
        <v>1612.8443415641</v>
      </c>
      <c r="I1954" s="22">
        <f>PRODUCT('Vehicle Specification'!$J$12,IMSUB('Vehicle Specification'!$J$7,F1954))</f>
        <v>32.256886831282003</v>
      </c>
      <c r="J1954" s="21">
        <f t="shared" si="92"/>
        <v>1950.5614199862821</v>
      </c>
      <c r="K1954" s="113">
        <f>PRODUCT(J1954,'Forces Acting on Vehicle'!C1954)</f>
        <v>86409.870905392294</v>
      </c>
      <c r="L1954" s="22">
        <f t="shared" si="90"/>
        <v>86409.870905392294</v>
      </c>
      <c r="M1954" s="22">
        <f t="shared" si="91"/>
        <v>0</v>
      </c>
    </row>
    <row r="1955" spans="1:13" ht="15.6" thickTop="1" thickBot="1" x14ac:dyDescent="0.35">
      <c r="A1955" s="5">
        <v>38.066000000000003</v>
      </c>
      <c r="B1955" s="5">
        <v>1475</v>
      </c>
      <c r="C1955" s="5">
        <v>44.4</v>
      </c>
      <c r="D1955" s="12">
        <v>2.0219888000177613</v>
      </c>
      <c r="E1955" s="21">
        <f>PRODUCT('Vehicle Specification'!$J$7,D1955)</f>
        <v>1233.4131680108344</v>
      </c>
      <c r="F1955" s="20">
        <f>PRODUCT(0.5,'Vehicle Specification'!$J$9,'Vehicle Specification'!$J$13,'Vehicle Specification'!$J$10,C1955^2)</f>
        <v>-1007.3769655824001</v>
      </c>
      <c r="G1955" s="21">
        <f>PRODUCT(0.5,'Vehicle Specification'!$J$9,'Vehicle Specification'!$J$13,'Vehicle Specification'!$J$11,C1955^2)</f>
        <v>676.6878704976001</v>
      </c>
      <c r="H1955" s="21" t="str">
        <f>IMSUB('Vehicle Specification'!$J$7,F1955)</f>
        <v>1617.3769655824</v>
      </c>
      <c r="I1955" s="22">
        <f>PRODUCT('Vehicle Specification'!$J$12,IMSUB('Vehicle Specification'!$J$7,F1955))</f>
        <v>32.347539311647999</v>
      </c>
      <c r="J1955" s="21">
        <f t="shared" si="92"/>
        <v>1942.4485778200826</v>
      </c>
      <c r="K1955" s="113">
        <f>PRODUCT(J1955,'Forces Acting on Vehicle'!C1955)</f>
        <v>86244.716855211664</v>
      </c>
      <c r="L1955" s="22">
        <f t="shared" si="90"/>
        <v>86244.716855211664</v>
      </c>
      <c r="M1955" s="22">
        <f t="shared" si="91"/>
        <v>0</v>
      </c>
    </row>
    <row r="1956" spans="1:13" ht="15.6" thickTop="1" thickBot="1" x14ac:dyDescent="0.35">
      <c r="A1956" s="5">
        <v>38.085999999999999</v>
      </c>
      <c r="B1956" s="5">
        <v>1476</v>
      </c>
      <c r="C1956" s="5">
        <v>44.4</v>
      </c>
      <c r="D1956" s="12">
        <v>2.0049754611257367</v>
      </c>
      <c r="E1956" s="21">
        <f>PRODUCT('Vehicle Specification'!$J$7,D1956)</f>
        <v>1223.0350312866994</v>
      </c>
      <c r="F1956" s="20">
        <f>PRODUCT(0.5,'Vehicle Specification'!$J$9,'Vehicle Specification'!$J$13,'Vehicle Specification'!$J$10,C1956^2)</f>
        <v>-1007.3769655824001</v>
      </c>
      <c r="G1956" s="21">
        <f>PRODUCT(0.5,'Vehicle Specification'!$J$9,'Vehicle Specification'!$J$13,'Vehicle Specification'!$J$11,C1956^2)</f>
        <v>676.6878704976001</v>
      </c>
      <c r="H1956" s="21" t="str">
        <f>IMSUB('Vehicle Specification'!$J$7,F1956)</f>
        <v>1617.3769655824</v>
      </c>
      <c r="I1956" s="22">
        <f>PRODUCT('Vehicle Specification'!$J$12,IMSUB('Vehicle Specification'!$J$7,F1956))</f>
        <v>32.347539311647999</v>
      </c>
      <c r="J1956" s="21">
        <f t="shared" si="92"/>
        <v>1932.0704410959477</v>
      </c>
      <c r="K1956" s="113">
        <f>PRODUCT(J1956,'Forces Acting on Vehicle'!C1956)</f>
        <v>85783.927584660079</v>
      </c>
      <c r="L1956" s="22">
        <f t="shared" si="90"/>
        <v>85783.927584660079</v>
      </c>
      <c r="M1956" s="22">
        <f t="shared" si="91"/>
        <v>0</v>
      </c>
    </row>
    <row r="1957" spans="1:13" ht="15.6" thickTop="1" thickBot="1" x14ac:dyDescent="0.35">
      <c r="A1957" s="5">
        <v>38.104999999999997</v>
      </c>
      <c r="B1957" s="5">
        <v>1476</v>
      </c>
      <c r="C1957" s="5">
        <v>44.5</v>
      </c>
      <c r="D1957" s="12">
        <v>1.9844911187200487</v>
      </c>
      <c r="E1957" s="21">
        <f>PRODUCT('Vehicle Specification'!$J$7,D1957)</f>
        <v>1210.5395824192296</v>
      </c>
      <c r="F1957" s="20">
        <f>PRODUCT(0.5,'Vehicle Specification'!$J$9,'Vehicle Specification'!$J$13,'Vehicle Specification'!$J$10,C1957^2)</f>
        <v>-1011.9198097225002</v>
      </c>
      <c r="G1957" s="21">
        <f>PRODUCT(0.5,'Vehicle Specification'!$J$9,'Vehicle Specification'!$J$13,'Vehicle Specification'!$J$11,C1957^2)</f>
        <v>679.73944665250008</v>
      </c>
      <c r="H1957" s="21" t="str">
        <f>IMSUB('Vehicle Specification'!$J$7,F1957)</f>
        <v>1621.9198097225</v>
      </c>
      <c r="I1957" s="22">
        <f>PRODUCT('Vehicle Specification'!$J$12,IMSUB('Vehicle Specification'!$J$7,F1957))</f>
        <v>32.43839619445</v>
      </c>
      <c r="J1957" s="21">
        <f t="shared" si="92"/>
        <v>1922.7174252661798</v>
      </c>
      <c r="K1957" s="113">
        <f>PRODUCT(J1957,'Forces Acting on Vehicle'!C1957)</f>
        <v>85560.925424344998</v>
      </c>
      <c r="L1957" s="22">
        <f t="shared" si="90"/>
        <v>85560.925424344998</v>
      </c>
      <c r="M1957" s="22">
        <f t="shared" si="91"/>
        <v>0</v>
      </c>
    </row>
    <row r="1958" spans="1:13" ht="15.6" thickTop="1" thickBot="1" x14ac:dyDescent="0.35">
      <c r="A1958" s="5">
        <v>38.125</v>
      </c>
      <c r="B1958" s="5">
        <v>1477</v>
      </c>
      <c r="C1958" s="5">
        <v>44.5</v>
      </c>
      <c r="D1958" s="12">
        <v>1.9707543539013845</v>
      </c>
      <c r="E1958" s="21">
        <f>PRODUCT('Vehicle Specification'!$J$7,D1958)</f>
        <v>1202.1601558798445</v>
      </c>
      <c r="F1958" s="20">
        <f>PRODUCT(0.5,'Vehicle Specification'!$J$9,'Vehicle Specification'!$J$13,'Vehicle Specification'!$J$10,C1958^2)</f>
        <v>-1011.9198097225002</v>
      </c>
      <c r="G1958" s="21">
        <f>PRODUCT(0.5,'Vehicle Specification'!$J$9,'Vehicle Specification'!$J$13,'Vehicle Specification'!$J$11,C1958^2)</f>
        <v>679.73944665250008</v>
      </c>
      <c r="H1958" s="21" t="str">
        <f>IMSUB('Vehicle Specification'!$J$7,F1958)</f>
        <v>1621.9198097225</v>
      </c>
      <c r="I1958" s="22">
        <f>PRODUCT('Vehicle Specification'!$J$12,IMSUB('Vehicle Specification'!$J$7,F1958))</f>
        <v>32.43839619445</v>
      </c>
      <c r="J1958" s="21">
        <f t="shared" si="92"/>
        <v>1914.3379987267945</v>
      </c>
      <c r="K1958" s="113">
        <f>PRODUCT(J1958,'Forces Acting on Vehicle'!C1958)</f>
        <v>85188.040943342348</v>
      </c>
      <c r="L1958" s="22">
        <f t="shared" si="90"/>
        <v>85188.040943342348</v>
      </c>
      <c r="M1958" s="22">
        <f t="shared" si="91"/>
        <v>0</v>
      </c>
    </row>
    <row r="1959" spans="1:13" ht="15.6" thickTop="1" thickBot="1" x14ac:dyDescent="0.35">
      <c r="A1959" s="5">
        <v>38.145000000000003</v>
      </c>
      <c r="B1959" s="5">
        <v>1478</v>
      </c>
      <c r="C1959" s="5">
        <v>44.6</v>
      </c>
      <c r="D1959" s="12">
        <v>1.9491929526187814</v>
      </c>
      <c r="E1959" s="21">
        <f>PRODUCT('Vehicle Specification'!$J$7,D1959)</f>
        <v>1189.0077010974567</v>
      </c>
      <c r="F1959" s="20">
        <f>PRODUCT(0.5,'Vehicle Specification'!$J$9,'Vehicle Specification'!$J$13,'Vehicle Specification'!$J$10,C1959^2)</f>
        <v>-1016.4728739844002</v>
      </c>
      <c r="G1959" s="21">
        <f>PRODUCT(0.5,'Vehicle Specification'!$J$9,'Vehicle Specification'!$J$13,'Vehicle Specification'!$J$11,C1959^2)</f>
        <v>682.79788799560015</v>
      </c>
      <c r="H1959" s="21" t="str">
        <f>IMSUB('Vehicle Specification'!$J$7,F1959)</f>
        <v>1626.4728739844</v>
      </c>
      <c r="I1959" s="22">
        <f>PRODUCT('Vehicle Specification'!$J$12,IMSUB('Vehicle Specification'!$J$7,F1959))</f>
        <v>32.529457479687999</v>
      </c>
      <c r="J1959" s="21">
        <f t="shared" si="92"/>
        <v>1904.3350465727449</v>
      </c>
      <c r="K1959" s="113">
        <f>PRODUCT(J1959,'Forces Acting on Vehicle'!C1959)</f>
        <v>84933.343077144425</v>
      </c>
      <c r="L1959" s="22">
        <f t="shared" si="90"/>
        <v>84933.343077144425</v>
      </c>
      <c r="M1959" s="22">
        <f t="shared" si="91"/>
        <v>0</v>
      </c>
    </row>
    <row r="1960" spans="1:13" ht="15.6" thickTop="1" thickBot="1" x14ac:dyDescent="0.35">
      <c r="A1960" s="5">
        <v>38.164000000000001</v>
      </c>
      <c r="B1960" s="5">
        <v>1479</v>
      </c>
      <c r="C1960" s="5">
        <v>44.6</v>
      </c>
      <c r="D1960" s="12">
        <v>1.9623083597827551</v>
      </c>
      <c r="E1960" s="21">
        <f>PRODUCT('Vehicle Specification'!$J$7,D1960)</f>
        <v>1197.0080994674806</v>
      </c>
      <c r="F1960" s="20">
        <f>PRODUCT(0.5,'Vehicle Specification'!$J$9,'Vehicle Specification'!$J$13,'Vehicle Specification'!$J$10,C1960^2)</f>
        <v>-1016.4728739844002</v>
      </c>
      <c r="G1960" s="21">
        <f>PRODUCT(0.5,'Vehicle Specification'!$J$9,'Vehicle Specification'!$J$13,'Vehicle Specification'!$J$11,C1960^2)</f>
        <v>682.79788799560015</v>
      </c>
      <c r="H1960" s="21" t="str">
        <f>IMSUB('Vehicle Specification'!$J$7,F1960)</f>
        <v>1626.4728739844</v>
      </c>
      <c r="I1960" s="22">
        <f>PRODUCT('Vehicle Specification'!$J$12,IMSUB('Vehicle Specification'!$J$7,F1960))</f>
        <v>32.529457479687999</v>
      </c>
      <c r="J1960" s="21">
        <f t="shared" si="92"/>
        <v>1912.3354449427688</v>
      </c>
      <c r="K1960" s="113">
        <f>PRODUCT(J1960,'Forces Acting on Vehicle'!C1960)</f>
        <v>85290.160844447499</v>
      </c>
      <c r="L1960" s="22">
        <f t="shared" si="90"/>
        <v>85290.160844447499</v>
      </c>
      <c r="M1960" s="22">
        <f t="shared" si="91"/>
        <v>0</v>
      </c>
    </row>
    <row r="1961" spans="1:13" ht="15.6" thickTop="1" thickBot="1" x14ac:dyDescent="0.35">
      <c r="A1961" s="5">
        <v>38.183999999999997</v>
      </c>
      <c r="B1961" s="5">
        <v>1480</v>
      </c>
      <c r="C1961" s="5">
        <v>44.7</v>
      </c>
      <c r="D1961" s="12">
        <v>2.0112080636892848</v>
      </c>
      <c r="E1961" s="21">
        <f>PRODUCT('Vehicle Specification'!$J$7,D1961)</f>
        <v>1226.8369188504637</v>
      </c>
      <c r="F1961" s="20">
        <f>PRODUCT(0.5,'Vehicle Specification'!$J$9,'Vehicle Specification'!$J$13,'Vehicle Specification'!$J$10,C1961^2)</f>
        <v>-1021.0361583681002</v>
      </c>
      <c r="G1961" s="21">
        <f>PRODUCT(0.5,'Vehicle Specification'!$J$9,'Vehicle Specification'!$J$13,'Vehicle Specification'!$J$11,C1961^2)</f>
        <v>685.86319452690009</v>
      </c>
      <c r="H1961" s="21" t="str">
        <f>IMSUB('Vehicle Specification'!$J$7,F1961)</f>
        <v>1631.0361583681</v>
      </c>
      <c r="I1961" s="22">
        <f>PRODUCT('Vehicle Specification'!$J$12,IMSUB('Vehicle Specification'!$J$7,F1961))</f>
        <v>32.620723167362002</v>
      </c>
      <c r="J1961" s="21">
        <f t="shared" si="92"/>
        <v>1945.3208365447258</v>
      </c>
      <c r="K1961" s="113">
        <f>PRODUCT(J1961,'Forces Acting on Vehicle'!C1961)</f>
        <v>86955.841393549243</v>
      </c>
      <c r="L1961" s="22">
        <f t="shared" si="90"/>
        <v>86955.841393549243</v>
      </c>
      <c r="M1961" s="22">
        <f t="shared" si="91"/>
        <v>0</v>
      </c>
    </row>
    <row r="1962" spans="1:13" ht="15.6" thickTop="1" thickBot="1" x14ac:dyDescent="0.35">
      <c r="A1962" s="5">
        <v>38.203000000000003</v>
      </c>
      <c r="B1962" s="5">
        <v>1481</v>
      </c>
      <c r="C1962" s="5">
        <v>44.8</v>
      </c>
      <c r="D1962" s="12">
        <v>2.0552296698664447</v>
      </c>
      <c r="E1962" s="21">
        <f>PRODUCT('Vehicle Specification'!$J$7,D1962)</f>
        <v>1253.6900986185312</v>
      </c>
      <c r="F1962" s="20">
        <f>PRODUCT(0.5,'Vehicle Specification'!$J$9,'Vehicle Specification'!$J$13,'Vehicle Specification'!$J$10,C1962^2)</f>
        <v>-1025.6096628736</v>
      </c>
      <c r="G1962" s="21">
        <f>PRODUCT(0.5,'Vehicle Specification'!$J$9,'Vehicle Specification'!$J$13,'Vehicle Specification'!$J$11,C1962^2)</f>
        <v>688.93536624640001</v>
      </c>
      <c r="H1962" s="21" t="str">
        <f>IMSUB('Vehicle Specification'!$J$7,F1962)</f>
        <v>1635.6096628736</v>
      </c>
      <c r="I1962" s="22">
        <f>PRODUCT('Vehicle Specification'!$J$12,IMSUB('Vehicle Specification'!$J$7,F1962))</f>
        <v>32.712193257472002</v>
      </c>
      <c r="J1962" s="21">
        <f t="shared" si="92"/>
        <v>1975.3376581224034</v>
      </c>
      <c r="K1962" s="113">
        <f>PRODUCT(J1962,'Forces Acting on Vehicle'!C1962)</f>
        <v>88495.127083883664</v>
      </c>
      <c r="L1962" s="22">
        <f t="shared" si="90"/>
        <v>88495.127083883664</v>
      </c>
      <c r="M1962" s="22">
        <f t="shared" si="91"/>
        <v>0</v>
      </c>
    </row>
    <row r="1963" spans="1:13" ht="15.6" thickTop="1" thickBot="1" x14ac:dyDescent="0.35">
      <c r="A1963" s="5">
        <v>38.222999999999999</v>
      </c>
      <c r="B1963" s="5">
        <v>1482</v>
      </c>
      <c r="C1963" s="5">
        <v>44.8</v>
      </c>
      <c r="D1963" s="12">
        <v>2.0399783615178562</v>
      </c>
      <c r="E1963" s="21">
        <f>PRODUCT('Vehicle Specification'!$J$7,D1963)</f>
        <v>1244.3868005258923</v>
      </c>
      <c r="F1963" s="20">
        <f>PRODUCT(0.5,'Vehicle Specification'!$J$9,'Vehicle Specification'!$J$13,'Vehicle Specification'!$J$10,C1963^2)</f>
        <v>-1025.6096628736</v>
      </c>
      <c r="G1963" s="21">
        <f>PRODUCT(0.5,'Vehicle Specification'!$J$9,'Vehicle Specification'!$J$13,'Vehicle Specification'!$J$11,C1963^2)</f>
        <v>688.93536624640001</v>
      </c>
      <c r="H1963" s="21" t="str">
        <f>IMSUB('Vehicle Specification'!$J$7,F1963)</f>
        <v>1635.6096628736</v>
      </c>
      <c r="I1963" s="22">
        <f>PRODUCT('Vehicle Specification'!$J$12,IMSUB('Vehicle Specification'!$J$7,F1963))</f>
        <v>32.712193257472002</v>
      </c>
      <c r="J1963" s="21">
        <f t="shared" si="92"/>
        <v>1966.0343600297645</v>
      </c>
      <c r="K1963" s="113">
        <f>PRODUCT(J1963,'Forces Acting on Vehicle'!C1963)</f>
        <v>88078.339329333437</v>
      </c>
      <c r="L1963" s="22">
        <f t="shared" si="90"/>
        <v>88078.339329333437</v>
      </c>
      <c r="M1963" s="22">
        <f t="shared" si="91"/>
        <v>0</v>
      </c>
    </row>
    <row r="1964" spans="1:13" ht="15.6" thickTop="1" thickBot="1" x14ac:dyDescent="0.35">
      <c r="A1964" s="5">
        <v>38.241999999999997</v>
      </c>
      <c r="B1964" s="5">
        <v>1483</v>
      </c>
      <c r="C1964" s="5">
        <v>44.9</v>
      </c>
      <c r="D1964" s="12">
        <v>1.9845217243178501</v>
      </c>
      <c r="E1964" s="21">
        <f>PRODUCT('Vehicle Specification'!$J$7,D1964)</f>
        <v>1210.5582518338886</v>
      </c>
      <c r="F1964" s="20">
        <f>PRODUCT(0.5,'Vehicle Specification'!$J$9,'Vehicle Specification'!$J$13,'Vehicle Specification'!$J$10,C1964^2)</f>
        <v>-1030.1933875009001</v>
      </c>
      <c r="G1964" s="21">
        <f>PRODUCT(0.5,'Vehicle Specification'!$J$9,'Vehicle Specification'!$J$13,'Vehicle Specification'!$J$11,C1964^2)</f>
        <v>692.01440315410002</v>
      </c>
      <c r="H1964" s="21" t="str">
        <f>IMSUB('Vehicle Specification'!$J$7,F1964)</f>
        <v>1640.1933875009</v>
      </c>
      <c r="I1964" s="22">
        <f>PRODUCT('Vehicle Specification'!$J$12,IMSUB('Vehicle Specification'!$J$7,F1964))</f>
        <v>32.803867750018</v>
      </c>
      <c r="J1964" s="21">
        <f t="shared" si="92"/>
        <v>1935.3765227380068</v>
      </c>
      <c r="K1964" s="113">
        <f>PRODUCT(J1964,'Forces Acting on Vehicle'!C1964)</f>
        <v>86898.405870936505</v>
      </c>
      <c r="L1964" s="22">
        <f t="shared" si="90"/>
        <v>86898.405870936505</v>
      </c>
      <c r="M1964" s="22">
        <f t="shared" si="91"/>
        <v>0</v>
      </c>
    </row>
    <row r="1965" spans="1:13" ht="15.6" thickTop="1" thickBot="1" x14ac:dyDescent="0.35">
      <c r="A1965" s="5">
        <v>38.262</v>
      </c>
      <c r="B1965" s="5">
        <v>1483</v>
      </c>
      <c r="C1965" s="5">
        <v>44.9</v>
      </c>
      <c r="D1965" s="12">
        <v>1.9159171660959753</v>
      </c>
      <c r="E1965" s="21">
        <f>PRODUCT('Vehicle Specification'!$J$7,D1965)</f>
        <v>1168.709471318545</v>
      </c>
      <c r="F1965" s="20">
        <f>PRODUCT(0.5,'Vehicle Specification'!$J$9,'Vehicle Specification'!$J$13,'Vehicle Specification'!$J$10,C1965^2)</f>
        <v>-1030.1933875009001</v>
      </c>
      <c r="G1965" s="21">
        <f>PRODUCT(0.5,'Vehicle Specification'!$J$9,'Vehicle Specification'!$J$13,'Vehicle Specification'!$J$11,C1965^2)</f>
        <v>692.01440315410002</v>
      </c>
      <c r="H1965" s="21" t="str">
        <f>IMSUB('Vehicle Specification'!$J$7,F1965)</f>
        <v>1640.1933875009</v>
      </c>
      <c r="I1965" s="22">
        <f>PRODUCT('Vehicle Specification'!$J$12,IMSUB('Vehicle Specification'!$J$7,F1965))</f>
        <v>32.803867750018</v>
      </c>
      <c r="J1965" s="21">
        <f t="shared" si="92"/>
        <v>1893.5277422226632</v>
      </c>
      <c r="K1965" s="113">
        <f>PRODUCT(J1965,'Forces Acting on Vehicle'!C1965)</f>
        <v>85019.395625797581</v>
      </c>
      <c r="L1965" s="22">
        <f t="shared" si="90"/>
        <v>85019.395625797581</v>
      </c>
      <c r="M1965" s="22">
        <f t="shared" si="91"/>
        <v>0</v>
      </c>
    </row>
    <row r="1966" spans="1:13" ht="15.6" thickTop="1" thickBot="1" x14ac:dyDescent="0.35">
      <c r="A1966" s="5">
        <v>38.280999999999999</v>
      </c>
      <c r="B1966" s="5">
        <v>1484</v>
      </c>
      <c r="C1966" s="5">
        <v>45</v>
      </c>
      <c r="D1966" s="12">
        <v>1.8926896252234673</v>
      </c>
      <c r="E1966" s="21">
        <f>PRODUCT('Vehicle Specification'!$J$7,D1966)</f>
        <v>1154.5406713863151</v>
      </c>
      <c r="F1966" s="20">
        <f>PRODUCT(0.5,'Vehicle Specification'!$J$9,'Vehicle Specification'!$J$13,'Vehicle Specification'!$J$10,C1966^2)</f>
        <v>-1034.7873322500002</v>
      </c>
      <c r="G1966" s="21">
        <f>PRODUCT(0.5,'Vehicle Specification'!$J$9,'Vehicle Specification'!$J$13,'Vehicle Specification'!$J$11,C1966^2)</f>
        <v>695.10030525000013</v>
      </c>
      <c r="H1966" s="21" t="str">
        <f>IMSUB('Vehicle Specification'!$J$7,F1966)</f>
        <v>1644.78733225</v>
      </c>
      <c r="I1966" s="22">
        <f>PRODUCT('Vehicle Specification'!$J$12,IMSUB('Vehicle Specification'!$J$7,F1966))</f>
        <v>32.895746645000003</v>
      </c>
      <c r="J1966" s="21">
        <f t="shared" si="92"/>
        <v>1882.5367232813153</v>
      </c>
      <c r="K1966" s="113">
        <f>PRODUCT(J1966,'Forces Acting on Vehicle'!C1966)</f>
        <v>84714.152547659192</v>
      </c>
      <c r="L1966" s="22">
        <f t="shared" si="90"/>
        <v>84714.152547659192</v>
      </c>
      <c r="M1966" s="22">
        <f t="shared" si="91"/>
        <v>0</v>
      </c>
    </row>
    <row r="1967" spans="1:13" ht="15.6" thickTop="1" thickBot="1" x14ac:dyDescent="0.35">
      <c r="A1967" s="5">
        <v>38.301000000000002</v>
      </c>
      <c r="B1967" s="5">
        <v>1485</v>
      </c>
      <c r="C1967" s="5">
        <v>45</v>
      </c>
      <c r="D1967" s="12">
        <v>1.9073971968725814</v>
      </c>
      <c r="E1967" s="21">
        <f>PRODUCT('Vehicle Specification'!$J$7,D1967)</f>
        <v>1163.5122900922747</v>
      </c>
      <c r="F1967" s="20">
        <f>PRODUCT(0.5,'Vehicle Specification'!$J$9,'Vehicle Specification'!$J$13,'Vehicle Specification'!$J$10,C1967^2)</f>
        <v>-1034.7873322500002</v>
      </c>
      <c r="G1967" s="21">
        <f>PRODUCT(0.5,'Vehicle Specification'!$J$9,'Vehicle Specification'!$J$13,'Vehicle Specification'!$J$11,C1967^2)</f>
        <v>695.10030525000013</v>
      </c>
      <c r="H1967" s="21" t="str">
        <f>IMSUB('Vehicle Specification'!$J$7,F1967)</f>
        <v>1644.78733225</v>
      </c>
      <c r="I1967" s="22">
        <f>PRODUCT('Vehicle Specification'!$J$12,IMSUB('Vehicle Specification'!$J$7,F1967))</f>
        <v>32.895746645000003</v>
      </c>
      <c r="J1967" s="21">
        <f t="shared" si="92"/>
        <v>1891.5083419872747</v>
      </c>
      <c r="K1967" s="113">
        <f>PRODUCT(J1967,'Forces Acting on Vehicle'!C1967)</f>
        <v>85117.875389427354</v>
      </c>
      <c r="L1967" s="22">
        <f t="shared" si="90"/>
        <v>85117.875389427354</v>
      </c>
      <c r="M1967" s="22">
        <f t="shared" si="91"/>
        <v>0</v>
      </c>
    </row>
    <row r="1968" spans="1:13" ht="15.6" thickTop="1" thickBot="1" x14ac:dyDescent="0.35">
      <c r="A1968" s="5">
        <v>38.32</v>
      </c>
      <c r="B1968" s="5">
        <v>1486</v>
      </c>
      <c r="C1968" s="5">
        <v>45.1</v>
      </c>
      <c r="D1968" s="12">
        <v>1.9415908847325791</v>
      </c>
      <c r="E1968" s="21">
        <f>PRODUCT('Vehicle Specification'!$J$7,D1968)</f>
        <v>1184.3704396868732</v>
      </c>
      <c r="F1968" s="20">
        <f>PRODUCT(0.5,'Vehicle Specification'!$J$9,'Vehicle Specification'!$J$13,'Vehicle Specification'!$J$10,C1968^2)</f>
        <v>-1039.3914971209003</v>
      </c>
      <c r="G1968" s="21">
        <f>PRODUCT(0.5,'Vehicle Specification'!$J$9,'Vehicle Specification'!$J$13,'Vehicle Specification'!$J$11,C1968^2)</f>
        <v>698.19307253410011</v>
      </c>
      <c r="H1968" s="21" t="str">
        <f>IMSUB('Vehicle Specification'!$J$7,F1968)</f>
        <v>1649.3914971209</v>
      </c>
      <c r="I1968" s="22">
        <f>PRODUCT('Vehicle Specification'!$J$12,IMSUB('Vehicle Specification'!$J$7,F1968))</f>
        <v>32.987829942418003</v>
      </c>
      <c r="J1968" s="21">
        <f t="shared" si="92"/>
        <v>1915.5513421633914</v>
      </c>
      <c r="K1968" s="113">
        <f>PRODUCT(J1968,'Forces Acting on Vehicle'!C1968)</f>
        <v>86391.365531568954</v>
      </c>
      <c r="L1968" s="22">
        <f t="shared" si="90"/>
        <v>86391.365531568954</v>
      </c>
      <c r="M1968" s="22">
        <f t="shared" si="91"/>
        <v>0</v>
      </c>
    </row>
    <row r="1969" spans="1:13" ht="15.6" thickTop="1" thickBot="1" x14ac:dyDescent="0.35">
      <c r="A1969" s="5">
        <v>38.340000000000003</v>
      </c>
      <c r="B1969" s="5">
        <v>1487</v>
      </c>
      <c r="C1969" s="5">
        <v>45.1</v>
      </c>
      <c r="D1969" s="12">
        <v>1.9432682345545584</v>
      </c>
      <c r="E1969" s="21">
        <f>PRODUCT('Vehicle Specification'!$J$7,D1969)</f>
        <v>1185.3936230782806</v>
      </c>
      <c r="F1969" s="20">
        <f>PRODUCT(0.5,'Vehicle Specification'!$J$9,'Vehicle Specification'!$J$13,'Vehicle Specification'!$J$10,C1969^2)</f>
        <v>-1039.3914971209003</v>
      </c>
      <c r="G1969" s="21">
        <f>PRODUCT(0.5,'Vehicle Specification'!$J$9,'Vehicle Specification'!$J$13,'Vehicle Specification'!$J$11,C1969^2)</f>
        <v>698.19307253410011</v>
      </c>
      <c r="H1969" s="21" t="str">
        <f>IMSUB('Vehicle Specification'!$J$7,F1969)</f>
        <v>1649.3914971209</v>
      </c>
      <c r="I1969" s="22">
        <f>PRODUCT('Vehicle Specification'!$J$12,IMSUB('Vehicle Specification'!$J$7,F1969))</f>
        <v>32.987829942418003</v>
      </c>
      <c r="J1969" s="21">
        <f t="shared" si="92"/>
        <v>1916.5745255547988</v>
      </c>
      <c r="K1969" s="113">
        <f>PRODUCT(J1969,'Forces Acting on Vehicle'!C1969)</f>
        <v>86437.511102521428</v>
      </c>
      <c r="L1969" s="22">
        <f t="shared" si="90"/>
        <v>86437.511102521428</v>
      </c>
      <c r="M1969" s="22">
        <f t="shared" si="91"/>
        <v>0</v>
      </c>
    </row>
    <row r="1970" spans="1:13" ht="15.6" thickTop="1" thickBot="1" x14ac:dyDescent="0.35">
      <c r="A1970" s="5">
        <v>38.359000000000002</v>
      </c>
      <c r="B1970" s="5">
        <v>1488</v>
      </c>
      <c r="C1970" s="5">
        <v>45.2</v>
      </c>
      <c r="D1970" s="12">
        <v>1.9420914992082814</v>
      </c>
      <c r="E1970" s="21">
        <f>PRODUCT('Vehicle Specification'!$J$7,D1970)</f>
        <v>1184.6758145170515</v>
      </c>
      <c r="F1970" s="20">
        <f>PRODUCT(0.5,'Vehicle Specification'!$J$9,'Vehicle Specification'!$J$13,'Vehicle Specification'!$J$10,C1970^2)</f>
        <v>-1044.0058821136004</v>
      </c>
      <c r="G1970" s="21">
        <f>PRODUCT(0.5,'Vehicle Specification'!$J$9,'Vehicle Specification'!$J$13,'Vehicle Specification'!$J$11,C1970^2)</f>
        <v>701.29270500640018</v>
      </c>
      <c r="H1970" s="21" t="str">
        <f>IMSUB('Vehicle Specification'!$J$7,F1970)</f>
        <v>1654.0058821136</v>
      </c>
      <c r="I1970" s="22">
        <f>PRODUCT('Vehicle Specification'!$J$12,IMSUB('Vehicle Specification'!$J$7,F1970))</f>
        <v>33.080117642272</v>
      </c>
      <c r="J1970" s="21">
        <f t="shared" si="92"/>
        <v>1919.0486371657237</v>
      </c>
      <c r="K1970" s="113">
        <f>PRODUCT(J1970,'Forces Acting on Vehicle'!C1970)</f>
        <v>86740.998399890712</v>
      </c>
      <c r="L1970" s="22">
        <f t="shared" si="90"/>
        <v>86740.998399890712</v>
      </c>
      <c r="M1970" s="22">
        <f t="shared" si="91"/>
        <v>0</v>
      </c>
    </row>
    <row r="1971" spans="1:13" ht="15.6" thickTop="1" thickBot="1" x14ac:dyDescent="0.35">
      <c r="A1971" s="5">
        <v>38.378999999999998</v>
      </c>
      <c r="B1971" s="5">
        <v>1489</v>
      </c>
      <c r="C1971" s="5">
        <v>45.2</v>
      </c>
      <c r="D1971" s="12">
        <v>1.9538517953252599</v>
      </c>
      <c r="E1971" s="21">
        <f>PRODUCT('Vehicle Specification'!$J$7,D1971)</f>
        <v>1191.8495951484085</v>
      </c>
      <c r="F1971" s="20">
        <f>PRODUCT(0.5,'Vehicle Specification'!$J$9,'Vehicle Specification'!$J$13,'Vehicle Specification'!$J$10,C1971^2)</f>
        <v>-1044.0058821136004</v>
      </c>
      <c r="G1971" s="21">
        <f>PRODUCT(0.5,'Vehicle Specification'!$J$9,'Vehicle Specification'!$J$13,'Vehicle Specification'!$J$11,C1971^2)</f>
        <v>701.29270500640018</v>
      </c>
      <c r="H1971" s="21" t="str">
        <f>IMSUB('Vehicle Specification'!$J$7,F1971)</f>
        <v>1654.0058821136</v>
      </c>
      <c r="I1971" s="22">
        <f>PRODUCT('Vehicle Specification'!$J$12,IMSUB('Vehicle Specification'!$J$7,F1971))</f>
        <v>33.080117642272</v>
      </c>
      <c r="J1971" s="21">
        <f t="shared" si="92"/>
        <v>1926.2224177970807</v>
      </c>
      <c r="K1971" s="113">
        <f>PRODUCT(J1971,'Forces Acting on Vehicle'!C1971)</f>
        <v>87065.25328442805</v>
      </c>
      <c r="L1971" s="22">
        <f t="shared" si="90"/>
        <v>87065.25328442805</v>
      </c>
      <c r="M1971" s="22">
        <f t="shared" si="91"/>
        <v>0</v>
      </c>
    </row>
    <row r="1972" spans="1:13" ht="15.6" thickTop="1" thickBot="1" x14ac:dyDescent="0.35">
      <c r="A1972" s="5">
        <v>38.398000000000003</v>
      </c>
      <c r="B1972" s="5">
        <v>1490</v>
      </c>
      <c r="C1972" s="5">
        <v>45.3</v>
      </c>
      <c r="D1972" s="12">
        <v>1.9786518784252793</v>
      </c>
      <c r="E1972" s="21">
        <f>PRODUCT('Vehicle Specification'!$J$7,D1972)</f>
        <v>1206.9776458394203</v>
      </c>
      <c r="F1972" s="20">
        <f>PRODUCT(0.5,'Vehicle Specification'!$J$9,'Vehicle Specification'!$J$13,'Vehicle Specification'!$J$10,C1972^2)</f>
        <v>-1048.6304872281</v>
      </c>
      <c r="G1972" s="21">
        <f>PRODUCT(0.5,'Vehicle Specification'!$J$9,'Vehicle Specification'!$J$13,'Vehicle Specification'!$J$11,C1972^2)</f>
        <v>704.39920266690001</v>
      </c>
      <c r="H1972" s="21" t="str">
        <f>IMSUB('Vehicle Specification'!$J$7,F1972)</f>
        <v>1658.6304872281</v>
      </c>
      <c r="I1972" s="22">
        <f>PRODUCT('Vehicle Specification'!$J$12,IMSUB('Vehicle Specification'!$J$7,F1972))</f>
        <v>33.172609744562003</v>
      </c>
      <c r="J1972" s="21">
        <f t="shared" si="92"/>
        <v>1944.5494582508823</v>
      </c>
      <c r="K1972" s="113">
        <f>PRODUCT(J1972,'Forces Acting on Vehicle'!C1972)</f>
        <v>88088.090458764957</v>
      </c>
      <c r="L1972" s="22">
        <f t="shared" si="90"/>
        <v>88088.090458764957</v>
      </c>
      <c r="M1972" s="22">
        <f t="shared" si="91"/>
        <v>0</v>
      </c>
    </row>
    <row r="1973" spans="1:13" ht="15.6" thickTop="1" thickBot="1" x14ac:dyDescent="0.35">
      <c r="A1973" s="5">
        <v>38.417999999999999</v>
      </c>
      <c r="B1973" s="5">
        <v>1490</v>
      </c>
      <c r="C1973" s="5">
        <v>45.3</v>
      </c>
      <c r="D1973" s="12">
        <v>1.9963352512461663</v>
      </c>
      <c r="E1973" s="21">
        <f>PRODUCT('Vehicle Specification'!$J$7,D1973)</f>
        <v>1217.7645032601615</v>
      </c>
      <c r="F1973" s="20">
        <f>PRODUCT(0.5,'Vehicle Specification'!$J$9,'Vehicle Specification'!$J$13,'Vehicle Specification'!$J$10,C1973^2)</f>
        <v>-1048.6304872281</v>
      </c>
      <c r="G1973" s="21">
        <f>PRODUCT(0.5,'Vehicle Specification'!$J$9,'Vehicle Specification'!$J$13,'Vehicle Specification'!$J$11,C1973^2)</f>
        <v>704.39920266690001</v>
      </c>
      <c r="H1973" s="21" t="str">
        <f>IMSUB('Vehicle Specification'!$J$7,F1973)</f>
        <v>1658.6304872281</v>
      </c>
      <c r="I1973" s="22">
        <f>PRODUCT('Vehicle Specification'!$J$12,IMSUB('Vehicle Specification'!$J$7,F1973))</f>
        <v>33.172609744562003</v>
      </c>
      <c r="J1973" s="21">
        <f t="shared" si="92"/>
        <v>1955.3363156716234</v>
      </c>
      <c r="K1973" s="113">
        <f>PRODUCT(J1973,'Forces Acting on Vehicle'!C1973)</f>
        <v>88576.735099924539</v>
      </c>
      <c r="L1973" s="22">
        <f t="shared" si="90"/>
        <v>88576.735099924539</v>
      </c>
      <c r="M1973" s="22">
        <f t="shared" si="91"/>
        <v>0</v>
      </c>
    </row>
    <row r="1974" spans="1:13" ht="15.6" thickTop="1" thickBot="1" x14ac:dyDescent="0.35">
      <c r="A1974" s="5">
        <v>38.438000000000002</v>
      </c>
      <c r="B1974" s="5">
        <v>1491</v>
      </c>
      <c r="C1974" s="5">
        <v>45.4</v>
      </c>
      <c r="D1974" s="12">
        <v>1.9982562172565794</v>
      </c>
      <c r="E1974" s="21">
        <f>PRODUCT('Vehicle Specification'!$J$7,D1974)</f>
        <v>1218.9362925265134</v>
      </c>
      <c r="F1974" s="20">
        <f>PRODUCT(0.5,'Vehicle Specification'!$J$9,'Vehicle Specification'!$J$13,'Vehicle Specification'!$J$10,C1974^2)</f>
        <v>-1053.2653124644</v>
      </c>
      <c r="G1974" s="21">
        <f>PRODUCT(0.5,'Vehicle Specification'!$J$9,'Vehicle Specification'!$J$13,'Vehicle Specification'!$J$11,C1974^2)</f>
        <v>707.51256551560004</v>
      </c>
      <c r="H1974" s="21" t="str">
        <f>IMSUB('Vehicle Specification'!$J$7,F1974)</f>
        <v>1663.2653124644</v>
      </c>
      <c r="I1974" s="22">
        <f>PRODUCT('Vehicle Specification'!$J$12,IMSUB('Vehicle Specification'!$J$7,F1974))</f>
        <v>33.265306249288003</v>
      </c>
      <c r="J1974" s="21">
        <f t="shared" si="92"/>
        <v>1959.7141642914014</v>
      </c>
      <c r="K1974" s="113">
        <f>PRODUCT(J1974,'Forces Acting on Vehicle'!C1974)</f>
        <v>88971.023058829625</v>
      </c>
      <c r="L1974" s="22">
        <f t="shared" si="90"/>
        <v>88971.023058829625</v>
      </c>
      <c r="M1974" s="22">
        <f t="shared" si="91"/>
        <v>0</v>
      </c>
    </row>
    <row r="1975" spans="1:13" ht="15.6" thickTop="1" thickBot="1" x14ac:dyDescent="0.35">
      <c r="A1975" s="5">
        <v>38.457000000000001</v>
      </c>
      <c r="B1975" s="5">
        <v>1492</v>
      </c>
      <c r="C1975" s="5">
        <v>45.4</v>
      </c>
      <c r="D1975" s="12">
        <v>2.0120229073966533</v>
      </c>
      <c r="E1975" s="21">
        <f>PRODUCT('Vehicle Specification'!$J$7,D1975)</f>
        <v>1227.3339735119584</v>
      </c>
      <c r="F1975" s="20">
        <f>PRODUCT(0.5,'Vehicle Specification'!$J$9,'Vehicle Specification'!$J$13,'Vehicle Specification'!$J$10,C1975^2)</f>
        <v>-1053.2653124644</v>
      </c>
      <c r="G1975" s="21">
        <f>PRODUCT(0.5,'Vehicle Specification'!$J$9,'Vehicle Specification'!$J$13,'Vehicle Specification'!$J$11,C1975^2)</f>
        <v>707.51256551560004</v>
      </c>
      <c r="H1975" s="21" t="str">
        <f>IMSUB('Vehicle Specification'!$J$7,F1975)</f>
        <v>1663.2653124644</v>
      </c>
      <c r="I1975" s="22">
        <f>PRODUCT('Vehicle Specification'!$J$12,IMSUB('Vehicle Specification'!$J$7,F1975))</f>
        <v>33.265306249288003</v>
      </c>
      <c r="J1975" s="21">
        <f t="shared" si="92"/>
        <v>1968.1118452768465</v>
      </c>
      <c r="K1975" s="113">
        <f>PRODUCT(J1975,'Forces Acting on Vehicle'!C1975)</f>
        <v>89352.277775568829</v>
      </c>
      <c r="L1975" s="22">
        <f t="shared" si="90"/>
        <v>89352.277775568829</v>
      </c>
      <c r="M1975" s="22">
        <f t="shared" si="91"/>
        <v>0</v>
      </c>
    </row>
    <row r="1976" spans="1:13" ht="15.6" thickTop="1" thickBot="1" x14ac:dyDescent="0.35">
      <c r="A1976" s="5">
        <v>38.476999999999997</v>
      </c>
      <c r="B1976" s="5">
        <v>1493</v>
      </c>
      <c r="C1976" s="5">
        <v>45.5</v>
      </c>
      <c r="D1976" s="12">
        <v>2.0465823169834927</v>
      </c>
      <c r="E1976" s="21">
        <f>PRODUCT('Vehicle Specification'!$J$7,D1976)</f>
        <v>1248.4152133599305</v>
      </c>
      <c r="F1976" s="20">
        <f>PRODUCT(0.5,'Vehicle Specification'!$J$9,'Vehicle Specification'!$J$13,'Vehicle Specification'!$J$10,C1976^2)</f>
        <v>-1057.9103578225001</v>
      </c>
      <c r="G1976" s="21">
        <f>PRODUCT(0.5,'Vehicle Specification'!$J$9,'Vehicle Specification'!$J$13,'Vehicle Specification'!$J$11,C1976^2)</f>
        <v>710.63279355250006</v>
      </c>
      <c r="H1976" s="21" t="str">
        <f>IMSUB('Vehicle Specification'!$J$7,F1976)</f>
        <v>1667.9103578225</v>
      </c>
      <c r="I1976" s="22">
        <f>PRODUCT('Vehicle Specification'!$J$12,IMSUB('Vehicle Specification'!$J$7,F1976))</f>
        <v>33.35820715645</v>
      </c>
      <c r="J1976" s="21">
        <f t="shared" si="92"/>
        <v>1992.4062140688804</v>
      </c>
      <c r="K1976" s="113">
        <f>PRODUCT(J1976,'Forces Acting on Vehicle'!C1976)</f>
        <v>90654.482740134059</v>
      </c>
      <c r="L1976" s="22">
        <f t="shared" si="90"/>
        <v>90654.482740134059</v>
      </c>
      <c r="M1976" s="22">
        <f t="shared" si="91"/>
        <v>0</v>
      </c>
    </row>
    <row r="1977" spans="1:13" ht="15.6" thickTop="1" thickBot="1" x14ac:dyDescent="0.35">
      <c r="A1977" s="5">
        <v>38.496000000000002</v>
      </c>
      <c r="B1977" s="5">
        <v>1494</v>
      </c>
      <c r="C1977" s="5">
        <v>45.5</v>
      </c>
      <c r="D1977" s="12">
        <v>2.0562254820662127</v>
      </c>
      <c r="E1977" s="21">
        <f>PRODUCT('Vehicle Specification'!$J$7,D1977)</f>
        <v>1254.2975440603898</v>
      </c>
      <c r="F1977" s="20">
        <f>PRODUCT(0.5,'Vehicle Specification'!$J$9,'Vehicle Specification'!$J$13,'Vehicle Specification'!$J$10,C1977^2)</f>
        <v>-1057.9103578225001</v>
      </c>
      <c r="G1977" s="21">
        <f>PRODUCT(0.5,'Vehicle Specification'!$J$9,'Vehicle Specification'!$J$13,'Vehicle Specification'!$J$11,C1977^2)</f>
        <v>710.63279355250006</v>
      </c>
      <c r="H1977" s="21" t="str">
        <f>IMSUB('Vehicle Specification'!$J$7,F1977)</f>
        <v>1667.9103578225</v>
      </c>
      <c r="I1977" s="22">
        <f>PRODUCT('Vehicle Specification'!$J$12,IMSUB('Vehicle Specification'!$J$7,F1977))</f>
        <v>33.35820715645</v>
      </c>
      <c r="J1977" s="21">
        <f t="shared" si="92"/>
        <v>1998.2885447693398</v>
      </c>
      <c r="K1977" s="113">
        <f>PRODUCT(J1977,'Forces Acting on Vehicle'!C1977)</f>
        <v>90922.128787004956</v>
      </c>
      <c r="L1977" s="22">
        <f t="shared" si="90"/>
        <v>90922.128787004956</v>
      </c>
      <c r="M1977" s="22">
        <f t="shared" si="91"/>
        <v>0</v>
      </c>
    </row>
    <row r="1978" spans="1:13" ht="15.6" thickTop="1" thickBot="1" x14ac:dyDescent="0.35">
      <c r="A1978" s="5">
        <v>38.515999999999998</v>
      </c>
      <c r="B1978" s="5">
        <v>1495</v>
      </c>
      <c r="C1978" s="5">
        <v>45.6</v>
      </c>
      <c r="D1978" s="12">
        <v>2.004098069401774</v>
      </c>
      <c r="E1978" s="21">
        <f>PRODUCT('Vehicle Specification'!$J$7,D1978)</f>
        <v>1222.4998223350822</v>
      </c>
      <c r="F1978" s="20">
        <f>PRODUCT(0.5,'Vehicle Specification'!$J$9,'Vehicle Specification'!$J$13,'Vehicle Specification'!$J$10,C1978^2)</f>
        <v>-1062.5656233024001</v>
      </c>
      <c r="G1978" s="21">
        <f>PRODUCT(0.5,'Vehicle Specification'!$J$9,'Vehicle Specification'!$J$13,'Vehicle Specification'!$J$11,C1978^2)</f>
        <v>713.75988677760017</v>
      </c>
      <c r="H1978" s="21" t="str">
        <f>IMSUB('Vehicle Specification'!$J$7,F1978)</f>
        <v>1672.5656233024</v>
      </c>
      <c r="I1978" s="22">
        <f>PRODUCT('Vehicle Specification'!$J$12,IMSUB('Vehicle Specification'!$J$7,F1978))</f>
        <v>33.451312466048002</v>
      </c>
      <c r="J1978" s="21">
        <f t="shared" si="92"/>
        <v>1969.7110215787302</v>
      </c>
      <c r="K1978" s="113">
        <f>PRODUCT(J1978,'Forces Acting on Vehicle'!C1978)</f>
        <v>89818.822583990099</v>
      </c>
      <c r="L1978" s="22">
        <f t="shared" si="90"/>
        <v>89818.822583990099</v>
      </c>
      <c r="M1978" s="22">
        <f t="shared" si="91"/>
        <v>0</v>
      </c>
    </row>
    <row r="1979" spans="1:13" ht="15.6" thickTop="1" thickBot="1" x14ac:dyDescent="0.35">
      <c r="A1979" s="5">
        <v>38.534999999999997</v>
      </c>
      <c r="B1979" s="5">
        <v>1496</v>
      </c>
      <c r="C1979" s="5">
        <v>45.6</v>
      </c>
      <c r="D1979" s="12">
        <v>1.9298323343245494</v>
      </c>
      <c r="E1979" s="21">
        <f>PRODUCT('Vehicle Specification'!$J$7,D1979)</f>
        <v>1177.1977239379751</v>
      </c>
      <c r="F1979" s="20">
        <f>PRODUCT(0.5,'Vehicle Specification'!$J$9,'Vehicle Specification'!$J$13,'Vehicle Specification'!$J$10,C1979^2)</f>
        <v>-1062.5656233024001</v>
      </c>
      <c r="G1979" s="21">
        <f>PRODUCT(0.5,'Vehicle Specification'!$J$9,'Vehicle Specification'!$J$13,'Vehicle Specification'!$J$11,C1979^2)</f>
        <v>713.75988677760017</v>
      </c>
      <c r="H1979" s="21" t="str">
        <f>IMSUB('Vehicle Specification'!$J$7,F1979)</f>
        <v>1672.5656233024</v>
      </c>
      <c r="I1979" s="22">
        <f>PRODUCT('Vehicle Specification'!$J$12,IMSUB('Vehicle Specification'!$J$7,F1979))</f>
        <v>33.451312466048002</v>
      </c>
      <c r="J1979" s="21">
        <f t="shared" si="92"/>
        <v>1924.4089231816233</v>
      </c>
      <c r="K1979" s="113">
        <f>PRODUCT(J1979,'Forces Acting on Vehicle'!C1979)</f>
        <v>87753.046897082022</v>
      </c>
      <c r="L1979" s="22">
        <f t="shared" si="90"/>
        <v>87753.046897082022</v>
      </c>
      <c r="M1979" s="22">
        <f t="shared" si="91"/>
        <v>0</v>
      </c>
    </row>
    <row r="1980" spans="1:13" ht="15.6" thickTop="1" thickBot="1" x14ac:dyDescent="0.35">
      <c r="A1980" s="5">
        <v>38.555</v>
      </c>
      <c r="B1980" s="5">
        <v>1497</v>
      </c>
      <c r="C1980" s="5">
        <v>45.7</v>
      </c>
      <c r="D1980" s="12">
        <v>1.90864070890545</v>
      </c>
      <c r="E1980" s="21">
        <f>PRODUCT('Vehicle Specification'!$J$7,D1980)</f>
        <v>1164.2708324323246</v>
      </c>
      <c r="F1980" s="20">
        <f>PRODUCT(0.5,'Vehicle Specification'!$J$9,'Vehicle Specification'!$J$13,'Vehicle Specification'!$J$10,C1980^2)</f>
        <v>-1067.2311089041002</v>
      </c>
      <c r="G1980" s="21">
        <f>PRODUCT(0.5,'Vehicle Specification'!$J$9,'Vehicle Specification'!$J$13,'Vehicle Specification'!$J$11,C1980^2)</f>
        <v>716.89384519090015</v>
      </c>
      <c r="H1980" s="21" t="str">
        <f>IMSUB('Vehicle Specification'!$J$7,F1980)</f>
        <v>1677.2311089041</v>
      </c>
      <c r="I1980" s="22">
        <f>PRODUCT('Vehicle Specification'!$J$12,IMSUB('Vehicle Specification'!$J$7,F1980))</f>
        <v>33.544622178082001</v>
      </c>
      <c r="J1980" s="21">
        <f t="shared" si="92"/>
        <v>1914.7092998013065</v>
      </c>
      <c r="K1980" s="113">
        <f>PRODUCT(J1980,'Forces Acting on Vehicle'!C1980)</f>
        <v>87502.215000919721</v>
      </c>
      <c r="L1980" s="22">
        <f t="shared" si="90"/>
        <v>87502.215000919721</v>
      </c>
      <c r="M1980" s="22">
        <f t="shared" si="91"/>
        <v>0</v>
      </c>
    </row>
    <row r="1981" spans="1:13" ht="15.6" thickTop="1" thickBot="1" x14ac:dyDescent="0.35">
      <c r="A1981" s="5">
        <v>38.573999999999998</v>
      </c>
      <c r="B1981" s="5">
        <v>1498</v>
      </c>
      <c r="C1981" s="5">
        <v>45.7</v>
      </c>
      <c r="D1981" s="12">
        <v>1.9377809632709657</v>
      </c>
      <c r="E1981" s="21">
        <f>PRODUCT('Vehicle Specification'!$J$7,D1981)</f>
        <v>1182.0463875952892</v>
      </c>
      <c r="F1981" s="20">
        <f>PRODUCT(0.5,'Vehicle Specification'!$J$9,'Vehicle Specification'!$J$13,'Vehicle Specification'!$J$10,C1981^2)</f>
        <v>-1067.2311089041002</v>
      </c>
      <c r="G1981" s="21">
        <f>PRODUCT(0.5,'Vehicle Specification'!$J$9,'Vehicle Specification'!$J$13,'Vehicle Specification'!$J$11,C1981^2)</f>
        <v>716.89384519090015</v>
      </c>
      <c r="H1981" s="21" t="str">
        <f>IMSUB('Vehicle Specification'!$J$7,F1981)</f>
        <v>1677.2311089041</v>
      </c>
      <c r="I1981" s="22">
        <f>PRODUCT('Vehicle Specification'!$J$12,IMSUB('Vehicle Specification'!$J$7,F1981))</f>
        <v>33.544622178082001</v>
      </c>
      <c r="J1981" s="21">
        <f t="shared" si="92"/>
        <v>1932.4848549642713</v>
      </c>
      <c r="K1981" s="113">
        <f>PRODUCT(J1981,'Forces Acting on Vehicle'!C1981)</f>
        <v>88314.557871867204</v>
      </c>
      <c r="L1981" s="22">
        <f t="shared" si="90"/>
        <v>88314.557871867204</v>
      </c>
      <c r="M1981" s="22">
        <f t="shared" si="91"/>
        <v>0</v>
      </c>
    </row>
    <row r="1982" spans="1:13" ht="15.6" thickTop="1" thickBot="1" x14ac:dyDescent="0.35">
      <c r="A1982" s="5">
        <v>38.594000000000001</v>
      </c>
      <c r="B1982" s="5">
        <v>1498</v>
      </c>
      <c r="C1982" s="5">
        <v>45.8</v>
      </c>
      <c r="D1982" s="12">
        <v>1.9623233170110788</v>
      </c>
      <c r="E1982" s="21">
        <f>PRODUCT('Vehicle Specification'!$J$7,D1982)</f>
        <v>1197.017223376758</v>
      </c>
      <c r="F1982" s="20">
        <f>PRODUCT(0.5,'Vehicle Specification'!$J$9,'Vehicle Specification'!$J$13,'Vehicle Specification'!$J$10,C1982^2)</f>
        <v>-1071.9068146276002</v>
      </c>
      <c r="G1982" s="21">
        <f>PRODUCT(0.5,'Vehicle Specification'!$J$9,'Vehicle Specification'!$J$13,'Vehicle Specification'!$J$11,C1982^2)</f>
        <v>720.0346687924</v>
      </c>
      <c r="H1982" s="21" t="str">
        <f>IMSUB('Vehicle Specification'!$J$7,F1982)</f>
        <v>1681.9068146276</v>
      </c>
      <c r="I1982" s="22">
        <f>PRODUCT('Vehicle Specification'!$J$12,IMSUB('Vehicle Specification'!$J$7,F1982))</f>
        <v>33.638136292551998</v>
      </c>
      <c r="J1982" s="21">
        <f t="shared" si="92"/>
        <v>1950.69002846171</v>
      </c>
      <c r="K1982" s="113">
        <f>PRODUCT(J1982,'Forces Acting on Vehicle'!C1982)</f>
        <v>89341.603303546304</v>
      </c>
      <c r="L1982" s="22">
        <f t="shared" si="90"/>
        <v>89341.603303546304</v>
      </c>
      <c r="M1982" s="22">
        <f t="shared" si="91"/>
        <v>0</v>
      </c>
    </row>
    <row r="1983" spans="1:13" ht="15.6" thickTop="1" thickBot="1" x14ac:dyDescent="0.35">
      <c r="A1983" s="5">
        <v>38.613</v>
      </c>
      <c r="B1983" s="5">
        <v>1499</v>
      </c>
      <c r="C1983" s="5">
        <v>45.8</v>
      </c>
      <c r="D1983" s="12">
        <v>1.9638482807775675</v>
      </c>
      <c r="E1983" s="21">
        <f>PRODUCT('Vehicle Specification'!$J$7,D1983)</f>
        <v>1197.9474512743161</v>
      </c>
      <c r="F1983" s="20">
        <f>PRODUCT(0.5,'Vehicle Specification'!$J$9,'Vehicle Specification'!$J$13,'Vehicle Specification'!$J$10,C1983^2)</f>
        <v>-1071.9068146276002</v>
      </c>
      <c r="G1983" s="21">
        <f>PRODUCT(0.5,'Vehicle Specification'!$J$9,'Vehicle Specification'!$J$13,'Vehicle Specification'!$J$11,C1983^2)</f>
        <v>720.0346687924</v>
      </c>
      <c r="H1983" s="21" t="str">
        <f>IMSUB('Vehicle Specification'!$J$7,F1983)</f>
        <v>1681.9068146276</v>
      </c>
      <c r="I1983" s="22">
        <f>PRODUCT('Vehicle Specification'!$J$12,IMSUB('Vehicle Specification'!$J$7,F1983))</f>
        <v>33.638136292551998</v>
      </c>
      <c r="J1983" s="21">
        <f t="shared" si="92"/>
        <v>1951.6202563592681</v>
      </c>
      <c r="K1983" s="113">
        <f>PRODUCT(J1983,'Forces Acting on Vehicle'!C1983)</f>
        <v>89384.207741254475</v>
      </c>
      <c r="L1983" s="22">
        <f t="shared" si="90"/>
        <v>89384.207741254475</v>
      </c>
      <c r="M1983" s="22">
        <f t="shared" si="91"/>
        <v>0</v>
      </c>
    </row>
    <row r="1984" spans="1:13" ht="15.6" thickTop="1" thickBot="1" x14ac:dyDescent="0.35">
      <c r="A1984" s="5">
        <v>38.633000000000003</v>
      </c>
      <c r="B1984" s="5">
        <v>1500</v>
      </c>
      <c r="C1984" s="5">
        <v>45.9</v>
      </c>
      <c r="D1984" s="12">
        <v>1.9504642690716347</v>
      </c>
      <c r="E1984" s="21">
        <f>PRODUCT('Vehicle Specification'!$J$7,D1984)</f>
        <v>1189.7832041336972</v>
      </c>
      <c r="F1984" s="20">
        <f>PRODUCT(0.5,'Vehicle Specification'!$J$9,'Vehicle Specification'!$J$13,'Vehicle Specification'!$J$10,C1984^2)</f>
        <v>-1076.5927404729002</v>
      </c>
      <c r="G1984" s="21">
        <f>PRODUCT(0.5,'Vehicle Specification'!$J$9,'Vehicle Specification'!$J$13,'Vehicle Specification'!$J$11,C1984^2)</f>
        <v>723.18235758210005</v>
      </c>
      <c r="H1984" s="21" t="str">
        <f>IMSUB('Vehicle Specification'!$J$7,F1984)</f>
        <v>1686.5927404729</v>
      </c>
      <c r="I1984" s="22">
        <f>PRODUCT('Vehicle Specification'!$J$12,IMSUB('Vehicle Specification'!$J$7,F1984))</f>
        <v>33.731854809458</v>
      </c>
      <c r="J1984" s="21">
        <f t="shared" si="92"/>
        <v>1946.6974165252552</v>
      </c>
      <c r="K1984" s="113">
        <f>PRODUCT(J1984,'Forces Acting on Vehicle'!C1984)</f>
        <v>89353.411418509218</v>
      </c>
      <c r="L1984" s="22">
        <f t="shared" si="90"/>
        <v>89353.411418509218</v>
      </c>
      <c r="M1984" s="22">
        <f t="shared" si="91"/>
        <v>0</v>
      </c>
    </row>
    <row r="1985" spans="1:13" ht="15.6" thickTop="1" thickBot="1" x14ac:dyDescent="0.35">
      <c r="A1985" s="5">
        <v>38.652000000000001</v>
      </c>
      <c r="B1985" s="5">
        <v>1501</v>
      </c>
      <c r="C1985" s="5">
        <v>45.9</v>
      </c>
      <c r="D1985" s="12">
        <v>1.9344432386829695</v>
      </c>
      <c r="E1985" s="21">
        <f>PRODUCT('Vehicle Specification'!$J$7,D1985)</f>
        <v>1180.0103755966113</v>
      </c>
      <c r="F1985" s="20">
        <f>PRODUCT(0.5,'Vehicle Specification'!$J$9,'Vehicle Specification'!$J$13,'Vehicle Specification'!$J$10,C1985^2)</f>
        <v>-1076.5927404729002</v>
      </c>
      <c r="G1985" s="21">
        <f>PRODUCT(0.5,'Vehicle Specification'!$J$9,'Vehicle Specification'!$J$13,'Vehicle Specification'!$J$11,C1985^2)</f>
        <v>723.18235758210005</v>
      </c>
      <c r="H1985" s="21" t="str">
        <f>IMSUB('Vehicle Specification'!$J$7,F1985)</f>
        <v>1686.5927404729</v>
      </c>
      <c r="I1985" s="22">
        <f>PRODUCT('Vehicle Specification'!$J$12,IMSUB('Vehicle Specification'!$J$7,F1985))</f>
        <v>33.731854809458</v>
      </c>
      <c r="J1985" s="21">
        <f t="shared" si="92"/>
        <v>1936.9245879881694</v>
      </c>
      <c r="K1985" s="113">
        <f>PRODUCT(J1985,'Forces Acting on Vehicle'!C1985)</f>
        <v>88904.838588656974</v>
      </c>
      <c r="L1985" s="22">
        <f t="shared" si="90"/>
        <v>88904.838588656974</v>
      </c>
      <c r="M1985" s="22">
        <f t="shared" si="91"/>
        <v>0</v>
      </c>
    </row>
    <row r="1986" spans="1:13" ht="15.6" thickTop="1" thickBot="1" x14ac:dyDescent="0.35">
      <c r="A1986" s="5">
        <v>38.671999999999997</v>
      </c>
      <c r="B1986" s="5">
        <v>1502</v>
      </c>
      <c r="C1986" s="5">
        <v>46</v>
      </c>
      <c r="D1986" s="12">
        <v>1.9243076389842859</v>
      </c>
      <c r="E1986" s="21">
        <f>PRODUCT('Vehicle Specification'!$J$7,D1986)</f>
        <v>1173.8276597804145</v>
      </c>
      <c r="F1986" s="20">
        <f>PRODUCT(0.5,'Vehicle Specification'!$J$9,'Vehicle Specification'!$J$13,'Vehicle Specification'!$J$10,C1986^2)</f>
        <v>-1081.2888864400002</v>
      </c>
      <c r="G1986" s="21">
        <f>PRODUCT(0.5,'Vehicle Specification'!$J$9,'Vehicle Specification'!$J$13,'Vehicle Specification'!$J$11,C1986^2)</f>
        <v>726.33691156000009</v>
      </c>
      <c r="H1986" s="21" t="str">
        <f>IMSUB('Vehicle Specification'!$J$7,F1986)</f>
        <v>1691.28888644</v>
      </c>
      <c r="I1986" s="22">
        <f>PRODUCT('Vehicle Specification'!$J$12,IMSUB('Vehicle Specification'!$J$7,F1986))</f>
        <v>33.825777728799999</v>
      </c>
      <c r="J1986" s="21">
        <f t="shared" si="92"/>
        <v>1933.9903490692145</v>
      </c>
      <c r="K1986" s="113">
        <f>PRODUCT(J1986,'Forces Acting on Vehicle'!C1986)</f>
        <v>88963.556057183872</v>
      </c>
      <c r="L1986" s="22">
        <f t="shared" si="90"/>
        <v>88963.556057183872</v>
      </c>
      <c r="M1986" s="22">
        <f t="shared" si="91"/>
        <v>0</v>
      </c>
    </row>
    <row r="1987" spans="1:13" ht="15.6" thickTop="1" thickBot="1" x14ac:dyDescent="0.35">
      <c r="A1987" s="5">
        <v>38.691000000000003</v>
      </c>
      <c r="B1987" s="5">
        <v>1503</v>
      </c>
      <c r="C1987" s="5">
        <v>46</v>
      </c>
      <c r="D1987" s="12">
        <v>1.939900874058037</v>
      </c>
      <c r="E1987" s="21">
        <f>PRODUCT('Vehicle Specification'!$J$7,D1987)</f>
        <v>1183.3395331754025</v>
      </c>
      <c r="F1987" s="20">
        <f>PRODUCT(0.5,'Vehicle Specification'!$J$9,'Vehicle Specification'!$J$13,'Vehicle Specification'!$J$10,C1987^2)</f>
        <v>-1081.2888864400002</v>
      </c>
      <c r="G1987" s="21">
        <f>PRODUCT(0.5,'Vehicle Specification'!$J$9,'Vehicle Specification'!$J$13,'Vehicle Specification'!$J$11,C1987^2)</f>
        <v>726.33691156000009</v>
      </c>
      <c r="H1987" s="21" t="str">
        <f>IMSUB('Vehicle Specification'!$J$7,F1987)</f>
        <v>1691.28888644</v>
      </c>
      <c r="I1987" s="22">
        <f>PRODUCT('Vehicle Specification'!$J$12,IMSUB('Vehicle Specification'!$J$7,F1987))</f>
        <v>33.825777728799999</v>
      </c>
      <c r="J1987" s="21">
        <f t="shared" si="92"/>
        <v>1943.5022224642025</v>
      </c>
      <c r="K1987" s="113">
        <f>PRODUCT(J1987,'Forces Acting on Vehicle'!C1987)</f>
        <v>89401.102233353318</v>
      </c>
      <c r="L1987" s="22">
        <f t="shared" si="90"/>
        <v>89401.102233353318</v>
      </c>
      <c r="M1987" s="22">
        <f t="shared" si="91"/>
        <v>0</v>
      </c>
    </row>
    <row r="1988" spans="1:13" ht="15.6" thickTop="1" thickBot="1" x14ac:dyDescent="0.35">
      <c r="A1988" s="5">
        <v>38.710999999999999</v>
      </c>
      <c r="B1988" s="5">
        <v>1504</v>
      </c>
      <c r="C1988" s="5">
        <v>46.1</v>
      </c>
      <c r="D1988" s="12">
        <v>1.9451240057450596</v>
      </c>
      <c r="E1988" s="21">
        <f>PRODUCT('Vehicle Specification'!$J$7,D1988)</f>
        <v>1186.5256435044864</v>
      </c>
      <c r="F1988" s="20">
        <f>PRODUCT(0.5,'Vehicle Specification'!$J$9,'Vehicle Specification'!$J$13,'Vehicle Specification'!$J$10,C1988^2)</f>
        <v>-1085.9952525289002</v>
      </c>
      <c r="G1988" s="21">
        <f>PRODUCT(0.5,'Vehicle Specification'!$J$9,'Vehicle Specification'!$J$13,'Vehicle Specification'!$J$11,C1988^2)</f>
        <v>729.49833072610011</v>
      </c>
      <c r="H1988" s="21" t="str">
        <f>IMSUB('Vehicle Specification'!$J$7,F1988)</f>
        <v>1695.9952525289</v>
      </c>
      <c r="I1988" s="22">
        <f>PRODUCT('Vehicle Specification'!$J$12,IMSUB('Vehicle Specification'!$J$7,F1988))</f>
        <v>33.919905050578002</v>
      </c>
      <c r="J1988" s="21">
        <f t="shared" si="92"/>
        <v>1949.9438792811648</v>
      </c>
      <c r="K1988" s="113">
        <f>PRODUCT(J1988,'Forces Acting on Vehicle'!C1988)</f>
        <v>89892.412834861694</v>
      </c>
      <c r="L1988" s="22">
        <f t="shared" si="90"/>
        <v>89892.412834861694</v>
      </c>
      <c r="M1988" s="22">
        <f t="shared" si="91"/>
        <v>0</v>
      </c>
    </row>
    <row r="1989" spans="1:13" ht="15.6" thickTop="1" thickBot="1" x14ac:dyDescent="0.35">
      <c r="A1989" s="5">
        <v>38.729999999999997</v>
      </c>
      <c r="B1989" s="5">
        <v>1505</v>
      </c>
      <c r="C1989" s="5">
        <v>46.1</v>
      </c>
      <c r="D1989" s="12">
        <v>1.9193619870817646</v>
      </c>
      <c r="E1989" s="21">
        <f>PRODUCT('Vehicle Specification'!$J$7,D1989)</f>
        <v>1170.8108121198763</v>
      </c>
      <c r="F1989" s="20">
        <f>PRODUCT(0.5,'Vehicle Specification'!$J$9,'Vehicle Specification'!$J$13,'Vehicle Specification'!$J$10,C1989^2)</f>
        <v>-1085.9952525289002</v>
      </c>
      <c r="G1989" s="21">
        <f>PRODUCT(0.5,'Vehicle Specification'!$J$9,'Vehicle Specification'!$J$13,'Vehicle Specification'!$J$11,C1989^2)</f>
        <v>729.49833072610011</v>
      </c>
      <c r="H1989" s="21" t="str">
        <f>IMSUB('Vehicle Specification'!$J$7,F1989)</f>
        <v>1695.9952525289</v>
      </c>
      <c r="I1989" s="22">
        <f>PRODUCT('Vehicle Specification'!$J$12,IMSUB('Vehicle Specification'!$J$7,F1989))</f>
        <v>33.919905050578002</v>
      </c>
      <c r="J1989" s="21">
        <f t="shared" si="92"/>
        <v>1934.2290478965547</v>
      </c>
      <c r="K1989" s="113">
        <f>PRODUCT(J1989,'Forces Acting on Vehicle'!C1989)</f>
        <v>89167.95910803118</v>
      </c>
      <c r="L1989" s="22">
        <f t="shared" si="90"/>
        <v>89167.95910803118</v>
      </c>
      <c r="M1989" s="22">
        <f t="shared" si="91"/>
        <v>0</v>
      </c>
    </row>
    <row r="1990" spans="1:13" ht="15.6" thickTop="1" thickBot="1" x14ac:dyDescent="0.35">
      <c r="A1990" s="5">
        <v>38.75</v>
      </c>
      <c r="B1990" s="5">
        <v>1506</v>
      </c>
      <c r="C1990" s="5">
        <v>46.2</v>
      </c>
      <c r="D1990" s="12">
        <v>1.8559535693237745</v>
      </c>
      <c r="E1990" s="21">
        <f>PRODUCT('Vehicle Specification'!$J$7,D1990)</f>
        <v>1132.1316772875025</v>
      </c>
      <c r="F1990" s="20">
        <f>PRODUCT(0.5,'Vehicle Specification'!$J$9,'Vehicle Specification'!$J$13,'Vehicle Specification'!$J$10,C1990^2)</f>
        <v>-1090.7118387396001</v>
      </c>
      <c r="G1990" s="21">
        <f>PRODUCT(0.5,'Vehicle Specification'!$J$9,'Vehicle Specification'!$J$13,'Vehicle Specification'!$J$11,C1990^2)</f>
        <v>732.66661508040011</v>
      </c>
      <c r="H1990" s="21" t="str">
        <f>IMSUB('Vehicle Specification'!$J$7,F1990)</f>
        <v>1700.7118387396</v>
      </c>
      <c r="I1990" s="22">
        <f>PRODUCT('Vehicle Specification'!$J$12,IMSUB('Vehicle Specification'!$J$7,F1990))</f>
        <v>34.014236774791996</v>
      </c>
      <c r="J1990" s="21">
        <f t="shared" si="92"/>
        <v>1898.8125291426945</v>
      </c>
      <c r="K1990" s="113">
        <f>PRODUCT(J1990,'Forces Acting on Vehicle'!C1990)</f>
        <v>87725.138846392496</v>
      </c>
      <c r="L1990" s="22">
        <f t="shared" si="90"/>
        <v>87725.138846392496</v>
      </c>
      <c r="M1990" s="22">
        <f t="shared" si="91"/>
        <v>0</v>
      </c>
    </row>
    <row r="1991" spans="1:13" ht="15.6" thickTop="1" thickBot="1" x14ac:dyDescent="0.35">
      <c r="A1991" s="5">
        <v>38.770000000000003</v>
      </c>
      <c r="B1991" s="5">
        <v>1507</v>
      </c>
      <c r="C1991" s="5">
        <v>46.2</v>
      </c>
      <c r="D1991" s="12">
        <v>1.8326295117675004</v>
      </c>
      <c r="E1991" s="21">
        <f>PRODUCT('Vehicle Specification'!$J$7,D1991)</f>
        <v>1117.9040021781752</v>
      </c>
      <c r="F1991" s="20">
        <f>PRODUCT(0.5,'Vehicle Specification'!$J$9,'Vehicle Specification'!$J$13,'Vehicle Specification'!$J$10,C1991^2)</f>
        <v>-1090.7118387396001</v>
      </c>
      <c r="G1991" s="21">
        <f>PRODUCT(0.5,'Vehicle Specification'!$J$9,'Vehicle Specification'!$J$13,'Vehicle Specification'!$J$11,C1991^2)</f>
        <v>732.66661508040011</v>
      </c>
      <c r="H1991" s="21" t="str">
        <f>IMSUB('Vehicle Specification'!$J$7,F1991)</f>
        <v>1700.7118387396</v>
      </c>
      <c r="I1991" s="22">
        <f>PRODUCT('Vehicle Specification'!$J$12,IMSUB('Vehicle Specification'!$J$7,F1991))</f>
        <v>34.014236774791996</v>
      </c>
      <c r="J1991" s="21">
        <f t="shared" si="92"/>
        <v>1884.5848540333673</v>
      </c>
      <c r="K1991" s="113">
        <f>PRODUCT(J1991,'Forces Acting on Vehicle'!C1991)</f>
        <v>87067.820256341569</v>
      </c>
      <c r="L1991" s="22">
        <f t="shared" ref="L1991:L2054" si="93">IF(K1991&lt;0,0,K1991)</f>
        <v>87067.820256341569</v>
      </c>
      <c r="M1991" s="22">
        <f t="shared" ref="M1991:M2054" si="94">IF(K1991&gt;0,0,K1991)</f>
        <v>0</v>
      </c>
    </row>
    <row r="1992" spans="1:13" ht="15.6" thickTop="1" thickBot="1" x14ac:dyDescent="0.35">
      <c r="A1992" s="5">
        <v>38.789000000000001</v>
      </c>
      <c r="B1992" s="5">
        <v>1507</v>
      </c>
      <c r="C1992" s="5">
        <v>46.3</v>
      </c>
      <c r="D1992" s="12">
        <v>1.8308466981103411</v>
      </c>
      <c r="E1992" s="21">
        <f>PRODUCT('Vehicle Specification'!$J$7,D1992)</f>
        <v>1116.8164858473081</v>
      </c>
      <c r="F1992" s="20">
        <f>PRODUCT(0.5,'Vehicle Specification'!$J$9,'Vehicle Specification'!$J$13,'Vehicle Specification'!$J$10,C1992^2)</f>
        <v>-1095.4386450720999</v>
      </c>
      <c r="G1992" s="21">
        <f>PRODUCT(0.5,'Vehicle Specification'!$J$9,'Vehicle Specification'!$J$13,'Vehicle Specification'!$J$11,C1992^2)</f>
        <v>735.84176462289997</v>
      </c>
      <c r="H1992" s="21" t="str">
        <f>IMSUB('Vehicle Specification'!$J$7,F1992)</f>
        <v>1705.4386450721</v>
      </c>
      <c r="I1992" s="22">
        <f>PRODUCT('Vehicle Specification'!$J$12,IMSUB('Vehicle Specification'!$J$7,F1992))</f>
        <v>34.108772901442002</v>
      </c>
      <c r="J1992" s="21">
        <f t="shared" ref="J1992:J2055" si="95">SUM(E1992,G1992,I1992)</f>
        <v>1886.7670233716501</v>
      </c>
      <c r="K1992" s="113">
        <f>PRODUCT(J1992,'Forces Acting on Vehicle'!C1992)</f>
        <v>87357.313182107391</v>
      </c>
      <c r="L1992" s="22">
        <f t="shared" si="93"/>
        <v>87357.313182107391</v>
      </c>
      <c r="M1992" s="22">
        <f t="shared" si="94"/>
        <v>0</v>
      </c>
    </row>
    <row r="1993" spans="1:13" ht="15.6" thickTop="1" thickBot="1" x14ac:dyDescent="0.35">
      <c r="A1993" s="5">
        <v>38.808999999999997</v>
      </c>
      <c r="B1993" s="5">
        <v>1508</v>
      </c>
      <c r="C1993" s="5">
        <v>46.3</v>
      </c>
      <c r="D1993" s="12">
        <v>1.8709889196606231</v>
      </c>
      <c r="E1993" s="21">
        <f>PRODUCT('Vehicle Specification'!$J$7,D1993)</f>
        <v>1141.3032409929801</v>
      </c>
      <c r="F1993" s="20">
        <f>PRODUCT(0.5,'Vehicle Specification'!$J$9,'Vehicle Specification'!$J$13,'Vehicle Specification'!$J$10,C1993^2)</f>
        <v>-1095.4386450720999</v>
      </c>
      <c r="G1993" s="21">
        <f>PRODUCT(0.5,'Vehicle Specification'!$J$9,'Vehicle Specification'!$J$13,'Vehicle Specification'!$J$11,C1993^2)</f>
        <v>735.84176462289997</v>
      </c>
      <c r="H1993" s="21" t="str">
        <f>IMSUB('Vehicle Specification'!$J$7,F1993)</f>
        <v>1705.4386450721</v>
      </c>
      <c r="I1993" s="22">
        <f>PRODUCT('Vehicle Specification'!$J$12,IMSUB('Vehicle Specification'!$J$7,F1993))</f>
        <v>34.108772901442002</v>
      </c>
      <c r="J1993" s="21">
        <f t="shared" si="95"/>
        <v>1911.2537785173222</v>
      </c>
      <c r="K1993" s="113">
        <f>PRODUCT(J1993,'Forces Acting on Vehicle'!C1993)</f>
        <v>88491.049945352017</v>
      </c>
      <c r="L1993" s="22">
        <f t="shared" si="93"/>
        <v>88491.049945352017</v>
      </c>
      <c r="M1993" s="22">
        <f t="shared" si="94"/>
        <v>0</v>
      </c>
    </row>
    <row r="1994" spans="1:13" ht="15.6" thickTop="1" thickBot="1" x14ac:dyDescent="0.35">
      <c r="A1994" s="5">
        <v>38.828000000000003</v>
      </c>
      <c r="B1994" s="5">
        <v>1509</v>
      </c>
      <c r="C1994" s="5">
        <v>46.3</v>
      </c>
      <c r="D1994" s="12">
        <v>1.8983526848600942</v>
      </c>
      <c r="E1994" s="21">
        <f>PRODUCT('Vehicle Specification'!$J$7,D1994)</f>
        <v>1157.9951377646576</v>
      </c>
      <c r="F1994" s="20">
        <f>PRODUCT(0.5,'Vehicle Specification'!$J$9,'Vehicle Specification'!$J$13,'Vehicle Specification'!$J$10,C1994^2)</f>
        <v>-1095.4386450720999</v>
      </c>
      <c r="G1994" s="21">
        <f>PRODUCT(0.5,'Vehicle Specification'!$J$9,'Vehicle Specification'!$J$13,'Vehicle Specification'!$J$11,C1994^2)</f>
        <v>735.84176462289997</v>
      </c>
      <c r="H1994" s="21" t="str">
        <f>IMSUB('Vehicle Specification'!$J$7,F1994)</f>
        <v>1705.4386450721</v>
      </c>
      <c r="I1994" s="22">
        <f>PRODUCT('Vehicle Specification'!$J$12,IMSUB('Vehicle Specification'!$J$7,F1994))</f>
        <v>34.108772901442002</v>
      </c>
      <c r="J1994" s="21">
        <f t="shared" si="95"/>
        <v>1927.9456752889996</v>
      </c>
      <c r="K1994" s="113">
        <f>PRODUCT(J1994,'Forces Acting on Vehicle'!C1994)</f>
        <v>89263.884765880677</v>
      </c>
      <c r="L1994" s="22">
        <f t="shared" si="93"/>
        <v>89263.884765880677</v>
      </c>
      <c r="M1994" s="22">
        <f t="shared" si="94"/>
        <v>0</v>
      </c>
    </row>
    <row r="1995" spans="1:13" ht="15.6" thickTop="1" thickBot="1" x14ac:dyDescent="0.35">
      <c r="A1995" s="5">
        <v>38.847999999999999</v>
      </c>
      <c r="B1995" s="5">
        <v>1510</v>
      </c>
      <c r="C1995" s="5">
        <v>46.4</v>
      </c>
      <c r="D1995" s="12">
        <v>1.9310267468855777</v>
      </c>
      <c r="E1995" s="21">
        <f>PRODUCT('Vehicle Specification'!$J$7,D1995)</f>
        <v>1177.9263156002023</v>
      </c>
      <c r="F1995" s="20">
        <f>PRODUCT(0.5,'Vehicle Specification'!$J$9,'Vehicle Specification'!$J$13,'Vehicle Specification'!$J$10,C1995^2)</f>
        <v>-1100.1756715264003</v>
      </c>
      <c r="G1995" s="21">
        <f>PRODUCT(0.5,'Vehicle Specification'!$J$9,'Vehicle Specification'!$J$13,'Vehicle Specification'!$J$11,C1995^2)</f>
        <v>739.02377935360005</v>
      </c>
      <c r="H1995" s="21" t="str">
        <f>IMSUB('Vehicle Specification'!$J$7,F1995)</f>
        <v>1710.1756715264</v>
      </c>
      <c r="I1995" s="22">
        <f>PRODUCT('Vehicle Specification'!$J$12,IMSUB('Vehicle Specification'!$J$7,F1995))</f>
        <v>34.203513430527998</v>
      </c>
      <c r="J1995" s="21">
        <f t="shared" si="95"/>
        <v>1951.1536083843303</v>
      </c>
      <c r="K1995" s="113">
        <f>PRODUCT(J1995,'Forces Acting on Vehicle'!C1995)</f>
        <v>90533.527429032925</v>
      </c>
      <c r="L1995" s="22">
        <f t="shared" si="93"/>
        <v>90533.527429032925</v>
      </c>
      <c r="M1995" s="22">
        <f t="shared" si="94"/>
        <v>0</v>
      </c>
    </row>
    <row r="1996" spans="1:13" ht="15.6" thickTop="1" thickBot="1" x14ac:dyDescent="0.35">
      <c r="A1996" s="5">
        <v>38.866999999999997</v>
      </c>
      <c r="B1996" s="5">
        <v>1511</v>
      </c>
      <c r="C1996" s="5">
        <v>46.4</v>
      </c>
      <c r="D1996" s="12">
        <v>1.9493462720578827</v>
      </c>
      <c r="E1996" s="21">
        <f>PRODUCT('Vehicle Specification'!$J$7,D1996)</f>
        <v>1189.1012259553083</v>
      </c>
      <c r="F1996" s="20">
        <f>PRODUCT(0.5,'Vehicle Specification'!$J$9,'Vehicle Specification'!$J$13,'Vehicle Specification'!$J$10,C1996^2)</f>
        <v>-1100.1756715264003</v>
      </c>
      <c r="G1996" s="21">
        <f>PRODUCT(0.5,'Vehicle Specification'!$J$9,'Vehicle Specification'!$J$13,'Vehicle Specification'!$J$11,C1996^2)</f>
        <v>739.02377935360005</v>
      </c>
      <c r="H1996" s="21" t="str">
        <f>IMSUB('Vehicle Specification'!$J$7,F1996)</f>
        <v>1710.1756715264</v>
      </c>
      <c r="I1996" s="22">
        <f>PRODUCT('Vehicle Specification'!$J$12,IMSUB('Vehicle Specification'!$J$7,F1996))</f>
        <v>34.203513430527998</v>
      </c>
      <c r="J1996" s="21">
        <f t="shared" si="95"/>
        <v>1962.3285187394363</v>
      </c>
      <c r="K1996" s="113">
        <f>PRODUCT(J1996,'Forces Acting on Vehicle'!C1996)</f>
        <v>91052.043269509843</v>
      </c>
      <c r="L1996" s="22">
        <f t="shared" si="93"/>
        <v>91052.043269509843</v>
      </c>
      <c r="M1996" s="22">
        <f t="shared" si="94"/>
        <v>0</v>
      </c>
    </row>
    <row r="1997" spans="1:13" ht="15.6" thickTop="1" thickBot="1" x14ac:dyDescent="0.35">
      <c r="A1997" s="5">
        <v>38.887</v>
      </c>
      <c r="B1997" s="5">
        <v>1512</v>
      </c>
      <c r="C1997" s="5">
        <v>46.5</v>
      </c>
      <c r="D1997" s="12">
        <v>1.9136447421723639</v>
      </c>
      <c r="E1997" s="21">
        <f>PRODUCT('Vehicle Specification'!$J$7,D1997)</f>
        <v>1167.323292725142</v>
      </c>
      <c r="F1997" s="20">
        <f>PRODUCT(0.5,'Vehicle Specification'!$J$9,'Vehicle Specification'!$J$13,'Vehicle Specification'!$J$10,C1997^2)</f>
        <v>-1104.9229181025003</v>
      </c>
      <c r="G1997" s="21">
        <f>PRODUCT(0.5,'Vehicle Specification'!$J$9,'Vehicle Specification'!$J$13,'Vehicle Specification'!$J$11,C1997^2)</f>
        <v>742.2126592725001</v>
      </c>
      <c r="H1997" s="21" t="str">
        <f>IMSUB('Vehicle Specification'!$J$7,F1997)</f>
        <v>1714.9229181025</v>
      </c>
      <c r="I1997" s="22">
        <f>PRODUCT('Vehicle Specification'!$J$12,IMSUB('Vehicle Specification'!$J$7,F1997))</f>
        <v>34.298458362049999</v>
      </c>
      <c r="J1997" s="21">
        <f t="shared" si="95"/>
        <v>1943.8344103596921</v>
      </c>
      <c r="K1997" s="113">
        <f>PRODUCT(J1997,'Forces Acting on Vehicle'!C1997)</f>
        <v>90388.300081725683</v>
      </c>
      <c r="L1997" s="22">
        <f t="shared" si="93"/>
        <v>90388.300081725683</v>
      </c>
      <c r="M1997" s="22">
        <f t="shared" si="94"/>
        <v>0</v>
      </c>
    </row>
    <row r="1998" spans="1:13" ht="15.6" thickTop="1" thickBot="1" x14ac:dyDescent="0.35">
      <c r="A1998" s="5">
        <v>38.905999999999999</v>
      </c>
      <c r="B1998" s="5">
        <v>1513</v>
      </c>
      <c r="C1998" s="5">
        <v>46.5</v>
      </c>
      <c r="D1998" s="12">
        <v>1.8402501290347442</v>
      </c>
      <c r="E1998" s="21">
        <f>PRODUCT('Vehicle Specification'!$J$7,D1998)</f>
        <v>1122.552578711194</v>
      </c>
      <c r="F1998" s="20">
        <f>PRODUCT(0.5,'Vehicle Specification'!$J$9,'Vehicle Specification'!$J$13,'Vehicle Specification'!$J$10,C1998^2)</f>
        <v>-1104.9229181025003</v>
      </c>
      <c r="G1998" s="21">
        <f>PRODUCT(0.5,'Vehicle Specification'!$J$9,'Vehicle Specification'!$J$13,'Vehicle Specification'!$J$11,C1998^2)</f>
        <v>742.2126592725001</v>
      </c>
      <c r="H1998" s="21" t="str">
        <f>IMSUB('Vehicle Specification'!$J$7,F1998)</f>
        <v>1714.9229181025</v>
      </c>
      <c r="I1998" s="22">
        <f>PRODUCT('Vehicle Specification'!$J$12,IMSUB('Vehicle Specification'!$J$7,F1998))</f>
        <v>34.298458362049999</v>
      </c>
      <c r="J1998" s="21">
        <f t="shared" si="95"/>
        <v>1899.0636963457441</v>
      </c>
      <c r="K1998" s="113">
        <f>PRODUCT(J1998,'Forces Acting on Vehicle'!C1998)</f>
        <v>88306.461880077099</v>
      </c>
      <c r="L1998" s="22">
        <f t="shared" si="93"/>
        <v>88306.461880077099</v>
      </c>
      <c r="M1998" s="22">
        <f t="shared" si="94"/>
        <v>0</v>
      </c>
    </row>
    <row r="1999" spans="1:13" ht="15.6" thickTop="1" thickBot="1" x14ac:dyDescent="0.35">
      <c r="A1999" s="5">
        <v>38.926000000000002</v>
      </c>
      <c r="B1999" s="5">
        <v>1514</v>
      </c>
      <c r="C1999" s="5">
        <v>46.6</v>
      </c>
      <c r="D1999" s="12">
        <v>1.7453497669736782</v>
      </c>
      <c r="E1999" s="21">
        <f>PRODUCT('Vehicle Specification'!$J$7,D1999)</f>
        <v>1064.6633578539436</v>
      </c>
      <c r="F1999" s="20">
        <f>PRODUCT(0.5,'Vehicle Specification'!$J$9,'Vehicle Specification'!$J$13,'Vehicle Specification'!$J$10,C1999^2)</f>
        <v>-1109.6803848004001</v>
      </c>
      <c r="G1999" s="21">
        <f>PRODUCT(0.5,'Vehicle Specification'!$J$9,'Vehicle Specification'!$J$13,'Vehicle Specification'!$J$11,C1999^2)</f>
        <v>745.40840437960003</v>
      </c>
      <c r="H1999" s="21" t="str">
        <f>IMSUB('Vehicle Specification'!$J$7,F1999)</f>
        <v>1719.6803848004</v>
      </c>
      <c r="I1999" s="22">
        <f>PRODUCT('Vehicle Specification'!$J$12,IMSUB('Vehicle Specification'!$J$7,F1999))</f>
        <v>34.393607696007997</v>
      </c>
      <c r="J1999" s="21">
        <f t="shared" si="95"/>
        <v>1844.4653699295518</v>
      </c>
      <c r="K1999" s="113">
        <f>PRODUCT(J1999,'Forces Acting on Vehicle'!C1999)</f>
        <v>85952.086238717122</v>
      </c>
      <c r="L1999" s="22">
        <f t="shared" si="93"/>
        <v>85952.086238717122</v>
      </c>
      <c r="M1999" s="22">
        <f t="shared" si="94"/>
        <v>0</v>
      </c>
    </row>
    <row r="2000" spans="1:13" ht="15.6" thickTop="1" thickBot="1" x14ac:dyDescent="0.35">
      <c r="A2000" s="5">
        <v>38.945</v>
      </c>
      <c r="B2000" s="5">
        <v>1515</v>
      </c>
      <c r="C2000" s="5">
        <v>46.6</v>
      </c>
      <c r="D2000" s="12">
        <v>1.6962277598590523</v>
      </c>
      <c r="E2000" s="21">
        <f>PRODUCT('Vehicle Specification'!$J$7,D2000)</f>
        <v>1034.698933514022</v>
      </c>
      <c r="F2000" s="20">
        <f>PRODUCT(0.5,'Vehicle Specification'!$J$9,'Vehicle Specification'!$J$13,'Vehicle Specification'!$J$10,C2000^2)</f>
        <v>-1109.6803848004001</v>
      </c>
      <c r="G2000" s="21">
        <f>PRODUCT(0.5,'Vehicle Specification'!$J$9,'Vehicle Specification'!$J$13,'Vehicle Specification'!$J$11,C2000^2)</f>
        <v>745.40840437960003</v>
      </c>
      <c r="H2000" s="21" t="str">
        <f>IMSUB('Vehicle Specification'!$J$7,F2000)</f>
        <v>1719.6803848004</v>
      </c>
      <c r="I2000" s="22">
        <f>PRODUCT('Vehicle Specification'!$J$12,IMSUB('Vehicle Specification'!$J$7,F2000))</f>
        <v>34.393607696007997</v>
      </c>
      <c r="J2000" s="21">
        <f t="shared" si="95"/>
        <v>1814.5009455896302</v>
      </c>
      <c r="K2000" s="113">
        <f>PRODUCT(J2000,'Forces Acting on Vehicle'!C2000)</f>
        <v>84555.744064476763</v>
      </c>
      <c r="L2000" s="22">
        <f t="shared" si="93"/>
        <v>84555.744064476763</v>
      </c>
      <c r="M2000" s="22">
        <f t="shared" si="94"/>
        <v>0</v>
      </c>
    </row>
    <row r="2001" spans="1:13" ht="15.6" thickTop="1" thickBot="1" x14ac:dyDescent="0.35">
      <c r="A2001" s="5">
        <v>38.965000000000003</v>
      </c>
      <c r="B2001" s="5">
        <v>1516</v>
      </c>
      <c r="C2001" s="5">
        <v>46.7</v>
      </c>
      <c r="D2001" s="12">
        <v>1.688315952038927</v>
      </c>
      <c r="E2001" s="21">
        <f>PRODUCT('Vehicle Specification'!$J$7,D2001)</f>
        <v>1029.8727307437455</v>
      </c>
      <c r="F2001" s="20">
        <f>PRODUCT(0.5,'Vehicle Specification'!$J$9,'Vehicle Specification'!$J$13,'Vehicle Specification'!$J$10,C2001^2)</f>
        <v>-1114.4480716201003</v>
      </c>
      <c r="G2001" s="21">
        <f>PRODUCT(0.5,'Vehicle Specification'!$J$9,'Vehicle Specification'!$J$13,'Vehicle Specification'!$J$11,C2001^2)</f>
        <v>748.61101467490016</v>
      </c>
      <c r="H2001" s="21" t="str">
        <f>IMSUB('Vehicle Specification'!$J$7,F2001)</f>
        <v>1724.4480716201</v>
      </c>
      <c r="I2001" s="22">
        <f>PRODUCT('Vehicle Specification'!$J$12,IMSUB('Vehicle Specification'!$J$7,F2001))</f>
        <v>34.488961432402</v>
      </c>
      <c r="J2001" s="21">
        <f t="shared" si="95"/>
        <v>1812.9727068510476</v>
      </c>
      <c r="K2001" s="113">
        <f>PRODUCT(J2001,'Forces Acting on Vehicle'!C2001)</f>
        <v>84665.825409943936</v>
      </c>
      <c r="L2001" s="22">
        <f t="shared" si="93"/>
        <v>84665.825409943936</v>
      </c>
      <c r="M2001" s="22">
        <f t="shared" si="94"/>
        <v>0</v>
      </c>
    </row>
    <row r="2002" spans="1:13" ht="15.6" thickTop="1" thickBot="1" x14ac:dyDescent="0.35">
      <c r="A2002" s="5">
        <v>38.984000000000002</v>
      </c>
      <c r="B2002" s="5">
        <v>1517</v>
      </c>
      <c r="C2002" s="5">
        <v>46.7</v>
      </c>
      <c r="D2002" s="12">
        <v>1.7116516904917591</v>
      </c>
      <c r="E2002" s="21">
        <f>PRODUCT('Vehicle Specification'!$J$7,D2002)</f>
        <v>1044.107531199973</v>
      </c>
      <c r="F2002" s="20">
        <f>PRODUCT(0.5,'Vehicle Specification'!$J$9,'Vehicle Specification'!$J$13,'Vehicle Specification'!$J$10,C2002^2)</f>
        <v>-1114.4480716201003</v>
      </c>
      <c r="G2002" s="21">
        <f>PRODUCT(0.5,'Vehicle Specification'!$J$9,'Vehicle Specification'!$J$13,'Vehicle Specification'!$J$11,C2002^2)</f>
        <v>748.61101467490016</v>
      </c>
      <c r="H2002" s="21" t="str">
        <f>IMSUB('Vehicle Specification'!$J$7,F2002)</f>
        <v>1724.4480716201</v>
      </c>
      <c r="I2002" s="22">
        <f>PRODUCT('Vehicle Specification'!$J$12,IMSUB('Vehicle Specification'!$J$7,F2002))</f>
        <v>34.488961432402</v>
      </c>
      <c r="J2002" s="21">
        <f t="shared" si="95"/>
        <v>1827.2075073072751</v>
      </c>
      <c r="K2002" s="113">
        <f>PRODUCT(J2002,'Forces Acting on Vehicle'!C2002)</f>
        <v>85330.590591249755</v>
      </c>
      <c r="L2002" s="22">
        <f t="shared" si="93"/>
        <v>85330.590591249755</v>
      </c>
      <c r="M2002" s="22">
        <f t="shared" si="94"/>
        <v>0</v>
      </c>
    </row>
    <row r="2003" spans="1:13" ht="15.6" thickTop="1" thickBot="1" x14ac:dyDescent="0.35">
      <c r="A2003" s="5">
        <v>39.003999999999998</v>
      </c>
      <c r="B2003" s="5">
        <v>1517</v>
      </c>
      <c r="C2003" s="5">
        <v>46.8</v>
      </c>
      <c r="D2003" s="12">
        <v>1.7046342938188808</v>
      </c>
      <c r="E2003" s="21">
        <f>PRODUCT('Vehicle Specification'!$J$7,D2003)</f>
        <v>1039.8269192295172</v>
      </c>
      <c r="F2003" s="20">
        <f>PRODUCT(0.5,'Vehicle Specification'!$J$9,'Vehicle Specification'!$J$13,'Vehicle Specification'!$J$10,C2003^2)</f>
        <v>-1119.2259785616</v>
      </c>
      <c r="G2003" s="21">
        <f>PRODUCT(0.5,'Vehicle Specification'!$J$9,'Vehicle Specification'!$J$13,'Vehicle Specification'!$J$11,C2003^2)</f>
        <v>751.82049015840005</v>
      </c>
      <c r="H2003" s="21" t="str">
        <f>IMSUB('Vehicle Specification'!$J$7,F2003)</f>
        <v>1729.2259785616</v>
      </c>
      <c r="I2003" s="22">
        <f>PRODUCT('Vehicle Specification'!$J$12,IMSUB('Vehicle Specification'!$J$7,F2003))</f>
        <v>34.584519571232001</v>
      </c>
      <c r="J2003" s="21">
        <f t="shared" si="95"/>
        <v>1826.2319289591494</v>
      </c>
      <c r="K2003" s="113">
        <f>PRODUCT(J2003,'Forces Acting on Vehicle'!C2003)</f>
        <v>85467.65427528818</v>
      </c>
      <c r="L2003" s="22">
        <f t="shared" si="93"/>
        <v>85467.65427528818</v>
      </c>
      <c r="M2003" s="22">
        <f t="shared" si="94"/>
        <v>0</v>
      </c>
    </row>
    <row r="2004" spans="1:13" ht="15.6" thickTop="1" thickBot="1" x14ac:dyDescent="0.35">
      <c r="A2004" s="5">
        <v>39.023000000000003</v>
      </c>
      <c r="B2004" s="5">
        <v>1518</v>
      </c>
      <c r="C2004" s="5">
        <v>46.8</v>
      </c>
      <c r="D2004" s="12">
        <v>1.6885487692753656</v>
      </c>
      <c r="E2004" s="21">
        <f>PRODUCT('Vehicle Specification'!$J$7,D2004)</f>
        <v>1030.0147492579731</v>
      </c>
      <c r="F2004" s="20">
        <f>PRODUCT(0.5,'Vehicle Specification'!$J$9,'Vehicle Specification'!$J$13,'Vehicle Specification'!$J$10,C2004^2)</f>
        <v>-1119.2259785616</v>
      </c>
      <c r="G2004" s="21">
        <f>PRODUCT(0.5,'Vehicle Specification'!$J$9,'Vehicle Specification'!$J$13,'Vehicle Specification'!$J$11,C2004^2)</f>
        <v>751.82049015840005</v>
      </c>
      <c r="H2004" s="21" t="str">
        <f>IMSUB('Vehicle Specification'!$J$7,F2004)</f>
        <v>1729.2259785616</v>
      </c>
      <c r="I2004" s="22">
        <f>PRODUCT('Vehicle Specification'!$J$12,IMSUB('Vehicle Specification'!$J$7,F2004))</f>
        <v>34.584519571232001</v>
      </c>
      <c r="J2004" s="21">
        <f t="shared" si="95"/>
        <v>1816.4197589876051</v>
      </c>
      <c r="K2004" s="113">
        <f>PRODUCT(J2004,'Forces Acting on Vehicle'!C2004)</f>
        <v>85008.444720619911</v>
      </c>
      <c r="L2004" s="22">
        <f t="shared" si="93"/>
        <v>85008.444720619911</v>
      </c>
      <c r="M2004" s="22">
        <f t="shared" si="94"/>
        <v>0</v>
      </c>
    </row>
    <row r="2005" spans="1:13" ht="15.6" thickTop="1" thickBot="1" x14ac:dyDescent="0.35">
      <c r="A2005" s="5">
        <v>39.042999999999999</v>
      </c>
      <c r="B2005" s="5">
        <v>1519</v>
      </c>
      <c r="C2005" s="5">
        <v>46.8</v>
      </c>
      <c r="D2005" s="12">
        <v>1.6991573184162936</v>
      </c>
      <c r="E2005" s="21">
        <f>PRODUCT('Vehicle Specification'!$J$7,D2005)</f>
        <v>1036.4859642339391</v>
      </c>
      <c r="F2005" s="20">
        <f>PRODUCT(0.5,'Vehicle Specification'!$J$9,'Vehicle Specification'!$J$13,'Vehicle Specification'!$J$10,C2005^2)</f>
        <v>-1119.2259785616</v>
      </c>
      <c r="G2005" s="21">
        <f>PRODUCT(0.5,'Vehicle Specification'!$J$9,'Vehicle Specification'!$J$13,'Vehicle Specification'!$J$11,C2005^2)</f>
        <v>751.82049015840005</v>
      </c>
      <c r="H2005" s="21" t="str">
        <f>IMSUB('Vehicle Specification'!$J$7,F2005)</f>
        <v>1729.2259785616</v>
      </c>
      <c r="I2005" s="22">
        <f>PRODUCT('Vehicle Specification'!$J$12,IMSUB('Vehicle Specification'!$J$7,F2005))</f>
        <v>34.584519571232001</v>
      </c>
      <c r="J2005" s="21">
        <f t="shared" si="95"/>
        <v>1822.8909739635712</v>
      </c>
      <c r="K2005" s="113">
        <f>PRODUCT(J2005,'Forces Acting on Vehicle'!C2005)</f>
        <v>85311.297581495135</v>
      </c>
      <c r="L2005" s="22">
        <f t="shared" si="93"/>
        <v>85311.297581495135</v>
      </c>
      <c r="M2005" s="22">
        <f t="shared" si="94"/>
        <v>0</v>
      </c>
    </row>
    <row r="2006" spans="1:13" ht="15.6" thickTop="1" thickBot="1" x14ac:dyDescent="0.35">
      <c r="A2006" s="5">
        <v>39.063000000000002</v>
      </c>
      <c r="B2006" s="5">
        <v>1520</v>
      </c>
      <c r="C2006" s="5">
        <v>46.9</v>
      </c>
      <c r="D2006" s="12">
        <v>1.7006631349946613</v>
      </c>
      <c r="E2006" s="21">
        <f>PRODUCT('Vehicle Specification'!$J$7,D2006)</f>
        <v>1037.4045123467433</v>
      </c>
      <c r="F2006" s="20">
        <f>PRODUCT(0.5,'Vehicle Specification'!$J$9,'Vehicle Specification'!$J$13,'Vehicle Specification'!$J$10,C2006^2)</f>
        <v>-1124.0141056248999</v>
      </c>
      <c r="G2006" s="21">
        <f>PRODUCT(0.5,'Vehicle Specification'!$J$9,'Vehicle Specification'!$J$13,'Vehicle Specification'!$J$11,C2006^2)</f>
        <v>755.03683083010003</v>
      </c>
      <c r="H2006" s="21" t="str">
        <f>IMSUB('Vehicle Specification'!$J$7,F2006)</f>
        <v>1734.0141056249</v>
      </c>
      <c r="I2006" s="22">
        <f>PRODUCT('Vehicle Specification'!$J$12,IMSUB('Vehicle Specification'!$J$7,F2006))</f>
        <v>34.680282112497999</v>
      </c>
      <c r="J2006" s="21">
        <f t="shared" si="95"/>
        <v>1827.1216252893414</v>
      </c>
      <c r="K2006" s="113">
        <f>PRODUCT(J2006,'Forces Acting on Vehicle'!C2006)</f>
        <v>85692.004226070116</v>
      </c>
      <c r="L2006" s="22">
        <f t="shared" si="93"/>
        <v>85692.004226070116</v>
      </c>
      <c r="M2006" s="22">
        <f t="shared" si="94"/>
        <v>0</v>
      </c>
    </row>
    <row r="2007" spans="1:13" ht="15.6" thickTop="1" thickBot="1" x14ac:dyDescent="0.35">
      <c r="A2007" s="5">
        <v>39.082000000000001</v>
      </c>
      <c r="B2007" s="5">
        <v>1521</v>
      </c>
      <c r="C2007" s="5">
        <v>46.9</v>
      </c>
      <c r="D2007" s="12">
        <v>1.6848527179310167</v>
      </c>
      <c r="E2007" s="21">
        <f>PRODUCT('Vehicle Specification'!$J$7,D2007)</f>
        <v>1027.7601579379202</v>
      </c>
      <c r="F2007" s="20">
        <f>PRODUCT(0.5,'Vehicle Specification'!$J$9,'Vehicle Specification'!$J$13,'Vehicle Specification'!$J$10,C2007^2)</f>
        <v>-1124.0141056248999</v>
      </c>
      <c r="G2007" s="21">
        <f>PRODUCT(0.5,'Vehicle Specification'!$J$9,'Vehicle Specification'!$J$13,'Vehicle Specification'!$J$11,C2007^2)</f>
        <v>755.03683083010003</v>
      </c>
      <c r="H2007" s="21" t="str">
        <f>IMSUB('Vehicle Specification'!$J$7,F2007)</f>
        <v>1734.0141056249</v>
      </c>
      <c r="I2007" s="22">
        <f>PRODUCT('Vehicle Specification'!$J$12,IMSUB('Vehicle Specification'!$J$7,F2007))</f>
        <v>34.680282112497999</v>
      </c>
      <c r="J2007" s="21">
        <f t="shared" si="95"/>
        <v>1817.4772708805181</v>
      </c>
      <c r="K2007" s="113">
        <f>PRODUCT(J2007,'Forces Acting on Vehicle'!C2007)</f>
        <v>85239.684004296301</v>
      </c>
      <c r="L2007" s="22">
        <f t="shared" si="93"/>
        <v>85239.684004296301</v>
      </c>
      <c r="M2007" s="22">
        <f t="shared" si="94"/>
        <v>0</v>
      </c>
    </row>
    <row r="2008" spans="1:13" ht="15.6" thickTop="1" thickBot="1" x14ac:dyDescent="0.35">
      <c r="A2008" s="5">
        <v>39.101999999999997</v>
      </c>
      <c r="B2008" s="5">
        <v>1522</v>
      </c>
      <c r="C2008" s="5">
        <v>47</v>
      </c>
      <c r="D2008" s="12">
        <v>1.6790083145032497</v>
      </c>
      <c r="E2008" s="21">
        <f>PRODUCT('Vehicle Specification'!$J$7,D2008)</f>
        <v>1024.1950718469823</v>
      </c>
      <c r="F2008" s="20">
        <f>PRODUCT(0.5,'Vehicle Specification'!$J$9,'Vehicle Specification'!$J$13,'Vehicle Specification'!$J$10,C2008^2)</f>
        <v>-1128.8124528100002</v>
      </c>
      <c r="G2008" s="21">
        <f>PRODUCT(0.5,'Vehicle Specification'!$J$9,'Vehicle Specification'!$J$13,'Vehicle Specification'!$J$11,C2008^2)</f>
        <v>758.26003669000011</v>
      </c>
      <c r="H2008" s="21" t="str">
        <f>IMSUB('Vehicle Specification'!$J$7,F2008)</f>
        <v>1738.81245281</v>
      </c>
      <c r="I2008" s="22">
        <f>PRODUCT('Vehicle Specification'!$J$12,IMSUB('Vehicle Specification'!$J$7,F2008))</f>
        <v>34.776249056200001</v>
      </c>
      <c r="J2008" s="21">
        <f t="shared" si="95"/>
        <v>1817.2313575931823</v>
      </c>
      <c r="K2008" s="113">
        <f>PRODUCT(J2008,'Forces Acting on Vehicle'!C2008)</f>
        <v>85409.873806879565</v>
      </c>
      <c r="L2008" s="22">
        <f t="shared" si="93"/>
        <v>85409.873806879565</v>
      </c>
      <c r="M2008" s="22">
        <f t="shared" si="94"/>
        <v>0</v>
      </c>
    </row>
    <row r="2009" spans="1:13" ht="15.6" thickTop="1" thickBot="1" x14ac:dyDescent="0.35">
      <c r="A2009" s="5">
        <v>39.121000000000002</v>
      </c>
      <c r="B2009" s="5">
        <v>1523</v>
      </c>
      <c r="C2009" s="5">
        <v>47</v>
      </c>
      <c r="D2009" s="12">
        <v>1.695264740783357</v>
      </c>
      <c r="E2009" s="21">
        <f>PRODUCT('Vehicle Specification'!$J$7,D2009)</f>
        <v>1034.1114918778478</v>
      </c>
      <c r="F2009" s="20">
        <f>PRODUCT(0.5,'Vehicle Specification'!$J$9,'Vehicle Specification'!$J$13,'Vehicle Specification'!$J$10,C2009^2)</f>
        <v>-1128.8124528100002</v>
      </c>
      <c r="G2009" s="21">
        <f>PRODUCT(0.5,'Vehicle Specification'!$J$9,'Vehicle Specification'!$J$13,'Vehicle Specification'!$J$11,C2009^2)</f>
        <v>758.26003669000011</v>
      </c>
      <c r="H2009" s="21" t="str">
        <f>IMSUB('Vehicle Specification'!$J$7,F2009)</f>
        <v>1738.81245281</v>
      </c>
      <c r="I2009" s="22">
        <f>PRODUCT('Vehicle Specification'!$J$12,IMSUB('Vehicle Specification'!$J$7,F2009))</f>
        <v>34.776249056200001</v>
      </c>
      <c r="J2009" s="21">
        <f t="shared" si="95"/>
        <v>1827.1477776240479</v>
      </c>
      <c r="K2009" s="113">
        <f>PRODUCT(J2009,'Forces Acting on Vehicle'!C2009)</f>
        <v>85875.945548330244</v>
      </c>
      <c r="L2009" s="22">
        <f t="shared" si="93"/>
        <v>85875.945548330244</v>
      </c>
      <c r="M2009" s="22">
        <f t="shared" si="94"/>
        <v>0</v>
      </c>
    </row>
    <row r="2010" spans="1:13" ht="15.6" thickTop="1" thickBot="1" x14ac:dyDescent="0.35">
      <c r="A2010" s="5">
        <v>39.140999999999998</v>
      </c>
      <c r="B2010" s="5">
        <v>1524</v>
      </c>
      <c r="C2010" s="5">
        <v>47.1</v>
      </c>
      <c r="D2010" s="12">
        <v>1.6796005146560278</v>
      </c>
      <c r="E2010" s="21">
        <f>PRODUCT('Vehicle Specification'!$J$7,D2010)</f>
        <v>1024.556313940177</v>
      </c>
      <c r="F2010" s="20">
        <f>PRODUCT(0.5,'Vehicle Specification'!$J$9,'Vehicle Specification'!$J$13,'Vehicle Specification'!$J$10,C2010^2)</f>
        <v>-1133.6210201169004</v>
      </c>
      <c r="G2010" s="21">
        <f>PRODUCT(0.5,'Vehicle Specification'!$J$9,'Vehicle Specification'!$J$13,'Vehicle Specification'!$J$11,C2010^2)</f>
        <v>761.49010773810016</v>
      </c>
      <c r="H2010" s="21" t="str">
        <f>IMSUB('Vehicle Specification'!$J$7,F2010)</f>
        <v>1743.6210201169</v>
      </c>
      <c r="I2010" s="22">
        <f>PRODUCT('Vehicle Specification'!$J$12,IMSUB('Vehicle Specification'!$J$7,F2010))</f>
        <v>34.872420402338001</v>
      </c>
      <c r="J2010" s="21">
        <f t="shared" si="95"/>
        <v>1820.9188420806151</v>
      </c>
      <c r="K2010" s="113">
        <f>PRODUCT(J2010,'Forces Acting on Vehicle'!C2010)</f>
        <v>85765.277461996971</v>
      </c>
      <c r="L2010" s="22">
        <f t="shared" si="93"/>
        <v>85765.277461996971</v>
      </c>
      <c r="M2010" s="22">
        <f t="shared" si="94"/>
        <v>0</v>
      </c>
    </row>
    <row r="2011" spans="1:13" ht="15.6" thickTop="1" thickBot="1" x14ac:dyDescent="0.35">
      <c r="A2011" s="5">
        <v>39.159999999999997</v>
      </c>
      <c r="B2011" s="5">
        <v>1525</v>
      </c>
      <c r="C2011" s="5">
        <v>47.1</v>
      </c>
      <c r="D2011" s="12">
        <v>1.6323220429206797</v>
      </c>
      <c r="E2011" s="21">
        <f>PRODUCT('Vehicle Specification'!$J$7,D2011)</f>
        <v>995.71644618161463</v>
      </c>
      <c r="F2011" s="20">
        <f>PRODUCT(0.5,'Vehicle Specification'!$J$9,'Vehicle Specification'!$J$13,'Vehicle Specification'!$J$10,C2011^2)</f>
        <v>-1133.6210201169004</v>
      </c>
      <c r="G2011" s="21">
        <f>PRODUCT(0.5,'Vehicle Specification'!$J$9,'Vehicle Specification'!$J$13,'Vehicle Specification'!$J$11,C2011^2)</f>
        <v>761.49010773810016</v>
      </c>
      <c r="H2011" s="21" t="str">
        <f>IMSUB('Vehicle Specification'!$J$7,F2011)</f>
        <v>1743.6210201169</v>
      </c>
      <c r="I2011" s="22">
        <f>PRODUCT('Vehicle Specification'!$J$12,IMSUB('Vehicle Specification'!$J$7,F2011))</f>
        <v>34.872420402338001</v>
      </c>
      <c r="J2011" s="21">
        <f t="shared" si="95"/>
        <v>1792.0789743220528</v>
      </c>
      <c r="K2011" s="113">
        <f>PRODUCT(J2011,'Forces Acting on Vehicle'!C2011)</f>
        <v>84406.919690568684</v>
      </c>
      <c r="L2011" s="22">
        <f t="shared" si="93"/>
        <v>84406.919690568684</v>
      </c>
      <c r="M2011" s="22">
        <f t="shared" si="94"/>
        <v>0</v>
      </c>
    </row>
    <row r="2012" spans="1:13" ht="15.6" thickTop="1" thickBot="1" x14ac:dyDescent="0.35">
      <c r="A2012" s="5">
        <v>39.18</v>
      </c>
      <c r="B2012" s="5">
        <v>1526</v>
      </c>
      <c r="C2012" s="5">
        <v>47.1</v>
      </c>
      <c r="D2012" s="12">
        <v>1.6046632523876105</v>
      </c>
      <c r="E2012" s="21">
        <f>PRODUCT('Vehicle Specification'!$J$7,D2012)</f>
        <v>978.84458395644242</v>
      </c>
      <c r="F2012" s="20">
        <f>PRODUCT(0.5,'Vehicle Specification'!$J$9,'Vehicle Specification'!$J$13,'Vehicle Specification'!$J$10,C2012^2)</f>
        <v>-1133.6210201169004</v>
      </c>
      <c r="G2012" s="21">
        <f>PRODUCT(0.5,'Vehicle Specification'!$J$9,'Vehicle Specification'!$J$13,'Vehicle Specification'!$J$11,C2012^2)</f>
        <v>761.49010773810016</v>
      </c>
      <c r="H2012" s="21" t="str">
        <f>IMSUB('Vehicle Specification'!$J$7,F2012)</f>
        <v>1743.6210201169</v>
      </c>
      <c r="I2012" s="22">
        <f>PRODUCT('Vehicle Specification'!$J$12,IMSUB('Vehicle Specification'!$J$7,F2012))</f>
        <v>34.872420402338001</v>
      </c>
      <c r="J2012" s="21">
        <f t="shared" si="95"/>
        <v>1775.2071120968806</v>
      </c>
      <c r="K2012" s="113">
        <f>PRODUCT(J2012,'Forces Acting on Vehicle'!C2012)</f>
        <v>83612.254979763078</v>
      </c>
      <c r="L2012" s="22">
        <f t="shared" si="93"/>
        <v>83612.254979763078</v>
      </c>
      <c r="M2012" s="22">
        <f t="shared" si="94"/>
        <v>0</v>
      </c>
    </row>
    <row r="2013" spans="1:13" ht="15.6" thickTop="1" thickBot="1" x14ac:dyDescent="0.35">
      <c r="A2013" s="5">
        <v>39.198999999999998</v>
      </c>
      <c r="B2013" s="5">
        <v>1527</v>
      </c>
      <c r="C2013" s="5">
        <v>47.2</v>
      </c>
      <c r="D2013" s="12">
        <v>1.6085589426031233</v>
      </c>
      <c r="E2013" s="21">
        <f>PRODUCT('Vehicle Specification'!$J$7,D2013)</f>
        <v>981.2209549879052</v>
      </c>
      <c r="F2013" s="20">
        <f>PRODUCT(0.5,'Vehicle Specification'!$J$9,'Vehicle Specification'!$J$13,'Vehicle Specification'!$J$10,C2013^2)</f>
        <v>-1138.4398075456002</v>
      </c>
      <c r="G2013" s="21">
        <f>PRODUCT(0.5,'Vehicle Specification'!$J$9,'Vehicle Specification'!$J$13,'Vehicle Specification'!$J$11,C2013^2)</f>
        <v>764.72704397440009</v>
      </c>
      <c r="H2013" s="21" t="str">
        <f>IMSUB('Vehicle Specification'!$J$7,F2013)</f>
        <v>1748.4398075456</v>
      </c>
      <c r="I2013" s="22">
        <f>PRODUCT('Vehicle Specification'!$J$12,IMSUB('Vehicle Specification'!$J$7,F2013))</f>
        <v>34.968796150911999</v>
      </c>
      <c r="J2013" s="21">
        <f t="shared" si="95"/>
        <v>1780.9167951132172</v>
      </c>
      <c r="K2013" s="113">
        <f>PRODUCT(J2013,'Forces Acting on Vehicle'!C2013)</f>
        <v>84059.272729343851</v>
      </c>
      <c r="L2013" s="22">
        <f t="shared" si="93"/>
        <v>84059.272729343851</v>
      </c>
      <c r="M2013" s="22">
        <f t="shared" si="94"/>
        <v>0</v>
      </c>
    </row>
    <row r="2014" spans="1:13" ht="15.6" thickTop="1" thickBot="1" x14ac:dyDescent="0.35">
      <c r="A2014" s="5">
        <v>39.219000000000001</v>
      </c>
      <c r="B2014" s="5">
        <v>1528</v>
      </c>
      <c r="C2014" s="5">
        <v>47.2</v>
      </c>
      <c r="D2014" s="12">
        <v>1.6155855010232802</v>
      </c>
      <c r="E2014" s="21">
        <f>PRODUCT('Vehicle Specification'!$J$7,D2014)</f>
        <v>985.507155624201</v>
      </c>
      <c r="F2014" s="20">
        <f>PRODUCT(0.5,'Vehicle Specification'!$J$9,'Vehicle Specification'!$J$13,'Vehicle Specification'!$J$10,C2014^2)</f>
        <v>-1138.4398075456002</v>
      </c>
      <c r="G2014" s="21">
        <f>PRODUCT(0.5,'Vehicle Specification'!$J$9,'Vehicle Specification'!$J$13,'Vehicle Specification'!$J$11,C2014^2)</f>
        <v>764.72704397440009</v>
      </c>
      <c r="H2014" s="21" t="str">
        <f>IMSUB('Vehicle Specification'!$J$7,F2014)</f>
        <v>1748.4398075456</v>
      </c>
      <c r="I2014" s="22">
        <f>PRODUCT('Vehicle Specification'!$J$12,IMSUB('Vehicle Specification'!$J$7,F2014))</f>
        <v>34.968796150911999</v>
      </c>
      <c r="J2014" s="21">
        <f t="shared" si="95"/>
        <v>1785.2029957495133</v>
      </c>
      <c r="K2014" s="113">
        <f>PRODUCT(J2014,'Forces Acting on Vehicle'!C2014)</f>
        <v>84261.581399377028</v>
      </c>
      <c r="L2014" s="22">
        <f t="shared" si="93"/>
        <v>84261.581399377028</v>
      </c>
      <c r="M2014" s="22">
        <f t="shared" si="94"/>
        <v>0</v>
      </c>
    </row>
    <row r="2015" spans="1:13" ht="15.6" thickTop="1" thickBot="1" x14ac:dyDescent="0.35">
      <c r="A2015" s="5">
        <v>39.238</v>
      </c>
      <c r="B2015" s="5">
        <v>1529</v>
      </c>
      <c r="C2015" s="5">
        <v>47.3</v>
      </c>
      <c r="D2015" s="12">
        <v>1.6228957434263866</v>
      </c>
      <c r="E2015" s="21">
        <f>PRODUCT('Vehicle Specification'!$J$7,D2015)</f>
        <v>989.9664034900959</v>
      </c>
      <c r="F2015" s="20">
        <f>PRODUCT(0.5,'Vehicle Specification'!$J$9,'Vehicle Specification'!$J$13,'Vehicle Specification'!$J$10,C2015^2)</f>
        <v>-1143.2688150960998</v>
      </c>
      <c r="G2015" s="21">
        <f>PRODUCT(0.5,'Vehicle Specification'!$J$9,'Vehicle Specification'!$J$13,'Vehicle Specification'!$J$11,C2015^2)</f>
        <v>767.97084539889988</v>
      </c>
      <c r="H2015" s="21" t="str">
        <f>IMSUB('Vehicle Specification'!$J$7,F2015)</f>
        <v>1753.2688150961</v>
      </c>
      <c r="I2015" s="22">
        <f>PRODUCT('Vehicle Specification'!$J$12,IMSUB('Vehicle Specification'!$J$7,F2015))</f>
        <v>35.065376301922001</v>
      </c>
      <c r="J2015" s="21">
        <f t="shared" si="95"/>
        <v>1793.0026251909178</v>
      </c>
      <c r="K2015" s="113">
        <f>PRODUCT(J2015,'Forces Acting on Vehicle'!C2015)</f>
        <v>84809.0241715304</v>
      </c>
      <c r="L2015" s="22">
        <f t="shared" si="93"/>
        <v>84809.0241715304</v>
      </c>
      <c r="M2015" s="22">
        <f t="shared" si="94"/>
        <v>0</v>
      </c>
    </row>
    <row r="2016" spans="1:13" ht="15.6" thickTop="1" thickBot="1" x14ac:dyDescent="0.35">
      <c r="A2016" s="5">
        <v>39.258000000000003</v>
      </c>
      <c r="B2016" s="5">
        <v>1529</v>
      </c>
      <c r="C2016" s="5">
        <v>47.3</v>
      </c>
      <c r="D2016" s="12">
        <v>1.6516187019634156</v>
      </c>
      <c r="E2016" s="21">
        <f>PRODUCT('Vehicle Specification'!$J$7,D2016)</f>
        <v>1007.4874081976835</v>
      </c>
      <c r="F2016" s="20">
        <f>PRODUCT(0.5,'Vehicle Specification'!$J$9,'Vehicle Specification'!$J$13,'Vehicle Specification'!$J$10,C2016^2)</f>
        <v>-1143.2688150960998</v>
      </c>
      <c r="G2016" s="21">
        <f>PRODUCT(0.5,'Vehicle Specification'!$J$9,'Vehicle Specification'!$J$13,'Vehicle Specification'!$J$11,C2016^2)</f>
        <v>767.97084539889988</v>
      </c>
      <c r="H2016" s="21" t="str">
        <f>IMSUB('Vehicle Specification'!$J$7,F2016)</f>
        <v>1753.2688150961</v>
      </c>
      <c r="I2016" s="22">
        <f>PRODUCT('Vehicle Specification'!$J$12,IMSUB('Vehicle Specification'!$J$7,F2016))</f>
        <v>35.065376301922001</v>
      </c>
      <c r="J2016" s="21">
        <f t="shared" si="95"/>
        <v>1810.5236298985053</v>
      </c>
      <c r="K2016" s="113">
        <f>PRODUCT(J2016,'Forces Acting on Vehicle'!C2016)</f>
        <v>85637.767694199298</v>
      </c>
      <c r="L2016" s="22">
        <f t="shared" si="93"/>
        <v>85637.767694199298</v>
      </c>
      <c r="M2016" s="22">
        <f t="shared" si="94"/>
        <v>0</v>
      </c>
    </row>
    <row r="2017" spans="1:13" ht="15.6" thickTop="1" thickBot="1" x14ac:dyDescent="0.35">
      <c r="A2017" s="5">
        <v>39.277000000000001</v>
      </c>
      <c r="B2017" s="5">
        <v>1530</v>
      </c>
      <c r="C2017" s="5">
        <v>47.3</v>
      </c>
      <c r="D2017" s="12">
        <v>1.6948869538324978</v>
      </c>
      <c r="E2017" s="21">
        <f>PRODUCT('Vehicle Specification'!$J$7,D2017)</f>
        <v>1033.8810418378237</v>
      </c>
      <c r="F2017" s="20">
        <f>PRODUCT(0.5,'Vehicle Specification'!$J$9,'Vehicle Specification'!$J$13,'Vehicle Specification'!$J$10,C2017^2)</f>
        <v>-1143.2688150960998</v>
      </c>
      <c r="G2017" s="21">
        <f>PRODUCT(0.5,'Vehicle Specification'!$J$9,'Vehicle Specification'!$J$13,'Vehicle Specification'!$J$11,C2017^2)</f>
        <v>767.97084539889988</v>
      </c>
      <c r="H2017" s="21" t="str">
        <f>IMSUB('Vehicle Specification'!$J$7,F2017)</f>
        <v>1753.2688150961</v>
      </c>
      <c r="I2017" s="22">
        <f>PRODUCT('Vehicle Specification'!$J$12,IMSUB('Vehicle Specification'!$J$7,F2017))</f>
        <v>35.065376301922001</v>
      </c>
      <c r="J2017" s="21">
        <f t="shared" si="95"/>
        <v>1836.9172635386456</v>
      </c>
      <c r="K2017" s="113">
        <f>PRODUCT(J2017,'Forces Acting on Vehicle'!C2017)</f>
        <v>86886.186565377924</v>
      </c>
      <c r="L2017" s="22">
        <f t="shared" si="93"/>
        <v>86886.186565377924</v>
      </c>
      <c r="M2017" s="22">
        <f t="shared" si="94"/>
        <v>0</v>
      </c>
    </row>
    <row r="2018" spans="1:13" ht="15.6" thickTop="1" thickBot="1" x14ac:dyDescent="0.35">
      <c r="A2018" s="5">
        <v>39.296999999999997</v>
      </c>
      <c r="B2018" s="5">
        <v>1531</v>
      </c>
      <c r="C2018" s="5">
        <v>47.4</v>
      </c>
      <c r="D2018" s="12">
        <v>1.7004640203878323</v>
      </c>
      <c r="E2018" s="21">
        <f>PRODUCT('Vehicle Specification'!$J$7,D2018)</f>
        <v>1037.2830524365777</v>
      </c>
      <c r="F2018" s="20">
        <f>PRODUCT(0.5,'Vehicle Specification'!$J$9,'Vehicle Specification'!$J$13,'Vehicle Specification'!$J$10,C2018^2)</f>
        <v>-1148.1080427684001</v>
      </c>
      <c r="G2018" s="21">
        <f>PRODUCT(0.5,'Vehicle Specification'!$J$9,'Vehicle Specification'!$J$13,'Vehicle Specification'!$J$11,C2018^2)</f>
        <v>771.2215120116</v>
      </c>
      <c r="H2018" s="21" t="str">
        <f>IMSUB('Vehicle Specification'!$J$7,F2018)</f>
        <v>1758.1080427684</v>
      </c>
      <c r="I2018" s="22">
        <f>PRODUCT('Vehicle Specification'!$J$12,IMSUB('Vehicle Specification'!$J$7,F2018))</f>
        <v>35.162160855368001</v>
      </c>
      <c r="J2018" s="21">
        <f t="shared" si="95"/>
        <v>1843.6667253035457</v>
      </c>
      <c r="K2018" s="113">
        <f>PRODUCT(J2018,'Forces Acting on Vehicle'!C2018)</f>
        <v>87389.802779388061</v>
      </c>
      <c r="L2018" s="22">
        <f t="shared" si="93"/>
        <v>87389.802779388061</v>
      </c>
      <c r="M2018" s="22">
        <f t="shared" si="94"/>
        <v>0</v>
      </c>
    </row>
    <row r="2019" spans="1:13" ht="15.6" thickTop="1" thickBot="1" x14ac:dyDescent="0.35">
      <c r="A2019" s="5">
        <v>39.316000000000003</v>
      </c>
      <c r="B2019" s="5">
        <v>1532</v>
      </c>
      <c r="C2019" s="5">
        <v>47.4</v>
      </c>
      <c r="D2019" s="12">
        <v>1.6428968951697003</v>
      </c>
      <c r="E2019" s="21">
        <f>PRODUCT('Vehicle Specification'!$J$7,D2019)</f>
        <v>1002.1671060535172</v>
      </c>
      <c r="F2019" s="20">
        <f>PRODUCT(0.5,'Vehicle Specification'!$J$9,'Vehicle Specification'!$J$13,'Vehicle Specification'!$J$10,C2019^2)</f>
        <v>-1148.1080427684001</v>
      </c>
      <c r="G2019" s="21">
        <f>PRODUCT(0.5,'Vehicle Specification'!$J$9,'Vehicle Specification'!$J$13,'Vehicle Specification'!$J$11,C2019^2)</f>
        <v>771.2215120116</v>
      </c>
      <c r="H2019" s="21" t="str">
        <f>IMSUB('Vehicle Specification'!$J$7,F2019)</f>
        <v>1758.1080427684</v>
      </c>
      <c r="I2019" s="22">
        <f>PRODUCT('Vehicle Specification'!$J$12,IMSUB('Vehicle Specification'!$J$7,F2019))</f>
        <v>35.162160855368001</v>
      </c>
      <c r="J2019" s="21">
        <f t="shared" si="95"/>
        <v>1808.5507789204851</v>
      </c>
      <c r="K2019" s="113">
        <f>PRODUCT(J2019,'Forces Acting on Vehicle'!C2019)</f>
        <v>85725.30692083099</v>
      </c>
      <c r="L2019" s="22">
        <f t="shared" si="93"/>
        <v>85725.30692083099</v>
      </c>
      <c r="M2019" s="22">
        <f t="shared" si="94"/>
        <v>0</v>
      </c>
    </row>
    <row r="2020" spans="1:13" ht="15.6" thickTop="1" thickBot="1" x14ac:dyDescent="0.35">
      <c r="A2020" s="5">
        <v>39.335999999999999</v>
      </c>
      <c r="B2020" s="5">
        <v>1533</v>
      </c>
      <c r="C2020" s="5">
        <v>47.5</v>
      </c>
      <c r="D2020" s="12">
        <v>1.5541702811841052</v>
      </c>
      <c r="E2020" s="21">
        <f>PRODUCT('Vehicle Specification'!$J$7,D2020)</f>
        <v>948.04387152230413</v>
      </c>
      <c r="F2020" s="20">
        <f>PRODUCT(0.5,'Vehicle Specification'!$J$9,'Vehicle Specification'!$J$13,'Vehicle Specification'!$J$10,C2020^2)</f>
        <v>-1152.9574905625002</v>
      </c>
      <c r="G2020" s="21">
        <f>PRODUCT(0.5,'Vehicle Specification'!$J$9,'Vehicle Specification'!$J$13,'Vehicle Specification'!$J$11,C2020^2)</f>
        <v>774.47904381250009</v>
      </c>
      <c r="H2020" s="21" t="str">
        <f>IMSUB('Vehicle Specification'!$J$7,F2020)</f>
        <v>1762.9574905625</v>
      </c>
      <c r="I2020" s="22">
        <f>PRODUCT('Vehicle Specification'!$J$12,IMSUB('Vehicle Specification'!$J$7,F2020))</f>
        <v>35.259149811249998</v>
      </c>
      <c r="J2020" s="21">
        <f t="shared" si="95"/>
        <v>1757.782065146054</v>
      </c>
      <c r="K2020" s="113">
        <f>PRODUCT(J2020,'Forces Acting on Vehicle'!C2020)</f>
        <v>83494.648094437565</v>
      </c>
      <c r="L2020" s="22">
        <f t="shared" si="93"/>
        <v>83494.648094437565</v>
      </c>
      <c r="M2020" s="22">
        <f t="shared" si="94"/>
        <v>0</v>
      </c>
    </row>
    <row r="2021" spans="1:13" ht="15.6" thickTop="1" thickBot="1" x14ac:dyDescent="0.35">
      <c r="A2021" s="5">
        <v>39.354999999999997</v>
      </c>
      <c r="B2021" s="5">
        <v>1534</v>
      </c>
      <c r="C2021" s="5">
        <v>47.5</v>
      </c>
      <c r="D2021" s="12">
        <v>1.5092472855746082</v>
      </c>
      <c r="E2021" s="21">
        <f>PRODUCT('Vehicle Specification'!$J$7,D2021)</f>
        <v>920.64084420051097</v>
      </c>
      <c r="F2021" s="20">
        <f>PRODUCT(0.5,'Vehicle Specification'!$J$9,'Vehicle Specification'!$J$13,'Vehicle Specification'!$J$10,C2021^2)</f>
        <v>-1152.9574905625002</v>
      </c>
      <c r="G2021" s="21">
        <f>PRODUCT(0.5,'Vehicle Specification'!$J$9,'Vehicle Specification'!$J$13,'Vehicle Specification'!$J$11,C2021^2)</f>
        <v>774.47904381250009</v>
      </c>
      <c r="H2021" s="21" t="str">
        <f>IMSUB('Vehicle Specification'!$J$7,F2021)</f>
        <v>1762.9574905625</v>
      </c>
      <c r="I2021" s="22">
        <f>PRODUCT('Vehicle Specification'!$J$12,IMSUB('Vehicle Specification'!$J$7,F2021))</f>
        <v>35.259149811249998</v>
      </c>
      <c r="J2021" s="21">
        <f t="shared" si="95"/>
        <v>1730.3790378242609</v>
      </c>
      <c r="K2021" s="113">
        <f>PRODUCT(J2021,'Forces Acting on Vehicle'!C2021)</f>
        <v>82193.004296652391</v>
      </c>
      <c r="L2021" s="22">
        <f t="shared" si="93"/>
        <v>82193.004296652391</v>
      </c>
      <c r="M2021" s="22">
        <f t="shared" si="94"/>
        <v>0</v>
      </c>
    </row>
    <row r="2022" spans="1:13" ht="15.6" thickTop="1" thickBot="1" x14ac:dyDescent="0.35">
      <c r="A2022" s="5">
        <v>39.375</v>
      </c>
      <c r="B2022" s="5">
        <v>1535</v>
      </c>
      <c r="C2022" s="5">
        <v>47.5</v>
      </c>
      <c r="D2022" s="12">
        <v>1.5195076841412349</v>
      </c>
      <c r="E2022" s="21">
        <f>PRODUCT('Vehicle Specification'!$J$7,D2022)</f>
        <v>926.8996873261533</v>
      </c>
      <c r="F2022" s="20">
        <f>PRODUCT(0.5,'Vehicle Specification'!$J$9,'Vehicle Specification'!$J$13,'Vehicle Specification'!$J$10,C2022^2)</f>
        <v>-1152.9574905625002</v>
      </c>
      <c r="G2022" s="21">
        <f>PRODUCT(0.5,'Vehicle Specification'!$J$9,'Vehicle Specification'!$J$13,'Vehicle Specification'!$J$11,C2022^2)</f>
        <v>774.47904381250009</v>
      </c>
      <c r="H2022" s="21" t="str">
        <f>IMSUB('Vehicle Specification'!$J$7,F2022)</f>
        <v>1762.9574905625</v>
      </c>
      <c r="I2022" s="22">
        <f>PRODUCT('Vehicle Specification'!$J$12,IMSUB('Vehicle Specification'!$J$7,F2022))</f>
        <v>35.259149811249998</v>
      </c>
      <c r="J2022" s="21">
        <f t="shared" si="95"/>
        <v>1736.6378809499033</v>
      </c>
      <c r="K2022" s="113">
        <f>PRODUCT(J2022,'Forces Acting on Vehicle'!C2022)</f>
        <v>82490.299345120409</v>
      </c>
      <c r="L2022" s="22">
        <f t="shared" si="93"/>
        <v>82490.299345120409</v>
      </c>
      <c r="M2022" s="22">
        <f t="shared" si="94"/>
        <v>0</v>
      </c>
    </row>
    <row r="2023" spans="1:13" ht="15.6" thickTop="1" thickBot="1" x14ac:dyDescent="0.35">
      <c r="A2023" s="5">
        <v>39.395000000000003</v>
      </c>
      <c r="B2023" s="5">
        <v>1536</v>
      </c>
      <c r="C2023" s="5">
        <v>47.6</v>
      </c>
      <c r="D2023" s="12">
        <v>1.5709158813988946</v>
      </c>
      <c r="E2023" s="21">
        <f>PRODUCT('Vehicle Specification'!$J$7,D2023)</f>
        <v>958.25868765332575</v>
      </c>
      <c r="F2023" s="20">
        <f>PRODUCT(0.5,'Vehicle Specification'!$J$9,'Vehicle Specification'!$J$13,'Vehicle Specification'!$J$10,C2023^2)</f>
        <v>-1157.8171584784002</v>
      </c>
      <c r="G2023" s="21">
        <f>PRODUCT(0.5,'Vehicle Specification'!$J$9,'Vehicle Specification'!$J$13,'Vehicle Specification'!$J$11,C2023^2)</f>
        <v>777.74344080160017</v>
      </c>
      <c r="H2023" s="21" t="str">
        <f>IMSUB('Vehicle Specification'!$J$7,F2023)</f>
        <v>1767.8171584784</v>
      </c>
      <c r="I2023" s="22">
        <f>PRODUCT('Vehicle Specification'!$J$12,IMSUB('Vehicle Specification'!$J$7,F2023))</f>
        <v>35.356343169567999</v>
      </c>
      <c r="J2023" s="21">
        <f t="shared" si="95"/>
        <v>1771.3584716244939</v>
      </c>
      <c r="K2023" s="113">
        <f>PRODUCT(J2023,'Forces Acting on Vehicle'!C2023)</f>
        <v>84316.663249325909</v>
      </c>
      <c r="L2023" s="22">
        <f t="shared" si="93"/>
        <v>84316.663249325909</v>
      </c>
      <c r="M2023" s="22">
        <f t="shared" si="94"/>
        <v>0</v>
      </c>
    </row>
    <row r="2024" spans="1:13" ht="15.6" thickTop="1" thickBot="1" x14ac:dyDescent="0.35">
      <c r="A2024" s="5">
        <v>39.414000000000001</v>
      </c>
      <c r="B2024" s="5">
        <v>1537</v>
      </c>
      <c r="C2024" s="5">
        <v>47.6</v>
      </c>
      <c r="D2024" s="12">
        <v>1.6395848492405785</v>
      </c>
      <c r="E2024" s="21">
        <f>PRODUCT('Vehicle Specification'!$J$7,D2024)</f>
        <v>1000.1467580367529</v>
      </c>
      <c r="F2024" s="20">
        <f>PRODUCT(0.5,'Vehicle Specification'!$J$9,'Vehicle Specification'!$J$13,'Vehicle Specification'!$J$10,C2024^2)</f>
        <v>-1157.8171584784002</v>
      </c>
      <c r="G2024" s="21">
        <f>PRODUCT(0.5,'Vehicle Specification'!$J$9,'Vehicle Specification'!$J$13,'Vehicle Specification'!$J$11,C2024^2)</f>
        <v>777.74344080160017</v>
      </c>
      <c r="H2024" s="21" t="str">
        <f>IMSUB('Vehicle Specification'!$J$7,F2024)</f>
        <v>1767.8171584784</v>
      </c>
      <c r="I2024" s="22">
        <f>PRODUCT('Vehicle Specification'!$J$12,IMSUB('Vehicle Specification'!$J$7,F2024))</f>
        <v>35.356343169567999</v>
      </c>
      <c r="J2024" s="21">
        <f t="shared" si="95"/>
        <v>1813.2465420079211</v>
      </c>
      <c r="K2024" s="113">
        <f>PRODUCT(J2024,'Forces Acting on Vehicle'!C2024)</f>
        <v>86310.535399577042</v>
      </c>
      <c r="L2024" s="22">
        <f t="shared" si="93"/>
        <v>86310.535399577042</v>
      </c>
      <c r="M2024" s="22">
        <f t="shared" si="94"/>
        <v>0</v>
      </c>
    </row>
    <row r="2025" spans="1:13" ht="15.6" thickTop="1" thickBot="1" x14ac:dyDescent="0.35">
      <c r="A2025" s="5">
        <v>39.433999999999997</v>
      </c>
      <c r="B2025" s="5">
        <v>1538</v>
      </c>
      <c r="C2025" s="5">
        <v>47.7</v>
      </c>
      <c r="D2025" s="12">
        <v>1.6787638873404702</v>
      </c>
      <c r="E2025" s="21">
        <f>PRODUCT('Vehicle Specification'!$J$7,D2025)</f>
        <v>1024.0459712776869</v>
      </c>
      <c r="F2025" s="20">
        <f>PRODUCT(0.5,'Vehicle Specification'!$J$9,'Vehicle Specification'!$J$13,'Vehicle Specification'!$J$10,C2025^2)</f>
        <v>-1162.6870465161003</v>
      </c>
      <c r="G2025" s="21">
        <f>PRODUCT(0.5,'Vehicle Specification'!$J$9,'Vehicle Specification'!$J$13,'Vehicle Specification'!$J$11,C2025^2)</f>
        <v>781.01470297890023</v>
      </c>
      <c r="H2025" s="21" t="str">
        <f>IMSUB('Vehicle Specification'!$J$7,F2025)</f>
        <v>1772.6870465161</v>
      </c>
      <c r="I2025" s="22">
        <f>PRODUCT('Vehicle Specification'!$J$12,IMSUB('Vehicle Specification'!$J$7,F2025))</f>
        <v>35.453740930321999</v>
      </c>
      <c r="J2025" s="21">
        <f t="shared" si="95"/>
        <v>1840.5144151869092</v>
      </c>
      <c r="K2025" s="113">
        <f>PRODUCT(J2025,'Forces Acting on Vehicle'!C2025)</f>
        <v>87792.537604415571</v>
      </c>
      <c r="L2025" s="22">
        <f t="shared" si="93"/>
        <v>87792.537604415571</v>
      </c>
      <c r="M2025" s="22">
        <f t="shared" si="94"/>
        <v>0</v>
      </c>
    </row>
    <row r="2026" spans="1:13" ht="15.6" thickTop="1" thickBot="1" x14ac:dyDescent="0.35">
      <c r="A2026" s="5">
        <v>39.453000000000003</v>
      </c>
      <c r="B2026" s="5">
        <v>1539</v>
      </c>
      <c r="C2026" s="5">
        <v>47.7</v>
      </c>
      <c r="D2026" s="12">
        <v>1.66119283456228</v>
      </c>
      <c r="E2026" s="21">
        <f>PRODUCT('Vehicle Specification'!$J$7,D2026)</f>
        <v>1013.3276290829908</v>
      </c>
      <c r="F2026" s="20">
        <f>PRODUCT(0.5,'Vehicle Specification'!$J$9,'Vehicle Specification'!$J$13,'Vehicle Specification'!$J$10,C2026^2)</f>
        <v>-1162.6870465161003</v>
      </c>
      <c r="G2026" s="21">
        <f>PRODUCT(0.5,'Vehicle Specification'!$J$9,'Vehicle Specification'!$J$13,'Vehicle Specification'!$J$11,C2026^2)</f>
        <v>781.01470297890023</v>
      </c>
      <c r="H2026" s="21" t="str">
        <f>IMSUB('Vehicle Specification'!$J$7,F2026)</f>
        <v>1772.6870465161</v>
      </c>
      <c r="I2026" s="22">
        <f>PRODUCT('Vehicle Specification'!$J$12,IMSUB('Vehicle Specification'!$J$7,F2026))</f>
        <v>35.453740930321999</v>
      </c>
      <c r="J2026" s="21">
        <f t="shared" si="95"/>
        <v>1829.7960729922131</v>
      </c>
      <c r="K2026" s="113">
        <f>PRODUCT(J2026,'Forces Acting on Vehicle'!C2026)</f>
        <v>87281.272681728573</v>
      </c>
      <c r="L2026" s="22">
        <f t="shared" si="93"/>
        <v>87281.272681728573</v>
      </c>
      <c r="M2026" s="22">
        <f t="shared" si="94"/>
        <v>0</v>
      </c>
    </row>
    <row r="2027" spans="1:13" ht="15.6" thickTop="1" thickBot="1" x14ac:dyDescent="0.35">
      <c r="A2027" s="5">
        <v>39.472999999999999</v>
      </c>
      <c r="B2027" s="5">
        <v>1540</v>
      </c>
      <c r="C2027" s="5">
        <v>47.8</v>
      </c>
      <c r="D2027" s="12">
        <v>1.5899275311368513</v>
      </c>
      <c r="E2027" s="21">
        <f>PRODUCT('Vehicle Specification'!$J$7,D2027)</f>
        <v>969.85579399347921</v>
      </c>
      <c r="F2027" s="20">
        <f>PRODUCT(0.5,'Vehicle Specification'!$J$9,'Vehicle Specification'!$J$13,'Vehicle Specification'!$J$10,C2027^2)</f>
        <v>-1167.5671546756</v>
      </c>
      <c r="G2027" s="21">
        <f>PRODUCT(0.5,'Vehicle Specification'!$J$9,'Vehicle Specification'!$J$13,'Vehicle Specification'!$J$11,C2027^2)</f>
        <v>784.29283034440004</v>
      </c>
      <c r="H2027" s="21" t="str">
        <f>IMSUB('Vehicle Specification'!$J$7,F2027)</f>
        <v>1777.5671546756</v>
      </c>
      <c r="I2027" s="22">
        <f>PRODUCT('Vehicle Specification'!$J$12,IMSUB('Vehicle Specification'!$J$7,F2027))</f>
        <v>35.551343093512003</v>
      </c>
      <c r="J2027" s="21">
        <f t="shared" si="95"/>
        <v>1789.6999674313913</v>
      </c>
      <c r="K2027" s="113">
        <f>PRODUCT(J2027,'Forces Acting on Vehicle'!C2027)</f>
        <v>85547.658443220498</v>
      </c>
      <c r="L2027" s="22">
        <f t="shared" si="93"/>
        <v>85547.658443220498</v>
      </c>
      <c r="M2027" s="22">
        <f t="shared" si="94"/>
        <v>0</v>
      </c>
    </row>
    <row r="2028" spans="1:13" ht="15.6" thickTop="1" thickBot="1" x14ac:dyDescent="0.35">
      <c r="A2028" s="5">
        <v>39.491999999999997</v>
      </c>
      <c r="B2028" s="5">
        <v>1541</v>
      </c>
      <c r="C2028" s="5">
        <v>47.8</v>
      </c>
      <c r="D2028" s="12">
        <v>1.5157916125181665</v>
      </c>
      <c r="E2028" s="21">
        <f>PRODUCT('Vehicle Specification'!$J$7,D2028)</f>
        <v>924.6328836360816</v>
      </c>
      <c r="F2028" s="20">
        <f>PRODUCT(0.5,'Vehicle Specification'!$J$9,'Vehicle Specification'!$J$13,'Vehicle Specification'!$J$10,C2028^2)</f>
        <v>-1167.5671546756</v>
      </c>
      <c r="G2028" s="21">
        <f>PRODUCT(0.5,'Vehicle Specification'!$J$9,'Vehicle Specification'!$J$13,'Vehicle Specification'!$J$11,C2028^2)</f>
        <v>784.29283034440004</v>
      </c>
      <c r="H2028" s="21" t="str">
        <f>IMSUB('Vehicle Specification'!$J$7,F2028)</f>
        <v>1777.5671546756</v>
      </c>
      <c r="I2028" s="22">
        <f>PRODUCT('Vehicle Specification'!$J$12,IMSUB('Vehicle Specification'!$J$7,F2028))</f>
        <v>35.551343093512003</v>
      </c>
      <c r="J2028" s="21">
        <f t="shared" si="95"/>
        <v>1744.4770570739938</v>
      </c>
      <c r="K2028" s="113">
        <f>PRODUCT(J2028,'Forces Acting on Vehicle'!C2028)</f>
        <v>83386.003328136896</v>
      </c>
      <c r="L2028" s="22">
        <f t="shared" si="93"/>
        <v>83386.003328136896</v>
      </c>
      <c r="M2028" s="22">
        <f t="shared" si="94"/>
        <v>0</v>
      </c>
    </row>
    <row r="2029" spans="1:13" ht="15.6" thickTop="1" thickBot="1" x14ac:dyDescent="0.35">
      <c r="A2029" s="5">
        <v>39.512</v>
      </c>
      <c r="B2029" s="5">
        <v>1542</v>
      </c>
      <c r="C2029" s="5">
        <v>47.8</v>
      </c>
      <c r="D2029" s="12">
        <v>1.4947486646279671</v>
      </c>
      <c r="E2029" s="21">
        <f>PRODUCT('Vehicle Specification'!$J$7,D2029)</f>
        <v>911.7966854230599</v>
      </c>
      <c r="F2029" s="20">
        <f>PRODUCT(0.5,'Vehicle Specification'!$J$9,'Vehicle Specification'!$J$13,'Vehicle Specification'!$J$10,C2029^2)</f>
        <v>-1167.5671546756</v>
      </c>
      <c r="G2029" s="21">
        <f>PRODUCT(0.5,'Vehicle Specification'!$J$9,'Vehicle Specification'!$J$13,'Vehicle Specification'!$J$11,C2029^2)</f>
        <v>784.29283034440004</v>
      </c>
      <c r="H2029" s="21" t="str">
        <f>IMSUB('Vehicle Specification'!$J$7,F2029)</f>
        <v>1777.5671546756</v>
      </c>
      <c r="I2029" s="22">
        <f>PRODUCT('Vehicle Specification'!$J$12,IMSUB('Vehicle Specification'!$J$7,F2029))</f>
        <v>35.551343093512003</v>
      </c>
      <c r="J2029" s="21">
        <f t="shared" si="95"/>
        <v>1731.640858860972</v>
      </c>
      <c r="K2029" s="113">
        <f>PRODUCT(J2029,'Forces Acting on Vehicle'!C2029)</f>
        <v>82772.433053554458</v>
      </c>
      <c r="L2029" s="22">
        <f t="shared" si="93"/>
        <v>82772.433053554458</v>
      </c>
      <c r="M2029" s="22">
        <f t="shared" si="94"/>
        <v>0</v>
      </c>
    </row>
    <row r="2030" spans="1:13" ht="15.6" thickTop="1" thickBot="1" x14ac:dyDescent="0.35">
      <c r="A2030" s="5">
        <v>39.530999999999999</v>
      </c>
      <c r="B2030" s="5">
        <v>1542</v>
      </c>
      <c r="C2030" s="5">
        <v>47.9</v>
      </c>
      <c r="D2030" s="12">
        <v>1.5252926275426648</v>
      </c>
      <c r="E2030" s="21">
        <f>PRODUCT('Vehicle Specification'!$J$7,D2030)</f>
        <v>930.4285028010255</v>
      </c>
      <c r="F2030" s="20">
        <f>PRODUCT(0.5,'Vehicle Specification'!$J$9,'Vehicle Specification'!$J$13,'Vehicle Specification'!$J$10,C2030^2)</f>
        <v>-1172.4574829569001</v>
      </c>
      <c r="G2030" s="21">
        <f>PRODUCT(0.5,'Vehicle Specification'!$J$9,'Vehicle Specification'!$J$13,'Vehicle Specification'!$J$11,C2030^2)</f>
        <v>787.57782289810007</v>
      </c>
      <c r="H2030" s="21" t="str">
        <f>IMSUB('Vehicle Specification'!$J$7,F2030)</f>
        <v>1782.4574829569</v>
      </c>
      <c r="I2030" s="22">
        <f>PRODUCT('Vehicle Specification'!$J$12,IMSUB('Vehicle Specification'!$J$7,F2030))</f>
        <v>35.649149659138004</v>
      </c>
      <c r="J2030" s="21">
        <f t="shared" si="95"/>
        <v>1753.6554753582636</v>
      </c>
      <c r="K2030" s="113">
        <f>PRODUCT(J2030,'Forces Acting on Vehicle'!C2030)</f>
        <v>84000.097269660822</v>
      </c>
      <c r="L2030" s="22">
        <f t="shared" si="93"/>
        <v>84000.097269660822</v>
      </c>
      <c r="M2030" s="22">
        <f t="shared" si="94"/>
        <v>0</v>
      </c>
    </row>
    <row r="2031" spans="1:13" ht="15.6" thickTop="1" thickBot="1" x14ac:dyDescent="0.35">
      <c r="A2031" s="5">
        <v>39.551000000000002</v>
      </c>
      <c r="B2031" s="5">
        <v>1543</v>
      </c>
      <c r="C2031" s="5">
        <v>47.9</v>
      </c>
      <c r="D2031" s="12">
        <v>1.5782288832904485</v>
      </c>
      <c r="E2031" s="21">
        <f>PRODUCT('Vehicle Specification'!$J$7,D2031)</f>
        <v>962.71961880717356</v>
      </c>
      <c r="F2031" s="20">
        <f>PRODUCT(0.5,'Vehicle Specification'!$J$9,'Vehicle Specification'!$J$13,'Vehicle Specification'!$J$10,C2031^2)</f>
        <v>-1172.4574829569001</v>
      </c>
      <c r="G2031" s="21">
        <f>PRODUCT(0.5,'Vehicle Specification'!$J$9,'Vehicle Specification'!$J$13,'Vehicle Specification'!$J$11,C2031^2)</f>
        <v>787.57782289810007</v>
      </c>
      <c r="H2031" s="21" t="str">
        <f>IMSUB('Vehicle Specification'!$J$7,F2031)</f>
        <v>1782.4574829569</v>
      </c>
      <c r="I2031" s="22">
        <f>PRODUCT('Vehicle Specification'!$J$12,IMSUB('Vehicle Specification'!$J$7,F2031))</f>
        <v>35.649149659138004</v>
      </c>
      <c r="J2031" s="21">
        <f t="shared" si="95"/>
        <v>1785.9465913644117</v>
      </c>
      <c r="K2031" s="113">
        <f>PRODUCT(J2031,'Forces Acting on Vehicle'!C2031)</f>
        <v>85546.841726355313</v>
      </c>
      <c r="L2031" s="22">
        <f t="shared" si="93"/>
        <v>85546.841726355313</v>
      </c>
      <c r="M2031" s="22">
        <f t="shared" si="94"/>
        <v>0</v>
      </c>
    </row>
    <row r="2032" spans="1:13" ht="15.6" thickTop="1" thickBot="1" x14ac:dyDescent="0.35">
      <c r="A2032" s="5">
        <v>39.57</v>
      </c>
      <c r="B2032" s="5">
        <v>1544</v>
      </c>
      <c r="C2032" s="5">
        <v>48</v>
      </c>
      <c r="D2032" s="12">
        <v>1.5832716345041231</v>
      </c>
      <c r="E2032" s="21">
        <f>PRODUCT('Vehicle Specification'!$J$7,D2032)</f>
        <v>965.79569704751509</v>
      </c>
      <c r="F2032" s="20">
        <f>PRODUCT(0.5,'Vehicle Specification'!$J$9,'Vehicle Specification'!$J$13,'Vehicle Specification'!$J$10,C2032^2)</f>
        <v>-1177.3580313600003</v>
      </c>
      <c r="G2032" s="21">
        <f>PRODUCT(0.5,'Vehicle Specification'!$J$9,'Vehicle Specification'!$J$13,'Vehicle Specification'!$J$11,C2032^2)</f>
        <v>790.86968064000007</v>
      </c>
      <c r="H2032" s="21" t="str">
        <f>IMSUB('Vehicle Specification'!$J$7,F2032)</f>
        <v>1787.35803136</v>
      </c>
      <c r="I2032" s="22">
        <f>PRODUCT('Vehicle Specification'!$J$12,IMSUB('Vehicle Specification'!$J$7,F2032))</f>
        <v>35.747160627200003</v>
      </c>
      <c r="J2032" s="21">
        <f t="shared" si="95"/>
        <v>1792.412538314715</v>
      </c>
      <c r="K2032" s="113">
        <f>PRODUCT(J2032,'Forces Acting on Vehicle'!C2032)</f>
        <v>86035.801839106323</v>
      </c>
      <c r="L2032" s="22">
        <f t="shared" si="93"/>
        <v>86035.801839106323</v>
      </c>
      <c r="M2032" s="22">
        <f t="shared" si="94"/>
        <v>0</v>
      </c>
    </row>
    <row r="2033" spans="1:13" ht="15.6" thickTop="1" thickBot="1" x14ac:dyDescent="0.35">
      <c r="A2033" s="5">
        <v>39.590000000000003</v>
      </c>
      <c r="B2033" s="5">
        <v>1545</v>
      </c>
      <c r="C2033" s="5">
        <v>48</v>
      </c>
      <c r="D2033" s="12">
        <v>1.5542325552801288</v>
      </c>
      <c r="E2033" s="21">
        <f>PRODUCT('Vehicle Specification'!$J$7,D2033)</f>
        <v>948.08185872087859</v>
      </c>
      <c r="F2033" s="20">
        <f>PRODUCT(0.5,'Vehicle Specification'!$J$9,'Vehicle Specification'!$J$13,'Vehicle Specification'!$J$10,C2033^2)</f>
        <v>-1177.3580313600003</v>
      </c>
      <c r="G2033" s="21">
        <f>PRODUCT(0.5,'Vehicle Specification'!$J$9,'Vehicle Specification'!$J$13,'Vehicle Specification'!$J$11,C2033^2)</f>
        <v>790.86968064000007</v>
      </c>
      <c r="H2033" s="21" t="str">
        <f>IMSUB('Vehicle Specification'!$J$7,F2033)</f>
        <v>1787.35803136</v>
      </c>
      <c r="I2033" s="22">
        <f>PRODUCT('Vehicle Specification'!$J$12,IMSUB('Vehicle Specification'!$J$7,F2033))</f>
        <v>35.747160627200003</v>
      </c>
      <c r="J2033" s="21">
        <f t="shared" si="95"/>
        <v>1774.6986999880785</v>
      </c>
      <c r="K2033" s="113">
        <f>PRODUCT(J2033,'Forces Acting on Vehicle'!C2033)</f>
        <v>85185.537599427771</v>
      </c>
      <c r="L2033" s="22">
        <f t="shared" si="93"/>
        <v>85185.537599427771</v>
      </c>
      <c r="M2033" s="22">
        <f t="shared" si="94"/>
        <v>0</v>
      </c>
    </row>
    <row r="2034" spans="1:13" ht="15.6" thickTop="1" thickBot="1" x14ac:dyDescent="0.35">
      <c r="A2034" s="5">
        <v>39.609000000000002</v>
      </c>
      <c r="B2034" s="5">
        <v>1546</v>
      </c>
      <c r="C2034" s="5">
        <v>48</v>
      </c>
      <c r="D2034" s="12">
        <v>1.5052460951695366</v>
      </c>
      <c r="E2034" s="21">
        <f>PRODUCT('Vehicle Specification'!$J$7,D2034)</f>
        <v>918.20011805341733</v>
      </c>
      <c r="F2034" s="20">
        <f>PRODUCT(0.5,'Vehicle Specification'!$J$9,'Vehicle Specification'!$J$13,'Vehicle Specification'!$J$10,C2034^2)</f>
        <v>-1177.3580313600003</v>
      </c>
      <c r="G2034" s="21">
        <f>PRODUCT(0.5,'Vehicle Specification'!$J$9,'Vehicle Specification'!$J$13,'Vehicle Specification'!$J$11,C2034^2)</f>
        <v>790.86968064000007</v>
      </c>
      <c r="H2034" s="21" t="str">
        <f>IMSUB('Vehicle Specification'!$J$7,F2034)</f>
        <v>1787.35803136</v>
      </c>
      <c r="I2034" s="22">
        <f>PRODUCT('Vehicle Specification'!$J$12,IMSUB('Vehicle Specification'!$J$7,F2034))</f>
        <v>35.747160627200003</v>
      </c>
      <c r="J2034" s="21">
        <f t="shared" si="95"/>
        <v>1744.8169593206173</v>
      </c>
      <c r="K2034" s="113">
        <f>PRODUCT(J2034,'Forces Acting on Vehicle'!C2034)</f>
        <v>83751.214047389629</v>
      </c>
      <c r="L2034" s="22">
        <f t="shared" si="93"/>
        <v>83751.214047389629</v>
      </c>
      <c r="M2034" s="22">
        <f t="shared" si="94"/>
        <v>0</v>
      </c>
    </row>
    <row r="2035" spans="1:13" ht="15.6" thickTop="1" thickBot="1" x14ac:dyDescent="0.35">
      <c r="A2035" s="5">
        <v>39.628999999999998</v>
      </c>
      <c r="B2035" s="5">
        <v>1547</v>
      </c>
      <c r="C2035" s="5">
        <v>48.1</v>
      </c>
      <c r="D2035" s="12">
        <v>1.4767215589097846</v>
      </c>
      <c r="E2035" s="21">
        <f>PRODUCT('Vehicle Specification'!$J$7,D2035)</f>
        <v>900.80015093496866</v>
      </c>
      <c r="F2035" s="20">
        <f>PRODUCT(0.5,'Vehicle Specification'!$J$9,'Vehicle Specification'!$J$13,'Vehicle Specification'!$J$10,C2035^2)</f>
        <v>-1182.2687998849003</v>
      </c>
      <c r="G2035" s="21">
        <f>PRODUCT(0.5,'Vehicle Specification'!$J$9,'Vehicle Specification'!$J$13,'Vehicle Specification'!$J$11,C2035^2)</f>
        <v>794.16840357010017</v>
      </c>
      <c r="H2035" s="21" t="str">
        <f>IMSUB('Vehicle Specification'!$J$7,F2035)</f>
        <v>1792.2687998849</v>
      </c>
      <c r="I2035" s="22">
        <f>PRODUCT('Vehicle Specification'!$J$12,IMSUB('Vehicle Specification'!$J$7,F2035))</f>
        <v>35.845375997698</v>
      </c>
      <c r="J2035" s="21">
        <f t="shared" si="95"/>
        <v>1730.8139305027669</v>
      </c>
      <c r="K2035" s="113">
        <f>PRODUCT(J2035,'Forces Acting on Vehicle'!C2035)</f>
        <v>83252.150057183084</v>
      </c>
      <c r="L2035" s="22">
        <f t="shared" si="93"/>
        <v>83252.150057183084</v>
      </c>
      <c r="M2035" s="22">
        <f t="shared" si="94"/>
        <v>0</v>
      </c>
    </row>
    <row r="2036" spans="1:13" ht="15.6" thickTop="1" thickBot="1" x14ac:dyDescent="0.35">
      <c r="A2036" s="5">
        <v>39.648000000000003</v>
      </c>
      <c r="B2036" s="5">
        <v>1548</v>
      </c>
      <c r="C2036" s="5">
        <v>48.1</v>
      </c>
      <c r="D2036" s="12">
        <v>1.4886437839740325</v>
      </c>
      <c r="E2036" s="21">
        <f>PRODUCT('Vehicle Specification'!$J$7,D2036)</f>
        <v>908.07270822415978</v>
      </c>
      <c r="F2036" s="20">
        <f>PRODUCT(0.5,'Vehicle Specification'!$J$9,'Vehicle Specification'!$J$13,'Vehicle Specification'!$J$10,C2036^2)</f>
        <v>-1182.2687998849003</v>
      </c>
      <c r="G2036" s="21">
        <f>PRODUCT(0.5,'Vehicle Specification'!$J$9,'Vehicle Specification'!$J$13,'Vehicle Specification'!$J$11,C2036^2)</f>
        <v>794.16840357010017</v>
      </c>
      <c r="H2036" s="21" t="str">
        <f>IMSUB('Vehicle Specification'!$J$7,F2036)</f>
        <v>1792.2687998849</v>
      </c>
      <c r="I2036" s="22">
        <f>PRODUCT('Vehicle Specification'!$J$12,IMSUB('Vehicle Specification'!$J$7,F2036))</f>
        <v>35.845375997698</v>
      </c>
      <c r="J2036" s="21">
        <f t="shared" si="95"/>
        <v>1738.086487791958</v>
      </c>
      <c r="K2036" s="113">
        <f>PRODUCT(J2036,'Forces Acting on Vehicle'!C2036)</f>
        <v>83601.96006279318</v>
      </c>
      <c r="L2036" s="22">
        <f t="shared" si="93"/>
        <v>83601.96006279318</v>
      </c>
      <c r="M2036" s="22">
        <f t="shared" si="94"/>
        <v>0</v>
      </c>
    </row>
    <row r="2037" spans="1:13" ht="15.6" thickTop="1" thickBot="1" x14ac:dyDescent="0.35">
      <c r="A2037" s="5">
        <v>39.667999999999999</v>
      </c>
      <c r="B2037" s="5">
        <v>1549</v>
      </c>
      <c r="C2037" s="5">
        <v>48.2</v>
      </c>
      <c r="D2037" s="12">
        <v>1.5553458468535217</v>
      </c>
      <c r="E2037" s="21">
        <f>PRODUCT('Vehicle Specification'!$J$7,D2037)</f>
        <v>948.7609665806483</v>
      </c>
      <c r="F2037" s="20">
        <f>PRODUCT(0.5,'Vehicle Specification'!$J$9,'Vehicle Specification'!$J$13,'Vehicle Specification'!$J$10,C2037^2)</f>
        <v>-1187.1897885316002</v>
      </c>
      <c r="G2037" s="21">
        <f>PRODUCT(0.5,'Vehicle Specification'!$J$9,'Vehicle Specification'!$J$13,'Vehicle Specification'!$J$11,C2037^2)</f>
        <v>797.47399168840013</v>
      </c>
      <c r="H2037" s="21" t="str">
        <f>IMSUB('Vehicle Specification'!$J$7,F2037)</f>
        <v>1797.1897885316</v>
      </c>
      <c r="I2037" s="22">
        <f>PRODUCT('Vehicle Specification'!$J$12,IMSUB('Vehicle Specification'!$J$7,F2037))</f>
        <v>35.943795770632001</v>
      </c>
      <c r="J2037" s="21">
        <f t="shared" si="95"/>
        <v>1782.1787540396806</v>
      </c>
      <c r="K2037" s="113">
        <f>PRODUCT(J2037,'Forces Acting on Vehicle'!C2037)</f>
        <v>85901.015944712606</v>
      </c>
      <c r="L2037" s="22">
        <f t="shared" si="93"/>
        <v>85901.015944712606</v>
      </c>
      <c r="M2037" s="22">
        <f t="shared" si="94"/>
        <v>0</v>
      </c>
    </row>
    <row r="2038" spans="1:13" ht="15.6" thickTop="1" thickBot="1" x14ac:dyDescent="0.35">
      <c r="A2038" s="5">
        <v>39.688000000000002</v>
      </c>
      <c r="B2038" s="5">
        <v>1550</v>
      </c>
      <c r="C2038" s="5">
        <v>48.2</v>
      </c>
      <c r="D2038" s="12">
        <v>1.6342489966511642</v>
      </c>
      <c r="E2038" s="21">
        <f>PRODUCT('Vehicle Specification'!$J$7,D2038)</f>
        <v>996.8918879572102</v>
      </c>
      <c r="F2038" s="20">
        <f>PRODUCT(0.5,'Vehicle Specification'!$J$9,'Vehicle Specification'!$J$13,'Vehicle Specification'!$J$10,C2038^2)</f>
        <v>-1187.1897885316002</v>
      </c>
      <c r="G2038" s="21">
        <f>PRODUCT(0.5,'Vehicle Specification'!$J$9,'Vehicle Specification'!$J$13,'Vehicle Specification'!$J$11,C2038^2)</f>
        <v>797.47399168840013</v>
      </c>
      <c r="H2038" s="21" t="str">
        <f>IMSUB('Vehicle Specification'!$J$7,F2038)</f>
        <v>1797.1897885316</v>
      </c>
      <c r="I2038" s="22">
        <f>PRODUCT('Vehicle Specification'!$J$12,IMSUB('Vehicle Specification'!$J$7,F2038))</f>
        <v>35.943795770632001</v>
      </c>
      <c r="J2038" s="21">
        <f t="shared" si="95"/>
        <v>1830.3096754162423</v>
      </c>
      <c r="K2038" s="113">
        <f>PRODUCT(J2038,'Forces Acting on Vehicle'!C2038)</f>
        <v>88220.926355062882</v>
      </c>
      <c r="L2038" s="22">
        <f t="shared" si="93"/>
        <v>88220.926355062882</v>
      </c>
      <c r="M2038" s="22">
        <f t="shared" si="94"/>
        <v>0</v>
      </c>
    </row>
    <row r="2039" spans="1:13" ht="15.6" thickTop="1" thickBot="1" x14ac:dyDescent="0.35">
      <c r="A2039" s="5">
        <v>39.707000000000001</v>
      </c>
      <c r="B2039" s="5">
        <v>1551</v>
      </c>
      <c r="C2039" s="5">
        <v>48.2</v>
      </c>
      <c r="D2039" s="12">
        <v>1.667965414342617</v>
      </c>
      <c r="E2039" s="21">
        <f>PRODUCT('Vehicle Specification'!$J$7,D2039)</f>
        <v>1017.4589027489964</v>
      </c>
      <c r="F2039" s="20">
        <f>PRODUCT(0.5,'Vehicle Specification'!$J$9,'Vehicle Specification'!$J$13,'Vehicle Specification'!$J$10,C2039^2)</f>
        <v>-1187.1897885316002</v>
      </c>
      <c r="G2039" s="21">
        <f>PRODUCT(0.5,'Vehicle Specification'!$J$9,'Vehicle Specification'!$J$13,'Vehicle Specification'!$J$11,C2039^2)</f>
        <v>797.47399168840013</v>
      </c>
      <c r="H2039" s="21" t="str">
        <f>IMSUB('Vehicle Specification'!$J$7,F2039)</f>
        <v>1797.1897885316</v>
      </c>
      <c r="I2039" s="22">
        <f>PRODUCT('Vehicle Specification'!$J$12,IMSUB('Vehicle Specification'!$J$7,F2039))</f>
        <v>35.943795770632001</v>
      </c>
      <c r="J2039" s="21">
        <f t="shared" si="95"/>
        <v>1850.8766902080285</v>
      </c>
      <c r="K2039" s="113">
        <f>PRODUCT(J2039,'Forces Acting on Vehicle'!C2039)</f>
        <v>89212.256468026986</v>
      </c>
      <c r="L2039" s="22">
        <f t="shared" si="93"/>
        <v>89212.256468026986</v>
      </c>
      <c r="M2039" s="22">
        <f t="shared" si="94"/>
        <v>0</v>
      </c>
    </row>
    <row r="2040" spans="1:13" ht="15.6" thickTop="1" thickBot="1" x14ac:dyDescent="0.35">
      <c r="A2040" s="5">
        <v>39.726999999999997</v>
      </c>
      <c r="B2040" s="5">
        <v>1552</v>
      </c>
      <c r="C2040" s="5">
        <v>48.3</v>
      </c>
      <c r="D2040" s="12">
        <v>1.6146360657667242</v>
      </c>
      <c r="E2040" s="21">
        <f>PRODUCT('Vehicle Specification'!$J$7,D2040)</f>
        <v>984.9280001177018</v>
      </c>
      <c r="F2040" s="20">
        <f>PRODUCT(0.5,'Vehicle Specification'!$J$9,'Vehicle Specification'!$J$13,'Vehicle Specification'!$J$10,C2040^2)</f>
        <v>-1192.1209973001</v>
      </c>
      <c r="G2040" s="21">
        <f>PRODUCT(0.5,'Vehicle Specification'!$J$9,'Vehicle Specification'!$J$13,'Vehicle Specification'!$J$11,C2040^2)</f>
        <v>800.78644499490008</v>
      </c>
      <c r="H2040" s="21" t="str">
        <f>IMSUB('Vehicle Specification'!$J$7,F2040)</f>
        <v>1802.1209973001</v>
      </c>
      <c r="I2040" s="22">
        <f>PRODUCT('Vehicle Specification'!$J$12,IMSUB('Vehicle Specification'!$J$7,F2040))</f>
        <v>36.042419946001999</v>
      </c>
      <c r="J2040" s="21">
        <f t="shared" si="95"/>
        <v>1821.7568650586038</v>
      </c>
      <c r="K2040" s="113">
        <f>PRODUCT(J2040,'Forces Acting on Vehicle'!C2040)</f>
        <v>87990.856582330554</v>
      </c>
      <c r="L2040" s="22">
        <f t="shared" si="93"/>
        <v>87990.856582330554</v>
      </c>
      <c r="M2040" s="22">
        <f t="shared" si="94"/>
        <v>0</v>
      </c>
    </row>
    <row r="2041" spans="1:13" ht="15.6" thickTop="1" thickBot="1" x14ac:dyDescent="0.35">
      <c r="A2041" s="5">
        <v>39.746000000000002</v>
      </c>
      <c r="B2041" s="5">
        <v>1553</v>
      </c>
      <c r="C2041" s="5">
        <v>48.3</v>
      </c>
      <c r="D2041" s="12">
        <v>1.5239898751710739</v>
      </c>
      <c r="E2041" s="21">
        <f>PRODUCT('Vehicle Specification'!$J$7,D2041)</f>
        <v>929.63382385435511</v>
      </c>
      <c r="F2041" s="20">
        <f>PRODUCT(0.5,'Vehicle Specification'!$J$9,'Vehicle Specification'!$J$13,'Vehicle Specification'!$J$10,C2041^2)</f>
        <v>-1192.1209973001</v>
      </c>
      <c r="G2041" s="21">
        <f>PRODUCT(0.5,'Vehicle Specification'!$J$9,'Vehicle Specification'!$J$13,'Vehicle Specification'!$J$11,C2041^2)</f>
        <v>800.78644499490008</v>
      </c>
      <c r="H2041" s="21" t="str">
        <f>IMSUB('Vehicle Specification'!$J$7,F2041)</f>
        <v>1802.1209973001</v>
      </c>
      <c r="I2041" s="22">
        <f>PRODUCT('Vehicle Specification'!$J$12,IMSUB('Vehicle Specification'!$J$7,F2041))</f>
        <v>36.042419946001999</v>
      </c>
      <c r="J2041" s="21">
        <f t="shared" si="95"/>
        <v>1766.462688795257</v>
      </c>
      <c r="K2041" s="113">
        <f>PRODUCT(J2041,'Forces Acting on Vehicle'!C2041)</f>
        <v>85320.147868810905</v>
      </c>
      <c r="L2041" s="22">
        <f t="shared" si="93"/>
        <v>85320.147868810905</v>
      </c>
      <c r="M2041" s="22">
        <f t="shared" si="94"/>
        <v>0</v>
      </c>
    </row>
    <row r="2042" spans="1:13" ht="15.6" thickTop="1" thickBot="1" x14ac:dyDescent="0.35">
      <c r="A2042" s="5">
        <v>39.765999999999998</v>
      </c>
      <c r="B2042" s="5">
        <v>1554</v>
      </c>
      <c r="C2042" s="5">
        <v>48.4</v>
      </c>
      <c r="D2042" s="12">
        <v>1.4684914135229332</v>
      </c>
      <c r="E2042" s="21">
        <f>PRODUCT('Vehicle Specification'!$J$7,D2042)</f>
        <v>895.7797622489893</v>
      </c>
      <c r="F2042" s="20">
        <f>PRODUCT(0.5,'Vehicle Specification'!$J$9,'Vehicle Specification'!$J$13,'Vehicle Specification'!$J$10,C2042^2)</f>
        <v>-1197.0624261904002</v>
      </c>
      <c r="G2042" s="21">
        <f>PRODUCT(0.5,'Vehicle Specification'!$J$9,'Vehicle Specification'!$J$13,'Vehicle Specification'!$J$11,C2042^2)</f>
        <v>804.10576348960012</v>
      </c>
      <c r="H2042" s="21" t="str">
        <f>IMSUB('Vehicle Specification'!$J$7,F2042)</f>
        <v>1807.0624261904</v>
      </c>
      <c r="I2042" s="22">
        <f>PRODUCT('Vehicle Specification'!$J$12,IMSUB('Vehicle Specification'!$J$7,F2042))</f>
        <v>36.141248523808002</v>
      </c>
      <c r="J2042" s="21">
        <f t="shared" si="95"/>
        <v>1736.0267742623973</v>
      </c>
      <c r="K2042" s="113">
        <f>PRODUCT(J2042,'Forces Acting on Vehicle'!C2042)</f>
        <v>84023.695874300029</v>
      </c>
      <c r="L2042" s="22">
        <f t="shared" si="93"/>
        <v>84023.695874300029</v>
      </c>
      <c r="M2042" s="22">
        <f t="shared" si="94"/>
        <v>0</v>
      </c>
    </row>
    <row r="2043" spans="1:13" ht="15.6" thickTop="1" thickBot="1" x14ac:dyDescent="0.35">
      <c r="A2043" s="5">
        <v>39.784999999999997</v>
      </c>
      <c r="B2043" s="5">
        <v>1555</v>
      </c>
      <c r="C2043" s="5">
        <v>48.4</v>
      </c>
      <c r="D2043" s="12">
        <v>1.4915187024024583</v>
      </c>
      <c r="E2043" s="21">
        <f>PRODUCT('Vehicle Specification'!$J$7,D2043)</f>
        <v>909.82640846549953</v>
      </c>
      <c r="F2043" s="20">
        <f>PRODUCT(0.5,'Vehicle Specification'!$J$9,'Vehicle Specification'!$J$13,'Vehicle Specification'!$J$10,C2043^2)</f>
        <v>-1197.0624261904002</v>
      </c>
      <c r="G2043" s="21">
        <f>PRODUCT(0.5,'Vehicle Specification'!$J$9,'Vehicle Specification'!$J$13,'Vehicle Specification'!$J$11,C2043^2)</f>
        <v>804.10576348960012</v>
      </c>
      <c r="H2043" s="21" t="str">
        <f>IMSUB('Vehicle Specification'!$J$7,F2043)</f>
        <v>1807.0624261904</v>
      </c>
      <c r="I2043" s="22">
        <f>PRODUCT('Vehicle Specification'!$J$12,IMSUB('Vehicle Specification'!$J$7,F2043))</f>
        <v>36.141248523808002</v>
      </c>
      <c r="J2043" s="21">
        <f t="shared" si="95"/>
        <v>1750.0734204789076</v>
      </c>
      <c r="K2043" s="113">
        <f>PRODUCT(J2043,'Forces Acting on Vehicle'!C2043)</f>
        <v>84703.553551179124</v>
      </c>
      <c r="L2043" s="22">
        <f t="shared" si="93"/>
        <v>84703.553551179124</v>
      </c>
      <c r="M2043" s="22">
        <f t="shared" si="94"/>
        <v>0</v>
      </c>
    </row>
    <row r="2044" spans="1:13" ht="15.6" thickTop="1" thickBot="1" x14ac:dyDescent="0.35">
      <c r="A2044" s="5">
        <v>39.805</v>
      </c>
      <c r="B2044" s="5">
        <v>1556</v>
      </c>
      <c r="C2044" s="5">
        <v>48.4</v>
      </c>
      <c r="D2044" s="12">
        <v>1.5523652470647002</v>
      </c>
      <c r="E2044" s="21">
        <f>PRODUCT('Vehicle Specification'!$J$7,D2044)</f>
        <v>946.94280070946718</v>
      </c>
      <c r="F2044" s="20">
        <f>PRODUCT(0.5,'Vehicle Specification'!$J$9,'Vehicle Specification'!$J$13,'Vehicle Specification'!$J$10,C2044^2)</f>
        <v>-1197.0624261904002</v>
      </c>
      <c r="G2044" s="21">
        <f>PRODUCT(0.5,'Vehicle Specification'!$J$9,'Vehicle Specification'!$J$13,'Vehicle Specification'!$J$11,C2044^2)</f>
        <v>804.10576348960012</v>
      </c>
      <c r="H2044" s="21" t="str">
        <f>IMSUB('Vehicle Specification'!$J$7,F2044)</f>
        <v>1807.0624261904</v>
      </c>
      <c r="I2044" s="22">
        <f>PRODUCT('Vehicle Specification'!$J$12,IMSUB('Vehicle Specification'!$J$7,F2044))</f>
        <v>36.141248523808002</v>
      </c>
      <c r="J2044" s="21">
        <f t="shared" si="95"/>
        <v>1787.1898127228751</v>
      </c>
      <c r="K2044" s="113">
        <f>PRODUCT(J2044,'Forces Acting on Vehicle'!C2044)</f>
        <v>86499.98693578715</v>
      </c>
      <c r="L2044" s="22">
        <f t="shared" si="93"/>
        <v>86499.98693578715</v>
      </c>
      <c r="M2044" s="22">
        <f t="shared" si="94"/>
        <v>0</v>
      </c>
    </row>
    <row r="2045" spans="1:13" ht="15.6" thickTop="1" thickBot="1" x14ac:dyDescent="0.35">
      <c r="A2045" s="5">
        <v>39.823999999999998</v>
      </c>
      <c r="B2045" s="5">
        <v>1557</v>
      </c>
      <c r="C2045" s="5">
        <v>48.5</v>
      </c>
      <c r="D2045" s="12">
        <v>1.5965930344597579</v>
      </c>
      <c r="E2045" s="21">
        <f>PRODUCT('Vehicle Specification'!$J$7,D2045)</f>
        <v>973.92175102045235</v>
      </c>
      <c r="F2045" s="20">
        <f>PRODUCT(0.5,'Vehicle Specification'!$J$9,'Vehicle Specification'!$J$13,'Vehicle Specification'!$J$10,C2045^2)</f>
        <v>-1202.0140752025002</v>
      </c>
      <c r="G2045" s="21">
        <f>PRODUCT(0.5,'Vehicle Specification'!$J$9,'Vehicle Specification'!$J$13,'Vehicle Specification'!$J$11,C2045^2)</f>
        <v>807.43194717250014</v>
      </c>
      <c r="H2045" s="21" t="str">
        <f>IMSUB('Vehicle Specification'!$J$7,F2045)</f>
        <v>1812.0140752025</v>
      </c>
      <c r="I2045" s="22">
        <f>PRODUCT('Vehicle Specification'!$J$12,IMSUB('Vehicle Specification'!$J$7,F2045))</f>
        <v>36.240281504050003</v>
      </c>
      <c r="J2045" s="21">
        <f t="shared" si="95"/>
        <v>1817.5939796970024</v>
      </c>
      <c r="K2045" s="113">
        <f>PRODUCT(J2045,'Forces Acting on Vehicle'!C2045)</f>
        <v>88153.308015304618</v>
      </c>
      <c r="L2045" s="22">
        <f t="shared" si="93"/>
        <v>88153.308015304618</v>
      </c>
      <c r="M2045" s="22">
        <f t="shared" si="94"/>
        <v>0</v>
      </c>
    </row>
    <row r="2046" spans="1:13" ht="15.6" thickTop="1" thickBot="1" x14ac:dyDescent="0.35">
      <c r="A2046" s="5">
        <v>39.844000000000001</v>
      </c>
      <c r="B2046" s="5">
        <v>1558</v>
      </c>
      <c r="C2046" s="5">
        <v>48.5</v>
      </c>
      <c r="D2046" s="12">
        <v>1.5852924724876016</v>
      </c>
      <c r="E2046" s="21">
        <f>PRODUCT('Vehicle Specification'!$J$7,D2046)</f>
        <v>967.028408217437</v>
      </c>
      <c r="F2046" s="20">
        <f>PRODUCT(0.5,'Vehicle Specification'!$J$9,'Vehicle Specification'!$J$13,'Vehicle Specification'!$J$10,C2046^2)</f>
        <v>-1202.0140752025002</v>
      </c>
      <c r="G2046" s="21">
        <f>PRODUCT(0.5,'Vehicle Specification'!$J$9,'Vehicle Specification'!$J$13,'Vehicle Specification'!$J$11,C2046^2)</f>
        <v>807.43194717250014</v>
      </c>
      <c r="H2046" s="21" t="str">
        <f>IMSUB('Vehicle Specification'!$J$7,F2046)</f>
        <v>1812.0140752025</v>
      </c>
      <c r="I2046" s="22">
        <f>PRODUCT('Vehicle Specification'!$J$12,IMSUB('Vehicle Specification'!$J$7,F2046))</f>
        <v>36.240281504050003</v>
      </c>
      <c r="J2046" s="21">
        <f t="shared" si="95"/>
        <v>1810.7006368939872</v>
      </c>
      <c r="K2046" s="113">
        <f>PRODUCT(J2046,'Forces Acting on Vehicle'!C2046)</f>
        <v>87818.980889358383</v>
      </c>
      <c r="L2046" s="22">
        <f t="shared" si="93"/>
        <v>87818.980889358383</v>
      </c>
      <c r="M2046" s="22">
        <f t="shared" si="94"/>
        <v>0</v>
      </c>
    </row>
    <row r="2047" spans="1:13" ht="15.6" thickTop="1" thickBot="1" x14ac:dyDescent="0.35">
      <c r="A2047" s="5">
        <v>39.863</v>
      </c>
      <c r="B2047" s="5">
        <v>1558</v>
      </c>
      <c r="C2047" s="5">
        <v>48.6</v>
      </c>
      <c r="D2047" s="12">
        <v>1.5337836611384528</v>
      </c>
      <c r="E2047" s="21">
        <f>PRODUCT('Vehicle Specification'!$J$7,D2047)</f>
        <v>935.60803329445616</v>
      </c>
      <c r="F2047" s="20">
        <f>PRODUCT(0.5,'Vehicle Specification'!$J$9,'Vehicle Specification'!$J$13,'Vehicle Specification'!$J$10,C2047^2)</f>
        <v>-1206.9759443364003</v>
      </c>
      <c r="G2047" s="21">
        <f>PRODUCT(0.5,'Vehicle Specification'!$J$9,'Vehicle Specification'!$J$13,'Vehicle Specification'!$J$11,C2047^2)</f>
        <v>810.76499604360015</v>
      </c>
      <c r="H2047" s="21" t="str">
        <f>IMSUB('Vehicle Specification'!$J$7,F2047)</f>
        <v>1816.9759443364</v>
      </c>
      <c r="I2047" s="22">
        <f>PRODUCT('Vehicle Specification'!$J$12,IMSUB('Vehicle Specification'!$J$7,F2047))</f>
        <v>36.339518886728001</v>
      </c>
      <c r="J2047" s="21">
        <f t="shared" si="95"/>
        <v>1782.7125482247843</v>
      </c>
      <c r="K2047" s="113">
        <f>PRODUCT(J2047,'Forces Acting on Vehicle'!C2047)</f>
        <v>86639.829843724525</v>
      </c>
      <c r="L2047" s="22">
        <f t="shared" si="93"/>
        <v>86639.829843724525</v>
      </c>
      <c r="M2047" s="22">
        <f t="shared" si="94"/>
        <v>0</v>
      </c>
    </row>
    <row r="2048" spans="1:13" ht="15.6" thickTop="1" thickBot="1" x14ac:dyDescent="0.35">
      <c r="A2048" s="5">
        <v>39.883000000000003</v>
      </c>
      <c r="B2048" s="5">
        <v>1559</v>
      </c>
      <c r="C2048" s="5">
        <v>48.6</v>
      </c>
      <c r="D2048" s="12">
        <v>1.4649015393099842</v>
      </c>
      <c r="E2048" s="21">
        <f>PRODUCT('Vehicle Specification'!$J$7,D2048)</f>
        <v>893.58993897909033</v>
      </c>
      <c r="F2048" s="20">
        <f>PRODUCT(0.5,'Vehicle Specification'!$J$9,'Vehicle Specification'!$J$13,'Vehicle Specification'!$J$10,C2048^2)</f>
        <v>-1206.9759443364003</v>
      </c>
      <c r="G2048" s="21">
        <f>PRODUCT(0.5,'Vehicle Specification'!$J$9,'Vehicle Specification'!$J$13,'Vehicle Specification'!$J$11,C2048^2)</f>
        <v>810.76499604360015</v>
      </c>
      <c r="H2048" s="21" t="str">
        <f>IMSUB('Vehicle Specification'!$J$7,F2048)</f>
        <v>1816.9759443364</v>
      </c>
      <c r="I2048" s="22">
        <f>PRODUCT('Vehicle Specification'!$J$12,IMSUB('Vehicle Specification'!$J$7,F2048))</f>
        <v>36.339518886728001</v>
      </c>
      <c r="J2048" s="21">
        <f t="shared" si="95"/>
        <v>1740.6944539094184</v>
      </c>
      <c r="K2048" s="113">
        <f>PRODUCT(J2048,'Forces Acting on Vehicle'!C2048)</f>
        <v>84597.75045999774</v>
      </c>
      <c r="L2048" s="22">
        <f t="shared" si="93"/>
        <v>84597.75045999774</v>
      </c>
      <c r="M2048" s="22">
        <f t="shared" si="94"/>
        <v>0</v>
      </c>
    </row>
    <row r="2049" spans="1:13" ht="15.6" thickTop="1" thickBot="1" x14ac:dyDescent="0.35">
      <c r="A2049" s="5">
        <v>39.902000000000001</v>
      </c>
      <c r="B2049" s="5">
        <v>1560</v>
      </c>
      <c r="C2049" s="5">
        <v>48.6</v>
      </c>
      <c r="D2049" s="12">
        <v>1.4402581731420301</v>
      </c>
      <c r="E2049" s="21">
        <f>PRODUCT('Vehicle Specification'!$J$7,D2049)</f>
        <v>878.55748561663836</v>
      </c>
      <c r="F2049" s="20">
        <f>PRODUCT(0.5,'Vehicle Specification'!$J$9,'Vehicle Specification'!$J$13,'Vehicle Specification'!$J$10,C2049^2)</f>
        <v>-1206.9759443364003</v>
      </c>
      <c r="G2049" s="21">
        <f>PRODUCT(0.5,'Vehicle Specification'!$J$9,'Vehicle Specification'!$J$13,'Vehicle Specification'!$J$11,C2049^2)</f>
        <v>810.76499604360015</v>
      </c>
      <c r="H2049" s="21" t="str">
        <f>IMSUB('Vehicle Specification'!$J$7,F2049)</f>
        <v>1816.9759443364</v>
      </c>
      <c r="I2049" s="22">
        <f>PRODUCT('Vehicle Specification'!$J$12,IMSUB('Vehicle Specification'!$J$7,F2049))</f>
        <v>36.339518886728001</v>
      </c>
      <c r="J2049" s="21">
        <f t="shared" si="95"/>
        <v>1725.6620005469665</v>
      </c>
      <c r="K2049" s="113">
        <f>PRODUCT(J2049,'Forces Acting on Vehicle'!C2049)</f>
        <v>83867.17322658257</v>
      </c>
      <c r="L2049" s="22">
        <f t="shared" si="93"/>
        <v>83867.17322658257</v>
      </c>
      <c r="M2049" s="22">
        <f t="shared" si="94"/>
        <v>0</v>
      </c>
    </row>
    <row r="2050" spans="1:13" ht="15.6" thickTop="1" thickBot="1" x14ac:dyDescent="0.35">
      <c r="A2050" s="5">
        <v>39.921999999999997</v>
      </c>
      <c r="B2050" s="5">
        <v>1561</v>
      </c>
      <c r="C2050" s="5">
        <v>48.7</v>
      </c>
      <c r="D2050" s="12">
        <v>1.4529681052170471</v>
      </c>
      <c r="E2050" s="21">
        <f>PRODUCT('Vehicle Specification'!$J$7,D2050)</f>
        <v>886.31054418239876</v>
      </c>
      <c r="F2050" s="20">
        <f>PRODUCT(0.5,'Vehicle Specification'!$J$9,'Vehicle Specification'!$J$13,'Vehicle Specification'!$J$10,C2050^2)</f>
        <v>-1211.9480335921003</v>
      </c>
      <c r="G2050" s="21">
        <f>PRODUCT(0.5,'Vehicle Specification'!$J$9,'Vehicle Specification'!$J$13,'Vehicle Specification'!$J$11,C2050^2)</f>
        <v>814.10491010290013</v>
      </c>
      <c r="H2050" s="21" t="str">
        <f>IMSUB('Vehicle Specification'!$J$7,F2050)</f>
        <v>1821.9480335921</v>
      </c>
      <c r="I2050" s="22">
        <f>PRODUCT('Vehicle Specification'!$J$12,IMSUB('Vehicle Specification'!$J$7,F2050))</f>
        <v>36.438960671842004</v>
      </c>
      <c r="J2050" s="21">
        <f t="shared" si="95"/>
        <v>1736.854414957141</v>
      </c>
      <c r="K2050" s="113">
        <f>PRODUCT(J2050,'Forces Acting on Vehicle'!C2050)</f>
        <v>84584.810008412765</v>
      </c>
      <c r="L2050" s="22">
        <f t="shared" si="93"/>
        <v>84584.810008412765</v>
      </c>
      <c r="M2050" s="22">
        <f t="shared" si="94"/>
        <v>0</v>
      </c>
    </row>
    <row r="2051" spans="1:13" ht="15.6" thickTop="1" thickBot="1" x14ac:dyDescent="0.35">
      <c r="A2051" s="5">
        <v>39.941000000000003</v>
      </c>
      <c r="B2051" s="5">
        <v>1562</v>
      </c>
      <c r="C2051" s="5">
        <v>48.7</v>
      </c>
      <c r="D2051" s="12">
        <v>1.4976707770758784</v>
      </c>
      <c r="E2051" s="21">
        <f>PRODUCT('Vehicle Specification'!$J$7,D2051)</f>
        <v>913.57917401628583</v>
      </c>
      <c r="F2051" s="20">
        <f>PRODUCT(0.5,'Vehicle Specification'!$J$9,'Vehicle Specification'!$J$13,'Vehicle Specification'!$J$10,C2051^2)</f>
        <v>-1211.9480335921003</v>
      </c>
      <c r="G2051" s="21">
        <f>PRODUCT(0.5,'Vehicle Specification'!$J$9,'Vehicle Specification'!$J$13,'Vehicle Specification'!$J$11,C2051^2)</f>
        <v>814.10491010290013</v>
      </c>
      <c r="H2051" s="21" t="str">
        <f>IMSUB('Vehicle Specification'!$J$7,F2051)</f>
        <v>1821.9480335921</v>
      </c>
      <c r="I2051" s="22">
        <f>PRODUCT('Vehicle Specification'!$J$12,IMSUB('Vehicle Specification'!$J$7,F2051))</f>
        <v>36.438960671842004</v>
      </c>
      <c r="J2051" s="21">
        <f t="shared" si="95"/>
        <v>1764.1230447910282</v>
      </c>
      <c r="K2051" s="113">
        <f>PRODUCT(J2051,'Forces Acting on Vehicle'!C2051)</f>
        <v>85912.792281323083</v>
      </c>
      <c r="L2051" s="22">
        <f t="shared" si="93"/>
        <v>85912.792281323083</v>
      </c>
      <c r="M2051" s="22">
        <f t="shared" si="94"/>
        <v>0</v>
      </c>
    </row>
    <row r="2052" spans="1:13" ht="15.6" thickTop="1" thickBot="1" x14ac:dyDescent="0.35">
      <c r="A2052" s="5">
        <v>39.960999999999999</v>
      </c>
      <c r="B2052" s="5">
        <v>1563</v>
      </c>
      <c r="C2052" s="5">
        <v>48.8</v>
      </c>
      <c r="D2052" s="12">
        <v>1.5230085362878929</v>
      </c>
      <c r="E2052" s="21">
        <f>PRODUCT('Vehicle Specification'!$J$7,D2052)</f>
        <v>929.03520713561466</v>
      </c>
      <c r="F2052" s="20">
        <f>PRODUCT(0.5,'Vehicle Specification'!$J$9,'Vehicle Specification'!$J$13,'Vehicle Specification'!$J$10,C2052^2)</f>
        <v>-1216.9303429695999</v>
      </c>
      <c r="G2052" s="21">
        <f>PRODUCT(0.5,'Vehicle Specification'!$J$9,'Vehicle Specification'!$J$13,'Vehicle Specification'!$J$11,C2052^2)</f>
        <v>817.45168935039999</v>
      </c>
      <c r="H2052" s="21" t="str">
        <f>IMSUB('Vehicle Specification'!$J$7,F2052)</f>
        <v>1826.9303429696</v>
      </c>
      <c r="I2052" s="22">
        <f>PRODUCT('Vehicle Specification'!$J$12,IMSUB('Vehicle Specification'!$J$7,F2052))</f>
        <v>36.538606859391997</v>
      </c>
      <c r="J2052" s="21">
        <f t="shared" si="95"/>
        <v>1783.0255033454068</v>
      </c>
      <c r="K2052" s="113">
        <f>PRODUCT(J2052,'Forces Acting on Vehicle'!C2052)</f>
        <v>87011.644563255846</v>
      </c>
      <c r="L2052" s="22">
        <f t="shared" si="93"/>
        <v>87011.644563255846</v>
      </c>
      <c r="M2052" s="22">
        <f t="shared" si="94"/>
        <v>0</v>
      </c>
    </row>
    <row r="2053" spans="1:13" ht="15.6" thickTop="1" thickBot="1" x14ac:dyDescent="0.35">
      <c r="A2053" s="5">
        <v>39.979999999999997</v>
      </c>
      <c r="B2053" s="5">
        <v>1564</v>
      </c>
      <c r="C2053" s="5">
        <v>48.8</v>
      </c>
      <c r="D2053" s="12">
        <v>1.5244274794515358</v>
      </c>
      <c r="E2053" s="21">
        <f>PRODUCT('Vehicle Specification'!$J$7,D2053)</f>
        <v>929.90076246543686</v>
      </c>
      <c r="F2053" s="20">
        <f>PRODUCT(0.5,'Vehicle Specification'!$J$9,'Vehicle Specification'!$J$13,'Vehicle Specification'!$J$10,C2053^2)</f>
        <v>-1216.9303429695999</v>
      </c>
      <c r="G2053" s="21">
        <f>PRODUCT(0.5,'Vehicle Specification'!$J$9,'Vehicle Specification'!$J$13,'Vehicle Specification'!$J$11,C2053^2)</f>
        <v>817.45168935039999</v>
      </c>
      <c r="H2053" s="21" t="str">
        <f>IMSUB('Vehicle Specification'!$J$7,F2053)</f>
        <v>1826.9303429696</v>
      </c>
      <c r="I2053" s="22">
        <f>PRODUCT('Vehicle Specification'!$J$12,IMSUB('Vehicle Specification'!$J$7,F2053))</f>
        <v>36.538606859391997</v>
      </c>
      <c r="J2053" s="21">
        <f t="shared" si="95"/>
        <v>1783.891058675229</v>
      </c>
      <c r="K2053" s="113">
        <f>PRODUCT(J2053,'Forces Acting on Vehicle'!C2053)</f>
        <v>87053.883663351167</v>
      </c>
      <c r="L2053" s="22">
        <f t="shared" si="93"/>
        <v>87053.883663351167</v>
      </c>
      <c r="M2053" s="22">
        <f t="shared" si="94"/>
        <v>0</v>
      </c>
    </row>
    <row r="2054" spans="1:13" ht="15.6" thickTop="1" thickBot="1" x14ac:dyDescent="0.35">
      <c r="A2054" s="5">
        <v>40</v>
      </c>
      <c r="B2054" s="5">
        <v>1565</v>
      </c>
      <c r="C2054" s="5">
        <v>48.8</v>
      </c>
      <c r="D2054" s="12">
        <v>1.4936856463509036</v>
      </c>
      <c r="E2054" s="21">
        <f>PRODUCT('Vehicle Specification'!$J$7,D2054)</f>
        <v>911.14824427405119</v>
      </c>
      <c r="F2054" s="20">
        <f>PRODUCT(0.5,'Vehicle Specification'!$J$9,'Vehicle Specification'!$J$13,'Vehicle Specification'!$J$10,C2054^2)</f>
        <v>-1216.9303429695999</v>
      </c>
      <c r="G2054" s="21">
        <f>PRODUCT(0.5,'Vehicle Specification'!$J$9,'Vehicle Specification'!$J$13,'Vehicle Specification'!$J$11,C2054^2)</f>
        <v>817.45168935039999</v>
      </c>
      <c r="H2054" s="21" t="str">
        <f>IMSUB('Vehicle Specification'!$J$7,F2054)</f>
        <v>1826.9303429696</v>
      </c>
      <c r="I2054" s="22">
        <f>PRODUCT('Vehicle Specification'!$J$12,IMSUB('Vehicle Specification'!$J$7,F2054))</f>
        <v>36.538606859391997</v>
      </c>
      <c r="J2054" s="21">
        <f t="shared" si="95"/>
        <v>1765.1385404838434</v>
      </c>
      <c r="K2054" s="113">
        <f>PRODUCT(J2054,'Forces Acting on Vehicle'!C2054)</f>
        <v>86138.760775611547</v>
      </c>
      <c r="L2054" s="22">
        <f t="shared" si="93"/>
        <v>86138.760775611547</v>
      </c>
      <c r="M2054" s="22">
        <f t="shared" si="94"/>
        <v>0</v>
      </c>
    </row>
    <row r="2055" spans="1:13" ht="15.6" thickTop="1" thickBot="1" x14ac:dyDescent="0.35">
      <c r="A2055" s="5">
        <v>40.020000000000003</v>
      </c>
      <c r="B2055" s="5">
        <v>1566</v>
      </c>
      <c r="C2055" s="5">
        <v>48.9</v>
      </c>
      <c r="D2055" s="12">
        <v>1.4470520413889423</v>
      </c>
      <c r="E2055" s="21">
        <f>PRODUCT('Vehicle Specification'!$J$7,D2055)</f>
        <v>882.70174524725473</v>
      </c>
      <c r="F2055" s="20">
        <f>PRODUCT(0.5,'Vehicle Specification'!$J$9,'Vehicle Specification'!$J$13,'Vehicle Specification'!$J$10,C2055^2)</f>
        <v>-1221.9228724689001</v>
      </c>
      <c r="G2055" s="21">
        <f>PRODUCT(0.5,'Vehicle Specification'!$J$9,'Vehicle Specification'!$J$13,'Vehicle Specification'!$J$11,C2055^2)</f>
        <v>820.80533378610016</v>
      </c>
      <c r="H2055" s="21" t="str">
        <f>IMSUB('Vehicle Specification'!$J$7,F2055)</f>
        <v>1831.9228724689</v>
      </c>
      <c r="I2055" s="22">
        <f>PRODUCT('Vehicle Specification'!$J$12,IMSUB('Vehicle Specification'!$J$7,F2055))</f>
        <v>36.638457449378002</v>
      </c>
      <c r="J2055" s="21">
        <f t="shared" si="95"/>
        <v>1740.1455364827327</v>
      </c>
      <c r="K2055" s="113">
        <f>PRODUCT(J2055,'Forces Acting on Vehicle'!C2055)</f>
        <v>85093.116734005627</v>
      </c>
      <c r="L2055" s="22">
        <f t="shared" ref="L2055:L2118" si="96">IF(K2055&lt;0,0,K2055)</f>
        <v>85093.116734005627</v>
      </c>
      <c r="M2055" s="22">
        <f t="shared" ref="M2055:M2118" si="97">IF(K2055&gt;0,0,K2055)</f>
        <v>0</v>
      </c>
    </row>
    <row r="2056" spans="1:13" ht="15.6" thickTop="1" thickBot="1" x14ac:dyDescent="0.35">
      <c r="A2056" s="5">
        <v>40.039000000000001</v>
      </c>
      <c r="B2056" s="5">
        <v>1567</v>
      </c>
      <c r="C2056" s="5">
        <v>48.9</v>
      </c>
      <c r="D2056" s="12">
        <v>1.3761693157168375</v>
      </c>
      <c r="E2056" s="21">
        <f>PRODUCT('Vehicle Specification'!$J$7,D2056)</f>
        <v>839.4632825872709</v>
      </c>
      <c r="F2056" s="20">
        <f>PRODUCT(0.5,'Vehicle Specification'!$J$9,'Vehicle Specification'!$J$13,'Vehicle Specification'!$J$10,C2056^2)</f>
        <v>-1221.9228724689001</v>
      </c>
      <c r="G2056" s="21">
        <f>PRODUCT(0.5,'Vehicle Specification'!$J$9,'Vehicle Specification'!$J$13,'Vehicle Specification'!$J$11,C2056^2)</f>
        <v>820.80533378610016</v>
      </c>
      <c r="H2056" s="21" t="str">
        <f>IMSUB('Vehicle Specification'!$J$7,F2056)</f>
        <v>1831.9228724689</v>
      </c>
      <c r="I2056" s="22">
        <f>PRODUCT('Vehicle Specification'!$J$12,IMSUB('Vehicle Specification'!$J$7,F2056))</f>
        <v>36.638457449378002</v>
      </c>
      <c r="J2056" s="21">
        <f t="shared" ref="J2056:J2119" si="98">SUM(E2056,G2056,I2056)</f>
        <v>1696.907073822749</v>
      </c>
      <c r="K2056" s="113">
        <f>PRODUCT(J2056,'Forces Acting on Vehicle'!C2056)</f>
        <v>82978.755909932428</v>
      </c>
      <c r="L2056" s="22">
        <f t="shared" si="96"/>
        <v>82978.755909932428</v>
      </c>
      <c r="M2056" s="22">
        <f t="shared" si="97"/>
        <v>0</v>
      </c>
    </row>
    <row r="2057" spans="1:13" ht="15.6" thickTop="1" thickBot="1" x14ac:dyDescent="0.35">
      <c r="A2057" s="5">
        <v>40.058999999999997</v>
      </c>
      <c r="B2057" s="5">
        <v>1568</v>
      </c>
      <c r="C2057" s="5">
        <v>49</v>
      </c>
      <c r="D2057" s="12">
        <v>1.3329668501516527</v>
      </c>
      <c r="E2057" s="21">
        <f>PRODUCT('Vehicle Specification'!$J$7,D2057)</f>
        <v>813.10977859250818</v>
      </c>
      <c r="F2057" s="20">
        <f>PRODUCT(0.5,'Vehicle Specification'!$J$9,'Vehicle Specification'!$J$13,'Vehicle Specification'!$J$10,C2057^2)</f>
        <v>-1226.9256220900002</v>
      </c>
      <c r="G2057" s="21">
        <f>PRODUCT(0.5,'Vehicle Specification'!$J$9,'Vehicle Specification'!$J$13,'Vehicle Specification'!$J$11,C2057^2)</f>
        <v>824.16584341000009</v>
      </c>
      <c r="H2057" s="21" t="str">
        <f>IMSUB('Vehicle Specification'!$J$7,F2057)</f>
        <v>1836.92562209</v>
      </c>
      <c r="I2057" s="22">
        <f>PRODUCT('Vehicle Specification'!$J$12,IMSUB('Vehicle Specification'!$J$7,F2057))</f>
        <v>36.738512441799998</v>
      </c>
      <c r="J2057" s="21">
        <f t="shared" si="98"/>
        <v>1674.0141344443082</v>
      </c>
      <c r="K2057" s="113">
        <f>PRODUCT(J2057,'Forces Acting on Vehicle'!C2057)</f>
        <v>82026.692587771104</v>
      </c>
      <c r="L2057" s="22">
        <f t="shared" si="96"/>
        <v>82026.692587771104</v>
      </c>
      <c r="M2057" s="22">
        <f t="shared" si="97"/>
        <v>0</v>
      </c>
    </row>
    <row r="2058" spans="1:13" ht="15.6" thickTop="1" thickBot="1" x14ac:dyDescent="0.35">
      <c r="A2058" s="5">
        <v>40.078000000000003</v>
      </c>
      <c r="B2058" s="5">
        <v>1569</v>
      </c>
      <c r="C2058" s="5">
        <v>49</v>
      </c>
      <c r="D2058" s="12">
        <v>1.3289572409496464</v>
      </c>
      <c r="E2058" s="21">
        <f>PRODUCT('Vehicle Specification'!$J$7,D2058)</f>
        <v>810.66391697928429</v>
      </c>
      <c r="F2058" s="20">
        <f>PRODUCT(0.5,'Vehicle Specification'!$J$9,'Vehicle Specification'!$J$13,'Vehicle Specification'!$J$10,C2058^2)</f>
        <v>-1226.9256220900002</v>
      </c>
      <c r="G2058" s="21">
        <f>PRODUCT(0.5,'Vehicle Specification'!$J$9,'Vehicle Specification'!$J$13,'Vehicle Specification'!$J$11,C2058^2)</f>
        <v>824.16584341000009</v>
      </c>
      <c r="H2058" s="21" t="str">
        <f>IMSUB('Vehicle Specification'!$J$7,F2058)</f>
        <v>1836.92562209</v>
      </c>
      <c r="I2058" s="22">
        <f>PRODUCT('Vehicle Specification'!$J$12,IMSUB('Vehicle Specification'!$J$7,F2058))</f>
        <v>36.738512441799998</v>
      </c>
      <c r="J2058" s="21">
        <f t="shared" si="98"/>
        <v>1671.5682728310842</v>
      </c>
      <c r="K2058" s="113">
        <f>PRODUCT(J2058,'Forces Acting on Vehicle'!C2058)</f>
        <v>81906.845368723123</v>
      </c>
      <c r="L2058" s="22">
        <f t="shared" si="96"/>
        <v>81906.845368723123</v>
      </c>
      <c r="M2058" s="22">
        <f t="shared" si="97"/>
        <v>0</v>
      </c>
    </row>
    <row r="2059" spans="1:13" ht="15.6" thickTop="1" thickBot="1" x14ac:dyDescent="0.35">
      <c r="A2059" s="5">
        <v>40.097999999999999</v>
      </c>
      <c r="B2059" s="5">
        <v>1570</v>
      </c>
      <c r="C2059" s="5">
        <v>49</v>
      </c>
      <c r="D2059" s="12">
        <v>1.3866548646539132</v>
      </c>
      <c r="E2059" s="21">
        <f>PRODUCT('Vehicle Specification'!$J$7,D2059)</f>
        <v>845.85946743888701</v>
      </c>
      <c r="F2059" s="20">
        <f>PRODUCT(0.5,'Vehicle Specification'!$J$9,'Vehicle Specification'!$J$13,'Vehicle Specification'!$J$10,C2059^2)</f>
        <v>-1226.9256220900002</v>
      </c>
      <c r="G2059" s="21">
        <f>PRODUCT(0.5,'Vehicle Specification'!$J$9,'Vehicle Specification'!$J$13,'Vehicle Specification'!$J$11,C2059^2)</f>
        <v>824.16584341000009</v>
      </c>
      <c r="H2059" s="21" t="str">
        <f>IMSUB('Vehicle Specification'!$J$7,F2059)</f>
        <v>1836.92562209</v>
      </c>
      <c r="I2059" s="22">
        <f>PRODUCT('Vehicle Specification'!$J$12,IMSUB('Vehicle Specification'!$J$7,F2059))</f>
        <v>36.738512441799998</v>
      </c>
      <c r="J2059" s="21">
        <f t="shared" si="98"/>
        <v>1706.763823290687</v>
      </c>
      <c r="K2059" s="113">
        <f>PRODUCT(J2059,'Forces Acting on Vehicle'!C2059)</f>
        <v>83631.42734124366</v>
      </c>
      <c r="L2059" s="22">
        <f t="shared" si="96"/>
        <v>83631.42734124366</v>
      </c>
      <c r="M2059" s="22">
        <f t="shared" si="97"/>
        <v>0</v>
      </c>
    </row>
    <row r="2060" spans="1:13" ht="15.6" thickTop="1" thickBot="1" x14ac:dyDescent="0.35">
      <c r="A2060" s="5">
        <v>40.116999999999997</v>
      </c>
      <c r="B2060" s="5">
        <v>1571</v>
      </c>
      <c r="C2060" s="5">
        <v>49.1</v>
      </c>
      <c r="D2060" s="12">
        <v>1.4195815782538355</v>
      </c>
      <c r="E2060" s="21">
        <f>PRODUCT('Vehicle Specification'!$J$7,D2060)</f>
        <v>865.94476273483963</v>
      </c>
      <c r="F2060" s="20">
        <f>PRODUCT(0.5,'Vehicle Specification'!$J$9,'Vehicle Specification'!$J$13,'Vehicle Specification'!$J$10,C2060^2)</f>
        <v>-1231.9385918329001</v>
      </c>
      <c r="G2060" s="21">
        <f>PRODUCT(0.5,'Vehicle Specification'!$J$9,'Vehicle Specification'!$J$13,'Vehicle Specification'!$J$11,C2060^2)</f>
        <v>827.53321822210012</v>
      </c>
      <c r="H2060" s="21" t="str">
        <f>IMSUB('Vehicle Specification'!$J$7,F2060)</f>
        <v>1841.9385918329</v>
      </c>
      <c r="I2060" s="22">
        <f>PRODUCT('Vehicle Specification'!$J$12,IMSUB('Vehicle Specification'!$J$7,F2060))</f>
        <v>36.838771836658005</v>
      </c>
      <c r="J2060" s="21">
        <f t="shared" si="98"/>
        <v>1730.3167527935977</v>
      </c>
      <c r="K2060" s="113">
        <f>PRODUCT(J2060,'Forces Acting on Vehicle'!C2060)</f>
        <v>84958.552562165656</v>
      </c>
      <c r="L2060" s="22">
        <f t="shared" si="96"/>
        <v>84958.552562165656</v>
      </c>
      <c r="M2060" s="22">
        <f t="shared" si="97"/>
        <v>0</v>
      </c>
    </row>
    <row r="2061" spans="1:13" ht="15.6" thickTop="1" thickBot="1" x14ac:dyDescent="0.35">
      <c r="A2061" s="5">
        <v>40.137</v>
      </c>
      <c r="B2061" s="5">
        <v>1572</v>
      </c>
      <c r="C2061" s="5">
        <v>49.1</v>
      </c>
      <c r="D2061" s="12">
        <v>1.4364011251693041</v>
      </c>
      <c r="E2061" s="21">
        <f>PRODUCT('Vehicle Specification'!$J$7,D2061)</f>
        <v>876.20468635327552</v>
      </c>
      <c r="F2061" s="20">
        <f>PRODUCT(0.5,'Vehicle Specification'!$J$9,'Vehicle Specification'!$J$13,'Vehicle Specification'!$J$10,C2061^2)</f>
        <v>-1231.9385918329001</v>
      </c>
      <c r="G2061" s="21">
        <f>PRODUCT(0.5,'Vehicle Specification'!$J$9,'Vehicle Specification'!$J$13,'Vehicle Specification'!$J$11,C2061^2)</f>
        <v>827.53321822210012</v>
      </c>
      <c r="H2061" s="21" t="str">
        <f>IMSUB('Vehicle Specification'!$J$7,F2061)</f>
        <v>1841.9385918329</v>
      </c>
      <c r="I2061" s="22">
        <f>PRODUCT('Vehicle Specification'!$J$12,IMSUB('Vehicle Specification'!$J$7,F2061))</f>
        <v>36.838771836658005</v>
      </c>
      <c r="J2061" s="21">
        <f t="shared" si="98"/>
        <v>1740.5766764120335</v>
      </c>
      <c r="K2061" s="113">
        <f>PRODUCT(J2061,'Forces Acting on Vehicle'!C2061)</f>
        <v>85462.314811830845</v>
      </c>
      <c r="L2061" s="22">
        <f t="shared" si="96"/>
        <v>85462.314811830845</v>
      </c>
      <c r="M2061" s="22">
        <f t="shared" si="97"/>
        <v>0</v>
      </c>
    </row>
    <row r="2062" spans="1:13" ht="15.6" thickTop="1" thickBot="1" x14ac:dyDescent="0.35">
      <c r="A2062" s="5">
        <v>40.155999999999999</v>
      </c>
      <c r="B2062" s="5">
        <v>1573</v>
      </c>
      <c r="C2062" s="5">
        <v>49.1</v>
      </c>
      <c r="D2062" s="12">
        <v>1.4528928490417834</v>
      </c>
      <c r="E2062" s="21">
        <f>PRODUCT('Vehicle Specification'!$J$7,D2062)</f>
        <v>886.26463791548792</v>
      </c>
      <c r="F2062" s="20">
        <f>PRODUCT(0.5,'Vehicle Specification'!$J$9,'Vehicle Specification'!$J$13,'Vehicle Specification'!$J$10,C2062^2)</f>
        <v>-1231.9385918329001</v>
      </c>
      <c r="G2062" s="21">
        <f>PRODUCT(0.5,'Vehicle Specification'!$J$9,'Vehicle Specification'!$J$13,'Vehicle Specification'!$J$11,C2062^2)</f>
        <v>827.53321822210012</v>
      </c>
      <c r="H2062" s="21" t="str">
        <f>IMSUB('Vehicle Specification'!$J$7,F2062)</f>
        <v>1841.9385918329</v>
      </c>
      <c r="I2062" s="22">
        <f>PRODUCT('Vehicle Specification'!$J$12,IMSUB('Vehicle Specification'!$J$7,F2062))</f>
        <v>36.838771836658005</v>
      </c>
      <c r="J2062" s="21">
        <f t="shared" si="98"/>
        <v>1750.636627974246</v>
      </c>
      <c r="K2062" s="113">
        <f>PRODUCT(J2062,'Forces Acting on Vehicle'!C2062)</f>
        <v>85956.258433535477</v>
      </c>
      <c r="L2062" s="22">
        <f t="shared" si="96"/>
        <v>85956.258433535477</v>
      </c>
      <c r="M2062" s="22">
        <f t="shared" si="97"/>
        <v>0</v>
      </c>
    </row>
    <row r="2063" spans="1:13" ht="15.6" thickTop="1" thickBot="1" x14ac:dyDescent="0.35">
      <c r="A2063" s="5">
        <v>40.176000000000002</v>
      </c>
      <c r="B2063" s="5">
        <v>1574</v>
      </c>
      <c r="C2063" s="5">
        <v>49.2</v>
      </c>
      <c r="D2063" s="12">
        <v>1.4675002647490505</v>
      </c>
      <c r="E2063" s="21">
        <f>PRODUCT('Vehicle Specification'!$J$7,D2063)</f>
        <v>895.17516149692085</v>
      </c>
      <c r="F2063" s="20">
        <f>PRODUCT(0.5,'Vehicle Specification'!$J$9,'Vehicle Specification'!$J$13,'Vehicle Specification'!$J$10,C2063^2)</f>
        <v>-1236.9617816976004</v>
      </c>
      <c r="G2063" s="21">
        <f>PRODUCT(0.5,'Vehicle Specification'!$J$9,'Vehicle Specification'!$J$13,'Vehicle Specification'!$J$11,C2063^2)</f>
        <v>830.90745822240024</v>
      </c>
      <c r="H2063" s="21" t="str">
        <f>IMSUB('Vehicle Specification'!$J$7,F2063)</f>
        <v>1846.9617816976</v>
      </c>
      <c r="I2063" s="22">
        <f>PRODUCT('Vehicle Specification'!$J$12,IMSUB('Vehicle Specification'!$J$7,F2063))</f>
        <v>36.939235633952002</v>
      </c>
      <c r="J2063" s="21">
        <f t="shared" si="98"/>
        <v>1763.0218553532729</v>
      </c>
      <c r="K2063" s="113">
        <f>PRODUCT(J2063,'Forces Acting on Vehicle'!C2063)</f>
        <v>86740.675283381031</v>
      </c>
      <c r="L2063" s="22">
        <f t="shared" si="96"/>
        <v>86740.675283381031</v>
      </c>
      <c r="M2063" s="22">
        <f t="shared" si="97"/>
        <v>0</v>
      </c>
    </row>
    <row r="2064" spans="1:13" ht="15.6" thickTop="1" thickBot="1" x14ac:dyDescent="0.35">
      <c r="A2064" s="5">
        <v>40.195</v>
      </c>
      <c r="B2064" s="5">
        <v>1575</v>
      </c>
      <c r="C2064" s="5">
        <v>49.2</v>
      </c>
      <c r="D2064" s="12">
        <v>1.4777034328040548</v>
      </c>
      <c r="E2064" s="21">
        <f>PRODUCT('Vehicle Specification'!$J$7,D2064)</f>
        <v>901.39909401047339</v>
      </c>
      <c r="F2064" s="20">
        <f>PRODUCT(0.5,'Vehicle Specification'!$J$9,'Vehicle Specification'!$J$13,'Vehicle Specification'!$J$10,C2064^2)</f>
        <v>-1236.9617816976004</v>
      </c>
      <c r="G2064" s="21">
        <f>PRODUCT(0.5,'Vehicle Specification'!$J$9,'Vehicle Specification'!$J$13,'Vehicle Specification'!$J$11,C2064^2)</f>
        <v>830.90745822240024</v>
      </c>
      <c r="H2064" s="21" t="str">
        <f>IMSUB('Vehicle Specification'!$J$7,F2064)</f>
        <v>1846.9617816976</v>
      </c>
      <c r="I2064" s="22">
        <f>PRODUCT('Vehicle Specification'!$J$12,IMSUB('Vehicle Specification'!$J$7,F2064))</f>
        <v>36.939235633952002</v>
      </c>
      <c r="J2064" s="21">
        <f t="shared" si="98"/>
        <v>1769.2457878668256</v>
      </c>
      <c r="K2064" s="113">
        <f>PRODUCT(J2064,'Forces Acting on Vehicle'!C2064)</f>
        <v>87046.892763047828</v>
      </c>
      <c r="L2064" s="22">
        <f t="shared" si="96"/>
        <v>87046.892763047828</v>
      </c>
      <c r="M2064" s="22">
        <f t="shared" si="97"/>
        <v>0</v>
      </c>
    </row>
    <row r="2065" spans="1:13" ht="15.6" thickTop="1" thickBot="1" x14ac:dyDescent="0.35">
      <c r="A2065" s="5">
        <v>40.215000000000003</v>
      </c>
      <c r="B2065" s="5">
        <v>1576</v>
      </c>
      <c r="C2065" s="5">
        <v>49.3</v>
      </c>
      <c r="D2065" s="12">
        <v>1.4873709527956236</v>
      </c>
      <c r="E2065" s="21">
        <f>PRODUCT('Vehicle Specification'!$J$7,D2065)</f>
        <v>907.29628120533039</v>
      </c>
      <c r="F2065" s="20">
        <f>PRODUCT(0.5,'Vehicle Specification'!$J$9,'Vehicle Specification'!$J$13,'Vehicle Specification'!$J$10,C2065^2)</f>
        <v>-1241.9951916841001</v>
      </c>
      <c r="G2065" s="21">
        <f>PRODUCT(0.5,'Vehicle Specification'!$J$9,'Vehicle Specification'!$J$13,'Vehicle Specification'!$J$11,C2065^2)</f>
        <v>834.2885634109</v>
      </c>
      <c r="H2065" s="21" t="str">
        <f>IMSUB('Vehicle Specification'!$J$7,F2065)</f>
        <v>1851.9951916841</v>
      </c>
      <c r="I2065" s="22">
        <f>PRODUCT('Vehicle Specification'!$J$12,IMSUB('Vehicle Specification'!$J$7,F2065))</f>
        <v>37.039903833682004</v>
      </c>
      <c r="J2065" s="21">
        <f t="shared" si="98"/>
        <v>1778.6247484499124</v>
      </c>
      <c r="K2065" s="113">
        <f>PRODUCT(J2065,'Forces Acting on Vehicle'!C2065)</f>
        <v>87686.200098580681</v>
      </c>
      <c r="L2065" s="22">
        <f t="shared" si="96"/>
        <v>87686.200098580681</v>
      </c>
      <c r="M2065" s="22">
        <f t="shared" si="97"/>
        <v>0</v>
      </c>
    </row>
    <row r="2066" spans="1:13" ht="15.6" thickTop="1" thickBot="1" x14ac:dyDescent="0.35">
      <c r="A2066" s="5">
        <v>40.234000000000002</v>
      </c>
      <c r="B2066" s="5">
        <v>1577</v>
      </c>
      <c r="C2066" s="5">
        <v>49.3</v>
      </c>
      <c r="D2066" s="12">
        <v>1.4866957732852937</v>
      </c>
      <c r="E2066" s="21">
        <f>PRODUCT('Vehicle Specification'!$J$7,D2066)</f>
        <v>906.88442170402914</v>
      </c>
      <c r="F2066" s="20">
        <f>PRODUCT(0.5,'Vehicle Specification'!$J$9,'Vehicle Specification'!$J$13,'Vehicle Specification'!$J$10,C2066^2)</f>
        <v>-1241.9951916841001</v>
      </c>
      <c r="G2066" s="21">
        <f>PRODUCT(0.5,'Vehicle Specification'!$J$9,'Vehicle Specification'!$J$13,'Vehicle Specification'!$J$11,C2066^2)</f>
        <v>834.2885634109</v>
      </c>
      <c r="H2066" s="21" t="str">
        <f>IMSUB('Vehicle Specification'!$J$7,F2066)</f>
        <v>1851.9951916841</v>
      </c>
      <c r="I2066" s="22">
        <f>PRODUCT('Vehicle Specification'!$J$12,IMSUB('Vehicle Specification'!$J$7,F2066))</f>
        <v>37.039903833682004</v>
      </c>
      <c r="J2066" s="21">
        <f t="shared" si="98"/>
        <v>1778.2128889486112</v>
      </c>
      <c r="K2066" s="113">
        <f>PRODUCT(J2066,'Forces Acting on Vehicle'!C2066)</f>
        <v>87665.895425166527</v>
      </c>
      <c r="L2066" s="22">
        <f t="shared" si="96"/>
        <v>87665.895425166527</v>
      </c>
      <c r="M2066" s="22">
        <f t="shared" si="97"/>
        <v>0</v>
      </c>
    </row>
    <row r="2067" spans="1:13" ht="15.6" thickTop="1" thickBot="1" x14ac:dyDescent="0.35">
      <c r="A2067" s="5">
        <v>40.253999999999998</v>
      </c>
      <c r="B2067" s="5">
        <v>1578</v>
      </c>
      <c r="C2067" s="5">
        <v>49.3</v>
      </c>
      <c r="D2067" s="12">
        <v>1.4825654455463022</v>
      </c>
      <c r="E2067" s="21">
        <f>PRODUCT('Vehicle Specification'!$J$7,D2067)</f>
        <v>904.36492178324431</v>
      </c>
      <c r="F2067" s="20">
        <f>PRODUCT(0.5,'Vehicle Specification'!$J$9,'Vehicle Specification'!$J$13,'Vehicle Specification'!$J$10,C2067^2)</f>
        <v>-1241.9951916841001</v>
      </c>
      <c r="G2067" s="21">
        <f>PRODUCT(0.5,'Vehicle Specification'!$J$9,'Vehicle Specification'!$J$13,'Vehicle Specification'!$J$11,C2067^2)</f>
        <v>834.2885634109</v>
      </c>
      <c r="H2067" s="21" t="str">
        <f>IMSUB('Vehicle Specification'!$J$7,F2067)</f>
        <v>1851.9951916841</v>
      </c>
      <c r="I2067" s="22">
        <f>PRODUCT('Vehicle Specification'!$J$12,IMSUB('Vehicle Specification'!$J$7,F2067))</f>
        <v>37.039903833682004</v>
      </c>
      <c r="J2067" s="21">
        <f t="shared" si="98"/>
        <v>1775.6933890278262</v>
      </c>
      <c r="K2067" s="113">
        <f>PRODUCT(J2067,'Forces Acting on Vehicle'!C2067)</f>
        <v>87541.684079071827</v>
      </c>
      <c r="L2067" s="22">
        <f t="shared" si="96"/>
        <v>87541.684079071827</v>
      </c>
      <c r="M2067" s="22">
        <f t="shared" si="97"/>
        <v>0</v>
      </c>
    </row>
    <row r="2068" spans="1:13" ht="15.6" thickTop="1" thickBot="1" x14ac:dyDescent="0.35">
      <c r="A2068" s="5">
        <v>40.273000000000003</v>
      </c>
      <c r="B2068" s="5">
        <v>1579</v>
      </c>
      <c r="C2068" s="5">
        <v>49.4</v>
      </c>
      <c r="D2068" s="12">
        <v>1.5347798066033422</v>
      </c>
      <c r="E2068" s="21">
        <f>PRODUCT('Vehicle Specification'!$J$7,D2068)</f>
        <v>936.21568202803871</v>
      </c>
      <c r="F2068" s="20">
        <f>PRODUCT(0.5,'Vehicle Specification'!$J$9,'Vehicle Specification'!$J$13,'Vehicle Specification'!$J$10,C2068^2)</f>
        <v>-1247.0388217924001</v>
      </c>
      <c r="G2068" s="21">
        <f>PRODUCT(0.5,'Vehicle Specification'!$J$9,'Vehicle Specification'!$J$13,'Vehicle Specification'!$J$11,C2068^2)</f>
        <v>837.67653378759996</v>
      </c>
      <c r="H2068" s="21" t="str">
        <f>IMSUB('Vehicle Specification'!$J$7,F2068)</f>
        <v>1857.0388217924</v>
      </c>
      <c r="I2068" s="22">
        <f>PRODUCT('Vehicle Specification'!$J$12,IMSUB('Vehicle Specification'!$J$7,F2068))</f>
        <v>37.140776435848004</v>
      </c>
      <c r="J2068" s="21">
        <f t="shared" si="98"/>
        <v>1811.0329922514868</v>
      </c>
      <c r="K2068" s="113">
        <f>PRODUCT(J2068,'Forces Acting on Vehicle'!C2068)</f>
        <v>89465.029817223447</v>
      </c>
      <c r="L2068" s="22">
        <f t="shared" si="96"/>
        <v>89465.029817223447</v>
      </c>
      <c r="M2068" s="22">
        <f t="shared" si="97"/>
        <v>0</v>
      </c>
    </row>
    <row r="2069" spans="1:13" ht="15.6" thickTop="1" thickBot="1" x14ac:dyDescent="0.35">
      <c r="A2069" s="5">
        <v>40.292999999999999</v>
      </c>
      <c r="B2069" s="5">
        <v>1580</v>
      </c>
      <c r="C2069" s="5">
        <v>49.4</v>
      </c>
      <c r="D2069" s="12">
        <v>1.6300056666247984</v>
      </c>
      <c r="E2069" s="21">
        <f>PRODUCT('Vehicle Specification'!$J$7,D2069)</f>
        <v>994.30345664112701</v>
      </c>
      <c r="F2069" s="20">
        <f>PRODUCT(0.5,'Vehicle Specification'!$J$9,'Vehicle Specification'!$J$13,'Vehicle Specification'!$J$10,C2069^2)</f>
        <v>-1247.0388217924001</v>
      </c>
      <c r="G2069" s="21">
        <f>PRODUCT(0.5,'Vehicle Specification'!$J$9,'Vehicle Specification'!$J$13,'Vehicle Specification'!$J$11,C2069^2)</f>
        <v>837.67653378759996</v>
      </c>
      <c r="H2069" s="21" t="str">
        <f>IMSUB('Vehicle Specification'!$J$7,F2069)</f>
        <v>1857.0388217924</v>
      </c>
      <c r="I2069" s="22">
        <f>PRODUCT('Vehicle Specification'!$J$12,IMSUB('Vehicle Specification'!$J$7,F2069))</f>
        <v>37.140776435848004</v>
      </c>
      <c r="J2069" s="21">
        <f t="shared" si="98"/>
        <v>1869.120766864575</v>
      </c>
      <c r="K2069" s="113">
        <f>PRODUCT(J2069,'Forces Acting on Vehicle'!C2069)</f>
        <v>92334.565883110001</v>
      </c>
      <c r="L2069" s="22">
        <f t="shared" si="96"/>
        <v>92334.565883110001</v>
      </c>
      <c r="M2069" s="22">
        <f t="shared" si="97"/>
        <v>0</v>
      </c>
    </row>
    <row r="2070" spans="1:13" ht="15.6" thickTop="1" thickBot="1" x14ac:dyDescent="0.35">
      <c r="A2070" s="5">
        <v>40.313000000000002</v>
      </c>
      <c r="B2070" s="5">
        <v>1580</v>
      </c>
      <c r="C2070" s="5">
        <v>49.5</v>
      </c>
      <c r="D2070" s="12">
        <v>1.7310417369239552</v>
      </c>
      <c r="E2070" s="21">
        <f>PRODUCT('Vehicle Specification'!$J$7,D2070)</f>
        <v>1055.9354595236127</v>
      </c>
      <c r="F2070" s="20">
        <f>PRODUCT(0.5,'Vehicle Specification'!$J$9,'Vehicle Specification'!$J$13,'Vehicle Specification'!$J$10,C2070^2)</f>
        <v>-1252.0926720225002</v>
      </c>
      <c r="G2070" s="21">
        <f>PRODUCT(0.5,'Vehicle Specification'!$J$9,'Vehicle Specification'!$J$13,'Vehicle Specification'!$J$11,C2070^2)</f>
        <v>841.07136935250014</v>
      </c>
      <c r="H2070" s="21" t="str">
        <f>IMSUB('Vehicle Specification'!$J$7,F2070)</f>
        <v>1862.0926720225</v>
      </c>
      <c r="I2070" s="22">
        <f>PRODUCT('Vehicle Specification'!$J$12,IMSUB('Vehicle Specification'!$J$7,F2070))</f>
        <v>37.241853440450001</v>
      </c>
      <c r="J2070" s="21">
        <f t="shared" si="98"/>
        <v>1934.248682316563</v>
      </c>
      <c r="K2070" s="113">
        <f>PRODUCT(J2070,'Forces Acting on Vehicle'!C2070)</f>
        <v>95745.309774669862</v>
      </c>
      <c r="L2070" s="22">
        <f t="shared" si="96"/>
        <v>95745.309774669862</v>
      </c>
      <c r="M2070" s="22">
        <f t="shared" si="97"/>
        <v>0</v>
      </c>
    </row>
    <row r="2071" spans="1:13" ht="15.6" thickTop="1" thickBot="1" x14ac:dyDescent="0.35">
      <c r="A2071" s="5">
        <v>40.332000000000001</v>
      </c>
      <c r="B2071" s="5">
        <v>1581</v>
      </c>
      <c r="C2071" s="5">
        <v>49.5</v>
      </c>
      <c r="D2071" s="12">
        <v>1.5703199039196256</v>
      </c>
      <c r="E2071" s="21">
        <f>PRODUCT('Vehicle Specification'!$J$7,D2071)</f>
        <v>957.89514139097162</v>
      </c>
      <c r="F2071" s="20">
        <f>PRODUCT(0.5,'Vehicle Specification'!$J$9,'Vehicle Specification'!$J$13,'Vehicle Specification'!$J$10,C2071^2)</f>
        <v>-1252.0926720225002</v>
      </c>
      <c r="G2071" s="21">
        <f>PRODUCT(0.5,'Vehicle Specification'!$J$9,'Vehicle Specification'!$J$13,'Vehicle Specification'!$J$11,C2071^2)</f>
        <v>841.07136935250014</v>
      </c>
      <c r="H2071" s="21" t="str">
        <f>IMSUB('Vehicle Specification'!$J$7,F2071)</f>
        <v>1862.0926720225</v>
      </c>
      <c r="I2071" s="22">
        <f>PRODUCT('Vehicle Specification'!$J$12,IMSUB('Vehicle Specification'!$J$7,F2071))</f>
        <v>37.241853440450001</v>
      </c>
      <c r="J2071" s="21">
        <f t="shared" si="98"/>
        <v>1836.2083641839217</v>
      </c>
      <c r="K2071" s="113">
        <f>PRODUCT(J2071,'Forces Acting on Vehicle'!C2071)</f>
        <v>90892.314027104119</v>
      </c>
      <c r="L2071" s="22">
        <f t="shared" si="96"/>
        <v>90892.314027104119</v>
      </c>
      <c r="M2071" s="22">
        <f t="shared" si="97"/>
        <v>0</v>
      </c>
    </row>
    <row r="2072" spans="1:13" ht="15.6" thickTop="1" thickBot="1" x14ac:dyDescent="0.35">
      <c r="A2072" s="5">
        <v>40.351999999999997</v>
      </c>
      <c r="B2072" s="5">
        <v>1582</v>
      </c>
      <c r="C2072" s="5">
        <v>49.5</v>
      </c>
      <c r="D2072" s="12">
        <v>1.4791414635189704</v>
      </c>
      <c r="E2072" s="21">
        <f>PRODUCT('Vehicle Specification'!$J$7,D2072)</f>
        <v>902.27629274657193</v>
      </c>
      <c r="F2072" s="20">
        <f>PRODUCT(0.5,'Vehicle Specification'!$J$9,'Vehicle Specification'!$J$13,'Vehicle Specification'!$J$10,C2072^2)</f>
        <v>-1252.0926720225002</v>
      </c>
      <c r="G2072" s="21">
        <f>PRODUCT(0.5,'Vehicle Specification'!$J$9,'Vehicle Specification'!$J$13,'Vehicle Specification'!$J$11,C2072^2)</f>
        <v>841.07136935250014</v>
      </c>
      <c r="H2072" s="21" t="str">
        <f>IMSUB('Vehicle Specification'!$J$7,F2072)</f>
        <v>1862.0926720225</v>
      </c>
      <c r="I2072" s="22">
        <f>PRODUCT('Vehicle Specification'!$J$12,IMSUB('Vehicle Specification'!$J$7,F2072))</f>
        <v>37.241853440450001</v>
      </c>
      <c r="J2072" s="21">
        <f t="shared" si="98"/>
        <v>1780.5895155395222</v>
      </c>
      <c r="K2072" s="113">
        <f>PRODUCT(J2072,'Forces Acting on Vehicle'!C2072)</f>
        <v>88139.181019206342</v>
      </c>
      <c r="L2072" s="22">
        <f t="shared" si="96"/>
        <v>88139.181019206342</v>
      </c>
      <c r="M2072" s="22">
        <f t="shared" si="97"/>
        <v>0</v>
      </c>
    </row>
    <row r="2073" spans="1:13" ht="15.6" thickTop="1" thickBot="1" x14ac:dyDescent="0.35">
      <c r="A2073" s="5">
        <v>40.371000000000002</v>
      </c>
      <c r="B2073" s="5">
        <v>1583</v>
      </c>
      <c r="C2073" s="5">
        <v>49.6</v>
      </c>
      <c r="D2073" s="12">
        <v>1.3301002538904505</v>
      </c>
      <c r="E2073" s="21">
        <f>PRODUCT('Vehicle Specification'!$J$7,D2073)</f>
        <v>811.36115487317477</v>
      </c>
      <c r="F2073" s="20">
        <f>PRODUCT(0.5,'Vehicle Specification'!$J$9,'Vehicle Specification'!$J$13,'Vehicle Specification'!$J$10,C2073^2)</f>
        <v>-1257.1567423744004</v>
      </c>
      <c r="G2073" s="21">
        <f>PRODUCT(0.5,'Vehicle Specification'!$J$9,'Vehicle Specification'!$J$13,'Vehicle Specification'!$J$11,C2073^2)</f>
        <v>844.47307010560019</v>
      </c>
      <c r="H2073" s="21" t="str">
        <f>IMSUB('Vehicle Specification'!$J$7,F2073)</f>
        <v>1867.1567423744</v>
      </c>
      <c r="I2073" s="22">
        <f>PRODUCT('Vehicle Specification'!$J$12,IMSUB('Vehicle Specification'!$J$7,F2073))</f>
        <v>37.343134847488002</v>
      </c>
      <c r="J2073" s="21">
        <f t="shared" si="98"/>
        <v>1693.177359826263</v>
      </c>
      <c r="K2073" s="113">
        <f>PRODUCT(J2073,'Forces Acting on Vehicle'!C2073)</f>
        <v>83981.597047382646</v>
      </c>
      <c r="L2073" s="22">
        <f t="shared" si="96"/>
        <v>83981.597047382646</v>
      </c>
      <c r="M2073" s="22">
        <f t="shared" si="97"/>
        <v>0</v>
      </c>
    </row>
    <row r="2074" spans="1:13" ht="15.6" thickTop="1" thickBot="1" x14ac:dyDescent="0.35">
      <c r="A2074" s="5">
        <v>40.390999999999998</v>
      </c>
      <c r="B2074" s="5">
        <v>1584</v>
      </c>
      <c r="C2074" s="5">
        <v>49.6</v>
      </c>
      <c r="D2074" s="12">
        <v>1.3385682754286399</v>
      </c>
      <c r="E2074" s="21">
        <f>PRODUCT('Vehicle Specification'!$J$7,D2074)</f>
        <v>816.52664801147034</v>
      </c>
      <c r="F2074" s="20">
        <f>PRODUCT(0.5,'Vehicle Specification'!$J$9,'Vehicle Specification'!$J$13,'Vehicle Specification'!$J$10,C2074^2)</f>
        <v>-1257.1567423744004</v>
      </c>
      <c r="G2074" s="21">
        <f>PRODUCT(0.5,'Vehicle Specification'!$J$9,'Vehicle Specification'!$J$13,'Vehicle Specification'!$J$11,C2074^2)</f>
        <v>844.47307010560019</v>
      </c>
      <c r="H2074" s="21" t="str">
        <f>IMSUB('Vehicle Specification'!$J$7,F2074)</f>
        <v>1867.1567423744</v>
      </c>
      <c r="I2074" s="22">
        <f>PRODUCT('Vehicle Specification'!$J$12,IMSUB('Vehicle Specification'!$J$7,F2074))</f>
        <v>37.343134847488002</v>
      </c>
      <c r="J2074" s="21">
        <f t="shared" si="98"/>
        <v>1698.3428529645587</v>
      </c>
      <c r="K2074" s="113">
        <f>PRODUCT(J2074,'Forces Acting on Vehicle'!C2074)</f>
        <v>84237.805507042111</v>
      </c>
      <c r="L2074" s="22">
        <f t="shared" si="96"/>
        <v>84237.805507042111</v>
      </c>
      <c r="M2074" s="22">
        <f t="shared" si="97"/>
        <v>0</v>
      </c>
    </row>
    <row r="2075" spans="1:13" ht="15.6" thickTop="1" thickBot="1" x14ac:dyDescent="0.35">
      <c r="A2075" s="5">
        <v>40.409999999999997</v>
      </c>
      <c r="B2075" s="5">
        <v>1585</v>
      </c>
      <c r="C2075" s="5">
        <v>49.6</v>
      </c>
      <c r="D2075" s="12">
        <v>1.3428835669726196</v>
      </c>
      <c r="E2075" s="21">
        <f>PRODUCT('Vehicle Specification'!$J$7,D2075)</f>
        <v>819.15897585329799</v>
      </c>
      <c r="F2075" s="20">
        <f>PRODUCT(0.5,'Vehicle Specification'!$J$9,'Vehicle Specification'!$J$13,'Vehicle Specification'!$J$10,C2075^2)</f>
        <v>-1257.1567423744004</v>
      </c>
      <c r="G2075" s="21">
        <f>PRODUCT(0.5,'Vehicle Specification'!$J$9,'Vehicle Specification'!$J$13,'Vehicle Specification'!$J$11,C2075^2)</f>
        <v>844.47307010560019</v>
      </c>
      <c r="H2075" s="21" t="str">
        <f>IMSUB('Vehicle Specification'!$J$7,F2075)</f>
        <v>1867.1567423744</v>
      </c>
      <c r="I2075" s="22">
        <f>PRODUCT('Vehicle Specification'!$J$12,IMSUB('Vehicle Specification'!$J$7,F2075))</f>
        <v>37.343134847488002</v>
      </c>
      <c r="J2075" s="21">
        <f t="shared" si="98"/>
        <v>1700.9751808063863</v>
      </c>
      <c r="K2075" s="113">
        <f>PRODUCT(J2075,'Forces Acting on Vehicle'!C2075)</f>
        <v>84368.368967996765</v>
      </c>
      <c r="L2075" s="22">
        <f t="shared" si="96"/>
        <v>84368.368967996765</v>
      </c>
      <c r="M2075" s="22">
        <f t="shared" si="97"/>
        <v>0</v>
      </c>
    </row>
    <row r="2076" spans="1:13" ht="15.6" thickTop="1" thickBot="1" x14ac:dyDescent="0.35">
      <c r="A2076" s="5">
        <v>40.43</v>
      </c>
      <c r="B2076" s="5">
        <v>1586</v>
      </c>
      <c r="C2076" s="5">
        <v>49.7</v>
      </c>
      <c r="D2076" s="12">
        <v>1.3278343894396625</v>
      </c>
      <c r="E2076" s="21">
        <f>PRODUCT('Vehicle Specification'!$J$7,D2076)</f>
        <v>809.97897755819406</v>
      </c>
      <c r="F2076" s="20">
        <f>PRODUCT(0.5,'Vehicle Specification'!$J$9,'Vehicle Specification'!$J$13,'Vehicle Specification'!$J$10,C2076^2)</f>
        <v>-1262.2310328481003</v>
      </c>
      <c r="G2076" s="21">
        <f>PRODUCT(0.5,'Vehicle Specification'!$J$9,'Vehicle Specification'!$J$13,'Vehicle Specification'!$J$11,C2076^2)</f>
        <v>847.8816360469001</v>
      </c>
      <c r="H2076" s="21" t="str">
        <f>IMSUB('Vehicle Specification'!$J$7,F2076)</f>
        <v>1872.2310328481</v>
      </c>
      <c r="I2076" s="22">
        <f>PRODUCT('Vehicle Specification'!$J$12,IMSUB('Vehicle Specification'!$J$7,F2076))</f>
        <v>37.444620656962002</v>
      </c>
      <c r="J2076" s="21">
        <f t="shared" si="98"/>
        <v>1695.3052342620563</v>
      </c>
      <c r="K2076" s="113">
        <f>PRODUCT(J2076,'Forces Acting on Vehicle'!C2076)</f>
        <v>84256.670142824209</v>
      </c>
      <c r="L2076" s="22">
        <f t="shared" si="96"/>
        <v>84256.670142824209</v>
      </c>
      <c r="M2076" s="22">
        <f t="shared" si="97"/>
        <v>0</v>
      </c>
    </row>
    <row r="2077" spans="1:13" ht="15.6" thickTop="1" thickBot="1" x14ac:dyDescent="0.35">
      <c r="A2077" s="5">
        <v>40.448999999999998</v>
      </c>
      <c r="B2077" s="5">
        <v>1587</v>
      </c>
      <c r="C2077" s="5">
        <v>49.7</v>
      </c>
      <c r="D2077" s="12">
        <v>1.3052401564759417</v>
      </c>
      <c r="E2077" s="21">
        <f>PRODUCT('Vehicle Specification'!$J$7,D2077)</f>
        <v>796.19649545032439</v>
      </c>
      <c r="F2077" s="20">
        <f>PRODUCT(0.5,'Vehicle Specification'!$J$9,'Vehicle Specification'!$J$13,'Vehicle Specification'!$J$10,C2077^2)</f>
        <v>-1262.2310328481003</v>
      </c>
      <c r="G2077" s="21">
        <f>PRODUCT(0.5,'Vehicle Specification'!$J$9,'Vehicle Specification'!$J$13,'Vehicle Specification'!$J$11,C2077^2)</f>
        <v>847.8816360469001</v>
      </c>
      <c r="H2077" s="21" t="str">
        <f>IMSUB('Vehicle Specification'!$J$7,F2077)</f>
        <v>1872.2310328481</v>
      </c>
      <c r="I2077" s="22">
        <f>PRODUCT('Vehicle Specification'!$J$12,IMSUB('Vehicle Specification'!$J$7,F2077))</f>
        <v>37.444620656962002</v>
      </c>
      <c r="J2077" s="21">
        <f t="shared" si="98"/>
        <v>1681.5227521541865</v>
      </c>
      <c r="K2077" s="113">
        <f>PRODUCT(J2077,'Forces Acting on Vehicle'!C2077)</f>
        <v>83571.680782063078</v>
      </c>
      <c r="L2077" s="22">
        <f t="shared" si="96"/>
        <v>83571.680782063078</v>
      </c>
      <c r="M2077" s="22">
        <f t="shared" si="97"/>
        <v>0</v>
      </c>
    </row>
    <row r="2078" spans="1:13" ht="15.6" thickTop="1" thickBot="1" x14ac:dyDescent="0.35">
      <c r="A2078" s="5">
        <v>40.469000000000001</v>
      </c>
      <c r="B2078" s="5">
        <v>1588</v>
      </c>
      <c r="C2078" s="5">
        <v>49.7</v>
      </c>
      <c r="D2078" s="12">
        <v>1.3224472236274538</v>
      </c>
      <c r="E2078" s="21">
        <f>PRODUCT('Vehicle Specification'!$J$7,D2078)</f>
        <v>806.69280641274679</v>
      </c>
      <c r="F2078" s="20">
        <f>PRODUCT(0.5,'Vehicle Specification'!$J$9,'Vehicle Specification'!$J$13,'Vehicle Specification'!$J$10,C2078^2)</f>
        <v>-1262.2310328481003</v>
      </c>
      <c r="G2078" s="21">
        <f>PRODUCT(0.5,'Vehicle Specification'!$J$9,'Vehicle Specification'!$J$13,'Vehicle Specification'!$J$11,C2078^2)</f>
        <v>847.8816360469001</v>
      </c>
      <c r="H2078" s="21" t="str">
        <f>IMSUB('Vehicle Specification'!$J$7,F2078)</f>
        <v>1872.2310328481</v>
      </c>
      <c r="I2078" s="22">
        <f>PRODUCT('Vehicle Specification'!$J$12,IMSUB('Vehicle Specification'!$J$7,F2078))</f>
        <v>37.444620656962002</v>
      </c>
      <c r="J2078" s="21">
        <f t="shared" si="98"/>
        <v>1692.0190631166088</v>
      </c>
      <c r="K2078" s="113">
        <f>PRODUCT(J2078,'Forces Acting on Vehicle'!C2078)</f>
        <v>84093.347436895463</v>
      </c>
      <c r="L2078" s="22">
        <f t="shared" si="96"/>
        <v>84093.347436895463</v>
      </c>
      <c r="M2078" s="22">
        <f t="shared" si="97"/>
        <v>0</v>
      </c>
    </row>
    <row r="2079" spans="1:13" ht="15.6" thickTop="1" thickBot="1" x14ac:dyDescent="0.35">
      <c r="A2079" s="5">
        <v>40.488</v>
      </c>
      <c r="B2079" s="5">
        <v>1589</v>
      </c>
      <c r="C2079" s="5">
        <v>49.8</v>
      </c>
      <c r="D2079" s="12">
        <v>1.3272226497617898</v>
      </c>
      <c r="E2079" s="21">
        <f>PRODUCT('Vehicle Specification'!$J$7,D2079)</f>
        <v>809.6058163546918</v>
      </c>
      <c r="F2079" s="20">
        <f>PRODUCT(0.5,'Vehicle Specification'!$J$9,'Vehicle Specification'!$J$13,'Vehicle Specification'!$J$10,C2079^2)</f>
        <v>-1267.3155434435998</v>
      </c>
      <c r="G2079" s="21">
        <f>PRODUCT(0.5,'Vehicle Specification'!$J$9,'Vehicle Specification'!$J$13,'Vehicle Specification'!$J$11,C2079^2)</f>
        <v>851.29706717639999</v>
      </c>
      <c r="H2079" s="21" t="str">
        <f>IMSUB('Vehicle Specification'!$J$7,F2079)</f>
        <v>1877.3155434436</v>
      </c>
      <c r="I2079" s="22">
        <f>PRODUCT('Vehicle Specification'!$J$12,IMSUB('Vehicle Specification'!$J$7,F2079))</f>
        <v>37.546310868872006</v>
      </c>
      <c r="J2079" s="21">
        <f t="shared" si="98"/>
        <v>1698.449194399964</v>
      </c>
      <c r="K2079" s="113">
        <f>PRODUCT(J2079,'Forces Acting on Vehicle'!C2079)</f>
        <v>84582.769881118205</v>
      </c>
      <c r="L2079" s="22">
        <f t="shared" si="96"/>
        <v>84582.769881118205</v>
      </c>
      <c r="M2079" s="22">
        <f t="shared" si="97"/>
        <v>0</v>
      </c>
    </row>
    <row r="2080" spans="1:13" ht="15.6" thickTop="1" thickBot="1" x14ac:dyDescent="0.35">
      <c r="A2080" s="5">
        <v>40.508000000000003</v>
      </c>
      <c r="B2080" s="5">
        <v>1590</v>
      </c>
      <c r="C2080" s="5">
        <v>49.8</v>
      </c>
      <c r="D2080" s="12">
        <v>1.2870930785245116</v>
      </c>
      <c r="E2080" s="21">
        <f>PRODUCT('Vehicle Specification'!$J$7,D2080)</f>
        <v>785.12677789995212</v>
      </c>
      <c r="F2080" s="20">
        <f>PRODUCT(0.5,'Vehicle Specification'!$J$9,'Vehicle Specification'!$J$13,'Vehicle Specification'!$J$10,C2080^2)</f>
        <v>-1267.3155434435998</v>
      </c>
      <c r="G2080" s="21">
        <f>PRODUCT(0.5,'Vehicle Specification'!$J$9,'Vehicle Specification'!$J$13,'Vehicle Specification'!$J$11,C2080^2)</f>
        <v>851.29706717639999</v>
      </c>
      <c r="H2080" s="21" t="str">
        <f>IMSUB('Vehicle Specification'!$J$7,F2080)</f>
        <v>1877.3155434436</v>
      </c>
      <c r="I2080" s="22">
        <f>PRODUCT('Vehicle Specification'!$J$12,IMSUB('Vehicle Specification'!$J$7,F2080))</f>
        <v>37.546310868872006</v>
      </c>
      <c r="J2080" s="21">
        <f t="shared" si="98"/>
        <v>1673.9701559452242</v>
      </c>
      <c r="K2080" s="113">
        <f>PRODUCT(J2080,'Forces Acting on Vehicle'!C2080)</f>
        <v>83363.713766072164</v>
      </c>
      <c r="L2080" s="22">
        <f t="shared" si="96"/>
        <v>83363.713766072164</v>
      </c>
      <c r="M2080" s="22">
        <f t="shared" si="97"/>
        <v>0</v>
      </c>
    </row>
    <row r="2081" spans="1:13" ht="15.6" thickTop="1" thickBot="1" x14ac:dyDescent="0.35">
      <c r="A2081" s="5">
        <v>40.527000000000001</v>
      </c>
      <c r="B2081" s="5">
        <v>1591</v>
      </c>
      <c r="C2081" s="5">
        <v>49.8</v>
      </c>
      <c r="D2081" s="12">
        <v>1.2852518974173308</v>
      </c>
      <c r="E2081" s="21">
        <f>PRODUCT('Vehicle Specification'!$J$7,D2081)</f>
        <v>784.00365742457177</v>
      </c>
      <c r="F2081" s="20">
        <f>PRODUCT(0.5,'Vehicle Specification'!$J$9,'Vehicle Specification'!$J$13,'Vehicle Specification'!$J$10,C2081^2)</f>
        <v>-1267.3155434435998</v>
      </c>
      <c r="G2081" s="21">
        <f>PRODUCT(0.5,'Vehicle Specification'!$J$9,'Vehicle Specification'!$J$13,'Vehicle Specification'!$J$11,C2081^2)</f>
        <v>851.29706717639999</v>
      </c>
      <c r="H2081" s="21" t="str">
        <f>IMSUB('Vehicle Specification'!$J$7,F2081)</f>
        <v>1877.3155434436</v>
      </c>
      <c r="I2081" s="22">
        <f>PRODUCT('Vehicle Specification'!$J$12,IMSUB('Vehicle Specification'!$J$7,F2081))</f>
        <v>37.546310868872006</v>
      </c>
      <c r="J2081" s="21">
        <f t="shared" si="98"/>
        <v>1672.8470354698438</v>
      </c>
      <c r="K2081" s="113">
        <f>PRODUCT(J2081,'Forces Acting on Vehicle'!C2081)</f>
        <v>83307.782366398213</v>
      </c>
      <c r="L2081" s="22">
        <f t="shared" si="96"/>
        <v>83307.782366398213</v>
      </c>
      <c r="M2081" s="22">
        <f t="shared" si="97"/>
        <v>0</v>
      </c>
    </row>
    <row r="2082" spans="1:13" ht="15.6" thickTop="1" thickBot="1" x14ac:dyDescent="0.35">
      <c r="A2082" s="5">
        <v>40.546999999999997</v>
      </c>
      <c r="B2082" s="5">
        <v>1592</v>
      </c>
      <c r="C2082" s="5">
        <v>49.9</v>
      </c>
      <c r="D2082" s="12">
        <v>1.3182213860774683</v>
      </c>
      <c r="E2082" s="21">
        <f>PRODUCT('Vehicle Specification'!$J$7,D2082)</f>
        <v>804.11504550725567</v>
      </c>
      <c r="F2082" s="20">
        <f>PRODUCT(0.5,'Vehicle Specification'!$J$9,'Vehicle Specification'!$J$13,'Vehicle Specification'!$J$10,C2082^2)</f>
        <v>-1272.4102741609001</v>
      </c>
      <c r="G2082" s="21">
        <f>PRODUCT(0.5,'Vehicle Specification'!$J$9,'Vehicle Specification'!$J$13,'Vehicle Specification'!$J$11,C2082^2)</f>
        <v>854.71936349409998</v>
      </c>
      <c r="H2082" s="21" t="str">
        <f>IMSUB('Vehicle Specification'!$J$7,F2082)</f>
        <v>1882.4102741609</v>
      </c>
      <c r="I2082" s="22">
        <f>PRODUCT('Vehicle Specification'!$J$12,IMSUB('Vehicle Specification'!$J$7,F2082))</f>
        <v>37.648205483218</v>
      </c>
      <c r="J2082" s="21">
        <f t="shared" si="98"/>
        <v>1696.4826144845736</v>
      </c>
      <c r="K2082" s="113">
        <f>PRODUCT(J2082,'Forces Acting on Vehicle'!C2082)</f>
        <v>84654.482462780215</v>
      </c>
      <c r="L2082" s="22">
        <f t="shared" si="96"/>
        <v>84654.482462780215</v>
      </c>
      <c r="M2082" s="22">
        <f t="shared" si="97"/>
        <v>0</v>
      </c>
    </row>
    <row r="2083" spans="1:13" ht="15.6" thickTop="1" thickBot="1" x14ac:dyDescent="0.35">
      <c r="A2083" s="5">
        <v>40.566000000000003</v>
      </c>
      <c r="B2083" s="5">
        <v>1593</v>
      </c>
      <c r="C2083" s="5">
        <v>49.9</v>
      </c>
      <c r="D2083" s="12">
        <v>1.3724763677192613</v>
      </c>
      <c r="E2083" s="21">
        <f>PRODUCT('Vehicle Specification'!$J$7,D2083)</f>
        <v>837.21058430874939</v>
      </c>
      <c r="F2083" s="20">
        <f>PRODUCT(0.5,'Vehicle Specification'!$J$9,'Vehicle Specification'!$J$13,'Vehicle Specification'!$J$10,C2083^2)</f>
        <v>-1272.4102741609001</v>
      </c>
      <c r="G2083" s="21">
        <f>PRODUCT(0.5,'Vehicle Specification'!$J$9,'Vehicle Specification'!$J$13,'Vehicle Specification'!$J$11,C2083^2)</f>
        <v>854.71936349409998</v>
      </c>
      <c r="H2083" s="21" t="str">
        <f>IMSUB('Vehicle Specification'!$J$7,F2083)</f>
        <v>1882.4102741609</v>
      </c>
      <c r="I2083" s="22">
        <f>PRODUCT('Vehicle Specification'!$J$12,IMSUB('Vehicle Specification'!$J$7,F2083))</f>
        <v>37.648205483218</v>
      </c>
      <c r="J2083" s="21">
        <f t="shared" si="98"/>
        <v>1729.5781532860672</v>
      </c>
      <c r="K2083" s="113">
        <f>PRODUCT(J2083,'Forces Acting on Vehicle'!C2083)</f>
        <v>86305.949848974749</v>
      </c>
      <c r="L2083" s="22">
        <f t="shared" si="96"/>
        <v>86305.949848974749</v>
      </c>
      <c r="M2083" s="22">
        <f t="shared" si="97"/>
        <v>0</v>
      </c>
    </row>
    <row r="2084" spans="1:13" ht="15.6" thickTop="1" thickBot="1" x14ac:dyDescent="0.35">
      <c r="A2084" s="5">
        <v>40.585999999999999</v>
      </c>
      <c r="B2084" s="5">
        <v>1594</v>
      </c>
      <c r="C2084" s="5">
        <v>49.9</v>
      </c>
      <c r="D2084" s="12">
        <v>1.4224697110059696</v>
      </c>
      <c r="E2084" s="21">
        <f>PRODUCT('Vehicle Specification'!$J$7,D2084)</f>
        <v>867.70652371364145</v>
      </c>
      <c r="F2084" s="20">
        <f>PRODUCT(0.5,'Vehicle Specification'!$J$9,'Vehicle Specification'!$J$13,'Vehicle Specification'!$J$10,C2084^2)</f>
        <v>-1272.4102741609001</v>
      </c>
      <c r="G2084" s="21">
        <f>PRODUCT(0.5,'Vehicle Specification'!$J$9,'Vehicle Specification'!$J$13,'Vehicle Specification'!$J$11,C2084^2)</f>
        <v>854.71936349409998</v>
      </c>
      <c r="H2084" s="21" t="str">
        <f>IMSUB('Vehicle Specification'!$J$7,F2084)</f>
        <v>1882.4102741609</v>
      </c>
      <c r="I2084" s="22">
        <f>PRODUCT('Vehicle Specification'!$J$12,IMSUB('Vehicle Specification'!$J$7,F2084))</f>
        <v>37.648205483218</v>
      </c>
      <c r="J2084" s="21">
        <f t="shared" si="98"/>
        <v>1760.0740926909593</v>
      </c>
      <c r="K2084" s="113">
        <f>PRODUCT(J2084,'Forces Acting on Vehicle'!C2084)</f>
        <v>87827.697225278869</v>
      </c>
      <c r="L2084" s="22">
        <f t="shared" si="96"/>
        <v>87827.697225278869</v>
      </c>
      <c r="M2084" s="22">
        <f t="shared" si="97"/>
        <v>0</v>
      </c>
    </row>
    <row r="2085" spans="1:13" ht="15.6" thickTop="1" thickBot="1" x14ac:dyDescent="0.35">
      <c r="A2085" s="5">
        <v>40.604999999999997</v>
      </c>
      <c r="B2085" s="5">
        <v>1595</v>
      </c>
      <c r="C2085" s="5">
        <v>50</v>
      </c>
      <c r="D2085" s="12">
        <v>1.4433032830180439</v>
      </c>
      <c r="E2085" s="21">
        <f>PRODUCT('Vehicle Specification'!$J$7,D2085)</f>
        <v>880.41500264100682</v>
      </c>
      <c r="F2085" s="20">
        <f>PRODUCT(0.5,'Vehicle Specification'!$J$9,'Vehicle Specification'!$J$13,'Vehicle Specification'!$J$10,C2085^2)</f>
        <v>-1277.5152250000001</v>
      </c>
      <c r="G2085" s="21">
        <f>PRODUCT(0.5,'Vehicle Specification'!$J$9,'Vehicle Specification'!$J$13,'Vehicle Specification'!$J$11,C2085^2)</f>
        <v>858.14852500000006</v>
      </c>
      <c r="H2085" s="21" t="str">
        <f>IMSUB('Vehicle Specification'!$J$7,F2085)</f>
        <v>1887.515225</v>
      </c>
      <c r="I2085" s="22">
        <f>PRODUCT('Vehicle Specification'!$J$12,IMSUB('Vehicle Specification'!$J$7,F2085))</f>
        <v>37.750304500000006</v>
      </c>
      <c r="J2085" s="21">
        <f t="shared" si="98"/>
        <v>1776.313832141007</v>
      </c>
      <c r="K2085" s="113">
        <f>PRODUCT(J2085,'Forces Acting on Vehicle'!C2085)</f>
        <v>88815.69160705035</v>
      </c>
      <c r="L2085" s="22">
        <f t="shared" si="96"/>
        <v>88815.69160705035</v>
      </c>
      <c r="M2085" s="22">
        <f t="shared" si="97"/>
        <v>0</v>
      </c>
    </row>
    <row r="2086" spans="1:13" ht="15.6" thickTop="1" thickBot="1" x14ac:dyDescent="0.35">
      <c r="A2086" s="5">
        <v>40.625</v>
      </c>
      <c r="B2086" s="5">
        <v>1596</v>
      </c>
      <c r="C2086" s="5">
        <v>50</v>
      </c>
      <c r="D2086" s="12">
        <v>1.3551425406675277</v>
      </c>
      <c r="E2086" s="21">
        <f>PRODUCT('Vehicle Specification'!$J$7,D2086)</f>
        <v>826.63694980719185</v>
      </c>
      <c r="F2086" s="20">
        <f>PRODUCT(0.5,'Vehicle Specification'!$J$9,'Vehicle Specification'!$J$13,'Vehicle Specification'!$J$10,C2086^2)</f>
        <v>-1277.5152250000001</v>
      </c>
      <c r="G2086" s="21">
        <f>PRODUCT(0.5,'Vehicle Specification'!$J$9,'Vehicle Specification'!$J$13,'Vehicle Specification'!$J$11,C2086^2)</f>
        <v>858.14852500000006</v>
      </c>
      <c r="H2086" s="21" t="str">
        <f>IMSUB('Vehicle Specification'!$J$7,F2086)</f>
        <v>1887.515225</v>
      </c>
      <c r="I2086" s="22">
        <f>PRODUCT('Vehicle Specification'!$J$12,IMSUB('Vehicle Specification'!$J$7,F2086))</f>
        <v>37.750304500000006</v>
      </c>
      <c r="J2086" s="21">
        <f t="shared" si="98"/>
        <v>1722.5357793071919</v>
      </c>
      <c r="K2086" s="113">
        <f>PRODUCT(J2086,'Forces Acting on Vehicle'!C2086)</f>
        <v>86126.788965359592</v>
      </c>
      <c r="L2086" s="22">
        <f t="shared" si="96"/>
        <v>86126.788965359592</v>
      </c>
      <c r="M2086" s="22">
        <f t="shared" si="97"/>
        <v>0</v>
      </c>
    </row>
    <row r="2087" spans="1:13" ht="15.6" thickTop="1" thickBot="1" x14ac:dyDescent="0.35">
      <c r="A2087" s="5">
        <v>40.645000000000003</v>
      </c>
      <c r="B2087" s="5">
        <v>1597</v>
      </c>
      <c r="C2087" s="5">
        <v>50</v>
      </c>
      <c r="D2087" s="12">
        <v>1.3327807482066976</v>
      </c>
      <c r="E2087" s="21">
        <f>PRODUCT('Vehicle Specification'!$J$7,D2087)</f>
        <v>812.99625640608554</v>
      </c>
      <c r="F2087" s="20">
        <f>PRODUCT(0.5,'Vehicle Specification'!$J$9,'Vehicle Specification'!$J$13,'Vehicle Specification'!$J$10,C2087^2)</f>
        <v>-1277.5152250000001</v>
      </c>
      <c r="G2087" s="21">
        <f>PRODUCT(0.5,'Vehicle Specification'!$J$9,'Vehicle Specification'!$J$13,'Vehicle Specification'!$J$11,C2087^2)</f>
        <v>858.14852500000006</v>
      </c>
      <c r="H2087" s="21" t="str">
        <f>IMSUB('Vehicle Specification'!$J$7,F2087)</f>
        <v>1887.515225</v>
      </c>
      <c r="I2087" s="22">
        <f>PRODUCT('Vehicle Specification'!$J$12,IMSUB('Vehicle Specification'!$J$7,F2087))</f>
        <v>37.750304500000006</v>
      </c>
      <c r="J2087" s="21">
        <f t="shared" si="98"/>
        <v>1708.8950859060858</v>
      </c>
      <c r="K2087" s="113">
        <f>PRODUCT(J2087,'Forces Acting on Vehicle'!C2087)</f>
        <v>85444.754295304287</v>
      </c>
      <c r="L2087" s="22">
        <f t="shared" si="96"/>
        <v>85444.754295304287</v>
      </c>
      <c r="M2087" s="22">
        <f t="shared" si="97"/>
        <v>0</v>
      </c>
    </row>
    <row r="2088" spans="1:13" ht="15.6" thickTop="1" thickBot="1" x14ac:dyDescent="0.35">
      <c r="A2088" s="5">
        <v>40.664000000000001</v>
      </c>
      <c r="B2088" s="5">
        <v>1598</v>
      </c>
      <c r="C2088" s="5">
        <v>50.1</v>
      </c>
      <c r="D2088" s="12">
        <v>1.3173649199245705</v>
      </c>
      <c r="E2088" s="21">
        <f>PRODUCT('Vehicle Specification'!$J$7,D2088)</f>
        <v>803.59260115398797</v>
      </c>
      <c r="F2088" s="20">
        <f>PRODUCT(0.5,'Vehicle Specification'!$J$9,'Vehicle Specification'!$J$13,'Vehicle Specification'!$J$10,C2088^2)</f>
        <v>-1282.6303959609004</v>
      </c>
      <c r="G2088" s="21">
        <f>PRODUCT(0.5,'Vehicle Specification'!$J$9,'Vehicle Specification'!$J$13,'Vehicle Specification'!$J$11,C2088^2)</f>
        <v>861.58455169410013</v>
      </c>
      <c r="H2088" s="21" t="str">
        <f>IMSUB('Vehicle Specification'!$J$7,F2088)</f>
        <v>1892.6303959609</v>
      </c>
      <c r="I2088" s="22">
        <f>PRODUCT('Vehicle Specification'!$J$12,IMSUB('Vehicle Specification'!$J$7,F2088))</f>
        <v>37.852607919218002</v>
      </c>
      <c r="J2088" s="21">
        <f t="shared" si="98"/>
        <v>1703.029760767306</v>
      </c>
      <c r="K2088" s="113">
        <f>PRODUCT(J2088,'Forces Acting on Vehicle'!C2088)</f>
        <v>85321.791014442031</v>
      </c>
      <c r="L2088" s="22">
        <f t="shared" si="96"/>
        <v>85321.791014442031</v>
      </c>
      <c r="M2088" s="22">
        <f t="shared" si="97"/>
        <v>0</v>
      </c>
    </row>
    <row r="2089" spans="1:13" ht="15.6" thickTop="1" thickBot="1" x14ac:dyDescent="0.35">
      <c r="A2089" s="5">
        <v>40.683999999999997</v>
      </c>
      <c r="B2089" s="5">
        <v>1599</v>
      </c>
      <c r="C2089" s="5">
        <v>50.1</v>
      </c>
      <c r="D2089" s="12">
        <v>1.3524867246937695</v>
      </c>
      <c r="E2089" s="21">
        <f>PRODUCT('Vehicle Specification'!$J$7,D2089)</f>
        <v>825.01690206319938</v>
      </c>
      <c r="F2089" s="20">
        <f>PRODUCT(0.5,'Vehicle Specification'!$J$9,'Vehicle Specification'!$J$13,'Vehicle Specification'!$J$10,C2089^2)</f>
        <v>-1282.6303959609004</v>
      </c>
      <c r="G2089" s="21">
        <f>PRODUCT(0.5,'Vehicle Specification'!$J$9,'Vehicle Specification'!$J$13,'Vehicle Specification'!$J$11,C2089^2)</f>
        <v>861.58455169410013</v>
      </c>
      <c r="H2089" s="21" t="str">
        <f>IMSUB('Vehicle Specification'!$J$7,F2089)</f>
        <v>1892.6303959609</v>
      </c>
      <c r="I2089" s="22">
        <f>PRODUCT('Vehicle Specification'!$J$12,IMSUB('Vehicle Specification'!$J$7,F2089))</f>
        <v>37.852607919218002</v>
      </c>
      <c r="J2089" s="21">
        <f t="shared" si="98"/>
        <v>1724.4540616765175</v>
      </c>
      <c r="K2089" s="113">
        <f>PRODUCT(J2089,'Forces Acting on Vehicle'!C2089)</f>
        <v>86395.148489993531</v>
      </c>
      <c r="L2089" s="22">
        <f t="shared" si="96"/>
        <v>86395.148489993531</v>
      </c>
      <c r="M2089" s="22">
        <f t="shared" si="97"/>
        <v>0</v>
      </c>
    </row>
    <row r="2090" spans="1:13" ht="15.6" thickTop="1" thickBot="1" x14ac:dyDescent="0.35">
      <c r="A2090" s="5">
        <v>40.703000000000003</v>
      </c>
      <c r="B2090" s="5">
        <v>1600</v>
      </c>
      <c r="C2090" s="5">
        <v>50.1</v>
      </c>
      <c r="D2090" s="12">
        <v>1.3727529968635825</v>
      </c>
      <c r="E2090" s="21">
        <f>PRODUCT('Vehicle Specification'!$J$7,D2090)</f>
        <v>837.37932808678534</v>
      </c>
      <c r="F2090" s="20">
        <f>PRODUCT(0.5,'Vehicle Specification'!$J$9,'Vehicle Specification'!$J$13,'Vehicle Specification'!$J$10,C2090^2)</f>
        <v>-1282.6303959609004</v>
      </c>
      <c r="G2090" s="21">
        <f>PRODUCT(0.5,'Vehicle Specification'!$J$9,'Vehicle Specification'!$J$13,'Vehicle Specification'!$J$11,C2090^2)</f>
        <v>861.58455169410013</v>
      </c>
      <c r="H2090" s="21" t="str">
        <f>IMSUB('Vehicle Specification'!$J$7,F2090)</f>
        <v>1892.6303959609</v>
      </c>
      <c r="I2090" s="22">
        <f>PRODUCT('Vehicle Specification'!$J$12,IMSUB('Vehicle Specification'!$J$7,F2090))</f>
        <v>37.852607919218002</v>
      </c>
      <c r="J2090" s="21">
        <f t="shared" si="98"/>
        <v>1736.8164877001034</v>
      </c>
      <c r="K2090" s="113">
        <f>PRODUCT(J2090,'Forces Acting on Vehicle'!C2090)</f>
        <v>87014.506033775178</v>
      </c>
      <c r="L2090" s="22">
        <f t="shared" si="96"/>
        <v>87014.506033775178</v>
      </c>
      <c r="M2090" s="22">
        <f t="shared" si="97"/>
        <v>0</v>
      </c>
    </row>
    <row r="2091" spans="1:13" ht="15.6" thickTop="1" thickBot="1" x14ac:dyDescent="0.35">
      <c r="A2091" s="5">
        <v>40.722999999999999</v>
      </c>
      <c r="B2091" s="5">
        <v>1601</v>
      </c>
      <c r="C2091" s="5">
        <v>50.2</v>
      </c>
      <c r="D2091" s="12">
        <v>1.4030487768556807</v>
      </c>
      <c r="E2091" s="21">
        <f>PRODUCT('Vehicle Specification'!$J$7,D2091)</f>
        <v>855.85975388196528</v>
      </c>
      <c r="F2091" s="20">
        <f>PRODUCT(0.5,'Vehicle Specification'!$J$9,'Vehicle Specification'!$J$13,'Vehicle Specification'!$J$10,C2091^2)</f>
        <v>-1287.7557870436003</v>
      </c>
      <c r="G2091" s="21">
        <f>PRODUCT(0.5,'Vehicle Specification'!$J$9,'Vehicle Specification'!$J$13,'Vehicle Specification'!$J$11,C2091^2)</f>
        <v>865.02744357640029</v>
      </c>
      <c r="H2091" s="21" t="str">
        <f>IMSUB('Vehicle Specification'!$J$7,F2091)</f>
        <v>1897.7557870436</v>
      </c>
      <c r="I2091" s="22">
        <f>PRODUCT('Vehicle Specification'!$J$12,IMSUB('Vehicle Specification'!$J$7,F2091))</f>
        <v>37.955115740872003</v>
      </c>
      <c r="J2091" s="21">
        <f t="shared" si="98"/>
        <v>1758.8423131992377</v>
      </c>
      <c r="K2091" s="113">
        <f>PRODUCT(J2091,'Forces Acting on Vehicle'!C2091)</f>
        <v>88293.884122601739</v>
      </c>
      <c r="L2091" s="22">
        <f t="shared" si="96"/>
        <v>88293.884122601739</v>
      </c>
      <c r="M2091" s="22">
        <f t="shared" si="97"/>
        <v>0</v>
      </c>
    </row>
    <row r="2092" spans="1:13" ht="15.6" thickTop="1" thickBot="1" x14ac:dyDescent="0.35">
      <c r="A2092" s="5">
        <v>40.741999999999997</v>
      </c>
      <c r="B2092" s="5">
        <v>1602</v>
      </c>
      <c r="C2092" s="5">
        <v>50.2</v>
      </c>
      <c r="D2092" s="12">
        <v>1.4088229507583643</v>
      </c>
      <c r="E2092" s="21">
        <f>PRODUCT('Vehicle Specification'!$J$7,D2092)</f>
        <v>859.38199996260221</v>
      </c>
      <c r="F2092" s="20">
        <f>PRODUCT(0.5,'Vehicle Specification'!$J$9,'Vehicle Specification'!$J$13,'Vehicle Specification'!$J$10,C2092^2)</f>
        <v>-1287.7557870436003</v>
      </c>
      <c r="G2092" s="21">
        <f>PRODUCT(0.5,'Vehicle Specification'!$J$9,'Vehicle Specification'!$J$13,'Vehicle Specification'!$J$11,C2092^2)</f>
        <v>865.02744357640029</v>
      </c>
      <c r="H2092" s="21" t="str">
        <f>IMSUB('Vehicle Specification'!$J$7,F2092)</f>
        <v>1897.7557870436</v>
      </c>
      <c r="I2092" s="22">
        <f>PRODUCT('Vehicle Specification'!$J$12,IMSUB('Vehicle Specification'!$J$7,F2092))</f>
        <v>37.955115740872003</v>
      </c>
      <c r="J2092" s="21">
        <f t="shared" si="98"/>
        <v>1762.3645592798746</v>
      </c>
      <c r="K2092" s="113">
        <f>PRODUCT(J2092,'Forces Acting on Vehicle'!C2092)</f>
        <v>88470.70087584971</v>
      </c>
      <c r="L2092" s="22">
        <f t="shared" si="96"/>
        <v>88470.70087584971</v>
      </c>
      <c r="M2092" s="22">
        <f t="shared" si="97"/>
        <v>0</v>
      </c>
    </row>
    <row r="2093" spans="1:13" ht="15.6" thickTop="1" thickBot="1" x14ac:dyDescent="0.35">
      <c r="A2093" s="5">
        <v>40.762</v>
      </c>
      <c r="B2093" s="5">
        <v>1603</v>
      </c>
      <c r="C2093" s="5">
        <v>50.2</v>
      </c>
      <c r="D2093" s="12">
        <v>1.3804269060023062</v>
      </c>
      <c r="E2093" s="21">
        <f>PRODUCT('Vehicle Specification'!$J$7,D2093)</f>
        <v>842.06041266140676</v>
      </c>
      <c r="F2093" s="20">
        <f>PRODUCT(0.5,'Vehicle Specification'!$J$9,'Vehicle Specification'!$J$13,'Vehicle Specification'!$J$10,C2093^2)</f>
        <v>-1287.7557870436003</v>
      </c>
      <c r="G2093" s="21">
        <f>PRODUCT(0.5,'Vehicle Specification'!$J$9,'Vehicle Specification'!$J$13,'Vehicle Specification'!$J$11,C2093^2)</f>
        <v>865.02744357640029</v>
      </c>
      <c r="H2093" s="21" t="str">
        <f>IMSUB('Vehicle Specification'!$J$7,F2093)</f>
        <v>1897.7557870436</v>
      </c>
      <c r="I2093" s="22">
        <f>PRODUCT('Vehicle Specification'!$J$12,IMSUB('Vehicle Specification'!$J$7,F2093))</f>
        <v>37.955115740872003</v>
      </c>
      <c r="J2093" s="21">
        <f t="shared" si="98"/>
        <v>1745.0429719786791</v>
      </c>
      <c r="K2093" s="113">
        <f>PRODUCT(J2093,'Forces Acting on Vehicle'!C2093)</f>
        <v>87601.157193329695</v>
      </c>
      <c r="L2093" s="22">
        <f t="shared" si="96"/>
        <v>87601.157193329695</v>
      </c>
      <c r="M2093" s="22">
        <f t="shared" si="97"/>
        <v>0</v>
      </c>
    </row>
    <row r="2094" spans="1:13" ht="15.6" thickTop="1" thickBot="1" x14ac:dyDescent="0.35">
      <c r="A2094" s="5">
        <v>40.780999999999999</v>
      </c>
      <c r="B2094" s="5">
        <v>1604</v>
      </c>
      <c r="C2094" s="5">
        <v>50.3</v>
      </c>
      <c r="D2094" s="12">
        <v>1.2686315650193027</v>
      </c>
      <c r="E2094" s="21">
        <f>PRODUCT('Vehicle Specification'!$J$7,D2094)</f>
        <v>773.86525466177466</v>
      </c>
      <c r="F2094" s="20">
        <f>PRODUCT(0.5,'Vehicle Specification'!$J$9,'Vehicle Specification'!$J$13,'Vehicle Specification'!$J$10,C2094^2)</f>
        <v>-1292.8913982481001</v>
      </c>
      <c r="G2094" s="21">
        <f>PRODUCT(0.5,'Vehicle Specification'!$J$9,'Vehicle Specification'!$J$13,'Vehicle Specification'!$J$11,C2094^2)</f>
        <v>868.47720064689997</v>
      </c>
      <c r="H2094" s="21" t="str">
        <f>IMSUB('Vehicle Specification'!$J$7,F2094)</f>
        <v>1902.8913982481</v>
      </c>
      <c r="I2094" s="22">
        <f>PRODUCT('Vehicle Specification'!$J$12,IMSUB('Vehicle Specification'!$J$7,F2094))</f>
        <v>38.057827964962001</v>
      </c>
      <c r="J2094" s="21">
        <f t="shared" si="98"/>
        <v>1680.4002832736367</v>
      </c>
      <c r="K2094" s="113">
        <f>PRODUCT(J2094,'Forces Acting on Vehicle'!C2094)</f>
        <v>84524.134248663919</v>
      </c>
      <c r="L2094" s="22">
        <f t="shared" si="96"/>
        <v>84524.134248663919</v>
      </c>
      <c r="M2094" s="22">
        <f t="shared" si="97"/>
        <v>0</v>
      </c>
    </row>
    <row r="2095" spans="1:13" ht="15.6" thickTop="1" thickBot="1" x14ac:dyDescent="0.35">
      <c r="A2095" s="5">
        <v>40.801000000000002</v>
      </c>
      <c r="B2095" s="5">
        <v>1605</v>
      </c>
      <c r="C2095" s="5">
        <v>50.3</v>
      </c>
      <c r="D2095" s="12">
        <v>1.1623702678391066</v>
      </c>
      <c r="E2095" s="21">
        <f>PRODUCT('Vehicle Specification'!$J$7,D2095)</f>
        <v>709.04586338185504</v>
      </c>
      <c r="F2095" s="20">
        <f>PRODUCT(0.5,'Vehicle Specification'!$J$9,'Vehicle Specification'!$J$13,'Vehicle Specification'!$J$10,C2095^2)</f>
        <v>-1292.8913982481001</v>
      </c>
      <c r="G2095" s="21">
        <f>PRODUCT(0.5,'Vehicle Specification'!$J$9,'Vehicle Specification'!$J$13,'Vehicle Specification'!$J$11,C2095^2)</f>
        <v>868.47720064689997</v>
      </c>
      <c r="H2095" s="21" t="str">
        <f>IMSUB('Vehicle Specification'!$J$7,F2095)</f>
        <v>1902.8913982481</v>
      </c>
      <c r="I2095" s="22">
        <f>PRODUCT('Vehicle Specification'!$J$12,IMSUB('Vehicle Specification'!$J$7,F2095))</f>
        <v>38.057827964962001</v>
      </c>
      <c r="J2095" s="21">
        <f t="shared" si="98"/>
        <v>1615.5808919937169</v>
      </c>
      <c r="K2095" s="113">
        <f>PRODUCT(J2095,'Forces Acting on Vehicle'!C2095)</f>
        <v>81263.718867283955</v>
      </c>
      <c r="L2095" s="22">
        <f t="shared" si="96"/>
        <v>81263.718867283955</v>
      </c>
      <c r="M2095" s="22">
        <f t="shared" si="97"/>
        <v>0</v>
      </c>
    </row>
    <row r="2096" spans="1:13" ht="15.6" thickTop="1" thickBot="1" x14ac:dyDescent="0.35">
      <c r="A2096" s="5">
        <v>40.82</v>
      </c>
      <c r="B2096" s="5">
        <v>1606</v>
      </c>
      <c r="C2096" s="5">
        <v>50.3</v>
      </c>
      <c r="D2096" s="12">
        <v>1.1321155389226254</v>
      </c>
      <c r="E2096" s="21">
        <f>PRODUCT('Vehicle Specification'!$J$7,D2096)</f>
        <v>690.59047874280145</v>
      </c>
      <c r="F2096" s="20">
        <f>PRODUCT(0.5,'Vehicle Specification'!$J$9,'Vehicle Specification'!$J$13,'Vehicle Specification'!$J$10,C2096^2)</f>
        <v>-1292.8913982481001</v>
      </c>
      <c r="G2096" s="21">
        <f>PRODUCT(0.5,'Vehicle Specification'!$J$9,'Vehicle Specification'!$J$13,'Vehicle Specification'!$J$11,C2096^2)</f>
        <v>868.47720064689997</v>
      </c>
      <c r="H2096" s="21" t="str">
        <f>IMSUB('Vehicle Specification'!$J$7,F2096)</f>
        <v>1902.8913982481</v>
      </c>
      <c r="I2096" s="22">
        <f>PRODUCT('Vehicle Specification'!$J$12,IMSUB('Vehicle Specification'!$J$7,F2096))</f>
        <v>38.057827964962001</v>
      </c>
      <c r="J2096" s="21">
        <f t="shared" si="98"/>
        <v>1597.1255073546633</v>
      </c>
      <c r="K2096" s="113">
        <f>PRODUCT(J2096,'Forces Acting on Vehicle'!C2096)</f>
        <v>80335.413019939559</v>
      </c>
      <c r="L2096" s="22">
        <f t="shared" si="96"/>
        <v>80335.413019939559</v>
      </c>
      <c r="M2096" s="22">
        <f t="shared" si="97"/>
        <v>0</v>
      </c>
    </row>
    <row r="2097" spans="1:13" ht="15.6" thickTop="1" thickBot="1" x14ac:dyDescent="0.35">
      <c r="A2097" s="5">
        <v>40.840000000000003</v>
      </c>
      <c r="B2097" s="5">
        <v>1607</v>
      </c>
      <c r="C2097" s="5">
        <v>50.4</v>
      </c>
      <c r="D2097" s="12">
        <v>1.1410265071283063</v>
      </c>
      <c r="E2097" s="21">
        <f>PRODUCT('Vehicle Specification'!$J$7,D2097)</f>
        <v>696.02616934826688</v>
      </c>
      <c r="F2097" s="20">
        <f>PRODUCT(0.5,'Vehicle Specification'!$J$9,'Vehicle Specification'!$J$13,'Vehicle Specification'!$J$10,C2097^2)</f>
        <v>-1298.0372295744</v>
      </c>
      <c r="G2097" s="21">
        <f>PRODUCT(0.5,'Vehicle Specification'!$J$9,'Vehicle Specification'!$J$13,'Vehicle Specification'!$J$11,C2097^2)</f>
        <v>871.9338229056001</v>
      </c>
      <c r="H2097" s="21" t="str">
        <f>IMSUB('Vehicle Specification'!$J$7,F2097)</f>
        <v>1908.0372295744</v>
      </c>
      <c r="I2097" s="22">
        <f>PRODUCT('Vehicle Specification'!$J$12,IMSUB('Vehicle Specification'!$J$7,F2097))</f>
        <v>38.160744591488005</v>
      </c>
      <c r="J2097" s="21">
        <f t="shared" si="98"/>
        <v>1606.1207368453549</v>
      </c>
      <c r="K2097" s="113">
        <f>PRODUCT(J2097,'Forces Acting on Vehicle'!C2097)</f>
        <v>80948.48513700589</v>
      </c>
      <c r="L2097" s="22">
        <f t="shared" si="96"/>
        <v>80948.48513700589</v>
      </c>
      <c r="M2097" s="22">
        <f t="shared" si="97"/>
        <v>0</v>
      </c>
    </row>
    <row r="2098" spans="1:13" ht="15.6" thickTop="1" thickBot="1" x14ac:dyDescent="0.35">
      <c r="A2098" s="5">
        <v>40.859000000000002</v>
      </c>
      <c r="B2098" s="5">
        <v>1608</v>
      </c>
      <c r="C2098" s="5">
        <v>50.4</v>
      </c>
      <c r="D2098" s="12">
        <v>1.1640612738437242</v>
      </c>
      <c r="E2098" s="21">
        <f>PRODUCT('Vehicle Specification'!$J$7,D2098)</f>
        <v>710.07737704467172</v>
      </c>
      <c r="F2098" s="20">
        <f>PRODUCT(0.5,'Vehicle Specification'!$J$9,'Vehicle Specification'!$J$13,'Vehicle Specification'!$J$10,C2098^2)</f>
        <v>-1298.0372295744</v>
      </c>
      <c r="G2098" s="21">
        <f>PRODUCT(0.5,'Vehicle Specification'!$J$9,'Vehicle Specification'!$J$13,'Vehicle Specification'!$J$11,C2098^2)</f>
        <v>871.9338229056001</v>
      </c>
      <c r="H2098" s="21" t="str">
        <f>IMSUB('Vehicle Specification'!$J$7,F2098)</f>
        <v>1908.0372295744</v>
      </c>
      <c r="I2098" s="22">
        <f>PRODUCT('Vehicle Specification'!$J$12,IMSUB('Vehicle Specification'!$J$7,F2098))</f>
        <v>38.160744591488005</v>
      </c>
      <c r="J2098" s="21">
        <f t="shared" si="98"/>
        <v>1620.17194454176</v>
      </c>
      <c r="K2098" s="113">
        <f>PRODUCT(J2098,'Forces Acting on Vehicle'!C2098)</f>
        <v>81656.666004904706</v>
      </c>
      <c r="L2098" s="22">
        <f t="shared" si="96"/>
        <v>81656.666004904706</v>
      </c>
      <c r="M2098" s="22">
        <f t="shared" si="97"/>
        <v>0</v>
      </c>
    </row>
    <row r="2099" spans="1:13" ht="15.6" thickTop="1" thickBot="1" x14ac:dyDescent="0.35">
      <c r="A2099" s="5">
        <v>40.878999999999998</v>
      </c>
      <c r="B2099" s="5">
        <v>1609</v>
      </c>
      <c r="C2099" s="5">
        <v>50.4</v>
      </c>
      <c r="D2099" s="12">
        <v>0.67941393918589943</v>
      </c>
      <c r="E2099" s="21">
        <f>PRODUCT('Vehicle Specification'!$J$7,D2099)</f>
        <v>414.44250290339863</v>
      </c>
      <c r="F2099" s="20">
        <f>PRODUCT(0.5,'Vehicle Specification'!$J$9,'Vehicle Specification'!$J$13,'Vehicle Specification'!$J$10,C2099^2)</f>
        <v>-1298.0372295744</v>
      </c>
      <c r="G2099" s="21">
        <f>PRODUCT(0.5,'Vehicle Specification'!$J$9,'Vehicle Specification'!$J$13,'Vehicle Specification'!$J$11,C2099^2)</f>
        <v>871.9338229056001</v>
      </c>
      <c r="H2099" s="21" t="str">
        <f>IMSUB('Vehicle Specification'!$J$7,F2099)</f>
        <v>1908.0372295744</v>
      </c>
      <c r="I2099" s="22">
        <f>PRODUCT('Vehicle Specification'!$J$12,IMSUB('Vehicle Specification'!$J$7,F2099))</f>
        <v>38.160744591488005</v>
      </c>
      <c r="J2099" s="21">
        <f t="shared" si="98"/>
        <v>1324.5370704004868</v>
      </c>
      <c r="K2099" s="113">
        <f>PRODUCT(J2099,'Forces Acting on Vehicle'!C2099)</f>
        <v>66756.668348184525</v>
      </c>
      <c r="L2099" s="22">
        <f t="shared" si="96"/>
        <v>66756.668348184525</v>
      </c>
      <c r="M2099" s="22">
        <f t="shared" si="97"/>
        <v>0</v>
      </c>
    </row>
    <row r="2100" spans="1:13" ht="15.6" thickTop="1" thickBot="1" x14ac:dyDescent="0.35">
      <c r="A2100" s="5">
        <v>40.898000000000003</v>
      </c>
      <c r="B2100" s="5">
        <v>1610</v>
      </c>
      <c r="C2100" s="5">
        <v>50.5</v>
      </c>
      <c r="D2100" s="12">
        <v>0.40447626316729629</v>
      </c>
      <c r="E2100" s="21">
        <f>PRODUCT('Vehicle Specification'!$J$7,D2100)</f>
        <v>246.73052053205075</v>
      </c>
      <c r="F2100" s="20">
        <f>PRODUCT(0.5,'Vehicle Specification'!$J$9,'Vehicle Specification'!$J$13,'Vehicle Specification'!$J$10,C2100^2)</f>
        <v>-1303.1932810225003</v>
      </c>
      <c r="G2100" s="21">
        <f>PRODUCT(0.5,'Vehicle Specification'!$J$9,'Vehicle Specification'!$J$13,'Vehicle Specification'!$J$11,C2100^2)</f>
        <v>875.39731035250009</v>
      </c>
      <c r="H2100" s="21" t="str">
        <f>IMSUB('Vehicle Specification'!$J$7,F2100)</f>
        <v>1913.1932810225</v>
      </c>
      <c r="I2100" s="22">
        <f>PRODUCT('Vehicle Specification'!$J$12,IMSUB('Vehicle Specification'!$J$7,F2100))</f>
        <v>38.263865620450005</v>
      </c>
      <c r="J2100" s="21">
        <f t="shared" si="98"/>
        <v>1160.3916965050007</v>
      </c>
      <c r="K2100" s="113">
        <f>PRODUCT(J2100,'Forces Acting on Vehicle'!C2100)</f>
        <v>58599.780673502537</v>
      </c>
      <c r="L2100" s="22">
        <f t="shared" si="96"/>
        <v>58599.780673502537</v>
      </c>
      <c r="M2100" s="22">
        <f t="shared" si="97"/>
        <v>0</v>
      </c>
    </row>
    <row r="2101" spans="1:13" ht="15.6" thickTop="1" thickBot="1" x14ac:dyDescent="0.35">
      <c r="A2101" s="5">
        <v>40.917999999999999</v>
      </c>
      <c r="B2101" s="5">
        <v>1611</v>
      </c>
      <c r="C2101" s="5">
        <v>50.5</v>
      </c>
      <c r="D2101" s="12">
        <v>0.13188529867188761</v>
      </c>
      <c r="E2101" s="21">
        <f>PRODUCT('Vehicle Specification'!$J$7,D2101)</f>
        <v>80.450032189851441</v>
      </c>
      <c r="F2101" s="20">
        <f>PRODUCT(0.5,'Vehicle Specification'!$J$9,'Vehicle Specification'!$J$13,'Vehicle Specification'!$J$10,C2101^2)</f>
        <v>-1303.1932810225003</v>
      </c>
      <c r="G2101" s="21">
        <f>PRODUCT(0.5,'Vehicle Specification'!$J$9,'Vehicle Specification'!$J$13,'Vehicle Specification'!$J$11,C2101^2)</f>
        <v>875.39731035250009</v>
      </c>
      <c r="H2101" s="21" t="str">
        <f>IMSUB('Vehicle Specification'!$J$7,F2101)</f>
        <v>1913.1932810225</v>
      </c>
      <c r="I2101" s="22">
        <f>PRODUCT('Vehicle Specification'!$J$12,IMSUB('Vehicle Specification'!$J$7,F2101))</f>
        <v>38.263865620450005</v>
      </c>
      <c r="J2101" s="21">
        <f t="shared" si="98"/>
        <v>994.11120816280152</v>
      </c>
      <c r="K2101" s="113">
        <f>PRODUCT(J2101,'Forces Acting on Vehicle'!C2101)</f>
        <v>50202.616012221479</v>
      </c>
      <c r="L2101" s="22">
        <f t="shared" si="96"/>
        <v>50202.616012221479</v>
      </c>
      <c r="M2101" s="22">
        <f t="shared" si="97"/>
        <v>0</v>
      </c>
    </row>
    <row r="2102" spans="1:13" ht="15.6" thickTop="1" thickBot="1" x14ac:dyDescent="0.35">
      <c r="A2102" s="5">
        <v>40.938000000000002</v>
      </c>
      <c r="B2102" s="5">
        <v>1612</v>
      </c>
      <c r="C2102" s="5">
        <v>50.5</v>
      </c>
      <c r="D2102" s="12">
        <v>-0.18963059575836705</v>
      </c>
      <c r="E2102" s="21">
        <f>PRODUCT('Vehicle Specification'!$J$7,D2102)</f>
        <v>-115.67466341260391</v>
      </c>
      <c r="F2102" s="20">
        <f>PRODUCT(0.5,'Vehicle Specification'!$J$9,'Vehicle Specification'!$J$13,'Vehicle Specification'!$J$10,C2102^2)</f>
        <v>-1303.1932810225003</v>
      </c>
      <c r="G2102" s="21">
        <f>PRODUCT(0.5,'Vehicle Specification'!$J$9,'Vehicle Specification'!$J$13,'Vehicle Specification'!$J$11,C2102^2)</f>
        <v>875.39731035250009</v>
      </c>
      <c r="H2102" s="21" t="str">
        <f>IMSUB('Vehicle Specification'!$J$7,F2102)</f>
        <v>1913.1932810225</v>
      </c>
      <c r="I2102" s="22">
        <f>PRODUCT('Vehicle Specification'!$J$12,IMSUB('Vehicle Specification'!$J$7,F2102))</f>
        <v>38.263865620450005</v>
      </c>
      <c r="J2102" s="21">
        <f t="shared" si="98"/>
        <v>797.98651256034623</v>
      </c>
      <c r="K2102" s="113">
        <f>PRODUCT(J2102,'Forces Acting on Vehicle'!C2102)</f>
        <v>40298.318884297485</v>
      </c>
      <c r="L2102" s="22">
        <f t="shared" si="96"/>
        <v>40298.318884297485</v>
      </c>
      <c r="M2102" s="22">
        <f t="shared" si="97"/>
        <v>0</v>
      </c>
    </row>
    <row r="2103" spans="1:13" ht="15.6" thickTop="1" thickBot="1" x14ac:dyDescent="0.35">
      <c r="A2103" s="5">
        <v>40.957000000000001</v>
      </c>
      <c r="B2103" s="5">
        <v>1613</v>
      </c>
      <c r="C2103" s="5">
        <v>50.5</v>
      </c>
      <c r="D2103" s="12">
        <v>1.4140783842370445E-2</v>
      </c>
      <c r="E2103" s="21">
        <f>PRODUCT('Vehicle Specification'!$J$7,D2103)</f>
        <v>8.6258781438459717</v>
      </c>
      <c r="F2103" s="20">
        <f>PRODUCT(0.5,'Vehicle Specification'!$J$9,'Vehicle Specification'!$J$13,'Vehicle Specification'!$J$10,C2103^2)</f>
        <v>-1303.1932810225003</v>
      </c>
      <c r="G2103" s="21">
        <f>PRODUCT(0.5,'Vehicle Specification'!$J$9,'Vehicle Specification'!$J$13,'Vehicle Specification'!$J$11,C2103^2)</f>
        <v>875.39731035250009</v>
      </c>
      <c r="H2103" s="21" t="str">
        <f>IMSUB('Vehicle Specification'!$J$7,F2103)</f>
        <v>1913.1932810225</v>
      </c>
      <c r="I2103" s="22">
        <f>PRODUCT('Vehicle Specification'!$J$12,IMSUB('Vehicle Specification'!$J$7,F2103))</f>
        <v>38.263865620450005</v>
      </c>
      <c r="J2103" s="21">
        <f t="shared" si="98"/>
        <v>922.28705411679607</v>
      </c>
      <c r="K2103" s="113">
        <f>PRODUCT(J2103,'Forces Acting on Vehicle'!C2103)</f>
        <v>46575.4962328982</v>
      </c>
      <c r="L2103" s="22">
        <f t="shared" si="96"/>
        <v>46575.4962328982</v>
      </c>
      <c r="M2103" s="22">
        <f t="shared" si="97"/>
        <v>0</v>
      </c>
    </row>
    <row r="2104" spans="1:13" ht="15.6" thickTop="1" thickBot="1" x14ac:dyDescent="0.35">
      <c r="A2104" s="5">
        <v>40.976999999999997</v>
      </c>
      <c r="B2104" s="5">
        <v>1614</v>
      </c>
      <c r="C2104" s="5">
        <v>50.4</v>
      </c>
      <c r="D2104" s="12">
        <v>0.35827692992410032</v>
      </c>
      <c r="E2104" s="21">
        <f>PRODUCT('Vehicle Specification'!$J$7,D2104)</f>
        <v>218.54892725370118</v>
      </c>
      <c r="F2104" s="20">
        <f>PRODUCT(0.5,'Vehicle Specification'!$J$9,'Vehicle Specification'!$J$13,'Vehicle Specification'!$J$10,C2104^2)</f>
        <v>-1298.0372295744</v>
      </c>
      <c r="G2104" s="21">
        <f>PRODUCT(0.5,'Vehicle Specification'!$J$9,'Vehicle Specification'!$J$13,'Vehicle Specification'!$J$11,C2104^2)</f>
        <v>871.9338229056001</v>
      </c>
      <c r="H2104" s="21" t="str">
        <f>IMSUB('Vehicle Specification'!$J$7,F2104)</f>
        <v>1908.0372295744</v>
      </c>
      <c r="I2104" s="22">
        <f>PRODUCT('Vehicle Specification'!$J$12,IMSUB('Vehicle Specification'!$J$7,F2104))</f>
        <v>38.160744591488005</v>
      </c>
      <c r="J2104" s="21">
        <f t="shared" si="98"/>
        <v>1128.6434947507894</v>
      </c>
      <c r="K2104" s="113">
        <f>PRODUCT(J2104,'Forces Acting on Vehicle'!C2104)</f>
        <v>56883.632135439781</v>
      </c>
      <c r="L2104" s="22">
        <f t="shared" si="96"/>
        <v>56883.632135439781</v>
      </c>
      <c r="M2104" s="22">
        <f t="shared" si="97"/>
        <v>0</v>
      </c>
    </row>
    <row r="2105" spans="1:13" ht="15.6" thickTop="1" thickBot="1" x14ac:dyDescent="0.35">
      <c r="A2105" s="5">
        <v>40.996000000000002</v>
      </c>
      <c r="B2105" s="5">
        <v>1615</v>
      </c>
      <c r="C2105" s="5">
        <v>50.4</v>
      </c>
      <c r="D2105" s="12">
        <v>0.48766831497793461</v>
      </c>
      <c r="E2105" s="21">
        <f>PRODUCT('Vehicle Specification'!$J$7,D2105)</f>
        <v>297.47767213654009</v>
      </c>
      <c r="F2105" s="20">
        <f>PRODUCT(0.5,'Vehicle Specification'!$J$9,'Vehicle Specification'!$J$13,'Vehicle Specification'!$J$10,C2105^2)</f>
        <v>-1298.0372295744</v>
      </c>
      <c r="G2105" s="21">
        <f>PRODUCT(0.5,'Vehicle Specification'!$J$9,'Vehicle Specification'!$J$13,'Vehicle Specification'!$J$11,C2105^2)</f>
        <v>871.9338229056001</v>
      </c>
      <c r="H2105" s="21" t="str">
        <f>IMSUB('Vehicle Specification'!$J$7,F2105)</f>
        <v>1908.0372295744</v>
      </c>
      <c r="I2105" s="22">
        <f>PRODUCT('Vehicle Specification'!$J$12,IMSUB('Vehicle Specification'!$J$7,F2105))</f>
        <v>38.160744591488005</v>
      </c>
      <c r="J2105" s="21">
        <f t="shared" si="98"/>
        <v>1207.5722396336282</v>
      </c>
      <c r="K2105" s="113">
        <f>PRODUCT(J2105,'Forces Acting on Vehicle'!C2105)</f>
        <v>60861.640877534861</v>
      </c>
      <c r="L2105" s="22">
        <f t="shared" si="96"/>
        <v>60861.640877534861</v>
      </c>
      <c r="M2105" s="22">
        <f t="shared" si="97"/>
        <v>0</v>
      </c>
    </row>
    <row r="2106" spans="1:13" ht="15.6" thickTop="1" thickBot="1" x14ac:dyDescent="0.35">
      <c r="A2106" s="5">
        <v>41.015999999999998</v>
      </c>
      <c r="B2106" s="5">
        <v>1616</v>
      </c>
      <c r="C2106" s="5">
        <v>50.3</v>
      </c>
      <c r="D2106" s="12">
        <v>0.72350817120266464</v>
      </c>
      <c r="E2106" s="21">
        <f>PRODUCT('Vehicle Specification'!$J$7,D2106)</f>
        <v>441.33998443362543</v>
      </c>
      <c r="F2106" s="20">
        <f>PRODUCT(0.5,'Vehicle Specification'!$J$9,'Vehicle Specification'!$J$13,'Vehicle Specification'!$J$10,C2106^2)</f>
        <v>-1292.8913982481001</v>
      </c>
      <c r="G2106" s="21">
        <f>PRODUCT(0.5,'Vehicle Specification'!$J$9,'Vehicle Specification'!$J$13,'Vehicle Specification'!$J$11,C2106^2)</f>
        <v>868.47720064689997</v>
      </c>
      <c r="H2106" s="21" t="str">
        <f>IMSUB('Vehicle Specification'!$J$7,F2106)</f>
        <v>1902.8913982481</v>
      </c>
      <c r="I2106" s="22">
        <f>PRODUCT('Vehicle Specification'!$J$12,IMSUB('Vehicle Specification'!$J$7,F2106))</f>
        <v>38.057827964962001</v>
      </c>
      <c r="J2106" s="21">
        <f t="shared" si="98"/>
        <v>1347.8750130454873</v>
      </c>
      <c r="K2106" s="113">
        <f>PRODUCT(J2106,'Forces Acting on Vehicle'!C2106)</f>
        <v>67798.113156188003</v>
      </c>
      <c r="L2106" s="22">
        <f t="shared" si="96"/>
        <v>67798.113156188003</v>
      </c>
      <c r="M2106" s="22">
        <f t="shared" si="97"/>
        <v>0</v>
      </c>
    </row>
    <row r="2107" spans="1:13" ht="15.6" thickTop="1" thickBot="1" x14ac:dyDescent="0.35">
      <c r="A2107" s="5">
        <v>41.034999999999997</v>
      </c>
      <c r="B2107" s="5">
        <v>1617</v>
      </c>
      <c r="C2107" s="5">
        <v>50.3</v>
      </c>
      <c r="D2107" s="12">
        <v>2.2604099096624317</v>
      </c>
      <c r="E2107" s="21">
        <f>PRODUCT('Vehicle Specification'!$J$7,D2107)</f>
        <v>1378.8500448940833</v>
      </c>
      <c r="F2107" s="20">
        <f>PRODUCT(0.5,'Vehicle Specification'!$J$9,'Vehicle Specification'!$J$13,'Vehicle Specification'!$J$10,C2107^2)</f>
        <v>-1292.8913982481001</v>
      </c>
      <c r="G2107" s="21">
        <f>PRODUCT(0.5,'Vehicle Specification'!$J$9,'Vehicle Specification'!$J$13,'Vehicle Specification'!$J$11,C2107^2)</f>
        <v>868.47720064689997</v>
      </c>
      <c r="H2107" s="21" t="str">
        <f>IMSUB('Vehicle Specification'!$J$7,F2107)</f>
        <v>1902.8913982481</v>
      </c>
      <c r="I2107" s="22">
        <f>PRODUCT('Vehicle Specification'!$J$12,IMSUB('Vehicle Specification'!$J$7,F2107))</f>
        <v>38.057827964962001</v>
      </c>
      <c r="J2107" s="21">
        <f t="shared" si="98"/>
        <v>2285.3850735059455</v>
      </c>
      <c r="K2107" s="113">
        <f>PRODUCT(J2107,'Forces Acting on Vehicle'!C2107)</f>
        <v>114954.86919734905</v>
      </c>
      <c r="L2107" s="22">
        <f t="shared" si="96"/>
        <v>114954.86919734905</v>
      </c>
      <c r="M2107" s="22">
        <f t="shared" si="97"/>
        <v>0</v>
      </c>
    </row>
    <row r="2108" spans="1:13" ht="15.6" thickTop="1" thickBot="1" x14ac:dyDescent="0.35">
      <c r="A2108" s="5">
        <v>41.055</v>
      </c>
      <c r="B2108" s="5">
        <v>1618</v>
      </c>
      <c r="C2108" s="5">
        <v>50.3</v>
      </c>
      <c r="D2108" s="12">
        <v>1.9198986200852128</v>
      </c>
      <c r="E2108" s="21">
        <f>PRODUCT('Vehicle Specification'!$J$7,D2108)</f>
        <v>1171.1381582519798</v>
      </c>
      <c r="F2108" s="20">
        <f>PRODUCT(0.5,'Vehicle Specification'!$J$9,'Vehicle Specification'!$J$13,'Vehicle Specification'!$J$10,C2108^2)</f>
        <v>-1292.8913982481001</v>
      </c>
      <c r="G2108" s="21">
        <f>PRODUCT(0.5,'Vehicle Specification'!$J$9,'Vehicle Specification'!$J$13,'Vehicle Specification'!$J$11,C2108^2)</f>
        <v>868.47720064689997</v>
      </c>
      <c r="H2108" s="21" t="str">
        <f>IMSUB('Vehicle Specification'!$J$7,F2108)</f>
        <v>1902.8913982481</v>
      </c>
      <c r="I2108" s="22">
        <f>PRODUCT('Vehicle Specification'!$J$12,IMSUB('Vehicle Specification'!$J$7,F2108))</f>
        <v>38.057827964962001</v>
      </c>
      <c r="J2108" s="21">
        <f t="shared" si="98"/>
        <v>2077.6731868638417</v>
      </c>
      <c r="K2108" s="113">
        <f>PRODUCT(J2108,'Forces Acting on Vehicle'!C2108)</f>
        <v>104506.96129925123</v>
      </c>
      <c r="L2108" s="22">
        <f t="shared" si="96"/>
        <v>104506.96129925123</v>
      </c>
      <c r="M2108" s="22">
        <f t="shared" si="97"/>
        <v>0</v>
      </c>
    </row>
    <row r="2109" spans="1:13" ht="15.6" thickTop="1" thickBot="1" x14ac:dyDescent="0.35">
      <c r="A2109" s="5">
        <v>41.073999999999998</v>
      </c>
      <c r="B2109" s="5">
        <v>1619</v>
      </c>
      <c r="C2109" s="5">
        <v>50.3</v>
      </c>
      <c r="D2109" s="12">
        <v>1.5981557027026478</v>
      </c>
      <c r="E2109" s="21">
        <f>PRODUCT('Vehicle Specification'!$J$7,D2109)</f>
        <v>974.87497864861518</v>
      </c>
      <c r="F2109" s="20">
        <f>PRODUCT(0.5,'Vehicle Specification'!$J$9,'Vehicle Specification'!$J$13,'Vehicle Specification'!$J$10,C2109^2)</f>
        <v>-1292.8913982481001</v>
      </c>
      <c r="G2109" s="21">
        <f>PRODUCT(0.5,'Vehicle Specification'!$J$9,'Vehicle Specification'!$J$13,'Vehicle Specification'!$J$11,C2109^2)</f>
        <v>868.47720064689997</v>
      </c>
      <c r="H2109" s="21" t="str">
        <f>IMSUB('Vehicle Specification'!$J$7,F2109)</f>
        <v>1902.8913982481</v>
      </c>
      <c r="I2109" s="22">
        <f>PRODUCT('Vehicle Specification'!$J$12,IMSUB('Vehicle Specification'!$J$7,F2109))</f>
        <v>38.057827964962001</v>
      </c>
      <c r="J2109" s="21">
        <f t="shared" si="98"/>
        <v>1881.4100072604772</v>
      </c>
      <c r="K2109" s="113">
        <f>PRODUCT(J2109,'Forces Acting on Vehicle'!C2109)</f>
        <v>94634.92336520199</v>
      </c>
      <c r="L2109" s="22">
        <f t="shared" si="96"/>
        <v>94634.92336520199</v>
      </c>
      <c r="M2109" s="22">
        <f t="shared" si="97"/>
        <v>0</v>
      </c>
    </row>
    <row r="2110" spans="1:13" ht="15.6" thickTop="1" thickBot="1" x14ac:dyDescent="0.35">
      <c r="A2110" s="5">
        <v>41.094000000000001</v>
      </c>
      <c r="B2110" s="5">
        <v>1620</v>
      </c>
      <c r="C2110" s="5">
        <v>50.4</v>
      </c>
      <c r="D2110" s="12">
        <v>1.2832215289676543</v>
      </c>
      <c r="E2110" s="21">
        <f>PRODUCT('Vehicle Specification'!$J$7,D2110)</f>
        <v>782.76513267026917</v>
      </c>
      <c r="F2110" s="20">
        <f>PRODUCT(0.5,'Vehicle Specification'!$J$9,'Vehicle Specification'!$J$13,'Vehicle Specification'!$J$10,C2110^2)</f>
        <v>-1298.0372295744</v>
      </c>
      <c r="G2110" s="21">
        <f>PRODUCT(0.5,'Vehicle Specification'!$J$9,'Vehicle Specification'!$J$13,'Vehicle Specification'!$J$11,C2110^2)</f>
        <v>871.9338229056001</v>
      </c>
      <c r="H2110" s="21" t="str">
        <f>IMSUB('Vehicle Specification'!$J$7,F2110)</f>
        <v>1908.0372295744</v>
      </c>
      <c r="I2110" s="22">
        <f>PRODUCT('Vehicle Specification'!$J$12,IMSUB('Vehicle Specification'!$J$7,F2110))</f>
        <v>38.160744591488005</v>
      </c>
      <c r="J2110" s="21">
        <f t="shared" si="98"/>
        <v>1692.8597001673572</v>
      </c>
      <c r="K2110" s="113">
        <f>PRODUCT(J2110,'Forces Acting on Vehicle'!C2110)</f>
        <v>85320.128888434803</v>
      </c>
      <c r="L2110" s="22">
        <f t="shared" si="96"/>
        <v>85320.128888434803</v>
      </c>
      <c r="M2110" s="22">
        <f t="shared" si="97"/>
        <v>0</v>
      </c>
    </row>
    <row r="2111" spans="1:13" ht="15.6" thickTop="1" thickBot="1" x14ac:dyDescent="0.35">
      <c r="A2111" s="5">
        <v>41.113</v>
      </c>
      <c r="B2111" s="5">
        <v>1621</v>
      </c>
      <c r="C2111" s="5">
        <v>50.4</v>
      </c>
      <c r="D2111" s="12">
        <v>0.99304177799261906</v>
      </c>
      <c r="E2111" s="21">
        <f>PRODUCT('Vehicle Specification'!$J$7,D2111)</f>
        <v>605.75548457549758</v>
      </c>
      <c r="F2111" s="20">
        <f>PRODUCT(0.5,'Vehicle Specification'!$J$9,'Vehicle Specification'!$J$13,'Vehicle Specification'!$J$10,C2111^2)</f>
        <v>-1298.0372295744</v>
      </c>
      <c r="G2111" s="21">
        <f>PRODUCT(0.5,'Vehicle Specification'!$J$9,'Vehicle Specification'!$J$13,'Vehicle Specification'!$J$11,C2111^2)</f>
        <v>871.9338229056001</v>
      </c>
      <c r="H2111" s="21" t="str">
        <f>IMSUB('Vehicle Specification'!$J$7,F2111)</f>
        <v>1908.0372295744</v>
      </c>
      <c r="I2111" s="22">
        <f>PRODUCT('Vehicle Specification'!$J$12,IMSUB('Vehicle Specification'!$J$7,F2111))</f>
        <v>38.160744591488005</v>
      </c>
      <c r="J2111" s="21">
        <f t="shared" si="98"/>
        <v>1515.8500520725859</v>
      </c>
      <c r="K2111" s="113">
        <f>PRODUCT(J2111,'Forces Acting on Vehicle'!C2111)</f>
        <v>76398.842624458324</v>
      </c>
      <c r="L2111" s="22">
        <f t="shared" si="96"/>
        <v>76398.842624458324</v>
      </c>
      <c r="M2111" s="22">
        <f t="shared" si="97"/>
        <v>0</v>
      </c>
    </row>
    <row r="2112" spans="1:13" ht="15.6" thickTop="1" thickBot="1" x14ac:dyDescent="0.35">
      <c r="A2112" s="5">
        <v>41.133000000000003</v>
      </c>
      <c r="B2112" s="5">
        <v>1622</v>
      </c>
      <c r="C2112" s="5">
        <v>50.4</v>
      </c>
      <c r="D2112" s="12">
        <v>0.93181462487316502</v>
      </c>
      <c r="E2112" s="21">
        <f>PRODUCT('Vehicle Specification'!$J$7,D2112)</f>
        <v>568.40692117263063</v>
      </c>
      <c r="F2112" s="20">
        <f>PRODUCT(0.5,'Vehicle Specification'!$J$9,'Vehicle Specification'!$J$13,'Vehicle Specification'!$J$10,C2112^2)</f>
        <v>-1298.0372295744</v>
      </c>
      <c r="G2112" s="21">
        <f>PRODUCT(0.5,'Vehicle Specification'!$J$9,'Vehicle Specification'!$J$13,'Vehicle Specification'!$J$11,C2112^2)</f>
        <v>871.9338229056001</v>
      </c>
      <c r="H2112" s="21" t="str">
        <f>IMSUB('Vehicle Specification'!$J$7,F2112)</f>
        <v>1908.0372295744</v>
      </c>
      <c r="I2112" s="22">
        <f>PRODUCT('Vehicle Specification'!$J$12,IMSUB('Vehicle Specification'!$J$7,F2112))</f>
        <v>38.160744591488005</v>
      </c>
      <c r="J2112" s="21">
        <f t="shared" si="98"/>
        <v>1478.5014886697188</v>
      </c>
      <c r="K2112" s="113">
        <f>PRODUCT(J2112,'Forces Acting on Vehicle'!C2112)</f>
        <v>74516.475028953821</v>
      </c>
      <c r="L2112" s="22">
        <f t="shared" si="96"/>
        <v>74516.475028953821</v>
      </c>
      <c r="M2112" s="22">
        <f t="shared" si="97"/>
        <v>0</v>
      </c>
    </row>
    <row r="2113" spans="1:13" ht="15.6" thickTop="1" thickBot="1" x14ac:dyDescent="0.35">
      <c r="A2113" s="5">
        <v>41.152000000000001</v>
      </c>
      <c r="B2113" s="5">
        <v>1623</v>
      </c>
      <c r="C2113" s="5">
        <v>50.5</v>
      </c>
      <c r="D2113" s="12">
        <v>1.0325001547309347</v>
      </c>
      <c r="E2113" s="21">
        <f>PRODUCT('Vehicle Specification'!$J$7,D2113)</f>
        <v>629.82509438587022</v>
      </c>
      <c r="F2113" s="20">
        <f>PRODUCT(0.5,'Vehicle Specification'!$J$9,'Vehicle Specification'!$J$13,'Vehicle Specification'!$J$10,C2113^2)</f>
        <v>-1303.1932810225003</v>
      </c>
      <c r="G2113" s="21">
        <f>PRODUCT(0.5,'Vehicle Specification'!$J$9,'Vehicle Specification'!$J$13,'Vehicle Specification'!$J$11,C2113^2)</f>
        <v>875.39731035250009</v>
      </c>
      <c r="H2113" s="21" t="str">
        <f>IMSUB('Vehicle Specification'!$J$7,F2113)</f>
        <v>1913.1932810225</v>
      </c>
      <c r="I2113" s="22">
        <f>PRODUCT('Vehicle Specification'!$J$12,IMSUB('Vehicle Specification'!$J$7,F2113))</f>
        <v>38.263865620450005</v>
      </c>
      <c r="J2113" s="21">
        <f t="shared" si="98"/>
        <v>1543.4862703588201</v>
      </c>
      <c r="K2113" s="113">
        <f>PRODUCT(J2113,'Forces Acting on Vehicle'!C2113)</f>
        <v>77946.056653120409</v>
      </c>
      <c r="L2113" s="22">
        <f t="shared" si="96"/>
        <v>77946.056653120409</v>
      </c>
      <c r="M2113" s="22">
        <f t="shared" si="97"/>
        <v>0</v>
      </c>
    </row>
    <row r="2114" spans="1:13" ht="15.6" thickTop="1" thickBot="1" x14ac:dyDescent="0.35">
      <c r="A2114" s="5">
        <v>41.171999999999997</v>
      </c>
      <c r="B2114" s="5">
        <v>1624</v>
      </c>
      <c r="C2114" s="5">
        <v>50.5</v>
      </c>
      <c r="D2114" s="12">
        <v>1.1516056654896241</v>
      </c>
      <c r="E2114" s="21">
        <f>PRODUCT('Vehicle Specification'!$J$7,D2114)</f>
        <v>702.47945594867065</v>
      </c>
      <c r="F2114" s="20">
        <f>PRODUCT(0.5,'Vehicle Specification'!$J$9,'Vehicle Specification'!$J$13,'Vehicle Specification'!$J$10,C2114^2)</f>
        <v>-1303.1932810225003</v>
      </c>
      <c r="G2114" s="21">
        <f>PRODUCT(0.5,'Vehicle Specification'!$J$9,'Vehicle Specification'!$J$13,'Vehicle Specification'!$J$11,C2114^2)</f>
        <v>875.39731035250009</v>
      </c>
      <c r="H2114" s="21" t="str">
        <f>IMSUB('Vehicle Specification'!$J$7,F2114)</f>
        <v>1913.1932810225</v>
      </c>
      <c r="I2114" s="22">
        <f>PRODUCT('Vehicle Specification'!$J$12,IMSUB('Vehicle Specification'!$J$7,F2114))</f>
        <v>38.263865620450005</v>
      </c>
      <c r="J2114" s="21">
        <f t="shared" si="98"/>
        <v>1616.1406319216208</v>
      </c>
      <c r="K2114" s="113">
        <f>PRODUCT(J2114,'Forces Acting on Vehicle'!C2114)</f>
        <v>81615.10191204185</v>
      </c>
      <c r="L2114" s="22">
        <f t="shared" si="96"/>
        <v>81615.10191204185</v>
      </c>
      <c r="M2114" s="22">
        <f t="shared" si="97"/>
        <v>0</v>
      </c>
    </row>
    <row r="2115" spans="1:13" ht="15.6" thickTop="1" thickBot="1" x14ac:dyDescent="0.35">
      <c r="A2115" s="5">
        <v>41.191000000000003</v>
      </c>
      <c r="B2115" s="5">
        <v>1625</v>
      </c>
      <c r="C2115" s="5">
        <v>50.5</v>
      </c>
      <c r="D2115" s="12">
        <v>1.2392348321817375</v>
      </c>
      <c r="E2115" s="21">
        <f>PRODUCT('Vehicle Specification'!$J$7,D2115)</f>
        <v>755.93324763085991</v>
      </c>
      <c r="F2115" s="20">
        <f>PRODUCT(0.5,'Vehicle Specification'!$J$9,'Vehicle Specification'!$J$13,'Vehicle Specification'!$J$10,C2115^2)</f>
        <v>-1303.1932810225003</v>
      </c>
      <c r="G2115" s="21">
        <f>PRODUCT(0.5,'Vehicle Specification'!$J$9,'Vehicle Specification'!$J$13,'Vehicle Specification'!$J$11,C2115^2)</f>
        <v>875.39731035250009</v>
      </c>
      <c r="H2115" s="21" t="str">
        <f>IMSUB('Vehicle Specification'!$J$7,F2115)</f>
        <v>1913.1932810225</v>
      </c>
      <c r="I2115" s="22">
        <f>PRODUCT('Vehicle Specification'!$J$12,IMSUB('Vehicle Specification'!$J$7,F2115))</f>
        <v>38.263865620450005</v>
      </c>
      <c r="J2115" s="21">
        <f t="shared" si="98"/>
        <v>1669.5944236038099</v>
      </c>
      <c r="K2115" s="113">
        <f>PRODUCT(J2115,'Forces Acting on Vehicle'!C2115)</f>
        <v>84314.518391992402</v>
      </c>
      <c r="L2115" s="22">
        <f t="shared" si="96"/>
        <v>84314.518391992402</v>
      </c>
      <c r="M2115" s="22">
        <f t="shared" si="97"/>
        <v>0</v>
      </c>
    </row>
    <row r="2116" spans="1:13" ht="15.6" thickTop="1" thickBot="1" x14ac:dyDescent="0.35">
      <c r="A2116" s="5">
        <v>41.210999999999999</v>
      </c>
      <c r="B2116" s="5">
        <v>1626</v>
      </c>
      <c r="C2116" s="5">
        <v>50.6</v>
      </c>
      <c r="D2116" s="12">
        <v>1.3063090623147673</v>
      </c>
      <c r="E2116" s="21">
        <f>PRODUCT('Vehicle Specification'!$J$7,D2116)</f>
        <v>796.84852801200805</v>
      </c>
      <c r="F2116" s="20">
        <f>PRODUCT(0.5,'Vehicle Specification'!$J$9,'Vehicle Specification'!$J$13,'Vehicle Specification'!$J$10,C2116^2)</f>
        <v>-1308.3595525924002</v>
      </c>
      <c r="G2116" s="21">
        <f>PRODUCT(0.5,'Vehicle Specification'!$J$9,'Vehicle Specification'!$J$13,'Vehicle Specification'!$J$11,C2116^2)</f>
        <v>878.86766298760017</v>
      </c>
      <c r="H2116" s="21" t="str">
        <f>IMSUB('Vehicle Specification'!$J$7,F2116)</f>
        <v>1918.3595525924</v>
      </c>
      <c r="I2116" s="22">
        <f>PRODUCT('Vehicle Specification'!$J$12,IMSUB('Vehicle Specification'!$J$7,F2116))</f>
        <v>38.367191051848003</v>
      </c>
      <c r="J2116" s="21">
        <f t="shared" si="98"/>
        <v>1714.0833820514563</v>
      </c>
      <c r="K2116" s="113">
        <f>PRODUCT(J2116,'Forces Acting on Vehicle'!C2116)</f>
        <v>86732.619131803687</v>
      </c>
      <c r="L2116" s="22">
        <f t="shared" si="96"/>
        <v>86732.619131803687</v>
      </c>
      <c r="M2116" s="22">
        <f t="shared" si="97"/>
        <v>0</v>
      </c>
    </row>
    <row r="2117" spans="1:13" ht="15.6" thickTop="1" thickBot="1" x14ac:dyDescent="0.35">
      <c r="A2117" s="5">
        <v>41.23</v>
      </c>
      <c r="B2117" s="5">
        <v>1627</v>
      </c>
      <c r="C2117" s="5">
        <v>50.6</v>
      </c>
      <c r="D2117" s="12">
        <v>1.3287252640639471</v>
      </c>
      <c r="E2117" s="21">
        <f>PRODUCT('Vehicle Specification'!$J$7,D2117)</f>
        <v>810.52241107900772</v>
      </c>
      <c r="F2117" s="20">
        <f>PRODUCT(0.5,'Vehicle Specification'!$J$9,'Vehicle Specification'!$J$13,'Vehicle Specification'!$J$10,C2117^2)</f>
        <v>-1308.3595525924002</v>
      </c>
      <c r="G2117" s="21">
        <f>PRODUCT(0.5,'Vehicle Specification'!$J$9,'Vehicle Specification'!$J$13,'Vehicle Specification'!$J$11,C2117^2)</f>
        <v>878.86766298760017</v>
      </c>
      <c r="H2117" s="21" t="str">
        <f>IMSUB('Vehicle Specification'!$J$7,F2117)</f>
        <v>1918.3595525924</v>
      </c>
      <c r="I2117" s="22">
        <f>PRODUCT('Vehicle Specification'!$J$12,IMSUB('Vehicle Specification'!$J$7,F2117))</f>
        <v>38.367191051848003</v>
      </c>
      <c r="J2117" s="21">
        <f t="shared" si="98"/>
        <v>1727.757265118456</v>
      </c>
      <c r="K2117" s="113">
        <f>PRODUCT(J2117,'Forces Acting on Vehicle'!C2117)</f>
        <v>87424.517614993878</v>
      </c>
      <c r="L2117" s="22">
        <f t="shared" si="96"/>
        <v>87424.517614993878</v>
      </c>
      <c r="M2117" s="22">
        <f t="shared" si="97"/>
        <v>0</v>
      </c>
    </row>
    <row r="2118" spans="1:13" ht="15.6" thickTop="1" thickBot="1" x14ac:dyDescent="0.35">
      <c r="A2118" s="5">
        <v>41.25</v>
      </c>
      <c r="B2118" s="5">
        <v>1628</v>
      </c>
      <c r="C2118" s="5">
        <v>50.6</v>
      </c>
      <c r="D2118" s="12">
        <v>1.2804749567234248</v>
      </c>
      <c r="E2118" s="21">
        <f>PRODUCT('Vehicle Specification'!$J$7,D2118)</f>
        <v>781.08972360128917</v>
      </c>
      <c r="F2118" s="20">
        <f>PRODUCT(0.5,'Vehicle Specification'!$J$9,'Vehicle Specification'!$J$13,'Vehicle Specification'!$J$10,C2118^2)</f>
        <v>-1308.3595525924002</v>
      </c>
      <c r="G2118" s="21">
        <f>PRODUCT(0.5,'Vehicle Specification'!$J$9,'Vehicle Specification'!$J$13,'Vehicle Specification'!$J$11,C2118^2)</f>
        <v>878.86766298760017</v>
      </c>
      <c r="H2118" s="21" t="str">
        <f>IMSUB('Vehicle Specification'!$J$7,F2118)</f>
        <v>1918.3595525924</v>
      </c>
      <c r="I2118" s="22">
        <f>PRODUCT('Vehicle Specification'!$J$12,IMSUB('Vehicle Specification'!$J$7,F2118))</f>
        <v>38.367191051848003</v>
      </c>
      <c r="J2118" s="21">
        <f t="shared" si="98"/>
        <v>1698.3245776407373</v>
      </c>
      <c r="K2118" s="113">
        <f>PRODUCT(J2118,'Forces Acting on Vehicle'!C2118)</f>
        <v>85935.223628621316</v>
      </c>
      <c r="L2118" s="22">
        <f t="shared" si="96"/>
        <v>85935.223628621316</v>
      </c>
      <c r="M2118" s="22">
        <f t="shared" si="97"/>
        <v>0</v>
      </c>
    </row>
    <row r="2119" spans="1:13" ht="15.6" thickTop="1" thickBot="1" x14ac:dyDescent="0.35">
      <c r="A2119" s="5">
        <v>41.27</v>
      </c>
      <c r="B2119" s="5">
        <v>1629</v>
      </c>
      <c r="C2119" s="5">
        <v>50.7</v>
      </c>
      <c r="D2119" s="12">
        <v>1.235476796307807</v>
      </c>
      <c r="E2119" s="21">
        <f>PRODUCT('Vehicle Specification'!$J$7,D2119)</f>
        <v>753.64084574776234</v>
      </c>
      <c r="F2119" s="20">
        <f>PRODUCT(0.5,'Vehicle Specification'!$J$9,'Vehicle Specification'!$J$13,'Vehicle Specification'!$J$10,C2119^2)</f>
        <v>-1313.5360442841004</v>
      </c>
      <c r="G2119" s="21">
        <f>PRODUCT(0.5,'Vehicle Specification'!$J$9,'Vehicle Specification'!$J$13,'Vehicle Specification'!$J$11,C2119^2)</f>
        <v>882.34488081090024</v>
      </c>
      <c r="H2119" s="21" t="str">
        <f>IMSUB('Vehicle Specification'!$J$7,F2119)</f>
        <v>1923.5360442841</v>
      </c>
      <c r="I2119" s="22">
        <f>PRODUCT('Vehicle Specification'!$J$12,IMSUB('Vehicle Specification'!$J$7,F2119))</f>
        <v>38.470720885681999</v>
      </c>
      <c r="J2119" s="21">
        <f t="shared" si="98"/>
        <v>1674.4564474443446</v>
      </c>
      <c r="K2119" s="113">
        <f>PRODUCT(J2119,'Forces Acting on Vehicle'!C2119)</f>
        <v>84894.94188542827</v>
      </c>
      <c r="L2119" s="22">
        <f t="shared" ref="L2119:L2182" si="99">IF(K2119&lt;0,0,K2119)</f>
        <v>84894.94188542827</v>
      </c>
      <c r="M2119" s="22">
        <f t="shared" ref="M2119:M2182" si="100">IF(K2119&gt;0,0,K2119)</f>
        <v>0</v>
      </c>
    </row>
    <row r="2120" spans="1:13" ht="15.6" thickTop="1" thickBot="1" x14ac:dyDescent="0.35">
      <c r="A2120" s="5">
        <v>41.289000000000001</v>
      </c>
      <c r="B2120" s="5">
        <v>1629</v>
      </c>
      <c r="C2120" s="5">
        <v>50.7</v>
      </c>
      <c r="D2120" s="12">
        <v>1.2733108873628258</v>
      </c>
      <c r="E2120" s="21">
        <f>PRODUCT('Vehicle Specification'!$J$7,D2120)</f>
        <v>776.7196412913238</v>
      </c>
      <c r="F2120" s="20">
        <f>PRODUCT(0.5,'Vehicle Specification'!$J$9,'Vehicle Specification'!$J$13,'Vehicle Specification'!$J$10,C2120^2)</f>
        <v>-1313.5360442841004</v>
      </c>
      <c r="G2120" s="21">
        <f>PRODUCT(0.5,'Vehicle Specification'!$J$9,'Vehicle Specification'!$J$13,'Vehicle Specification'!$J$11,C2120^2)</f>
        <v>882.34488081090024</v>
      </c>
      <c r="H2120" s="21" t="str">
        <f>IMSUB('Vehicle Specification'!$J$7,F2120)</f>
        <v>1923.5360442841</v>
      </c>
      <c r="I2120" s="22">
        <f>PRODUCT('Vehicle Specification'!$J$12,IMSUB('Vehicle Specification'!$J$7,F2120))</f>
        <v>38.470720885681999</v>
      </c>
      <c r="J2120" s="21">
        <f t="shared" ref="J2120:J2183" si="101">SUM(E2120,G2120,I2120)</f>
        <v>1697.5352429879063</v>
      </c>
      <c r="K2120" s="113">
        <f>PRODUCT(J2120,'Forces Acting on Vehicle'!C2120)</f>
        <v>86065.03681948685</v>
      </c>
      <c r="L2120" s="22">
        <f t="shared" si="99"/>
        <v>86065.03681948685</v>
      </c>
      <c r="M2120" s="22">
        <f t="shared" si="100"/>
        <v>0</v>
      </c>
    </row>
    <row r="2121" spans="1:13" ht="15.6" thickTop="1" thickBot="1" x14ac:dyDescent="0.35">
      <c r="A2121" s="5">
        <v>41.308999999999997</v>
      </c>
      <c r="B2121" s="5">
        <v>1630</v>
      </c>
      <c r="C2121" s="5">
        <v>50.7</v>
      </c>
      <c r="D2121" s="12">
        <v>1.3431887051523994</v>
      </c>
      <c r="E2121" s="21">
        <f>PRODUCT('Vehicle Specification'!$J$7,D2121)</f>
        <v>819.34511014296368</v>
      </c>
      <c r="F2121" s="20">
        <f>PRODUCT(0.5,'Vehicle Specification'!$J$9,'Vehicle Specification'!$J$13,'Vehicle Specification'!$J$10,C2121^2)</f>
        <v>-1313.5360442841004</v>
      </c>
      <c r="G2121" s="21">
        <f>PRODUCT(0.5,'Vehicle Specification'!$J$9,'Vehicle Specification'!$J$13,'Vehicle Specification'!$J$11,C2121^2)</f>
        <v>882.34488081090024</v>
      </c>
      <c r="H2121" s="21" t="str">
        <f>IMSUB('Vehicle Specification'!$J$7,F2121)</f>
        <v>1923.5360442841</v>
      </c>
      <c r="I2121" s="22">
        <f>PRODUCT('Vehicle Specification'!$J$12,IMSUB('Vehicle Specification'!$J$7,F2121))</f>
        <v>38.470720885681999</v>
      </c>
      <c r="J2121" s="21">
        <f t="shared" si="101"/>
        <v>1740.1607118395459</v>
      </c>
      <c r="K2121" s="113">
        <f>PRODUCT(J2121,'Forces Acting on Vehicle'!C2121)</f>
        <v>88226.148090264978</v>
      </c>
      <c r="L2121" s="22">
        <f t="shared" si="99"/>
        <v>88226.148090264978</v>
      </c>
      <c r="M2121" s="22">
        <f t="shared" si="100"/>
        <v>0</v>
      </c>
    </row>
    <row r="2122" spans="1:13" ht="15.6" thickTop="1" thickBot="1" x14ac:dyDescent="0.35">
      <c r="A2122" s="5">
        <v>41.328000000000003</v>
      </c>
      <c r="B2122" s="5">
        <v>1631</v>
      </c>
      <c r="C2122" s="5">
        <v>50.8</v>
      </c>
      <c r="D2122" s="12">
        <v>1.3073717391579347</v>
      </c>
      <c r="E2122" s="21">
        <f>PRODUCT('Vehicle Specification'!$J$7,D2122)</f>
        <v>797.49676088634021</v>
      </c>
      <c r="F2122" s="20">
        <f>PRODUCT(0.5,'Vehicle Specification'!$J$9,'Vehicle Specification'!$J$13,'Vehicle Specification'!$J$10,C2122^2)</f>
        <v>-1318.7227560976</v>
      </c>
      <c r="G2122" s="21">
        <f>PRODUCT(0.5,'Vehicle Specification'!$J$9,'Vehicle Specification'!$J$13,'Vehicle Specification'!$J$11,C2122^2)</f>
        <v>885.82896382240006</v>
      </c>
      <c r="H2122" s="21" t="str">
        <f>IMSUB('Vehicle Specification'!$J$7,F2122)</f>
        <v>1928.7227560976</v>
      </c>
      <c r="I2122" s="22">
        <f>PRODUCT('Vehicle Specification'!$J$12,IMSUB('Vehicle Specification'!$J$7,F2122))</f>
        <v>38.574455121951999</v>
      </c>
      <c r="J2122" s="21">
        <f t="shared" si="101"/>
        <v>1721.9001798306924</v>
      </c>
      <c r="K2122" s="113">
        <f>PRODUCT(J2122,'Forces Acting on Vehicle'!C2122)</f>
        <v>87472.529135399163</v>
      </c>
      <c r="L2122" s="22">
        <f t="shared" si="99"/>
        <v>87472.529135399163</v>
      </c>
      <c r="M2122" s="22">
        <f t="shared" si="100"/>
        <v>0</v>
      </c>
    </row>
    <row r="2123" spans="1:13" ht="15.6" thickTop="1" thickBot="1" x14ac:dyDescent="0.35">
      <c r="A2123" s="5">
        <v>41.347999999999999</v>
      </c>
      <c r="B2123" s="5">
        <v>1632</v>
      </c>
      <c r="C2123" s="5">
        <v>50.8</v>
      </c>
      <c r="D2123" s="12">
        <v>1.2073149591068422</v>
      </c>
      <c r="E2123" s="21">
        <f>PRODUCT('Vehicle Specification'!$J$7,D2123)</f>
        <v>736.46212505517371</v>
      </c>
      <c r="F2123" s="20">
        <f>PRODUCT(0.5,'Vehicle Specification'!$J$9,'Vehicle Specification'!$J$13,'Vehicle Specification'!$J$10,C2123^2)</f>
        <v>-1318.7227560976</v>
      </c>
      <c r="G2123" s="21">
        <f>PRODUCT(0.5,'Vehicle Specification'!$J$9,'Vehicle Specification'!$J$13,'Vehicle Specification'!$J$11,C2123^2)</f>
        <v>885.82896382240006</v>
      </c>
      <c r="H2123" s="21" t="str">
        <f>IMSUB('Vehicle Specification'!$J$7,F2123)</f>
        <v>1928.7227560976</v>
      </c>
      <c r="I2123" s="22">
        <f>PRODUCT('Vehicle Specification'!$J$12,IMSUB('Vehicle Specification'!$J$7,F2123))</f>
        <v>38.574455121951999</v>
      </c>
      <c r="J2123" s="21">
        <f t="shared" si="101"/>
        <v>1660.8655439995257</v>
      </c>
      <c r="K2123" s="113">
        <f>PRODUCT(J2123,'Forces Acting on Vehicle'!C2123)</f>
        <v>84371.969635175905</v>
      </c>
      <c r="L2123" s="22">
        <f t="shared" si="99"/>
        <v>84371.969635175905</v>
      </c>
      <c r="M2123" s="22">
        <f t="shared" si="100"/>
        <v>0</v>
      </c>
    </row>
    <row r="2124" spans="1:13" ht="15.6" thickTop="1" thickBot="1" x14ac:dyDescent="0.35">
      <c r="A2124" s="5">
        <v>41.366999999999997</v>
      </c>
      <c r="B2124" s="5">
        <v>1633</v>
      </c>
      <c r="C2124" s="5">
        <v>50.8</v>
      </c>
      <c r="D2124" s="12">
        <v>1.1457364895979831</v>
      </c>
      <c r="E2124" s="21">
        <f>PRODUCT('Vehicle Specification'!$J$7,D2124)</f>
        <v>698.89925865476971</v>
      </c>
      <c r="F2124" s="20">
        <f>PRODUCT(0.5,'Vehicle Specification'!$J$9,'Vehicle Specification'!$J$13,'Vehicle Specification'!$J$10,C2124^2)</f>
        <v>-1318.7227560976</v>
      </c>
      <c r="G2124" s="21">
        <f>PRODUCT(0.5,'Vehicle Specification'!$J$9,'Vehicle Specification'!$J$13,'Vehicle Specification'!$J$11,C2124^2)</f>
        <v>885.82896382240006</v>
      </c>
      <c r="H2124" s="21" t="str">
        <f>IMSUB('Vehicle Specification'!$J$7,F2124)</f>
        <v>1928.7227560976</v>
      </c>
      <c r="I2124" s="22">
        <f>PRODUCT('Vehicle Specification'!$J$12,IMSUB('Vehicle Specification'!$J$7,F2124))</f>
        <v>38.574455121951999</v>
      </c>
      <c r="J2124" s="21">
        <f t="shared" si="101"/>
        <v>1623.3026775991218</v>
      </c>
      <c r="K2124" s="113">
        <f>PRODUCT(J2124,'Forces Acting on Vehicle'!C2124)</f>
        <v>82463.776022035381</v>
      </c>
      <c r="L2124" s="22">
        <f t="shared" si="99"/>
        <v>82463.776022035381</v>
      </c>
      <c r="M2124" s="22">
        <f t="shared" si="100"/>
        <v>0</v>
      </c>
    </row>
    <row r="2125" spans="1:13" ht="15.6" thickTop="1" thickBot="1" x14ac:dyDescent="0.35">
      <c r="A2125" s="5">
        <v>41.387</v>
      </c>
      <c r="B2125" s="5">
        <v>1634</v>
      </c>
      <c r="C2125" s="5">
        <v>50.8</v>
      </c>
      <c r="D2125" s="12">
        <v>1.1532798255189292</v>
      </c>
      <c r="E2125" s="21">
        <f>PRODUCT('Vehicle Specification'!$J$7,D2125)</f>
        <v>703.50069356654683</v>
      </c>
      <c r="F2125" s="20">
        <f>PRODUCT(0.5,'Vehicle Specification'!$J$9,'Vehicle Specification'!$J$13,'Vehicle Specification'!$J$10,C2125^2)</f>
        <v>-1318.7227560976</v>
      </c>
      <c r="G2125" s="21">
        <f>PRODUCT(0.5,'Vehicle Specification'!$J$9,'Vehicle Specification'!$J$13,'Vehicle Specification'!$J$11,C2125^2)</f>
        <v>885.82896382240006</v>
      </c>
      <c r="H2125" s="21" t="str">
        <f>IMSUB('Vehicle Specification'!$J$7,F2125)</f>
        <v>1928.7227560976</v>
      </c>
      <c r="I2125" s="22">
        <f>PRODUCT('Vehicle Specification'!$J$12,IMSUB('Vehicle Specification'!$J$7,F2125))</f>
        <v>38.574455121951999</v>
      </c>
      <c r="J2125" s="21">
        <f t="shared" si="101"/>
        <v>1627.904112510899</v>
      </c>
      <c r="K2125" s="113">
        <f>PRODUCT(J2125,'Forces Acting on Vehicle'!C2125)</f>
        <v>82697.528915553674</v>
      </c>
      <c r="L2125" s="22">
        <f t="shared" si="99"/>
        <v>82697.528915553674</v>
      </c>
      <c r="M2125" s="22">
        <f t="shared" si="100"/>
        <v>0</v>
      </c>
    </row>
    <row r="2126" spans="1:13" ht="15.6" thickTop="1" thickBot="1" x14ac:dyDescent="0.35">
      <c r="A2126" s="5">
        <v>41.405999999999999</v>
      </c>
      <c r="B2126" s="5">
        <v>1635</v>
      </c>
      <c r="C2126" s="5">
        <v>50.9</v>
      </c>
      <c r="D2126" s="12">
        <v>1.1356213455016058</v>
      </c>
      <c r="E2126" s="21">
        <f>PRODUCT('Vehicle Specification'!$J$7,D2126)</f>
        <v>692.72902075597949</v>
      </c>
      <c r="F2126" s="20">
        <f>PRODUCT(0.5,'Vehicle Specification'!$J$9,'Vehicle Specification'!$J$13,'Vehicle Specification'!$J$10,C2126^2)</f>
        <v>-1323.9196880329002</v>
      </c>
      <c r="G2126" s="21">
        <f>PRODUCT(0.5,'Vehicle Specification'!$J$9,'Vehicle Specification'!$J$13,'Vehicle Specification'!$J$11,C2126^2)</f>
        <v>889.31991202210008</v>
      </c>
      <c r="H2126" s="21" t="str">
        <f>IMSUB('Vehicle Specification'!$J$7,F2126)</f>
        <v>1933.9196880329</v>
      </c>
      <c r="I2126" s="22">
        <f>PRODUCT('Vehicle Specification'!$J$12,IMSUB('Vehicle Specification'!$J$7,F2126))</f>
        <v>38.678393760658004</v>
      </c>
      <c r="J2126" s="21">
        <f t="shared" si="101"/>
        <v>1620.7273265387378</v>
      </c>
      <c r="K2126" s="113">
        <f>PRODUCT(J2126,'Forces Acting on Vehicle'!C2126)</f>
        <v>82495.020920821757</v>
      </c>
      <c r="L2126" s="22">
        <f t="shared" si="99"/>
        <v>82495.020920821757</v>
      </c>
      <c r="M2126" s="22">
        <f t="shared" si="100"/>
        <v>0</v>
      </c>
    </row>
    <row r="2127" spans="1:13" ht="15.6" thickTop="1" thickBot="1" x14ac:dyDescent="0.35">
      <c r="A2127" s="5">
        <v>41.426000000000002</v>
      </c>
      <c r="B2127" s="5">
        <v>1636</v>
      </c>
      <c r="C2127" s="5">
        <v>50.9</v>
      </c>
      <c r="D2127" s="12">
        <v>1.1263141619092139</v>
      </c>
      <c r="E2127" s="21">
        <f>PRODUCT('Vehicle Specification'!$J$7,D2127)</f>
        <v>687.05163876462041</v>
      </c>
      <c r="F2127" s="20">
        <f>PRODUCT(0.5,'Vehicle Specification'!$J$9,'Vehicle Specification'!$J$13,'Vehicle Specification'!$J$10,C2127^2)</f>
        <v>-1323.9196880329002</v>
      </c>
      <c r="G2127" s="21">
        <f>PRODUCT(0.5,'Vehicle Specification'!$J$9,'Vehicle Specification'!$J$13,'Vehicle Specification'!$J$11,C2127^2)</f>
        <v>889.31991202210008</v>
      </c>
      <c r="H2127" s="21" t="str">
        <f>IMSUB('Vehicle Specification'!$J$7,F2127)</f>
        <v>1933.9196880329</v>
      </c>
      <c r="I2127" s="22">
        <f>PRODUCT('Vehicle Specification'!$J$12,IMSUB('Vehicle Specification'!$J$7,F2127))</f>
        <v>38.678393760658004</v>
      </c>
      <c r="J2127" s="21">
        <f t="shared" si="101"/>
        <v>1615.0499445473786</v>
      </c>
      <c r="K2127" s="113">
        <f>PRODUCT(J2127,'Forces Acting on Vehicle'!C2127)</f>
        <v>82206.042177461568</v>
      </c>
      <c r="L2127" s="22">
        <f t="shared" si="99"/>
        <v>82206.042177461568</v>
      </c>
      <c r="M2127" s="22">
        <f t="shared" si="100"/>
        <v>0</v>
      </c>
    </row>
    <row r="2128" spans="1:13" ht="15.6" thickTop="1" thickBot="1" x14ac:dyDescent="0.35">
      <c r="A2128" s="5">
        <v>41.445</v>
      </c>
      <c r="B2128" s="5">
        <v>1637</v>
      </c>
      <c r="C2128" s="5">
        <v>50.9</v>
      </c>
      <c r="D2128" s="12">
        <v>1.1430061094426578</v>
      </c>
      <c r="E2128" s="21">
        <f>PRODUCT('Vehicle Specification'!$J$7,D2128)</f>
        <v>697.23372676002123</v>
      </c>
      <c r="F2128" s="20">
        <f>PRODUCT(0.5,'Vehicle Specification'!$J$9,'Vehicle Specification'!$J$13,'Vehicle Specification'!$J$10,C2128^2)</f>
        <v>-1323.9196880329002</v>
      </c>
      <c r="G2128" s="21">
        <f>PRODUCT(0.5,'Vehicle Specification'!$J$9,'Vehicle Specification'!$J$13,'Vehicle Specification'!$J$11,C2128^2)</f>
        <v>889.31991202210008</v>
      </c>
      <c r="H2128" s="21" t="str">
        <f>IMSUB('Vehicle Specification'!$J$7,F2128)</f>
        <v>1933.9196880329</v>
      </c>
      <c r="I2128" s="22">
        <f>PRODUCT('Vehicle Specification'!$J$12,IMSUB('Vehicle Specification'!$J$7,F2128))</f>
        <v>38.678393760658004</v>
      </c>
      <c r="J2128" s="21">
        <f t="shared" si="101"/>
        <v>1625.2320325427793</v>
      </c>
      <c r="K2128" s="113">
        <f>PRODUCT(J2128,'Forces Acting on Vehicle'!C2128)</f>
        <v>82724.310456427469</v>
      </c>
      <c r="L2128" s="22">
        <f t="shared" si="99"/>
        <v>82724.310456427469</v>
      </c>
      <c r="M2128" s="22">
        <f t="shared" si="100"/>
        <v>0</v>
      </c>
    </row>
    <row r="2129" spans="1:13" ht="15.6" thickTop="1" thickBot="1" x14ac:dyDescent="0.35">
      <c r="A2129" s="5">
        <v>41.465000000000003</v>
      </c>
      <c r="B2129" s="5">
        <v>1638</v>
      </c>
      <c r="C2129" s="5">
        <v>51</v>
      </c>
      <c r="D2129" s="12">
        <v>1.0927465776900513</v>
      </c>
      <c r="E2129" s="21">
        <f>PRODUCT('Vehicle Specification'!$J$7,D2129)</f>
        <v>666.57541239093132</v>
      </c>
      <c r="F2129" s="20">
        <f>PRODUCT(0.5,'Vehicle Specification'!$J$9,'Vehicle Specification'!$J$13,'Vehicle Specification'!$J$10,C2129^2)</f>
        <v>-1329.1268400900003</v>
      </c>
      <c r="G2129" s="21">
        <f>PRODUCT(0.5,'Vehicle Specification'!$J$9,'Vehicle Specification'!$J$13,'Vehicle Specification'!$J$11,C2129^2)</f>
        <v>892.81772541000009</v>
      </c>
      <c r="H2129" s="21" t="str">
        <f>IMSUB('Vehicle Specification'!$J$7,F2129)</f>
        <v>1939.12684009</v>
      </c>
      <c r="I2129" s="22">
        <f>PRODUCT('Vehicle Specification'!$J$12,IMSUB('Vehicle Specification'!$J$7,F2129))</f>
        <v>38.782536801799999</v>
      </c>
      <c r="J2129" s="21">
        <f t="shared" si="101"/>
        <v>1598.1756746027315</v>
      </c>
      <c r="K2129" s="113">
        <f>PRODUCT(J2129,'Forces Acting on Vehicle'!C2129)</f>
        <v>81506.959404739304</v>
      </c>
      <c r="L2129" s="22">
        <f t="shared" si="99"/>
        <v>81506.959404739304</v>
      </c>
      <c r="M2129" s="22">
        <f t="shared" si="100"/>
        <v>0</v>
      </c>
    </row>
    <row r="2130" spans="1:13" ht="15.6" thickTop="1" thickBot="1" x14ac:dyDescent="0.35">
      <c r="A2130" s="5">
        <v>41.484000000000002</v>
      </c>
      <c r="B2130" s="5">
        <v>1639</v>
      </c>
      <c r="C2130" s="5">
        <v>51</v>
      </c>
      <c r="D2130" s="12">
        <v>1.0098786186498288</v>
      </c>
      <c r="E2130" s="21">
        <f>PRODUCT('Vehicle Specification'!$J$7,D2130)</f>
        <v>616.02595737639558</v>
      </c>
      <c r="F2130" s="20">
        <f>PRODUCT(0.5,'Vehicle Specification'!$J$9,'Vehicle Specification'!$J$13,'Vehicle Specification'!$J$10,C2130^2)</f>
        <v>-1329.1268400900003</v>
      </c>
      <c r="G2130" s="21">
        <f>PRODUCT(0.5,'Vehicle Specification'!$J$9,'Vehicle Specification'!$J$13,'Vehicle Specification'!$J$11,C2130^2)</f>
        <v>892.81772541000009</v>
      </c>
      <c r="H2130" s="21" t="str">
        <f>IMSUB('Vehicle Specification'!$J$7,F2130)</f>
        <v>1939.12684009</v>
      </c>
      <c r="I2130" s="22">
        <f>PRODUCT('Vehicle Specification'!$J$12,IMSUB('Vehicle Specification'!$J$7,F2130))</f>
        <v>38.782536801799999</v>
      </c>
      <c r="J2130" s="21">
        <f t="shared" si="101"/>
        <v>1547.6262195881957</v>
      </c>
      <c r="K2130" s="113">
        <f>PRODUCT(J2130,'Forces Acting on Vehicle'!C2130)</f>
        <v>78928.937198997985</v>
      </c>
      <c r="L2130" s="22">
        <f t="shared" si="99"/>
        <v>78928.937198997985</v>
      </c>
      <c r="M2130" s="22">
        <f t="shared" si="100"/>
        <v>0</v>
      </c>
    </row>
    <row r="2131" spans="1:13" ht="15.6" thickTop="1" thickBot="1" x14ac:dyDescent="0.35">
      <c r="A2131" s="5">
        <v>41.503999999999998</v>
      </c>
      <c r="B2131" s="5">
        <v>1640</v>
      </c>
      <c r="C2131" s="5">
        <v>51</v>
      </c>
      <c r="D2131" s="12">
        <v>0.99548198103856733</v>
      </c>
      <c r="E2131" s="21">
        <f>PRODUCT('Vehicle Specification'!$J$7,D2131)</f>
        <v>607.24400843352612</v>
      </c>
      <c r="F2131" s="20">
        <f>PRODUCT(0.5,'Vehicle Specification'!$J$9,'Vehicle Specification'!$J$13,'Vehicle Specification'!$J$10,C2131^2)</f>
        <v>-1329.1268400900003</v>
      </c>
      <c r="G2131" s="21">
        <f>PRODUCT(0.5,'Vehicle Specification'!$J$9,'Vehicle Specification'!$J$13,'Vehicle Specification'!$J$11,C2131^2)</f>
        <v>892.81772541000009</v>
      </c>
      <c r="H2131" s="21" t="str">
        <f>IMSUB('Vehicle Specification'!$J$7,F2131)</f>
        <v>1939.12684009</v>
      </c>
      <c r="I2131" s="22">
        <f>PRODUCT('Vehicle Specification'!$J$12,IMSUB('Vehicle Specification'!$J$7,F2131))</f>
        <v>38.782536801799999</v>
      </c>
      <c r="J2131" s="21">
        <f t="shared" si="101"/>
        <v>1538.8442706453263</v>
      </c>
      <c r="K2131" s="113">
        <f>PRODUCT(J2131,'Forces Acting on Vehicle'!C2131)</f>
        <v>78481.057802911644</v>
      </c>
      <c r="L2131" s="22">
        <f t="shared" si="99"/>
        <v>78481.057802911644</v>
      </c>
      <c r="M2131" s="22">
        <f t="shared" si="100"/>
        <v>0</v>
      </c>
    </row>
    <row r="2132" spans="1:13" ht="15.6" thickTop="1" thickBot="1" x14ac:dyDescent="0.35">
      <c r="A2132" s="5">
        <v>41.523000000000003</v>
      </c>
      <c r="B2132" s="5">
        <v>1641</v>
      </c>
      <c r="C2132" s="5">
        <v>51.1</v>
      </c>
      <c r="D2132" s="12">
        <v>1.1089507225340391</v>
      </c>
      <c r="E2132" s="21">
        <f>PRODUCT('Vehicle Specification'!$J$7,D2132)</f>
        <v>676.4599407457639</v>
      </c>
      <c r="F2132" s="20">
        <f>PRODUCT(0.5,'Vehicle Specification'!$J$9,'Vehicle Specification'!$J$13,'Vehicle Specification'!$J$10,C2132^2)</f>
        <v>-1334.3442122689003</v>
      </c>
      <c r="G2132" s="21">
        <f>PRODUCT(0.5,'Vehicle Specification'!$J$9,'Vehicle Specification'!$J$13,'Vehicle Specification'!$J$11,C2132^2)</f>
        <v>896.32240398610008</v>
      </c>
      <c r="H2132" s="21" t="str">
        <f>IMSUB('Vehicle Specification'!$J$7,F2132)</f>
        <v>1944.3442122689</v>
      </c>
      <c r="I2132" s="22">
        <f>PRODUCT('Vehicle Specification'!$J$12,IMSUB('Vehicle Specification'!$J$7,F2132))</f>
        <v>38.886884245377999</v>
      </c>
      <c r="J2132" s="21">
        <f t="shared" si="101"/>
        <v>1611.669228977242</v>
      </c>
      <c r="K2132" s="113">
        <f>PRODUCT(J2132,'Forces Acting on Vehicle'!C2132)</f>
        <v>82356.297600737074</v>
      </c>
      <c r="L2132" s="22">
        <f t="shared" si="99"/>
        <v>82356.297600737074</v>
      </c>
      <c r="M2132" s="22">
        <f t="shared" si="100"/>
        <v>0</v>
      </c>
    </row>
    <row r="2133" spans="1:13" ht="15.6" thickTop="1" thickBot="1" x14ac:dyDescent="0.35">
      <c r="A2133" s="5">
        <v>41.542999999999999</v>
      </c>
      <c r="B2133" s="5">
        <v>1642</v>
      </c>
      <c r="C2133" s="5">
        <v>51.1</v>
      </c>
      <c r="D2133" s="12">
        <v>1.1260675265665125</v>
      </c>
      <c r="E2133" s="21">
        <f>PRODUCT('Vehicle Specification'!$J$7,D2133)</f>
        <v>686.90119120557267</v>
      </c>
      <c r="F2133" s="20">
        <f>PRODUCT(0.5,'Vehicle Specification'!$J$9,'Vehicle Specification'!$J$13,'Vehicle Specification'!$J$10,C2133^2)</f>
        <v>-1334.3442122689003</v>
      </c>
      <c r="G2133" s="21">
        <f>PRODUCT(0.5,'Vehicle Specification'!$J$9,'Vehicle Specification'!$J$13,'Vehicle Specification'!$J$11,C2133^2)</f>
        <v>896.32240398610008</v>
      </c>
      <c r="H2133" s="21" t="str">
        <f>IMSUB('Vehicle Specification'!$J$7,F2133)</f>
        <v>1944.3442122689</v>
      </c>
      <c r="I2133" s="22">
        <f>PRODUCT('Vehicle Specification'!$J$12,IMSUB('Vehicle Specification'!$J$7,F2133))</f>
        <v>38.886884245377999</v>
      </c>
      <c r="J2133" s="21">
        <f t="shared" si="101"/>
        <v>1622.1104794370508</v>
      </c>
      <c r="K2133" s="113">
        <f>PRODUCT(J2133,'Forces Acting on Vehicle'!C2133)</f>
        <v>82889.845499233299</v>
      </c>
      <c r="L2133" s="22">
        <f t="shared" si="99"/>
        <v>82889.845499233299</v>
      </c>
      <c r="M2133" s="22">
        <f t="shared" si="100"/>
        <v>0</v>
      </c>
    </row>
    <row r="2134" spans="1:13" ht="15.6" thickTop="1" thickBot="1" x14ac:dyDescent="0.35">
      <c r="A2134" s="5">
        <v>41.563000000000002</v>
      </c>
      <c r="B2134" s="5">
        <v>1643</v>
      </c>
      <c r="C2134" s="5">
        <v>51.1</v>
      </c>
      <c r="D2134" s="12">
        <v>1.0750129327847993</v>
      </c>
      <c r="E2134" s="21">
        <f>PRODUCT('Vehicle Specification'!$J$7,D2134)</f>
        <v>655.75788899872759</v>
      </c>
      <c r="F2134" s="20">
        <f>PRODUCT(0.5,'Vehicle Specification'!$J$9,'Vehicle Specification'!$J$13,'Vehicle Specification'!$J$10,C2134^2)</f>
        <v>-1334.3442122689003</v>
      </c>
      <c r="G2134" s="21">
        <f>PRODUCT(0.5,'Vehicle Specification'!$J$9,'Vehicle Specification'!$J$13,'Vehicle Specification'!$J$11,C2134^2)</f>
        <v>896.32240398610008</v>
      </c>
      <c r="H2134" s="21" t="str">
        <f>IMSUB('Vehicle Specification'!$J$7,F2134)</f>
        <v>1944.3442122689</v>
      </c>
      <c r="I2134" s="22">
        <f>PRODUCT('Vehicle Specification'!$J$12,IMSUB('Vehicle Specification'!$J$7,F2134))</f>
        <v>38.886884245377999</v>
      </c>
      <c r="J2134" s="21">
        <f t="shared" si="101"/>
        <v>1590.9671772302058</v>
      </c>
      <c r="K2134" s="113">
        <f>PRODUCT(J2134,'Forces Acting on Vehicle'!C2134)</f>
        <v>81298.422756463522</v>
      </c>
      <c r="L2134" s="22">
        <f t="shared" si="99"/>
        <v>81298.422756463522</v>
      </c>
      <c r="M2134" s="22">
        <f t="shared" si="100"/>
        <v>0</v>
      </c>
    </row>
    <row r="2135" spans="1:13" ht="15.6" thickTop="1" thickBot="1" x14ac:dyDescent="0.35">
      <c r="A2135" s="5">
        <v>41.582000000000001</v>
      </c>
      <c r="B2135" s="5">
        <v>1644</v>
      </c>
      <c r="C2135" s="5">
        <v>51.1</v>
      </c>
      <c r="D2135" s="12">
        <v>1.0472930216874534</v>
      </c>
      <c r="E2135" s="21">
        <f>PRODUCT('Vehicle Specification'!$J$7,D2135)</f>
        <v>638.84874322934661</v>
      </c>
      <c r="F2135" s="20">
        <f>PRODUCT(0.5,'Vehicle Specification'!$J$9,'Vehicle Specification'!$J$13,'Vehicle Specification'!$J$10,C2135^2)</f>
        <v>-1334.3442122689003</v>
      </c>
      <c r="G2135" s="21">
        <f>PRODUCT(0.5,'Vehicle Specification'!$J$9,'Vehicle Specification'!$J$13,'Vehicle Specification'!$J$11,C2135^2)</f>
        <v>896.32240398610008</v>
      </c>
      <c r="H2135" s="21" t="str">
        <f>IMSUB('Vehicle Specification'!$J$7,F2135)</f>
        <v>1944.3442122689</v>
      </c>
      <c r="I2135" s="22">
        <f>PRODUCT('Vehicle Specification'!$J$12,IMSUB('Vehicle Specification'!$J$7,F2135))</f>
        <v>38.886884245377999</v>
      </c>
      <c r="J2135" s="21">
        <f t="shared" si="101"/>
        <v>1574.0580314608246</v>
      </c>
      <c r="K2135" s="113">
        <f>PRODUCT(J2135,'Forces Acting on Vehicle'!C2135)</f>
        <v>80434.365407648147</v>
      </c>
      <c r="L2135" s="22">
        <f t="shared" si="99"/>
        <v>80434.365407648147</v>
      </c>
      <c r="M2135" s="22">
        <f t="shared" si="100"/>
        <v>0</v>
      </c>
    </row>
    <row r="2136" spans="1:13" ht="15.6" thickTop="1" thickBot="1" x14ac:dyDescent="0.35">
      <c r="A2136" s="5">
        <v>41.601999999999997</v>
      </c>
      <c r="B2136" s="5">
        <v>1645</v>
      </c>
      <c r="C2136" s="5">
        <v>51.2</v>
      </c>
      <c r="D2136" s="12">
        <v>1.1007596362381353</v>
      </c>
      <c r="E2136" s="21">
        <f>PRODUCT('Vehicle Specification'!$J$7,D2136)</f>
        <v>671.46337810526256</v>
      </c>
      <c r="F2136" s="20">
        <f>PRODUCT(0.5,'Vehicle Specification'!$J$9,'Vehicle Specification'!$J$13,'Vehicle Specification'!$J$10,C2136^2)</f>
        <v>-1339.5718045696005</v>
      </c>
      <c r="G2136" s="21">
        <f>PRODUCT(0.5,'Vehicle Specification'!$J$9,'Vehicle Specification'!$J$13,'Vehicle Specification'!$J$11,C2136^2)</f>
        <v>899.83394775040028</v>
      </c>
      <c r="H2136" s="21" t="str">
        <f>IMSUB('Vehicle Specification'!$J$7,F2136)</f>
        <v>1949.5718045696</v>
      </c>
      <c r="I2136" s="22">
        <f>PRODUCT('Vehicle Specification'!$J$12,IMSUB('Vehicle Specification'!$J$7,F2136))</f>
        <v>38.991436091392004</v>
      </c>
      <c r="J2136" s="21">
        <f t="shared" si="101"/>
        <v>1610.2887619470548</v>
      </c>
      <c r="K2136" s="113">
        <f>PRODUCT(J2136,'Forces Acting on Vehicle'!C2136)</f>
        <v>82446.784611689218</v>
      </c>
      <c r="L2136" s="22">
        <f t="shared" si="99"/>
        <v>82446.784611689218</v>
      </c>
      <c r="M2136" s="22">
        <f t="shared" si="100"/>
        <v>0</v>
      </c>
    </row>
    <row r="2137" spans="1:13" ht="15.6" thickTop="1" thickBot="1" x14ac:dyDescent="0.35">
      <c r="A2137" s="5">
        <v>41.621000000000002</v>
      </c>
      <c r="B2137" s="5">
        <v>1646</v>
      </c>
      <c r="C2137" s="5">
        <v>51.2</v>
      </c>
      <c r="D2137" s="12">
        <v>1.1988902382803488</v>
      </c>
      <c r="E2137" s="21">
        <f>PRODUCT('Vehicle Specification'!$J$7,D2137)</f>
        <v>731.32304535101275</v>
      </c>
      <c r="F2137" s="20">
        <f>PRODUCT(0.5,'Vehicle Specification'!$J$9,'Vehicle Specification'!$J$13,'Vehicle Specification'!$J$10,C2137^2)</f>
        <v>-1339.5718045696005</v>
      </c>
      <c r="G2137" s="21">
        <f>PRODUCT(0.5,'Vehicle Specification'!$J$9,'Vehicle Specification'!$J$13,'Vehicle Specification'!$J$11,C2137^2)</f>
        <v>899.83394775040028</v>
      </c>
      <c r="H2137" s="21" t="str">
        <f>IMSUB('Vehicle Specification'!$J$7,F2137)</f>
        <v>1949.5718045696</v>
      </c>
      <c r="I2137" s="22">
        <f>PRODUCT('Vehicle Specification'!$J$12,IMSUB('Vehicle Specification'!$J$7,F2137))</f>
        <v>38.991436091392004</v>
      </c>
      <c r="J2137" s="21">
        <f t="shared" si="101"/>
        <v>1670.148429192805</v>
      </c>
      <c r="K2137" s="113">
        <f>PRODUCT(J2137,'Forces Acting on Vehicle'!C2137)</f>
        <v>85511.599574671622</v>
      </c>
      <c r="L2137" s="22">
        <f t="shared" si="99"/>
        <v>85511.599574671622</v>
      </c>
      <c r="M2137" s="22">
        <f t="shared" si="100"/>
        <v>0</v>
      </c>
    </row>
    <row r="2138" spans="1:13" ht="15.6" thickTop="1" thickBot="1" x14ac:dyDescent="0.35">
      <c r="A2138" s="5">
        <v>41.640999999999998</v>
      </c>
      <c r="B2138" s="5">
        <v>1647</v>
      </c>
      <c r="C2138" s="5">
        <v>51.2</v>
      </c>
      <c r="D2138" s="12">
        <v>1.2866787013195604</v>
      </c>
      <c r="E2138" s="21">
        <f>PRODUCT('Vehicle Specification'!$J$7,D2138)</f>
        <v>784.87400780493181</v>
      </c>
      <c r="F2138" s="20">
        <f>PRODUCT(0.5,'Vehicle Specification'!$J$9,'Vehicle Specification'!$J$13,'Vehicle Specification'!$J$10,C2138^2)</f>
        <v>-1339.5718045696005</v>
      </c>
      <c r="G2138" s="21">
        <f>PRODUCT(0.5,'Vehicle Specification'!$J$9,'Vehicle Specification'!$J$13,'Vehicle Specification'!$J$11,C2138^2)</f>
        <v>899.83394775040028</v>
      </c>
      <c r="H2138" s="21" t="str">
        <f>IMSUB('Vehicle Specification'!$J$7,F2138)</f>
        <v>1949.5718045696</v>
      </c>
      <c r="I2138" s="22">
        <f>PRODUCT('Vehicle Specification'!$J$12,IMSUB('Vehicle Specification'!$J$7,F2138))</f>
        <v>38.991436091392004</v>
      </c>
      <c r="J2138" s="21">
        <f t="shared" si="101"/>
        <v>1723.6993916467241</v>
      </c>
      <c r="K2138" s="113">
        <f>PRODUCT(J2138,'Forces Acting on Vehicle'!C2138)</f>
        <v>88253.408852312277</v>
      </c>
      <c r="L2138" s="22">
        <f t="shared" si="99"/>
        <v>88253.408852312277</v>
      </c>
      <c r="M2138" s="22">
        <f t="shared" si="100"/>
        <v>0</v>
      </c>
    </row>
    <row r="2139" spans="1:13" ht="15.6" thickTop="1" thickBot="1" x14ac:dyDescent="0.35">
      <c r="A2139" s="5">
        <v>41.66</v>
      </c>
      <c r="B2139" s="5">
        <v>1648</v>
      </c>
      <c r="C2139" s="5">
        <v>51.3</v>
      </c>
      <c r="D2139" s="12">
        <v>1.3592998800580942</v>
      </c>
      <c r="E2139" s="21">
        <f>PRODUCT('Vehicle Specification'!$J$7,D2139)</f>
        <v>829.17292683543747</v>
      </c>
      <c r="F2139" s="20">
        <f>PRODUCT(0.5,'Vehicle Specification'!$J$9,'Vehicle Specification'!$J$13,'Vehicle Specification'!$J$10,C2139^2)</f>
        <v>-1344.8096169921</v>
      </c>
      <c r="G2139" s="21">
        <f>PRODUCT(0.5,'Vehicle Specification'!$J$9,'Vehicle Specification'!$J$13,'Vehicle Specification'!$J$11,C2139^2)</f>
        <v>903.35235670290001</v>
      </c>
      <c r="H2139" s="21" t="str">
        <f>IMSUB('Vehicle Specification'!$J$7,F2139)</f>
        <v>1954.8096169921</v>
      </c>
      <c r="I2139" s="22">
        <f>PRODUCT('Vehicle Specification'!$J$12,IMSUB('Vehicle Specification'!$J$7,F2139))</f>
        <v>39.096192339841998</v>
      </c>
      <c r="J2139" s="21">
        <f t="shared" si="101"/>
        <v>1771.6214758781796</v>
      </c>
      <c r="K2139" s="113">
        <f>PRODUCT(J2139,'Forces Acting on Vehicle'!C2139)</f>
        <v>90884.181712550606</v>
      </c>
      <c r="L2139" s="22">
        <f t="shared" si="99"/>
        <v>90884.181712550606</v>
      </c>
      <c r="M2139" s="22">
        <f t="shared" si="100"/>
        <v>0</v>
      </c>
    </row>
    <row r="2140" spans="1:13" ht="15.6" thickTop="1" thickBot="1" x14ac:dyDescent="0.35">
      <c r="A2140" s="5">
        <v>41.68</v>
      </c>
      <c r="B2140" s="5">
        <v>1649</v>
      </c>
      <c r="C2140" s="5">
        <v>51.3</v>
      </c>
      <c r="D2140" s="12">
        <v>1.4060580823584585</v>
      </c>
      <c r="E2140" s="21">
        <f>PRODUCT('Vehicle Specification'!$J$7,D2140)</f>
        <v>857.6954302386597</v>
      </c>
      <c r="F2140" s="20">
        <f>PRODUCT(0.5,'Vehicle Specification'!$J$9,'Vehicle Specification'!$J$13,'Vehicle Specification'!$J$10,C2140^2)</f>
        <v>-1344.8096169921</v>
      </c>
      <c r="G2140" s="21">
        <f>PRODUCT(0.5,'Vehicle Specification'!$J$9,'Vehicle Specification'!$J$13,'Vehicle Specification'!$J$11,C2140^2)</f>
        <v>903.35235670290001</v>
      </c>
      <c r="H2140" s="21" t="str">
        <f>IMSUB('Vehicle Specification'!$J$7,F2140)</f>
        <v>1954.8096169921</v>
      </c>
      <c r="I2140" s="22">
        <f>PRODUCT('Vehicle Specification'!$J$12,IMSUB('Vehicle Specification'!$J$7,F2140))</f>
        <v>39.096192339841998</v>
      </c>
      <c r="J2140" s="21">
        <f t="shared" si="101"/>
        <v>1800.1439792814017</v>
      </c>
      <c r="K2140" s="113">
        <f>PRODUCT(J2140,'Forces Acting on Vehicle'!C2140)</f>
        <v>92347.386137135909</v>
      </c>
      <c r="L2140" s="22">
        <f t="shared" si="99"/>
        <v>92347.386137135909</v>
      </c>
      <c r="M2140" s="22">
        <f t="shared" si="100"/>
        <v>0</v>
      </c>
    </row>
    <row r="2141" spans="1:13" ht="15.6" thickTop="1" thickBot="1" x14ac:dyDescent="0.35">
      <c r="A2141" s="5">
        <v>41.698999999999998</v>
      </c>
      <c r="B2141" s="5">
        <v>1650</v>
      </c>
      <c r="C2141" s="5">
        <v>51.3</v>
      </c>
      <c r="D2141" s="12">
        <v>1.4104911149751866</v>
      </c>
      <c r="E2141" s="21">
        <f>PRODUCT('Vehicle Specification'!$J$7,D2141)</f>
        <v>860.39958013486387</v>
      </c>
      <c r="F2141" s="20">
        <f>PRODUCT(0.5,'Vehicle Specification'!$J$9,'Vehicle Specification'!$J$13,'Vehicle Specification'!$J$10,C2141^2)</f>
        <v>-1344.8096169921</v>
      </c>
      <c r="G2141" s="21">
        <f>PRODUCT(0.5,'Vehicle Specification'!$J$9,'Vehicle Specification'!$J$13,'Vehicle Specification'!$J$11,C2141^2)</f>
        <v>903.35235670290001</v>
      </c>
      <c r="H2141" s="21" t="str">
        <f>IMSUB('Vehicle Specification'!$J$7,F2141)</f>
        <v>1954.8096169921</v>
      </c>
      <c r="I2141" s="22">
        <f>PRODUCT('Vehicle Specification'!$J$12,IMSUB('Vehicle Specification'!$J$7,F2141))</f>
        <v>39.096192339841998</v>
      </c>
      <c r="J2141" s="21">
        <f t="shared" si="101"/>
        <v>1802.8481291776059</v>
      </c>
      <c r="K2141" s="113">
        <f>PRODUCT(J2141,'Forces Acting on Vehicle'!C2141)</f>
        <v>92486.109026811173</v>
      </c>
      <c r="L2141" s="22">
        <f t="shared" si="99"/>
        <v>92486.109026811173</v>
      </c>
      <c r="M2141" s="22">
        <f t="shared" si="100"/>
        <v>0</v>
      </c>
    </row>
    <row r="2142" spans="1:13" ht="15.6" thickTop="1" thickBot="1" x14ac:dyDescent="0.35">
      <c r="A2142" s="5">
        <v>41.719000000000001</v>
      </c>
      <c r="B2142" s="5">
        <v>1651</v>
      </c>
      <c r="C2142" s="5">
        <v>51.4</v>
      </c>
      <c r="D2142" s="12">
        <v>1.3521081886535569</v>
      </c>
      <c r="E2142" s="21">
        <f>PRODUCT('Vehicle Specification'!$J$7,D2142)</f>
        <v>824.78599507866966</v>
      </c>
      <c r="F2142" s="20">
        <f>PRODUCT(0.5,'Vehicle Specification'!$J$9,'Vehicle Specification'!$J$13,'Vehicle Specification'!$J$10,C2142^2)</f>
        <v>-1350.0576495364003</v>
      </c>
      <c r="G2142" s="21">
        <f>PRODUCT(0.5,'Vehicle Specification'!$J$9,'Vehicle Specification'!$J$13,'Vehicle Specification'!$J$11,C2142^2)</f>
        <v>906.87763084360017</v>
      </c>
      <c r="H2142" s="21" t="str">
        <f>IMSUB('Vehicle Specification'!$J$7,F2142)</f>
        <v>1960.0576495364</v>
      </c>
      <c r="I2142" s="22">
        <f>PRODUCT('Vehicle Specification'!$J$12,IMSUB('Vehicle Specification'!$J$7,F2142))</f>
        <v>39.201152990728005</v>
      </c>
      <c r="J2142" s="21">
        <f t="shared" si="101"/>
        <v>1770.8647789129977</v>
      </c>
      <c r="K2142" s="113">
        <f>PRODUCT(J2142,'Forces Acting on Vehicle'!C2142)</f>
        <v>91022.449636128076</v>
      </c>
      <c r="L2142" s="22">
        <f t="shared" si="99"/>
        <v>91022.449636128076</v>
      </c>
      <c r="M2142" s="22">
        <f t="shared" si="100"/>
        <v>0</v>
      </c>
    </row>
    <row r="2143" spans="1:13" ht="15.6" thickTop="1" thickBot="1" x14ac:dyDescent="0.35">
      <c r="A2143" s="5">
        <v>41.738</v>
      </c>
      <c r="B2143" s="5">
        <v>1652</v>
      </c>
      <c r="C2143" s="5">
        <v>51.4</v>
      </c>
      <c r="D2143" s="12">
        <v>1.2739306181409122</v>
      </c>
      <c r="E2143" s="21">
        <f>PRODUCT('Vehicle Specification'!$J$7,D2143)</f>
        <v>777.09767706595642</v>
      </c>
      <c r="F2143" s="20">
        <f>PRODUCT(0.5,'Vehicle Specification'!$J$9,'Vehicle Specification'!$J$13,'Vehicle Specification'!$J$10,C2143^2)</f>
        <v>-1350.0576495364003</v>
      </c>
      <c r="G2143" s="21">
        <f>PRODUCT(0.5,'Vehicle Specification'!$J$9,'Vehicle Specification'!$J$13,'Vehicle Specification'!$J$11,C2143^2)</f>
        <v>906.87763084360017</v>
      </c>
      <c r="H2143" s="21" t="str">
        <f>IMSUB('Vehicle Specification'!$J$7,F2143)</f>
        <v>1960.0576495364</v>
      </c>
      <c r="I2143" s="22">
        <f>PRODUCT('Vehicle Specification'!$J$12,IMSUB('Vehicle Specification'!$J$7,F2143))</f>
        <v>39.201152990728005</v>
      </c>
      <c r="J2143" s="21">
        <f t="shared" si="101"/>
        <v>1723.1764609002846</v>
      </c>
      <c r="K2143" s="113">
        <f>PRODUCT(J2143,'Forces Acting on Vehicle'!C2143)</f>
        <v>88571.270090274629</v>
      </c>
      <c r="L2143" s="22">
        <f t="shared" si="99"/>
        <v>88571.270090274629</v>
      </c>
      <c r="M2143" s="22">
        <f t="shared" si="100"/>
        <v>0</v>
      </c>
    </row>
    <row r="2144" spans="1:13" ht="15.6" thickTop="1" thickBot="1" x14ac:dyDescent="0.35">
      <c r="A2144" s="5">
        <v>41.758000000000003</v>
      </c>
      <c r="B2144" s="5">
        <v>1653</v>
      </c>
      <c r="C2144" s="5">
        <v>51.4</v>
      </c>
      <c r="D2144" s="12">
        <v>1.1913576630888403</v>
      </c>
      <c r="E2144" s="21">
        <f>PRODUCT('Vehicle Specification'!$J$7,D2144)</f>
        <v>726.72817448419255</v>
      </c>
      <c r="F2144" s="20">
        <f>PRODUCT(0.5,'Vehicle Specification'!$J$9,'Vehicle Specification'!$J$13,'Vehicle Specification'!$J$10,C2144^2)</f>
        <v>-1350.0576495364003</v>
      </c>
      <c r="G2144" s="21">
        <f>PRODUCT(0.5,'Vehicle Specification'!$J$9,'Vehicle Specification'!$J$13,'Vehicle Specification'!$J$11,C2144^2)</f>
        <v>906.87763084360017</v>
      </c>
      <c r="H2144" s="21" t="str">
        <f>IMSUB('Vehicle Specification'!$J$7,F2144)</f>
        <v>1960.0576495364</v>
      </c>
      <c r="I2144" s="22">
        <f>PRODUCT('Vehicle Specification'!$J$12,IMSUB('Vehicle Specification'!$J$7,F2144))</f>
        <v>39.201152990728005</v>
      </c>
      <c r="J2144" s="21">
        <f t="shared" si="101"/>
        <v>1672.8069583185206</v>
      </c>
      <c r="K2144" s="113">
        <f>PRODUCT(J2144,'Forces Acting on Vehicle'!C2144)</f>
        <v>85982.277657571962</v>
      </c>
      <c r="L2144" s="22">
        <f t="shared" si="99"/>
        <v>85982.277657571962</v>
      </c>
      <c r="M2144" s="22">
        <f t="shared" si="100"/>
        <v>0</v>
      </c>
    </row>
    <row r="2145" spans="1:13" ht="15.6" thickTop="1" thickBot="1" x14ac:dyDescent="0.35">
      <c r="A2145" s="5">
        <v>41.777000000000001</v>
      </c>
      <c r="B2145" s="5">
        <v>1654</v>
      </c>
      <c r="C2145" s="5">
        <v>51.5</v>
      </c>
      <c r="D2145" s="12">
        <v>1.0713660779659118</v>
      </c>
      <c r="E2145" s="21">
        <f>PRODUCT('Vehicle Specification'!$J$7,D2145)</f>
        <v>653.53330755920615</v>
      </c>
      <c r="F2145" s="20">
        <f>PRODUCT(0.5,'Vehicle Specification'!$J$9,'Vehicle Specification'!$J$13,'Vehicle Specification'!$J$10,C2145^2)</f>
        <v>-1355.3159022025002</v>
      </c>
      <c r="G2145" s="21">
        <f>PRODUCT(0.5,'Vehicle Specification'!$J$9,'Vehicle Specification'!$J$13,'Vehicle Specification'!$J$11,C2145^2)</f>
        <v>910.40977017250009</v>
      </c>
      <c r="H2145" s="21" t="str">
        <f>IMSUB('Vehicle Specification'!$J$7,F2145)</f>
        <v>1965.3159022025</v>
      </c>
      <c r="I2145" s="22">
        <f>PRODUCT('Vehicle Specification'!$J$12,IMSUB('Vehicle Specification'!$J$7,F2145))</f>
        <v>39.306318044050002</v>
      </c>
      <c r="J2145" s="21">
        <f t="shared" si="101"/>
        <v>1603.2493957757561</v>
      </c>
      <c r="K2145" s="113">
        <f>PRODUCT(J2145,'Forces Acting on Vehicle'!C2145)</f>
        <v>82567.343882451431</v>
      </c>
      <c r="L2145" s="22">
        <f t="shared" si="99"/>
        <v>82567.343882451431</v>
      </c>
      <c r="M2145" s="22">
        <f t="shared" si="100"/>
        <v>0</v>
      </c>
    </row>
    <row r="2146" spans="1:13" ht="15.6" thickTop="1" thickBot="1" x14ac:dyDescent="0.35">
      <c r="A2146" s="5">
        <v>41.796999999999997</v>
      </c>
      <c r="B2146" s="5">
        <v>1655</v>
      </c>
      <c r="C2146" s="5">
        <v>51.5</v>
      </c>
      <c r="D2146" s="12">
        <v>0.99755290866658863</v>
      </c>
      <c r="E2146" s="21">
        <f>PRODUCT('Vehicle Specification'!$J$7,D2146)</f>
        <v>608.50727428661912</v>
      </c>
      <c r="F2146" s="20">
        <f>PRODUCT(0.5,'Vehicle Specification'!$J$9,'Vehicle Specification'!$J$13,'Vehicle Specification'!$J$10,C2146^2)</f>
        <v>-1355.3159022025002</v>
      </c>
      <c r="G2146" s="21">
        <f>PRODUCT(0.5,'Vehicle Specification'!$J$9,'Vehicle Specification'!$J$13,'Vehicle Specification'!$J$11,C2146^2)</f>
        <v>910.40977017250009</v>
      </c>
      <c r="H2146" s="21" t="str">
        <f>IMSUB('Vehicle Specification'!$J$7,F2146)</f>
        <v>1965.3159022025</v>
      </c>
      <c r="I2146" s="22">
        <f>PRODUCT('Vehicle Specification'!$J$12,IMSUB('Vehicle Specification'!$J$7,F2146))</f>
        <v>39.306318044050002</v>
      </c>
      <c r="J2146" s="21">
        <f t="shared" si="101"/>
        <v>1558.223362503169</v>
      </c>
      <c r="K2146" s="113">
        <f>PRODUCT(J2146,'Forces Acting on Vehicle'!C2146)</f>
        <v>80248.503168913201</v>
      </c>
      <c r="L2146" s="22">
        <f t="shared" si="99"/>
        <v>80248.503168913201</v>
      </c>
      <c r="M2146" s="22">
        <f t="shared" si="100"/>
        <v>0</v>
      </c>
    </row>
    <row r="2147" spans="1:13" ht="15.6" thickTop="1" thickBot="1" x14ac:dyDescent="0.35">
      <c r="A2147" s="5">
        <v>41.816000000000003</v>
      </c>
      <c r="B2147" s="5">
        <v>1656</v>
      </c>
      <c r="C2147" s="5">
        <v>51.5</v>
      </c>
      <c r="D2147" s="12">
        <v>0.94923690409421213</v>
      </c>
      <c r="E2147" s="21">
        <f>PRODUCT('Vehicle Specification'!$J$7,D2147)</f>
        <v>579.03451149746945</v>
      </c>
      <c r="F2147" s="20">
        <f>PRODUCT(0.5,'Vehicle Specification'!$J$9,'Vehicle Specification'!$J$13,'Vehicle Specification'!$J$10,C2147^2)</f>
        <v>-1355.3159022025002</v>
      </c>
      <c r="G2147" s="21">
        <f>PRODUCT(0.5,'Vehicle Specification'!$J$9,'Vehicle Specification'!$J$13,'Vehicle Specification'!$J$11,C2147^2)</f>
        <v>910.40977017250009</v>
      </c>
      <c r="H2147" s="21" t="str">
        <f>IMSUB('Vehicle Specification'!$J$7,F2147)</f>
        <v>1965.3159022025</v>
      </c>
      <c r="I2147" s="22">
        <f>PRODUCT('Vehicle Specification'!$J$12,IMSUB('Vehicle Specification'!$J$7,F2147))</f>
        <v>39.306318044050002</v>
      </c>
      <c r="J2147" s="21">
        <f t="shared" si="101"/>
        <v>1528.7505997140195</v>
      </c>
      <c r="K2147" s="113">
        <f>PRODUCT(J2147,'Forces Acting on Vehicle'!C2147)</f>
        <v>78730.655885272005</v>
      </c>
      <c r="L2147" s="22">
        <f t="shared" si="99"/>
        <v>78730.655885272005</v>
      </c>
      <c r="M2147" s="22">
        <f t="shared" si="100"/>
        <v>0</v>
      </c>
    </row>
    <row r="2148" spans="1:13" ht="15.6" thickTop="1" thickBot="1" x14ac:dyDescent="0.35">
      <c r="A2148" s="5">
        <v>41.835999999999999</v>
      </c>
      <c r="B2148" s="5">
        <v>1657</v>
      </c>
      <c r="C2148" s="5">
        <v>51.5</v>
      </c>
      <c r="D2148" s="12">
        <v>1.0161235281741412</v>
      </c>
      <c r="E2148" s="21">
        <f>PRODUCT('Vehicle Specification'!$J$7,D2148)</f>
        <v>619.83535218622615</v>
      </c>
      <c r="F2148" s="20">
        <f>PRODUCT(0.5,'Vehicle Specification'!$J$9,'Vehicle Specification'!$J$13,'Vehicle Specification'!$J$10,C2148^2)</f>
        <v>-1355.3159022025002</v>
      </c>
      <c r="G2148" s="21">
        <f>PRODUCT(0.5,'Vehicle Specification'!$J$9,'Vehicle Specification'!$J$13,'Vehicle Specification'!$J$11,C2148^2)</f>
        <v>910.40977017250009</v>
      </c>
      <c r="H2148" s="21" t="str">
        <f>IMSUB('Vehicle Specification'!$J$7,F2148)</f>
        <v>1965.3159022025</v>
      </c>
      <c r="I2148" s="22">
        <f>PRODUCT('Vehicle Specification'!$J$12,IMSUB('Vehicle Specification'!$J$7,F2148))</f>
        <v>39.306318044050002</v>
      </c>
      <c r="J2148" s="21">
        <f t="shared" si="101"/>
        <v>1569.5514404027763</v>
      </c>
      <c r="K2148" s="113">
        <f>PRODUCT(J2148,'Forces Acting on Vehicle'!C2148)</f>
        <v>80831.899180742985</v>
      </c>
      <c r="L2148" s="22">
        <f t="shared" si="99"/>
        <v>80831.899180742985</v>
      </c>
      <c r="M2148" s="22">
        <f t="shared" si="100"/>
        <v>0</v>
      </c>
    </row>
    <row r="2149" spans="1:13" ht="15.6" thickTop="1" thickBot="1" x14ac:dyDescent="0.35">
      <c r="A2149" s="5">
        <v>41.854999999999997</v>
      </c>
      <c r="B2149" s="5">
        <v>1658</v>
      </c>
      <c r="C2149" s="5">
        <v>51.6</v>
      </c>
      <c r="D2149" s="12">
        <v>1.0839176122613103</v>
      </c>
      <c r="E2149" s="21">
        <f>PRODUCT('Vehicle Specification'!$J$7,D2149)</f>
        <v>661.18974347939934</v>
      </c>
      <c r="F2149" s="20">
        <f>PRODUCT(0.5,'Vehicle Specification'!$J$9,'Vehicle Specification'!$J$13,'Vehicle Specification'!$J$10,C2149^2)</f>
        <v>-1360.5843749904002</v>
      </c>
      <c r="G2149" s="21">
        <f>PRODUCT(0.5,'Vehicle Specification'!$J$9,'Vehicle Specification'!$J$13,'Vehicle Specification'!$J$11,C2149^2)</f>
        <v>913.9487746896001</v>
      </c>
      <c r="H2149" s="21" t="str">
        <f>IMSUB('Vehicle Specification'!$J$7,F2149)</f>
        <v>1970.5843749904</v>
      </c>
      <c r="I2149" s="22">
        <f>PRODUCT('Vehicle Specification'!$J$12,IMSUB('Vehicle Specification'!$J$7,F2149))</f>
        <v>39.411687499808004</v>
      </c>
      <c r="J2149" s="21">
        <f t="shared" si="101"/>
        <v>1614.5502056688074</v>
      </c>
      <c r="K2149" s="113">
        <f>PRODUCT(J2149,'Forces Acting on Vehicle'!C2149)</f>
        <v>83310.790612510464</v>
      </c>
      <c r="L2149" s="22">
        <f t="shared" si="99"/>
        <v>83310.790612510464</v>
      </c>
      <c r="M2149" s="22">
        <f t="shared" si="100"/>
        <v>0</v>
      </c>
    </row>
    <row r="2150" spans="1:13" ht="15.6" thickTop="1" thickBot="1" x14ac:dyDescent="0.35">
      <c r="A2150" s="5">
        <v>41.875</v>
      </c>
      <c r="B2150" s="5">
        <v>1659</v>
      </c>
      <c r="C2150" s="5">
        <v>51.6</v>
      </c>
      <c r="D2150" s="12">
        <v>1.1450775774310245</v>
      </c>
      <c r="E2150" s="21">
        <f>PRODUCT('Vehicle Specification'!$J$7,D2150)</f>
        <v>698.49732223292494</v>
      </c>
      <c r="F2150" s="20">
        <f>PRODUCT(0.5,'Vehicle Specification'!$J$9,'Vehicle Specification'!$J$13,'Vehicle Specification'!$J$10,C2150^2)</f>
        <v>-1360.5843749904002</v>
      </c>
      <c r="G2150" s="21">
        <f>PRODUCT(0.5,'Vehicle Specification'!$J$9,'Vehicle Specification'!$J$13,'Vehicle Specification'!$J$11,C2150^2)</f>
        <v>913.9487746896001</v>
      </c>
      <c r="H2150" s="21" t="str">
        <f>IMSUB('Vehicle Specification'!$J$7,F2150)</f>
        <v>1970.5843749904</v>
      </c>
      <c r="I2150" s="22">
        <f>PRODUCT('Vehicle Specification'!$J$12,IMSUB('Vehicle Specification'!$J$7,F2150))</f>
        <v>39.411687499808004</v>
      </c>
      <c r="J2150" s="21">
        <f t="shared" si="101"/>
        <v>1651.8577844223332</v>
      </c>
      <c r="K2150" s="113">
        <f>PRODUCT(J2150,'Forces Acting on Vehicle'!C2150)</f>
        <v>85235.861676192391</v>
      </c>
      <c r="L2150" s="22">
        <f t="shared" si="99"/>
        <v>85235.861676192391</v>
      </c>
      <c r="M2150" s="22">
        <f t="shared" si="100"/>
        <v>0</v>
      </c>
    </row>
    <row r="2151" spans="1:13" ht="15.6" thickTop="1" thickBot="1" x14ac:dyDescent="0.35">
      <c r="A2151" s="5">
        <v>41.895000000000003</v>
      </c>
      <c r="B2151" s="5">
        <v>1660</v>
      </c>
      <c r="C2151" s="5">
        <v>51.6</v>
      </c>
      <c r="D2151" s="12">
        <v>1.2553072123021787</v>
      </c>
      <c r="E2151" s="21">
        <f>PRODUCT('Vehicle Specification'!$J$7,D2151)</f>
        <v>765.73739950432901</v>
      </c>
      <c r="F2151" s="20">
        <f>PRODUCT(0.5,'Vehicle Specification'!$J$9,'Vehicle Specification'!$J$13,'Vehicle Specification'!$J$10,C2151^2)</f>
        <v>-1360.5843749904002</v>
      </c>
      <c r="G2151" s="21">
        <f>PRODUCT(0.5,'Vehicle Specification'!$J$9,'Vehicle Specification'!$J$13,'Vehicle Specification'!$J$11,C2151^2)</f>
        <v>913.9487746896001</v>
      </c>
      <c r="H2151" s="21" t="str">
        <f>IMSUB('Vehicle Specification'!$J$7,F2151)</f>
        <v>1970.5843749904</v>
      </c>
      <c r="I2151" s="22">
        <f>PRODUCT('Vehicle Specification'!$J$12,IMSUB('Vehicle Specification'!$J$7,F2151))</f>
        <v>39.411687499808004</v>
      </c>
      <c r="J2151" s="21">
        <f t="shared" si="101"/>
        <v>1719.0978616937373</v>
      </c>
      <c r="K2151" s="113">
        <f>PRODUCT(J2151,'Forces Acting on Vehicle'!C2151)</f>
        <v>88705.449663396852</v>
      </c>
      <c r="L2151" s="22">
        <f t="shared" si="99"/>
        <v>88705.449663396852</v>
      </c>
      <c r="M2151" s="22">
        <f t="shared" si="100"/>
        <v>0</v>
      </c>
    </row>
    <row r="2152" spans="1:13" ht="15.6" thickTop="1" thickBot="1" x14ac:dyDescent="0.35">
      <c r="A2152" s="5">
        <v>41.914000000000001</v>
      </c>
      <c r="B2152" s="5">
        <v>1661</v>
      </c>
      <c r="C2152" s="5">
        <v>51.7</v>
      </c>
      <c r="D2152" s="12">
        <v>1.3281038463936283</v>
      </c>
      <c r="E2152" s="21">
        <f>PRODUCT('Vehicle Specification'!$J$7,D2152)</f>
        <v>810.14334630011331</v>
      </c>
      <c r="F2152" s="20">
        <f>PRODUCT(0.5,'Vehicle Specification'!$J$9,'Vehicle Specification'!$J$13,'Vehicle Specification'!$J$10,C2152^2)</f>
        <v>-1365.8630679001003</v>
      </c>
      <c r="G2152" s="21">
        <f>PRODUCT(0.5,'Vehicle Specification'!$J$9,'Vehicle Specification'!$J$13,'Vehicle Specification'!$J$11,C2152^2)</f>
        <v>917.49464439490021</v>
      </c>
      <c r="H2152" s="21" t="str">
        <f>IMSUB('Vehicle Specification'!$J$7,F2152)</f>
        <v>1975.8630679001</v>
      </c>
      <c r="I2152" s="22">
        <f>PRODUCT('Vehicle Specification'!$J$12,IMSUB('Vehicle Specification'!$J$7,F2152))</f>
        <v>39.517261358002003</v>
      </c>
      <c r="J2152" s="21">
        <f t="shared" si="101"/>
        <v>1767.1552520530156</v>
      </c>
      <c r="K2152" s="113">
        <f>PRODUCT(J2152,'Forces Acting on Vehicle'!C2152)</f>
        <v>91361.926531140911</v>
      </c>
      <c r="L2152" s="22">
        <f t="shared" si="99"/>
        <v>91361.926531140911</v>
      </c>
      <c r="M2152" s="22">
        <f t="shared" si="100"/>
        <v>0</v>
      </c>
    </row>
    <row r="2153" spans="1:13" ht="15.6" thickTop="1" thickBot="1" x14ac:dyDescent="0.35">
      <c r="A2153" s="5">
        <v>41.933999999999997</v>
      </c>
      <c r="B2153" s="5">
        <v>1662</v>
      </c>
      <c r="C2153" s="5">
        <v>51.7</v>
      </c>
      <c r="D2153" s="12">
        <v>1.3492827220507584</v>
      </c>
      <c r="E2153" s="21">
        <f>PRODUCT('Vehicle Specification'!$J$7,D2153)</f>
        <v>823.06246045096259</v>
      </c>
      <c r="F2153" s="20">
        <f>PRODUCT(0.5,'Vehicle Specification'!$J$9,'Vehicle Specification'!$J$13,'Vehicle Specification'!$J$10,C2153^2)</f>
        <v>-1365.8630679001003</v>
      </c>
      <c r="G2153" s="21">
        <f>PRODUCT(0.5,'Vehicle Specification'!$J$9,'Vehicle Specification'!$J$13,'Vehicle Specification'!$J$11,C2153^2)</f>
        <v>917.49464439490021</v>
      </c>
      <c r="H2153" s="21" t="str">
        <f>IMSUB('Vehicle Specification'!$J$7,F2153)</f>
        <v>1975.8630679001</v>
      </c>
      <c r="I2153" s="22">
        <f>PRODUCT('Vehicle Specification'!$J$12,IMSUB('Vehicle Specification'!$J$7,F2153))</f>
        <v>39.517261358002003</v>
      </c>
      <c r="J2153" s="21">
        <f t="shared" si="101"/>
        <v>1780.0743662038649</v>
      </c>
      <c r="K2153" s="113">
        <f>PRODUCT(J2153,'Forces Acting on Vehicle'!C2153)</f>
        <v>92029.844732739817</v>
      </c>
      <c r="L2153" s="22">
        <f t="shared" si="99"/>
        <v>92029.844732739817</v>
      </c>
      <c r="M2153" s="22">
        <f t="shared" si="100"/>
        <v>0</v>
      </c>
    </row>
    <row r="2154" spans="1:13" ht="15.6" thickTop="1" thickBot="1" x14ac:dyDescent="0.35">
      <c r="A2154" s="5">
        <v>41.953000000000003</v>
      </c>
      <c r="B2154" s="5">
        <v>1664</v>
      </c>
      <c r="C2154" s="5">
        <v>51.7</v>
      </c>
      <c r="D2154" s="12">
        <v>1.3596217269022832</v>
      </c>
      <c r="E2154" s="21">
        <f>PRODUCT('Vehicle Specification'!$J$7,D2154)</f>
        <v>829.36925341039273</v>
      </c>
      <c r="F2154" s="20">
        <f>PRODUCT(0.5,'Vehicle Specification'!$J$9,'Vehicle Specification'!$J$13,'Vehicle Specification'!$J$10,C2154^2)</f>
        <v>-1365.8630679001003</v>
      </c>
      <c r="G2154" s="21">
        <f>PRODUCT(0.5,'Vehicle Specification'!$J$9,'Vehicle Specification'!$J$13,'Vehicle Specification'!$J$11,C2154^2)</f>
        <v>917.49464439490021</v>
      </c>
      <c r="H2154" s="21" t="str">
        <f>IMSUB('Vehicle Specification'!$J$7,F2154)</f>
        <v>1975.8630679001</v>
      </c>
      <c r="I2154" s="22">
        <f>PRODUCT('Vehicle Specification'!$J$12,IMSUB('Vehicle Specification'!$J$7,F2154))</f>
        <v>39.517261358002003</v>
      </c>
      <c r="J2154" s="21">
        <f t="shared" si="101"/>
        <v>1786.381159163295</v>
      </c>
      <c r="K2154" s="113">
        <f>PRODUCT(J2154,'Forces Acting on Vehicle'!C2154)</f>
        <v>92355.905928742359</v>
      </c>
      <c r="L2154" s="22">
        <f t="shared" si="99"/>
        <v>92355.905928742359</v>
      </c>
      <c r="M2154" s="22">
        <f t="shared" si="100"/>
        <v>0</v>
      </c>
    </row>
    <row r="2155" spans="1:13" ht="15.6" thickTop="1" thickBot="1" x14ac:dyDescent="0.35">
      <c r="A2155" s="5">
        <v>41.972999999999999</v>
      </c>
      <c r="B2155" s="5">
        <v>1665</v>
      </c>
      <c r="C2155" s="5">
        <v>51.8</v>
      </c>
      <c r="D2155" s="12">
        <v>1.3388317586883862</v>
      </c>
      <c r="E2155" s="21">
        <f>PRODUCT('Vehicle Specification'!$J$7,D2155)</f>
        <v>816.68737279991558</v>
      </c>
      <c r="F2155" s="20">
        <f>PRODUCT(0.5,'Vehicle Specification'!$J$9,'Vehicle Specification'!$J$13,'Vehicle Specification'!$J$10,C2155^2)</f>
        <v>-1371.1519809316001</v>
      </c>
      <c r="G2155" s="21">
        <f>PRODUCT(0.5,'Vehicle Specification'!$J$9,'Vehicle Specification'!$J$13,'Vehicle Specification'!$J$11,C2155^2)</f>
        <v>921.04737928840007</v>
      </c>
      <c r="H2155" s="21" t="str">
        <f>IMSUB('Vehicle Specification'!$J$7,F2155)</f>
        <v>1981.1519809316</v>
      </c>
      <c r="I2155" s="22">
        <f>PRODUCT('Vehicle Specification'!$J$12,IMSUB('Vehicle Specification'!$J$7,F2155))</f>
        <v>39.623039618631999</v>
      </c>
      <c r="J2155" s="21">
        <f t="shared" si="101"/>
        <v>1777.3577917069476</v>
      </c>
      <c r="K2155" s="113">
        <f>PRODUCT(J2155,'Forces Acting on Vehicle'!C2155)</f>
        <v>92067.133610419885</v>
      </c>
      <c r="L2155" s="22">
        <f t="shared" si="99"/>
        <v>92067.133610419885</v>
      </c>
      <c r="M2155" s="22">
        <f t="shared" si="100"/>
        <v>0</v>
      </c>
    </row>
    <row r="2156" spans="1:13" ht="15.6" thickTop="1" thickBot="1" x14ac:dyDescent="0.35">
      <c r="A2156" s="5">
        <v>41.991999999999997</v>
      </c>
      <c r="B2156" s="5">
        <v>1666</v>
      </c>
      <c r="C2156" s="5">
        <v>51.8</v>
      </c>
      <c r="D2156" s="12">
        <v>1.2817989588742964</v>
      </c>
      <c r="E2156" s="21">
        <f>PRODUCT('Vehicle Specification'!$J$7,D2156)</f>
        <v>781.89736491332076</v>
      </c>
      <c r="F2156" s="20">
        <f>PRODUCT(0.5,'Vehicle Specification'!$J$9,'Vehicle Specification'!$J$13,'Vehicle Specification'!$J$10,C2156^2)</f>
        <v>-1371.1519809316001</v>
      </c>
      <c r="G2156" s="21">
        <f>PRODUCT(0.5,'Vehicle Specification'!$J$9,'Vehicle Specification'!$J$13,'Vehicle Specification'!$J$11,C2156^2)</f>
        <v>921.04737928840007</v>
      </c>
      <c r="H2156" s="21" t="str">
        <f>IMSUB('Vehicle Specification'!$J$7,F2156)</f>
        <v>1981.1519809316</v>
      </c>
      <c r="I2156" s="22">
        <f>PRODUCT('Vehicle Specification'!$J$12,IMSUB('Vehicle Specification'!$J$7,F2156))</f>
        <v>39.623039618631999</v>
      </c>
      <c r="J2156" s="21">
        <f t="shared" si="101"/>
        <v>1742.5677838203528</v>
      </c>
      <c r="K2156" s="113">
        <f>PRODUCT(J2156,'Forces Acting on Vehicle'!C2156)</f>
        <v>90265.011201894275</v>
      </c>
      <c r="L2156" s="22">
        <f t="shared" si="99"/>
        <v>90265.011201894275</v>
      </c>
      <c r="M2156" s="22">
        <f t="shared" si="100"/>
        <v>0</v>
      </c>
    </row>
    <row r="2157" spans="1:13" ht="15.6" thickTop="1" thickBot="1" x14ac:dyDescent="0.35">
      <c r="A2157" s="5">
        <v>42.012</v>
      </c>
      <c r="B2157" s="5">
        <v>1667</v>
      </c>
      <c r="C2157" s="5">
        <v>51.8</v>
      </c>
      <c r="D2157" s="12">
        <v>1.1934303403036612</v>
      </c>
      <c r="E2157" s="21">
        <f>PRODUCT('Vehicle Specification'!$J$7,D2157)</f>
        <v>727.9925075852334</v>
      </c>
      <c r="F2157" s="20">
        <f>PRODUCT(0.5,'Vehicle Specification'!$J$9,'Vehicle Specification'!$J$13,'Vehicle Specification'!$J$10,C2157^2)</f>
        <v>-1371.1519809316001</v>
      </c>
      <c r="G2157" s="21">
        <f>PRODUCT(0.5,'Vehicle Specification'!$J$9,'Vehicle Specification'!$J$13,'Vehicle Specification'!$J$11,C2157^2)</f>
        <v>921.04737928840007</v>
      </c>
      <c r="H2157" s="21" t="str">
        <f>IMSUB('Vehicle Specification'!$J$7,F2157)</f>
        <v>1981.1519809316</v>
      </c>
      <c r="I2157" s="22">
        <f>PRODUCT('Vehicle Specification'!$J$12,IMSUB('Vehicle Specification'!$J$7,F2157))</f>
        <v>39.623039618631999</v>
      </c>
      <c r="J2157" s="21">
        <f t="shared" si="101"/>
        <v>1688.6629264922653</v>
      </c>
      <c r="K2157" s="113">
        <f>PRODUCT(J2157,'Forces Acting on Vehicle'!C2157)</f>
        <v>87472.739592299346</v>
      </c>
      <c r="L2157" s="22">
        <f t="shared" si="99"/>
        <v>87472.739592299346</v>
      </c>
      <c r="M2157" s="22">
        <f t="shared" si="100"/>
        <v>0</v>
      </c>
    </row>
    <row r="2158" spans="1:13" ht="15.6" thickTop="1" thickBot="1" x14ac:dyDescent="0.35">
      <c r="A2158" s="5">
        <v>42.030999999999999</v>
      </c>
      <c r="B2158" s="5">
        <v>1668</v>
      </c>
      <c r="C2158" s="5">
        <v>51.9</v>
      </c>
      <c r="D2158" s="12">
        <v>1.162436150733162</v>
      </c>
      <c r="E2158" s="21">
        <f>PRODUCT('Vehicle Specification'!$J$7,D2158)</f>
        <v>709.08605194722884</v>
      </c>
      <c r="F2158" s="20">
        <f>PRODUCT(0.5,'Vehicle Specification'!$J$9,'Vehicle Specification'!$J$13,'Vehicle Specification'!$J$10,C2158^2)</f>
        <v>-1376.4511140849002</v>
      </c>
      <c r="G2158" s="21">
        <f>PRODUCT(0.5,'Vehicle Specification'!$J$9,'Vehicle Specification'!$J$13,'Vehicle Specification'!$J$11,C2158^2)</f>
        <v>924.60697937010002</v>
      </c>
      <c r="H2158" s="21" t="str">
        <f>IMSUB('Vehicle Specification'!$J$7,F2158)</f>
        <v>1986.4511140849</v>
      </c>
      <c r="I2158" s="22">
        <f>PRODUCT('Vehicle Specification'!$J$12,IMSUB('Vehicle Specification'!$J$7,F2158))</f>
        <v>39.729022281698001</v>
      </c>
      <c r="J2158" s="21">
        <f t="shared" si="101"/>
        <v>1673.4220535990269</v>
      </c>
      <c r="K2158" s="113">
        <f>PRODUCT(J2158,'Forces Acting on Vehicle'!C2158)</f>
        <v>86850.604581789492</v>
      </c>
      <c r="L2158" s="22">
        <f t="shared" si="99"/>
        <v>86850.604581789492</v>
      </c>
      <c r="M2158" s="22">
        <f t="shared" si="100"/>
        <v>0</v>
      </c>
    </row>
    <row r="2159" spans="1:13" ht="15.6" thickTop="1" thickBot="1" x14ac:dyDescent="0.35">
      <c r="A2159" s="5">
        <v>42.051000000000002</v>
      </c>
      <c r="B2159" s="5">
        <v>1669</v>
      </c>
      <c r="C2159" s="5">
        <v>51.9</v>
      </c>
      <c r="D2159" s="12">
        <v>1.2271224527099902</v>
      </c>
      <c r="E2159" s="21">
        <f>PRODUCT('Vehicle Specification'!$J$7,D2159)</f>
        <v>748.54469615309404</v>
      </c>
      <c r="F2159" s="20">
        <f>PRODUCT(0.5,'Vehicle Specification'!$J$9,'Vehicle Specification'!$J$13,'Vehicle Specification'!$J$10,C2159^2)</f>
        <v>-1376.4511140849002</v>
      </c>
      <c r="G2159" s="21">
        <f>PRODUCT(0.5,'Vehicle Specification'!$J$9,'Vehicle Specification'!$J$13,'Vehicle Specification'!$J$11,C2159^2)</f>
        <v>924.60697937010002</v>
      </c>
      <c r="H2159" s="21" t="str">
        <f>IMSUB('Vehicle Specification'!$J$7,F2159)</f>
        <v>1986.4511140849</v>
      </c>
      <c r="I2159" s="22">
        <f>PRODUCT('Vehicle Specification'!$J$12,IMSUB('Vehicle Specification'!$J$7,F2159))</f>
        <v>39.729022281698001</v>
      </c>
      <c r="J2159" s="21">
        <f t="shared" si="101"/>
        <v>1712.8806978048922</v>
      </c>
      <c r="K2159" s="113">
        <f>PRODUCT(J2159,'Forces Acting on Vehicle'!C2159)</f>
        <v>88898.508216073897</v>
      </c>
      <c r="L2159" s="22">
        <f t="shared" si="99"/>
        <v>88898.508216073897</v>
      </c>
      <c r="M2159" s="22">
        <f t="shared" si="100"/>
        <v>0</v>
      </c>
    </row>
    <row r="2160" spans="1:13" ht="15.6" thickTop="1" thickBot="1" x14ac:dyDescent="0.35">
      <c r="A2160" s="5">
        <v>42.07</v>
      </c>
      <c r="B2160" s="5">
        <v>1670</v>
      </c>
      <c r="C2160" s="5">
        <v>51.9</v>
      </c>
      <c r="D2160" s="12">
        <v>1.284415299961819</v>
      </c>
      <c r="E2160" s="21">
        <f>PRODUCT('Vehicle Specification'!$J$7,D2160)</f>
        <v>783.49333297670955</v>
      </c>
      <c r="F2160" s="20">
        <f>PRODUCT(0.5,'Vehicle Specification'!$J$9,'Vehicle Specification'!$J$13,'Vehicle Specification'!$J$10,C2160^2)</f>
        <v>-1376.4511140849002</v>
      </c>
      <c r="G2160" s="21">
        <f>PRODUCT(0.5,'Vehicle Specification'!$J$9,'Vehicle Specification'!$J$13,'Vehicle Specification'!$J$11,C2160^2)</f>
        <v>924.60697937010002</v>
      </c>
      <c r="H2160" s="21" t="str">
        <f>IMSUB('Vehicle Specification'!$J$7,F2160)</f>
        <v>1986.4511140849</v>
      </c>
      <c r="I2160" s="22">
        <f>PRODUCT('Vehicle Specification'!$J$12,IMSUB('Vehicle Specification'!$J$7,F2160))</f>
        <v>39.729022281698001</v>
      </c>
      <c r="J2160" s="21">
        <f t="shared" si="101"/>
        <v>1747.8293346285075</v>
      </c>
      <c r="K2160" s="113">
        <f>PRODUCT(J2160,'Forces Acting on Vehicle'!C2160)</f>
        <v>90712.34246721954</v>
      </c>
      <c r="L2160" s="22">
        <f t="shared" si="99"/>
        <v>90712.34246721954</v>
      </c>
      <c r="M2160" s="22">
        <f t="shared" si="100"/>
        <v>0</v>
      </c>
    </row>
    <row r="2161" spans="1:13" ht="15.6" thickTop="1" thickBot="1" x14ac:dyDescent="0.35">
      <c r="A2161" s="5">
        <v>42.09</v>
      </c>
      <c r="B2161" s="5">
        <v>1671</v>
      </c>
      <c r="C2161" s="5">
        <v>51.9</v>
      </c>
      <c r="D2161" s="12">
        <v>1.311804500120908</v>
      </c>
      <c r="E2161" s="21">
        <f>PRODUCT('Vehicle Specification'!$J$7,D2161)</f>
        <v>800.20074507375386</v>
      </c>
      <c r="F2161" s="20">
        <f>PRODUCT(0.5,'Vehicle Specification'!$J$9,'Vehicle Specification'!$J$13,'Vehicle Specification'!$J$10,C2161^2)</f>
        <v>-1376.4511140849002</v>
      </c>
      <c r="G2161" s="21">
        <f>PRODUCT(0.5,'Vehicle Specification'!$J$9,'Vehicle Specification'!$J$13,'Vehicle Specification'!$J$11,C2161^2)</f>
        <v>924.60697937010002</v>
      </c>
      <c r="H2161" s="21" t="str">
        <f>IMSUB('Vehicle Specification'!$J$7,F2161)</f>
        <v>1986.4511140849</v>
      </c>
      <c r="I2161" s="22">
        <f>PRODUCT('Vehicle Specification'!$J$12,IMSUB('Vehicle Specification'!$J$7,F2161))</f>
        <v>39.729022281698001</v>
      </c>
      <c r="J2161" s="21">
        <f t="shared" si="101"/>
        <v>1764.5367467255519</v>
      </c>
      <c r="K2161" s="113">
        <f>PRODUCT(J2161,'Forces Acting on Vehicle'!C2161)</f>
        <v>91579.457155056138</v>
      </c>
      <c r="L2161" s="22">
        <f t="shared" si="99"/>
        <v>91579.457155056138</v>
      </c>
      <c r="M2161" s="22">
        <f t="shared" si="100"/>
        <v>0</v>
      </c>
    </row>
    <row r="2162" spans="1:13" ht="15.6" thickTop="1" thickBot="1" x14ac:dyDescent="0.35">
      <c r="A2162" s="5">
        <v>42.109000000000002</v>
      </c>
      <c r="B2162" s="5">
        <v>1672</v>
      </c>
      <c r="C2162" s="5">
        <v>52</v>
      </c>
      <c r="D2162" s="12">
        <v>1.3444488789001154</v>
      </c>
      <c r="E2162" s="21">
        <f>PRODUCT('Vehicle Specification'!$J$7,D2162)</f>
        <v>820.11381612907041</v>
      </c>
      <c r="F2162" s="20">
        <f>PRODUCT(0.5,'Vehicle Specification'!$J$9,'Vehicle Specification'!$J$13,'Vehicle Specification'!$J$10,C2162^2)</f>
        <v>-1381.7604673600001</v>
      </c>
      <c r="G2162" s="21">
        <f>PRODUCT(0.5,'Vehicle Specification'!$J$9,'Vehicle Specification'!$J$13,'Vehicle Specification'!$J$11,C2162^2)</f>
        <v>928.17344464000007</v>
      </c>
      <c r="H2162" s="21" t="str">
        <f>IMSUB('Vehicle Specification'!$J$7,F2162)</f>
        <v>1991.76046736</v>
      </c>
      <c r="I2162" s="22">
        <f>PRODUCT('Vehicle Specification'!$J$12,IMSUB('Vehicle Specification'!$J$7,F2162))</f>
        <v>39.835209347199999</v>
      </c>
      <c r="J2162" s="21">
        <f t="shared" si="101"/>
        <v>1788.1224701162705</v>
      </c>
      <c r="K2162" s="113">
        <f>PRODUCT(J2162,'Forces Acting on Vehicle'!C2162)</f>
        <v>92982.368446046064</v>
      </c>
      <c r="L2162" s="22">
        <f t="shared" si="99"/>
        <v>92982.368446046064</v>
      </c>
      <c r="M2162" s="22">
        <f t="shared" si="100"/>
        <v>0</v>
      </c>
    </row>
    <row r="2163" spans="1:13" ht="15.6" thickTop="1" thickBot="1" x14ac:dyDescent="0.35">
      <c r="A2163" s="5">
        <v>42.128999999999998</v>
      </c>
      <c r="B2163" s="5">
        <v>1673</v>
      </c>
      <c r="C2163" s="5">
        <v>52</v>
      </c>
      <c r="D2163" s="12">
        <v>1.3585934347781674</v>
      </c>
      <c r="E2163" s="21">
        <f>PRODUCT('Vehicle Specification'!$J$7,D2163)</f>
        <v>828.74199521468211</v>
      </c>
      <c r="F2163" s="20">
        <f>PRODUCT(0.5,'Vehicle Specification'!$J$9,'Vehicle Specification'!$J$13,'Vehicle Specification'!$J$10,C2163^2)</f>
        <v>-1381.7604673600001</v>
      </c>
      <c r="G2163" s="21">
        <f>PRODUCT(0.5,'Vehicle Specification'!$J$9,'Vehicle Specification'!$J$13,'Vehicle Specification'!$J$11,C2163^2)</f>
        <v>928.17344464000007</v>
      </c>
      <c r="H2163" s="21" t="str">
        <f>IMSUB('Vehicle Specification'!$J$7,F2163)</f>
        <v>1991.76046736</v>
      </c>
      <c r="I2163" s="22">
        <f>PRODUCT('Vehicle Specification'!$J$12,IMSUB('Vehicle Specification'!$J$7,F2163))</f>
        <v>39.835209347199999</v>
      </c>
      <c r="J2163" s="21">
        <f t="shared" si="101"/>
        <v>1796.750649201882</v>
      </c>
      <c r="K2163" s="113">
        <f>PRODUCT(J2163,'Forces Acting on Vehicle'!C2163)</f>
        <v>93431.033758497855</v>
      </c>
      <c r="L2163" s="22">
        <f t="shared" si="99"/>
        <v>93431.033758497855</v>
      </c>
      <c r="M2163" s="22">
        <f t="shared" si="100"/>
        <v>0</v>
      </c>
    </row>
    <row r="2164" spans="1:13" ht="15.6" thickTop="1" thickBot="1" x14ac:dyDescent="0.35">
      <c r="A2164" s="5">
        <v>42.148000000000003</v>
      </c>
      <c r="B2164" s="5">
        <v>1674</v>
      </c>
      <c r="C2164" s="5">
        <v>52</v>
      </c>
      <c r="D2164" s="12">
        <v>1.3489620991853266</v>
      </c>
      <c r="E2164" s="21">
        <f>PRODUCT('Vehicle Specification'!$J$7,D2164)</f>
        <v>822.86688050304929</v>
      </c>
      <c r="F2164" s="20">
        <f>PRODUCT(0.5,'Vehicle Specification'!$J$9,'Vehicle Specification'!$J$13,'Vehicle Specification'!$J$10,C2164^2)</f>
        <v>-1381.7604673600001</v>
      </c>
      <c r="G2164" s="21">
        <f>PRODUCT(0.5,'Vehicle Specification'!$J$9,'Vehicle Specification'!$J$13,'Vehicle Specification'!$J$11,C2164^2)</f>
        <v>928.17344464000007</v>
      </c>
      <c r="H2164" s="21" t="str">
        <f>IMSUB('Vehicle Specification'!$J$7,F2164)</f>
        <v>1991.76046736</v>
      </c>
      <c r="I2164" s="22">
        <f>PRODUCT('Vehicle Specification'!$J$12,IMSUB('Vehicle Specification'!$J$7,F2164))</f>
        <v>39.835209347199999</v>
      </c>
      <c r="J2164" s="21">
        <f t="shared" si="101"/>
        <v>1790.8755344902493</v>
      </c>
      <c r="K2164" s="113">
        <f>PRODUCT(J2164,'Forces Acting on Vehicle'!C2164)</f>
        <v>93125.527793492962</v>
      </c>
      <c r="L2164" s="22">
        <f t="shared" si="99"/>
        <v>93125.527793492962</v>
      </c>
      <c r="M2164" s="22">
        <f t="shared" si="100"/>
        <v>0</v>
      </c>
    </row>
    <row r="2165" spans="1:13" ht="15.6" thickTop="1" thickBot="1" x14ac:dyDescent="0.35">
      <c r="A2165" s="5">
        <v>42.167999999999999</v>
      </c>
      <c r="B2165" s="5">
        <v>1675</v>
      </c>
      <c r="C2165" s="5">
        <v>52.1</v>
      </c>
      <c r="D2165" s="12">
        <v>1.3247505789449781</v>
      </c>
      <c r="E2165" s="21">
        <f>PRODUCT('Vehicle Specification'!$J$7,D2165)</f>
        <v>808.0978531564366</v>
      </c>
      <c r="F2165" s="20">
        <f>PRODUCT(0.5,'Vehicle Specification'!$J$9,'Vehicle Specification'!$J$13,'Vehicle Specification'!$J$10,C2165^2)</f>
        <v>-1387.0800407569004</v>
      </c>
      <c r="G2165" s="21">
        <f>PRODUCT(0.5,'Vehicle Specification'!$J$9,'Vehicle Specification'!$J$13,'Vehicle Specification'!$J$11,C2165^2)</f>
        <v>931.74677509810022</v>
      </c>
      <c r="H2165" s="21" t="str">
        <f>IMSUB('Vehicle Specification'!$J$7,F2165)</f>
        <v>1997.0800407569</v>
      </c>
      <c r="I2165" s="22">
        <f>PRODUCT('Vehicle Specification'!$J$12,IMSUB('Vehicle Specification'!$J$7,F2165))</f>
        <v>39.941600815138003</v>
      </c>
      <c r="J2165" s="21">
        <f t="shared" si="101"/>
        <v>1779.7862290696748</v>
      </c>
      <c r="K2165" s="113">
        <f>PRODUCT(J2165,'Forces Acting on Vehicle'!C2165)</f>
        <v>92726.862534530068</v>
      </c>
      <c r="L2165" s="22">
        <f t="shared" si="99"/>
        <v>92726.862534530068</v>
      </c>
      <c r="M2165" s="22">
        <f t="shared" si="100"/>
        <v>0</v>
      </c>
    </row>
    <row r="2166" spans="1:13" ht="15.6" thickTop="1" thickBot="1" x14ac:dyDescent="0.35">
      <c r="A2166" s="5">
        <v>42.188000000000002</v>
      </c>
      <c r="B2166" s="5">
        <v>1676</v>
      </c>
      <c r="C2166" s="5">
        <v>52.1</v>
      </c>
      <c r="D2166" s="12">
        <v>1.2930278669994986</v>
      </c>
      <c r="E2166" s="21">
        <f>PRODUCT('Vehicle Specification'!$J$7,D2166)</f>
        <v>788.74699886969415</v>
      </c>
      <c r="F2166" s="20">
        <f>PRODUCT(0.5,'Vehicle Specification'!$J$9,'Vehicle Specification'!$J$13,'Vehicle Specification'!$J$10,C2166^2)</f>
        <v>-1387.0800407569004</v>
      </c>
      <c r="G2166" s="21">
        <f>PRODUCT(0.5,'Vehicle Specification'!$J$9,'Vehicle Specification'!$J$13,'Vehicle Specification'!$J$11,C2166^2)</f>
        <v>931.74677509810022</v>
      </c>
      <c r="H2166" s="21" t="str">
        <f>IMSUB('Vehicle Specification'!$J$7,F2166)</f>
        <v>1997.0800407569</v>
      </c>
      <c r="I2166" s="22">
        <f>PRODUCT('Vehicle Specification'!$J$12,IMSUB('Vehicle Specification'!$J$7,F2166))</f>
        <v>39.941600815138003</v>
      </c>
      <c r="J2166" s="21">
        <f t="shared" si="101"/>
        <v>1760.4353747829323</v>
      </c>
      <c r="K2166" s="113">
        <f>PRODUCT(J2166,'Forces Acting on Vehicle'!C2166)</f>
        <v>91718.683026190774</v>
      </c>
      <c r="L2166" s="22">
        <f t="shared" si="99"/>
        <v>91718.683026190774</v>
      </c>
      <c r="M2166" s="22">
        <f t="shared" si="100"/>
        <v>0</v>
      </c>
    </row>
    <row r="2167" spans="1:13" ht="15.6" thickTop="1" thickBot="1" x14ac:dyDescent="0.35">
      <c r="A2167" s="5">
        <v>42.207000000000001</v>
      </c>
      <c r="B2167" s="5">
        <v>1677</v>
      </c>
      <c r="C2167" s="5">
        <v>52.1</v>
      </c>
      <c r="D2167" s="12">
        <v>1.2575605304663828</v>
      </c>
      <c r="E2167" s="21">
        <f>PRODUCT('Vehicle Specification'!$J$7,D2167)</f>
        <v>767.11192358449352</v>
      </c>
      <c r="F2167" s="20">
        <f>PRODUCT(0.5,'Vehicle Specification'!$J$9,'Vehicle Specification'!$J$13,'Vehicle Specification'!$J$10,C2167^2)</f>
        <v>-1387.0800407569004</v>
      </c>
      <c r="G2167" s="21">
        <f>PRODUCT(0.5,'Vehicle Specification'!$J$9,'Vehicle Specification'!$J$13,'Vehicle Specification'!$J$11,C2167^2)</f>
        <v>931.74677509810022</v>
      </c>
      <c r="H2167" s="21" t="str">
        <f>IMSUB('Vehicle Specification'!$J$7,F2167)</f>
        <v>1997.0800407569</v>
      </c>
      <c r="I2167" s="22">
        <f>PRODUCT('Vehicle Specification'!$J$12,IMSUB('Vehicle Specification'!$J$7,F2167))</f>
        <v>39.941600815138003</v>
      </c>
      <c r="J2167" s="21">
        <f t="shared" si="101"/>
        <v>1738.8002994977317</v>
      </c>
      <c r="K2167" s="113">
        <f>PRODUCT(J2167,'Forces Acting on Vehicle'!C2167)</f>
        <v>90591.49560383182</v>
      </c>
      <c r="L2167" s="22">
        <f t="shared" si="99"/>
        <v>90591.49560383182</v>
      </c>
      <c r="M2167" s="22">
        <f t="shared" si="100"/>
        <v>0</v>
      </c>
    </row>
    <row r="2168" spans="1:13" ht="15.6" thickTop="1" thickBot="1" x14ac:dyDescent="0.35">
      <c r="A2168" s="5">
        <v>42.226999999999997</v>
      </c>
      <c r="B2168" s="5">
        <v>1678</v>
      </c>
      <c r="C2168" s="5">
        <v>52.2</v>
      </c>
      <c r="D2168" s="12">
        <v>1.2122286043739787</v>
      </c>
      <c r="E2168" s="21">
        <f>PRODUCT('Vehicle Specification'!$J$7,D2168)</f>
        <v>739.45944866812704</v>
      </c>
      <c r="F2168" s="20">
        <f>PRODUCT(0.5,'Vehicle Specification'!$J$9,'Vehicle Specification'!$J$13,'Vehicle Specification'!$J$10,C2168^2)</f>
        <v>-1392.4098342756004</v>
      </c>
      <c r="G2168" s="21">
        <f>PRODUCT(0.5,'Vehicle Specification'!$J$9,'Vehicle Specification'!$J$13,'Vehicle Specification'!$J$11,C2168^2)</f>
        <v>935.32697074440011</v>
      </c>
      <c r="H2168" s="21" t="str">
        <f>IMSUB('Vehicle Specification'!$J$7,F2168)</f>
        <v>2002.4098342756</v>
      </c>
      <c r="I2168" s="22">
        <f>PRODUCT('Vehicle Specification'!$J$12,IMSUB('Vehicle Specification'!$J$7,F2168))</f>
        <v>40.048196685511996</v>
      </c>
      <c r="J2168" s="21">
        <f t="shared" si="101"/>
        <v>1714.8346160980393</v>
      </c>
      <c r="K2168" s="113">
        <f>PRODUCT(J2168,'Forces Acting on Vehicle'!C2168)</f>
        <v>89514.366960317653</v>
      </c>
      <c r="L2168" s="22">
        <f t="shared" si="99"/>
        <v>89514.366960317653</v>
      </c>
      <c r="M2168" s="22">
        <f t="shared" si="100"/>
        <v>0</v>
      </c>
    </row>
    <row r="2169" spans="1:13" ht="15.6" thickTop="1" thickBot="1" x14ac:dyDescent="0.35">
      <c r="A2169" s="5">
        <v>42.246000000000002</v>
      </c>
      <c r="B2169" s="5">
        <v>1679</v>
      </c>
      <c r="C2169" s="5">
        <v>52.2</v>
      </c>
      <c r="D2169" s="12">
        <v>1.1307141025938696</v>
      </c>
      <c r="E2169" s="21">
        <f>PRODUCT('Vehicle Specification'!$J$7,D2169)</f>
        <v>689.73560258226041</v>
      </c>
      <c r="F2169" s="20">
        <f>PRODUCT(0.5,'Vehicle Specification'!$J$9,'Vehicle Specification'!$J$13,'Vehicle Specification'!$J$10,C2169^2)</f>
        <v>-1392.4098342756004</v>
      </c>
      <c r="G2169" s="21">
        <f>PRODUCT(0.5,'Vehicle Specification'!$J$9,'Vehicle Specification'!$J$13,'Vehicle Specification'!$J$11,C2169^2)</f>
        <v>935.32697074440011</v>
      </c>
      <c r="H2169" s="21" t="str">
        <f>IMSUB('Vehicle Specification'!$J$7,F2169)</f>
        <v>2002.4098342756</v>
      </c>
      <c r="I2169" s="22">
        <f>PRODUCT('Vehicle Specification'!$J$12,IMSUB('Vehicle Specification'!$J$7,F2169))</f>
        <v>40.048196685511996</v>
      </c>
      <c r="J2169" s="21">
        <f t="shared" si="101"/>
        <v>1665.1107700121727</v>
      </c>
      <c r="K2169" s="113">
        <f>PRODUCT(J2169,'Forces Acting on Vehicle'!C2169)</f>
        <v>86918.782194635423</v>
      </c>
      <c r="L2169" s="22">
        <f t="shared" si="99"/>
        <v>86918.782194635423</v>
      </c>
      <c r="M2169" s="22">
        <f t="shared" si="100"/>
        <v>0</v>
      </c>
    </row>
    <row r="2170" spans="1:13" ht="15.6" thickTop="1" thickBot="1" x14ac:dyDescent="0.35">
      <c r="A2170" s="5">
        <v>42.265999999999998</v>
      </c>
      <c r="B2170" s="5">
        <v>1680</v>
      </c>
      <c r="C2170" s="5">
        <v>52.2</v>
      </c>
      <c r="D2170" s="12">
        <v>1.1366641015825465</v>
      </c>
      <c r="E2170" s="21">
        <f>PRODUCT('Vehicle Specification'!$J$7,D2170)</f>
        <v>693.36510196535335</v>
      </c>
      <c r="F2170" s="20">
        <f>PRODUCT(0.5,'Vehicle Specification'!$J$9,'Vehicle Specification'!$J$13,'Vehicle Specification'!$J$10,C2170^2)</f>
        <v>-1392.4098342756004</v>
      </c>
      <c r="G2170" s="21">
        <f>PRODUCT(0.5,'Vehicle Specification'!$J$9,'Vehicle Specification'!$J$13,'Vehicle Specification'!$J$11,C2170^2)</f>
        <v>935.32697074440011</v>
      </c>
      <c r="H2170" s="21" t="str">
        <f>IMSUB('Vehicle Specification'!$J$7,F2170)</f>
        <v>2002.4098342756</v>
      </c>
      <c r="I2170" s="22">
        <f>PRODUCT('Vehicle Specification'!$J$12,IMSUB('Vehicle Specification'!$J$7,F2170))</f>
        <v>40.048196685511996</v>
      </c>
      <c r="J2170" s="21">
        <f t="shared" si="101"/>
        <v>1668.7402693952656</v>
      </c>
      <c r="K2170" s="113">
        <f>PRODUCT(J2170,'Forces Acting on Vehicle'!C2170)</f>
        <v>87108.242062432866</v>
      </c>
      <c r="L2170" s="22">
        <f t="shared" si="99"/>
        <v>87108.242062432866</v>
      </c>
      <c r="M2170" s="22">
        <f t="shared" si="100"/>
        <v>0</v>
      </c>
    </row>
    <row r="2171" spans="1:13" ht="15.6" thickTop="1" thickBot="1" x14ac:dyDescent="0.35">
      <c r="A2171" s="5">
        <v>42.284999999999997</v>
      </c>
      <c r="B2171" s="5">
        <v>1681</v>
      </c>
      <c r="C2171" s="5">
        <v>52.3</v>
      </c>
      <c r="D2171" s="12">
        <v>1.1901937596859902</v>
      </c>
      <c r="E2171" s="21">
        <f>PRODUCT('Vehicle Specification'!$J$7,D2171)</f>
        <v>726.01819340845395</v>
      </c>
      <c r="F2171" s="20">
        <f>PRODUCT(0.5,'Vehicle Specification'!$J$9,'Vehicle Specification'!$J$13,'Vehicle Specification'!$J$10,C2171^2)</f>
        <v>-1397.7498479161</v>
      </c>
      <c r="G2171" s="21">
        <f>PRODUCT(0.5,'Vehicle Specification'!$J$9,'Vehicle Specification'!$J$13,'Vehicle Specification'!$J$11,C2171^2)</f>
        <v>938.91403157889999</v>
      </c>
      <c r="H2171" s="21" t="str">
        <f>IMSUB('Vehicle Specification'!$J$7,F2171)</f>
        <v>2007.7498479161</v>
      </c>
      <c r="I2171" s="22">
        <f>PRODUCT('Vehicle Specification'!$J$12,IMSUB('Vehicle Specification'!$J$7,F2171))</f>
        <v>40.154996958322002</v>
      </c>
      <c r="J2171" s="21">
        <f t="shared" si="101"/>
        <v>1705.087221945676</v>
      </c>
      <c r="K2171" s="113">
        <f>PRODUCT(J2171,'Forces Acting on Vehicle'!C2171)</f>
        <v>89176.061707758854</v>
      </c>
      <c r="L2171" s="22">
        <f t="shared" si="99"/>
        <v>89176.061707758854</v>
      </c>
      <c r="M2171" s="22">
        <f t="shared" si="100"/>
        <v>0</v>
      </c>
    </row>
    <row r="2172" spans="1:13" ht="15.6" thickTop="1" thickBot="1" x14ac:dyDescent="0.35">
      <c r="A2172" s="5">
        <v>42.305</v>
      </c>
      <c r="B2172" s="5">
        <v>1682</v>
      </c>
      <c r="C2172" s="5">
        <v>52.3</v>
      </c>
      <c r="D2172" s="12">
        <v>1.2259111078356308</v>
      </c>
      <c r="E2172" s="21">
        <f>PRODUCT('Vehicle Specification'!$J$7,D2172)</f>
        <v>747.80577577973486</v>
      </c>
      <c r="F2172" s="20">
        <f>PRODUCT(0.5,'Vehicle Specification'!$J$9,'Vehicle Specification'!$J$13,'Vehicle Specification'!$J$10,C2172^2)</f>
        <v>-1397.7498479161</v>
      </c>
      <c r="G2172" s="21">
        <f>PRODUCT(0.5,'Vehicle Specification'!$J$9,'Vehicle Specification'!$J$13,'Vehicle Specification'!$J$11,C2172^2)</f>
        <v>938.91403157889999</v>
      </c>
      <c r="H2172" s="21" t="str">
        <f>IMSUB('Vehicle Specification'!$J$7,F2172)</f>
        <v>2007.7498479161</v>
      </c>
      <c r="I2172" s="22">
        <f>PRODUCT('Vehicle Specification'!$J$12,IMSUB('Vehicle Specification'!$J$7,F2172))</f>
        <v>40.154996958322002</v>
      </c>
      <c r="J2172" s="21">
        <f t="shared" si="101"/>
        <v>1726.8748043169569</v>
      </c>
      <c r="K2172" s="113">
        <f>PRODUCT(J2172,'Forces Acting on Vehicle'!C2172)</f>
        <v>90315.552265776845</v>
      </c>
      <c r="L2172" s="22">
        <f t="shared" si="99"/>
        <v>90315.552265776845</v>
      </c>
      <c r="M2172" s="22">
        <f t="shared" si="100"/>
        <v>0</v>
      </c>
    </row>
    <row r="2173" spans="1:13" ht="15.6" thickTop="1" thickBot="1" x14ac:dyDescent="0.35">
      <c r="A2173" s="5">
        <v>42.323999999999998</v>
      </c>
      <c r="B2173" s="5">
        <v>1683</v>
      </c>
      <c r="C2173" s="5">
        <v>52.3</v>
      </c>
      <c r="D2173" s="12">
        <v>1.2381298283247064</v>
      </c>
      <c r="E2173" s="21">
        <f>PRODUCT('Vehicle Specification'!$J$7,D2173)</f>
        <v>755.25919527807093</v>
      </c>
      <c r="F2173" s="20">
        <f>PRODUCT(0.5,'Vehicle Specification'!$J$9,'Vehicle Specification'!$J$13,'Vehicle Specification'!$J$10,C2173^2)</f>
        <v>-1397.7498479161</v>
      </c>
      <c r="G2173" s="21">
        <f>PRODUCT(0.5,'Vehicle Specification'!$J$9,'Vehicle Specification'!$J$13,'Vehicle Specification'!$J$11,C2173^2)</f>
        <v>938.91403157889999</v>
      </c>
      <c r="H2173" s="21" t="str">
        <f>IMSUB('Vehicle Specification'!$J$7,F2173)</f>
        <v>2007.7498479161</v>
      </c>
      <c r="I2173" s="22">
        <f>PRODUCT('Vehicle Specification'!$J$12,IMSUB('Vehicle Specification'!$J$7,F2173))</f>
        <v>40.154996958322002</v>
      </c>
      <c r="J2173" s="21">
        <f t="shared" si="101"/>
        <v>1734.3282238152929</v>
      </c>
      <c r="K2173" s="113">
        <f>PRODUCT(J2173,'Forces Acting on Vehicle'!C2173)</f>
        <v>90705.366105539812</v>
      </c>
      <c r="L2173" s="22">
        <f t="shared" si="99"/>
        <v>90705.366105539812</v>
      </c>
      <c r="M2173" s="22">
        <f t="shared" si="100"/>
        <v>0</v>
      </c>
    </row>
    <row r="2174" spans="1:13" ht="15.6" thickTop="1" thickBot="1" x14ac:dyDescent="0.35">
      <c r="A2174" s="5">
        <v>42.344000000000001</v>
      </c>
      <c r="B2174" s="5">
        <v>1684</v>
      </c>
      <c r="C2174" s="5">
        <v>52.4</v>
      </c>
      <c r="D2174" s="12">
        <v>1.1967101937020386</v>
      </c>
      <c r="E2174" s="21">
        <f>PRODUCT('Vehicle Specification'!$J$7,D2174)</f>
        <v>729.99321815824351</v>
      </c>
      <c r="F2174" s="20">
        <f>PRODUCT(0.5,'Vehicle Specification'!$J$9,'Vehicle Specification'!$J$13,'Vehicle Specification'!$J$10,C2174^2)</f>
        <v>-1403.1000816784001</v>
      </c>
      <c r="G2174" s="21">
        <f>PRODUCT(0.5,'Vehicle Specification'!$J$9,'Vehicle Specification'!$J$13,'Vehicle Specification'!$J$11,C2174^2)</f>
        <v>942.50795760160008</v>
      </c>
      <c r="H2174" s="21" t="str">
        <f>IMSUB('Vehicle Specification'!$J$7,F2174)</f>
        <v>2013.1000816784</v>
      </c>
      <c r="I2174" s="22">
        <f>PRODUCT('Vehicle Specification'!$J$12,IMSUB('Vehicle Specification'!$J$7,F2174))</f>
        <v>40.262001633568005</v>
      </c>
      <c r="J2174" s="21">
        <f t="shared" si="101"/>
        <v>1712.7631773934115</v>
      </c>
      <c r="K2174" s="113">
        <f>PRODUCT(J2174,'Forces Acting on Vehicle'!C2174)</f>
        <v>89748.790495414767</v>
      </c>
      <c r="L2174" s="22">
        <f t="shared" si="99"/>
        <v>89748.790495414767</v>
      </c>
      <c r="M2174" s="22">
        <f t="shared" si="100"/>
        <v>0</v>
      </c>
    </row>
    <row r="2175" spans="1:13" ht="15.6" thickTop="1" thickBot="1" x14ac:dyDescent="0.35">
      <c r="A2175" s="5">
        <v>42.363</v>
      </c>
      <c r="B2175" s="5">
        <v>1685</v>
      </c>
      <c r="C2175" s="5">
        <v>52.4</v>
      </c>
      <c r="D2175" s="12">
        <v>1.1631587863473689</v>
      </c>
      <c r="E2175" s="21">
        <f>PRODUCT('Vehicle Specification'!$J$7,D2175)</f>
        <v>709.52685967189507</v>
      </c>
      <c r="F2175" s="20">
        <f>PRODUCT(0.5,'Vehicle Specification'!$J$9,'Vehicle Specification'!$J$13,'Vehicle Specification'!$J$10,C2175^2)</f>
        <v>-1403.1000816784001</v>
      </c>
      <c r="G2175" s="21">
        <f>PRODUCT(0.5,'Vehicle Specification'!$J$9,'Vehicle Specification'!$J$13,'Vehicle Specification'!$J$11,C2175^2)</f>
        <v>942.50795760160008</v>
      </c>
      <c r="H2175" s="21" t="str">
        <f>IMSUB('Vehicle Specification'!$J$7,F2175)</f>
        <v>2013.1000816784</v>
      </c>
      <c r="I2175" s="22">
        <f>PRODUCT('Vehicle Specification'!$J$12,IMSUB('Vehicle Specification'!$J$7,F2175))</f>
        <v>40.262001633568005</v>
      </c>
      <c r="J2175" s="21">
        <f t="shared" si="101"/>
        <v>1692.2968189070632</v>
      </c>
      <c r="K2175" s="113">
        <f>PRODUCT(J2175,'Forces Acting on Vehicle'!C2175)</f>
        <v>88676.353310730105</v>
      </c>
      <c r="L2175" s="22">
        <f t="shared" si="99"/>
        <v>88676.353310730105</v>
      </c>
      <c r="M2175" s="22">
        <f t="shared" si="100"/>
        <v>0</v>
      </c>
    </row>
    <row r="2176" spans="1:13" ht="15.6" thickTop="1" thickBot="1" x14ac:dyDescent="0.35">
      <c r="A2176" s="5">
        <v>42.383000000000003</v>
      </c>
      <c r="B2176" s="5">
        <v>1686</v>
      </c>
      <c r="C2176" s="5">
        <v>52.4</v>
      </c>
      <c r="D2176" s="12">
        <v>1.1197841940964399</v>
      </c>
      <c r="E2176" s="21">
        <f>PRODUCT('Vehicle Specification'!$J$7,D2176)</f>
        <v>683.06835839882831</v>
      </c>
      <c r="F2176" s="20">
        <f>PRODUCT(0.5,'Vehicle Specification'!$J$9,'Vehicle Specification'!$J$13,'Vehicle Specification'!$J$10,C2176^2)</f>
        <v>-1403.1000816784001</v>
      </c>
      <c r="G2176" s="21">
        <f>PRODUCT(0.5,'Vehicle Specification'!$J$9,'Vehicle Specification'!$J$13,'Vehicle Specification'!$J$11,C2176^2)</f>
        <v>942.50795760160008</v>
      </c>
      <c r="H2176" s="21" t="str">
        <f>IMSUB('Vehicle Specification'!$J$7,F2176)</f>
        <v>2013.1000816784</v>
      </c>
      <c r="I2176" s="22">
        <f>PRODUCT('Vehicle Specification'!$J$12,IMSUB('Vehicle Specification'!$J$7,F2176))</f>
        <v>40.262001633568005</v>
      </c>
      <c r="J2176" s="21">
        <f t="shared" si="101"/>
        <v>1665.8383176339964</v>
      </c>
      <c r="K2176" s="113">
        <f>PRODUCT(J2176,'Forces Acting on Vehicle'!C2176)</f>
        <v>87289.927844021411</v>
      </c>
      <c r="L2176" s="22">
        <f t="shared" si="99"/>
        <v>87289.927844021411</v>
      </c>
      <c r="M2176" s="22">
        <f t="shared" si="100"/>
        <v>0</v>
      </c>
    </row>
    <row r="2177" spans="1:13" ht="15.6" thickTop="1" thickBot="1" x14ac:dyDescent="0.35">
      <c r="A2177" s="5">
        <v>42.402000000000001</v>
      </c>
      <c r="B2177" s="5">
        <v>1687</v>
      </c>
      <c r="C2177" s="5">
        <v>52.5</v>
      </c>
      <c r="D2177" s="12">
        <v>1.0949803846793074</v>
      </c>
      <c r="E2177" s="21">
        <f>PRODUCT('Vehicle Specification'!$J$7,D2177)</f>
        <v>667.93803465437747</v>
      </c>
      <c r="F2177" s="20">
        <f>PRODUCT(0.5,'Vehicle Specification'!$J$9,'Vehicle Specification'!$J$13,'Vehicle Specification'!$J$10,C2177^2)</f>
        <v>-1408.4605355625001</v>
      </c>
      <c r="G2177" s="21">
        <f>PRODUCT(0.5,'Vehicle Specification'!$J$9,'Vehicle Specification'!$J$13,'Vehicle Specification'!$J$11,C2177^2)</f>
        <v>946.10874881250015</v>
      </c>
      <c r="H2177" s="21" t="str">
        <f>IMSUB('Vehicle Specification'!$J$7,F2177)</f>
        <v>2018.4605355625</v>
      </c>
      <c r="I2177" s="22">
        <f>PRODUCT('Vehicle Specification'!$J$12,IMSUB('Vehicle Specification'!$J$7,F2177))</f>
        <v>40.369210711249998</v>
      </c>
      <c r="J2177" s="21">
        <f t="shared" si="101"/>
        <v>1654.4159941781274</v>
      </c>
      <c r="K2177" s="113">
        <f>PRODUCT(J2177,'Forces Acting on Vehicle'!C2177)</f>
        <v>86856.839694351685</v>
      </c>
      <c r="L2177" s="22">
        <f t="shared" si="99"/>
        <v>86856.839694351685</v>
      </c>
      <c r="M2177" s="22">
        <f t="shared" si="100"/>
        <v>0</v>
      </c>
    </row>
    <row r="2178" spans="1:13" ht="15.6" thickTop="1" thickBot="1" x14ac:dyDescent="0.35">
      <c r="A2178" s="5">
        <v>42.421999999999997</v>
      </c>
      <c r="B2178" s="5">
        <v>1688</v>
      </c>
      <c r="C2178" s="5">
        <v>52.5</v>
      </c>
      <c r="D2178" s="12">
        <v>1.0751482402651555</v>
      </c>
      <c r="E2178" s="21">
        <f>PRODUCT('Vehicle Specification'!$J$7,D2178)</f>
        <v>655.84042656174483</v>
      </c>
      <c r="F2178" s="20">
        <f>PRODUCT(0.5,'Vehicle Specification'!$J$9,'Vehicle Specification'!$J$13,'Vehicle Specification'!$J$10,C2178^2)</f>
        <v>-1408.4605355625001</v>
      </c>
      <c r="G2178" s="21">
        <f>PRODUCT(0.5,'Vehicle Specification'!$J$9,'Vehicle Specification'!$J$13,'Vehicle Specification'!$J$11,C2178^2)</f>
        <v>946.10874881250015</v>
      </c>
      <c r="H2178" s="21" t="str">
        <f>IMSUB('Vehicle Specification'!$J$7,F2178)</f>
        <v>2018.4605355625</v>
      </c>
      <c r="I2178" s="22">
        <f>PRODUCT('Vehicle Specification'!$J$12,IMSUB('Vehicle Specification'!$J$7,F2178))</f>
        <v>40.369210711249998</v>
      </c>
      <c r="J2178" s="21">
        <f t="shared" si="101"/>
        <v>1642.3183860854949</v>
      </c>
      <c r="K2178" s="113">
        <f>PRODUCT(J2178,'Forces Acting on Vehicle'!C2178)</f>
        <v>86221.715269488486</v>
      </c>
      <c r="L2178" s="22">
        <f t="shared" si="99"/>
        <v>86221.715269488486</v>
      </c>
      <c r="M2178" s="22">
        <f t="shared" si="100"/>
        <v>0</v>
      </c>
    </row>
    <row r="2179" spans="1:13" ht="15.6" thickTop="1" thickBot="1" x14ac:dyDescent="0.35">
      <c r="A2179" s="5">
        <v>42.441000000000003</v>
      </c>
      <c r="B2179" s="5">
        <v>1689</v>
      </c>
      <c r="C2179" s="5">
        <v>52.5</v>
      </c>
      <c r="D2179" s="12">
        <v>1.137160894262321</v>
      </c>
      <c r="E2179" s="21">
        <f>PRODUCT('Vehicle Specification'!$J$7,D2179)</f>
        <v>693.66814550001584</v>
      </c>
      <c r="F2179" s="20">
        <f>PRODUCT(0.5,'Vehicle Specification'!$J$9,'Vehicle Specification'!$J$13,'Vehicle Specification'!$J$10,C2179^2)</f>
        <v>-1408.4605355625001</v>
      </c>
      <c r="G2179" s="21">
        <f>PRODUCT(0.5,'Vehicle Specification'!$J$9,'Vehicle Specification'!$J$13,'Vehicle Specification'!$J$11,C2179^2)</f>
        <v>946.10874881250015</v>
      </c>
      <c r="H2179" s="21" t="str">
        <f>IMSUB('Vehicle Specification'!$J$7,F2179)</f>
        <v>2018.4605355625</v>
      </c>
      <c r="I2179" s="22">
        <f>PRODUCT('Vehicle Specification'!$J$12,IMSUB('Vehicle Specification'!$J$7,F2179))</f>
        <v>40.369210711249998</v>
      </c>
      <c r="J2179" s="21">
        <f t="shared" si="101"/>
        <v>1680.146105023766</v>
      </c>
      <c r="K2179" s="113">
        <f>PRODUCT(J2179,'Forces Acting on Vehicle'!C2179)</f>
        <v>88207.670513747711</v>
      </c>
      <c r="L2179" s="22">
        <f t="shared" si="99"/>
        <v>88207.670513747711</v>
      </c>
      <c r="M2179" s="22">
        <f t="shared" si="100"/>
        <v>0</v>
      </c>
    </row>
    <row r="2180" spans="1:13" ht="15.6" thickTop="1" thickBot="1" x14ac:dyDescent="0.35">
      <c r="A2180" s="5">
        <v>42.460999999999999</v>
      </c>
      <c r="B2180" s="5">
        <v>1690</v>
      </c>
      <c r="C2180" s="5">
        <v>52.5</v>
      </c>
      <c r="D2180" s="12">
        <v>1.2557110491083305</v>
      </c>
      <c r="E2180" s="21">
        <f>PRODUCT('Vehicle Specification'!$J$7,D2180)</f>
        <v>765.98373995608165</v>
      </c>
      <c r="F2180" s="20">
        <f>PRODUCT(0.5,'Vehicle Specification'!$J$9,'Vehicle Specification'!$J$13,'Vehicle Specification'!$J$10,C2180^2)</f>
        <v>-1408.4605355625001</v>
      </c>
      <c r="G2180" s="21">
        <f>PRODUCT(0.5,'Vehicle Specification'!$J$9,'Vehicle Specification'!$J$13,'Vehicle Specification'!$J$11,C2180^2)</f>
        <v>946.10874881250015</v>
      </c>
      <c r="H2180" s="21" t="str">
        <f>IMSUB('Vehicle Specification'!$J$7,F2180)</f>
        <v>2018.4605355625</v>
      </c>
      <c r="I2180" s="22">
        <f>PRODUCT('Vehicle Specification'!$J$12,IMSUB('Vehicle Specification'!$J$7,F2180))</f>
        <v>40.369210711249998</v>
      </c>
      <c r="J2180" s="21">
        <f t="shared" si="101"/>
        <v>1752.4616994798319</v>
      </c>
      <c r="K2180" s="113">
        <f>PRODUCT(J2180,'Forces Acting on Vehicle'!C2180)</f>
        <v>92004.239222691176</v>
      </c>
      <c r="L2180" s="22">
        <f t="shared" si="99"/>
        <v>92004.239222691176</v>
      </c>
      <c r="M2180" s="22">
        <f t="shared" si="100"/>
        <v>0</v>
      </c>
    </row>
    <row r="2181" spans="1:13" ht="15.6" thickTop="1" thickBot="1" x14ac:dyDescent="0.35">
      <c r="A2181" s="5">
        <v>42.48</v>
      </c>
      <c r="B2181" s="5">
        <v>1691</v>
      </c>
      <c r="C2181" s="5">
        <v>52.6</v>
      </c>
      <c r="D2181" s="12">
        <v>1.3932160238223155</v>
      </c>
      <c r="E2181" s="21">
        <f>PRODUCT('Vehicle Specification'!$J$7,D2181)</f>
        <v>849.86177453161247</v>
      </c>
      <c r="F2181" s="20">
        <f>PRODUCT(0.5,'Vehicle Specification'!$J$9,'Vehicle Specification'!$J$13,'Vehicle Specification'!$J$10,C2181^2)</f>
        <v>-1413.8312095684003</v>
      </c>
      <c r="G2181" s="21">
        <f>PRODUCT(0.5,'Vehicle Specification'!$J$9,'Vehicle Specification'!$J$13,'Vehicle Specification'!$J$11,C2181^2)</f>
        <v>949.7164052116002</v>
      </c>
      <c r="H2181" s="21" t="str">
        <f>IMSUB('Vehicle Specification'!$J$7,F2181)</f>
        <v>2023.8312095684</v>
      </c>
      <c r="I2181" s="22">
        <f>PRODUCT('Vehicle Specification'!$J$12,IMSUB('Vehicle Specification'!$J$7,F2181))</f>
        <v>40.476624191368003</v>
      </c>
      <c r="J2181" s="21">
        <f t="shared" si="101"/>
        <v>1840.0548039345808</v>
      </c>
      <c r="K2181" s="113">
        <f>PRODUCT(J2181,'Forces Acting on Vehicle'!C2181)</f>
        <v>96786.882686958954</v>
      </c>
      <c r="L2181" s="22">
        <f t="shared" si="99"/>
        <v>96786.882686958954</v>
      </c>
      <c r="M2181" s="22">
        <f t="shared" si="100"/>
        <v>0</v>
      </c>
    </row>
    <row r="2182" spans="1:13" ht="15.6" thickTop="1" thickBot="1" x14ac:dyDescent="0.35">
      <c r="A2182" s="5">
        <v>42.5</v>
      </c>
      <c r="B2182" s="5">
        <v>1692</v>
      </c>
      <c r="C2182" s="5">
        <v>52.6</v>
      </c>
      <c r="D2182" s="12">
        <v>1.4513064473688504</v>
      </c>
      <c r="E2182" s="21">
        <f>PRODUCT('Vehicle Specification'!$J$7,D2182)</f>
        <v>885.29693289499869</v>
      </c>
      <c r="F2182" s="20">
        <f>PRODUCT(0.5,'Vehicle Specification'!$J$9,'Vehicle Specification'!$J$13,'Vehicle Specification'!$J$10,C2182^2)</f>
        <v>-1413.8312095684003</v>
      </c>
      <c r="G2182" s="21">
        <f>PRODUCT(0.5,'Vehicle Specification'!$J$9,'Vehicle Specification'!$J$13,'Vehicle Specification'!$J$11,C2182^2)</f>
        <v>949.7164052116002</v>
      </c>
      <c r="H2182" s="21" t="str">
        <f>IMSUB('Vehicle Specification'!$J$7,F2182)</f>
        <v>2023.8312095684</v>
      </c>
      <c r="I2182" s="22">
        <f>PRODUCT('Vehicle Specification'!$J$12,IMSUB('Vehicle Specification'!$J$7,F2182))</f>
        <v>40.476624191368003</v>
      </c>
      <c r="J2182" s="21">
        <f t="shared" si="101"/>
        <v>1875.4899622979669</v>
      </c>
      <c r="K2182" s="113">
        <f>PRODUCT(J2182,'Forces Acting on Vehicle'!C2182)</f>
        <v>98650.772016873059</v>
      </c>
      <c r="L2182" s="22">
        <f t="shared" si="99"/>
        <v>98650.772016873059</v>
      </c>
      <c r="M2182" s="22">
        <f t="shared" si="100"/>
        <v>0</v>
      </c>
    </row>
    <row r="2183" spans="1:13" ht="15.6" thickTop="1" thickBot="1" x14ac:dyDescent="0.35">
      <c r="A2183" s="5">
        <v>42.52</v>
      </c>
      <c r="B2183" s="5">
        <v>1693</v>
      </c>
      <c r="C2183" s="5">
        <v>52.7</v>
      </c>
      <c r="D2183" s="12">
        <v>1.3817903931729347</v>
      </c>
      <c r="E2183" s="21">
        <f>PRODUCT('Vehicle Specification'!$J$7,D2183)</f>
        <v>842.89213983549018</v>
      </c>
      <c r="F2183" s="20">
        <f>PRODUCT(0.5,'Vehicle Specification'!$J$9,'Vehicle Specification'!$J$13,'Vehicle Specification'!$J$10,C2183^2)</f>
        <v>-1419.2121036961005</v>
      </c>
      <c r="G2183" s="21">
        <f>PRODUCT(0.5,'Vehicle Specification'!$J$9,'Vehicle Specification'!$J$13,'Vehicle Specification'!$J$11,C2183^2)</f>
        <v>953.33092679890024</v>
      </c>
      <c r="H2183" s="21" t="str">
        <f>IMSUB('Vehicle Specification'!$J$7,F2183)</f>
        <v>2029.2121036961</v>
      </c>
      <c r="I2183" s="22">
        <f>PRODUCT('Vehicle Specification'!$J$12,IMSUB('Vehicle Specification'!$J$7,F2183))</f>
        <v>40.584242073921999</v>
      </c>
      <c r="J2183" s="21">
        <f t="shared" si="101"/>
        <v>1836.8073087083123</v>
      </c>
      <c r="K2183" s="113">
        <f>PRODUCT(J2183,'Forces Acting on Vehicle'!C2183)</f>
        <v>96799.745168928072</v>
      </c>
      <c r="L2183" s="22">
        <f t="shared" ref="L2183:L2246" si="102">IF(K2183&lt;0,0,K2183)</f>
        <v>96799.745168928072</v>
      </c>
      <c r="M2183" s="22">
        <f t="shared" ref="M2183:M2246" si="103">IF(K2183&gt;0,0,K2183)</f>
        <v>0</v>
      </c>
    </row>
    <row r="2184" spans="1:13" ht="15.6" thickTop="1" thickBot="1" x14ac:dyDescent="0.35">
      <c r="A2184" s="5">
        <v>42.539000000000001</v>
      </c>
      <c r="B2184" s="5">
        <v>1694</v>
      </c>
      <c r="C2184" s="5">
        <v>52.7</v>
      </c>
      <c r="D2184" s="12">
        <v>1.2982940521194923</v>
      </c>
      <c r="E2184" s="21">
        <f>PRODUCT('Vehicle Specification'!$J$7,D2184)</f>
        <v>791.95937179289035</v>
      </c>
      <c r="F2184" s="20">
        <f>PRODUCT(0.5,'Vehicle Specification'!$J$9,'Vehicle Specification'!$J$13,'Vehicle Specification'!$J$10,C2184^2)</f>
        <v>-1419.2121036961005</v>
      </c>
      <c r="G2184" s="21">
        <f>PRODUCT(0.5,'Vehicle Specification'!$J$9,'Vehicle Specification'!$J$13,'Vehicle Specification'!$J$11,C2184^2)</f>
        <v>953.33092679890024</v>
      </c>
      <c r="H2184" s="21" t="str">
        <f>IMSUB('Vehicle Specification'!$J$7,F2184)</f>
        <v>2029.2121036961</v>
      </c>
      <c r="I2184" s="22">
        <f>PRODUCT('Vehicle Specification'!$J$12,IMSUB('Vehicle Specification'!$J$7,F2184))</f>
        <v>40.584242073921999</v>
      </c>
      <c r="J2184" s="21">
        <f t="shared" ref="J2184:J2247" si="104">SUM(E2184,G2184,I2184)</f>
        <v>1785.8745406657126</v>
      </c>
      <c r="K2184" s="113">
        <f>PRODUCT(J2184,'Forces Acting on Vehicle'!C2184)</f>
        <v>94115.588293083056</v>
      </c>
      <c r="L2184" s="22">
        <f t="shared" si="102"/>
        <v>94115.588293083056</v>
      </c>
      <c r="M2184" s="22">
        <f t="shared" si="103"/>
        <v>0</v>
      </c>
    </row>
    <row r="2185" spans="1:13" ht="15.6" thickTop="1" thickBot="1" x14ac:dyDescent="0.35">
      <c r="A2185" s="5">
        <v>42.558999999999997</v>
      </c>
      <c r="B2185" s="5">
        <v>1695</v>
      </c>
      <c r="C2185" s="5">
        <v>52.7</v>
      </c>
      <c r="D2185" s="12">
        <v>1.2182667773321214</v>
      </c>
      <c r="E2185" s="21">
        <f>PRODUCT('Vehicle Specification'!$J$7,D2185)</f>
        <v>743.14273417259403</v>
      </c>
      <c r="F2185" s="20">
        <f>PRODUCT(0.5,'Vehicle Specification'!$J$9,'Vehicle Specification'!$J$13,'Vehicle Specification'!$J$10,C2185^2)</f>
        <v>-1419.2121036961005</v>
      </c>
      <c r="G2185" s="21">
        <f>PRODUCT(0.5,'Vehicle Specification'!$J$9,'Vehicle Specification'!$J$13,'Vehicle Specification'!$J$11,C2185^2)</f>
        <v>953.33092679890024</v>
      </c>
      <c r="H2185" s="21" t="str">
        <f>IMSUB('Vehicle Specification'!$J$7,F2185)</f>
        <v>2029.2121036961</v>
      </c>
      <c r="I2185" s="22">
        <f>PRODUCT('Vehicle Specification'!$J$12,IMSUB('Vehicle Specification'!$J$7,F2185))</f>
        <v>40.584242073921999</v>
      </c>
      <c r="J2185" s="21">
        <f t="shared" si="104"/>
        <v>1737.0579030454162</v>
      </c>
      <c r="K2185" s="113">
        <f>PRODUCT(J2185,'Forces Acting on Vehicle'!C2185)</f>
        <v>91542.951490493433</v>
      </c>
      <c r="L2185" s="22">
        <f t="shared" si="102"/>
        <v>91542.951490493433</v>
      </c>
      <c r="M2185" s="22">
        <f t="shared" si="103"/>
        <v>0</v>
      </c>
    </row>
    <row r="2186" spans="1:13" ht="15.6" thickTop="1" thickBot="1" x14ac:dyDescent="0.35">
      <c r="A2186" s="5">
        <v>42.578000000000003</v>
      </c>
      <c r="B2186" s="5">
        <v>1696</v>
      </c>
      <c r="C2186" s="5">
        <v>52.8</v>
      </c>
      <c r="D2186" s="12">
        <v>1.1310709846313676</v>
      </c>
      <c r="E2186" s="21">
        <f>PRODUCT('Vehicle Specification'!$J$7,D2186)</f>
        <v>689.95330062513426</v>
      </c>
      <c r="F2186" s="20">
        <f>PRODUCT(0.5,'Vehicle Specification'!$J$9,'Vehicle Specification'!$J$13,'Vehicle Specification'!$J$10,C2186^2)</f>
        <v>-1424.6032179456001</v>
      </c>
      <c r="G2186" s="21">
        <f>PRODUCT(0.5,'Vehicle Specification'!$J$9,'Vehicle Specification'!$J$13,'Vehicle Specification'!$J$11,C2186^2)</f>
        <v>956.95231357440002</v>
      </c>
      <c r="H2186" s="21" t="str">
        <f>IMSUB('Vehicle Specification'!$J$7,F2186)</f>
        <v>2034.6032179456</v>
      </c>
      <c r="I2186" s="22">
        <f>PRODUCT('Vehicle Specification'!$J$12,IMSUB('Vehicle Specification'!$J$7,F2186))</f>
        <v>40.692064358911999</v>
      </c>
      <c r="J2186" s="21">
        <f t="shared" si="104"/>
        <v>1687.5976785584462</v>
      </c>
      <c r="K2186" s="113">
        <f>PRODUCT(J2186,'Forces Acting on Vehicle'!C2186)</f>
        <v>89105.157427885948</v>
      </c>
      <c r="L2186" s="22">
        <f t="shared" si="102"/>
        <v>89105.157427885948</v>
      </c>
      <c r="M2186" s="22">
        <f t="shared" si="103"/>
        <v>0</v>
      </c>
    </row>
    <row r="2187" spans="1:13" ht="15.6" thickTop="1" thickBot="1" x14ac:dyDescent="0.35">
      <c r="A2187" s="5">
        <v>42.597999999999999</v>
      </c>
      <c r="B2187" s="5">
        <v>1697</v>
      </c>
      <c r="C2187" s="5">
        <v>52.8</v>
      </c>
      <c r="D2187" s="12">
        <v>1.1202732584724437</v>
      </c>
      <c r="E2187" s="21">
        <f>PRODUCT('Vehicle Specification'!$J$7,D2187)</f>
        <v>683.36668766819071</v>
      </c>
      <c r="F2187" s="20">
        <f>PRODUCT(0.5,'Vehicle Specification'!$J$9,'Vehicle Specification'!$J$13,'Vehicle Specification'!$J$10,C2187^2)</f>
        <v>-1424.6032179456001</v>
      </c>
      <c r="G2187" s="21">
        <f>PRODUCT(0.5,'Vehicle Specification'!$J$9,'Vehicle Specification'!$J$13,'Vehicle Specification'!$J$11,C2187^2)</f>
        <v>956.95231357440002</v>
      </c>
      <c r="H2187" s="21" t="str">
        <f>IMSUB('Vehicle Specification'!$J$7,F2187)</f>
        <v>2034.6032179456</v>
      </c>
      <c r="I2187" s="22">
        <f>PRODUCT('Vehicle Specification'!$J$12,IMSUB('Vehicle Specification'!$J$7,F2187))</f>
        <v>40.692064358911999</v>
      </c>
      <c r="J2187" s="21">
        <f t="shared" si="104"/>
        <v>1681.0110656015027</v>
      </c>
      <c r="K2187" s="113">
        <f>PRODUCT(J2187,'Forces Acting on Vehicle'!C2187)</f>
        <v>88757.384263759333</v>
      </c>
      <c r="L2187" s="22">
        <f t="shared" si="102"/>
        <v>88757.384263759333</v>
      </c>
      <c r="M2187" s="22">
        <f t="shared" si="103"/>
        <v>0</v>
      </c>
    </row>
    <row r="2188" spans="1:13" ht="15.6" thickTop="1" thickBot="1" x14ac:dyDescent="0.35">
      <c r="A2188" s="5">
        <v>42.616999999999997</v>
      </c>
      <c r="B2188" s="5">
        <v>1698</v>
      </c>
      <c r="C2188" s="5">
        <v>52.8</v>
      </c>
      <c r="D2188" s="12">
        <v>1.1133689696809044</v>
      </c>
      <c r="E2188" s="21">
        <f>PRODUCT('Vehicle Specification'!$J$7,D2188)</f>
        <v>679.15507150535166</v>
      </c>
      <c r="F2188" s="20">
        <f>PRODUCT(0.5,'Vehicle Specification'!$J$9,'Vehicle Specification'!$J$13,'Vehicle Specification'!$J$10,C2188^2)</f>
        <v>-1424.6032179456001</v>
      </c>
      <c r="G2188" s="21">
        <f>PRODUCT(0.5,'Vehicle Specification'!$J$9,'Vehicle Specification'!$J$13,'Vehicle Specification'!$J$11,C2188^2)</f>
        <v>956.95231357440002</v>
      </c>
      <c r="H2188" s="21" t="str">
        <f>IMSUB('Vehicle Specification'!$J$7,F2188)</f>
        <v>2034.6032179456</v>
      </c>
      <c r="I2188" s="22">
        <f>PRODUCT('Vehicle Specification'!$J$12,IMSUB('Vehicle Specification'!$J$7,F2188))</f>
        <v>40.692064358911999</v>
      </c>
      <c r="J2188" s="21">
        <f t="shared" si="104"/>
        <v>1676.7994494386635</v>
      </c>
      <c r="K2188" s="113">
        <f>PRODUCT(J2188,'Forces Acting on Vehicle'!C2188)</f>
        <v>88535.01093036143</v>
      </c>
      <c r="L2188" s="22">
        <f t="shared" si="102"/>
        <v>88535.01093036143</v>
      </c>
      <c r="M2188" s="22">
        <f t="shared" si="103"/>
        <v>0</v>
      </c>
    </row>
    <row r="2189" spans="1:13" ht="15.6" thickTop="1" thickBot="1" x14ac:dyDescent="0.35">
      <c r="A2189" s="5">
        <v>42.637</v>
      </c>
      <c r="B2189" s="5">
        <v>1699</v>
      </c>
      <c r="C2189" s="5">
        <v>52.8</v>
      </c>
      <c r="D2189" s="12">
        <v>1.1499511821366302</v>
      </c>
      <c r="E2189" s="21">
        <f>PRODUCT('Vehicle Specification'!$J$7,D2189)</f>
        <v>701.47022110334444</v>
      </c>
      <c r="F2189" s="20">
        <f>PRODUCT(0.5,'Vehicle Specification'!$J$9,'Vehicle Specification'!$J$13,'Vehicle Specification'!$J$10,C2189^2)</f>
        <v>-1424.6032179456001</v>
      </c>
      <c r="G2189" s="21">
        <f>PRODUCT(0.5,'Vehicle Specification'!$J$9,'Vehicle Specification'!$J$13,'Vehicle Specification'!$J$11,C2189^2)</f>
        <v>956.95231357440002</v>
      </c>
      <c r="H2189" s="21" t="str">
        <f>IMSUB('Vehicle Specification'!$J$7,F2189)</f>
        <v>2034.6032179456</v>
      </c>
      <c r="I2189" s="22">
        <f>PRODUCT('Vehicle Specification'!$J$12,IMSUB('Vehicle Specification'!$J$7,F2189))</f>
        <v>40.692064358911999</v>
      </c>
      <c r="J2189" s="21">
        <f t="shared" si="104"/>
        <v>1699.1145990366563</v>
      </c>
      <c r="K2189" s="113">
        <f>PRODUCT(J2189,'Forces Acting on Vehicle'!C2189)</f>
        <v>89713.250829135446</v>
      </c>
      <c r="L2189" s="22">
        <f t="shared" si="102"/>
        <v>89713.250829135446</v>
      </c>
      <c r="M2189" s="22">
        <f t="shared" si="103"/>
        <v>0</v>
      </c>
    </row>
    <row r="2190" spans="1:13" ht="15.6" thickTop="1" thickBot="1" x14ac:dyDescent="0.35">
      <c r="A2190" s="5">
        <v>42.655999999999999</v>
      </c>
      <c r="B2190" s="5">
        <v>1700</v>
      </c>
      <c r="C2190" s="5">
        <v>52.9</v>
      </c>
      <c r="D2190" s="12">
        <v>1.2022358542271914</v>
      </c>
      <c r="E2190" s="21">
        <f>PRODUCT('Vehicle Specification'!$J$7,D2190)</f>
        <v>733.36387107858673</v>
      </c>
      <c r="F2190" s="20">
        <f>PRODUCT(0.5,'Vehicle Specification'!$J$9,'Vehicle Specification'!$J$13,'Vehicle Specification'!$J$10,C2190^2)</f>
        <v>-1430.0045523169001</v>
      </c>
      <c r="G2190" s="21">
        <f>PRODUCT(0.5,'Vehicle Specification'!$J$9,'Vehicle Specification'!$J$13,'Vehicle Specification'!$J$11,C2190^2)</f>
        <v>960.58056553810002</v>
      </c>
      <c r="H2190" s="21" t="str">
        <f>IMSUB('Vehicle Specification'!$J$7,F2190)</f>
        <v>2040.0045523169</v>
      </c>
      <c r="I2190" s="22">
        <f>PRODUCT('Vehicle Specification'!$J$12,IMSUB('Vehicle Specification'!$J$7,F2190))</f>
        <v>40.800091046337997</v>
      </c>
      <c r="J2190" s="21">
        <f t="shared" si="104"/>
        <v>1734.7445276630247</v>
      </c>
      <c r="K2190" s="113">
        <f>PRODUCT(J2190,'Forces Acting on Vehicle'!C2190)</f>
        <v>91767.985513374006</v>
      </c>
      <c r="L2190" s="22">
        <f t="shared" si="102"/>
        <v>91767.985513374006</v>
      </c>
      <c r="M2190" s="22">
        <f t="shared" si="103"/>
        <v>0</v>
      </c>
    </row>
    <row r="2191" spans="1:13" ht="15.6" thickTop="1" thickBot="1" x14ac:dyDescent="0.35">
      <c r="A2191" s="5">
        <v>42.676000000000002</v>
      </c>
      <c r="B2191" s="5">
        <v>1701</v>
      </c>
      <c r="C2191" s="5">
        <v>52.9</v>
      </c>
      <c r="D2191" s="12">
        <v>1.239645450332129</v>
      </c>
      <c r="E2191" s="21">
        <f>PRODUCT('Vehicle Specification'!$J$7,D2191)</f>
        <v>756.18372470259874</v>
      </c>
      <c r="F2191" s="20">
        <f>PRODUCT(0.5,'Vehicle Specification'!$J$9,'Vehicle Specification'!$J$13,'Vehicle Specification'!$J$10,C2191^2)</f>
        <v>-1430.0045523169001</v>
      </c>
      <c r="G2191" s="21">
        <f>PRODUCT(0.5,'Vehicle Specification'!$J$9,'Vehicle Specification'!$J$13,'Vehicle Specification'!$J$11,C2191^2)</f>
        <v>960.58056553810002</v>
      </c>
      <c r="H2191" s="21" t="str">
        <f>IMSUB('Vehicle Specification'!$J$7,F2191)</f>
        <v>2040.0045523169</v>
      </c>
      <c r="I2191" s="22">
        <f>PRODUCT('Vehicle Specification'!$J$12,IMSUB('Vehicle Specification'!$J$7,F2191))</f>
        <v>40.800091046337997</v>
      </c>
      <c r="J2191" s="21">
        <f t="shared" si="104"/>
        <v>1757.5643812870367</v>
      </c>
      <c r="K2191" s="113">
        <f>PRODUCT(J2191,'Forces Acting on Vehicle'!C2191)</f>
        <v>92975.155770084239</v>
      </c>
      <c r="L2191" s="22">
        <f t="shared" si="102"/>
        <v>92975.155770084239</v>
      </c>
      <c r="M2191" s="22">
        <f t="shared" si="103"/>
        <v>0</v>
      </c>
    </row>
    <row r="2192" spans="1:13" ht="15.6" thickTop="1" thickBot="1" x14ac:dyDescent="0.35">
      <c r="A2192" s="5">
        <v>42.695</v>
      </c>
      <c r="B2192" s="5">
        <v>1702</v>
      </c>
      <c r="C2192" s="5">
        <v>52.9</v>
      </c>
      <c r="D2192" s="12">
        <v>1.2118781439353681</v>
      </c>
      <c r="E2192" s="21">
        <f>PRODUCT('Vehicle Specification'!$J$7,D2192)</f>
        <v>739.24566780057455</v>
      </c>
      <c r="F2192" s="20">
        <f>PRODUCT(0.5,'Vehicle Specification'!$J$9,'Vehicle Specification'!$J$13,'Vehicle Specification'!$J$10,C2192^2)</f>
        <v>-1430.0045523169001</v>
      </c>
      <c r="G2192" s="21">
        <f>PRODUCT(0.5,'Vehicle Specification'!$J$9,'Vehicle Specification'!$J$13,'Vehicle Specification'!$J$11,C2192^2)</f>
        <v>960.58056553810002</v>
      </c>
      <c r="H2192" s="21" t="str">
        <f>IMSUB('Vehicle Specification'!$J$7,F2192)</f>
        <v>2040.0045523169</v>
      </c>
      <c r="I2192" s="22">
        <f>PRODUCT('Vehicle Specification'!$J$12,IMSUB('Vehicle Specification'!$J$7,F2192))</f>
        <v>40.800091046337997</v>
      </c>
      <c r="J2192" s="21">
        <f t="shared" si="104"/>
        <v>1740.6263243850126</v>
      </c>
      <c r="K2192" s="113">
        <f>PRODUCT(J2192,'Forces Acting on Vehicle'!C2192)</f>
        <v>92079.132559967169</v>
      </c>
      <c r="L2192" s="22">
        <f t="shared" si="102"/>
        <v>92079.132559967169</v>
      </c>
      <c r="M2192" s="22">
        <f t="shared" si="103"/>
        <v>0</v>
      </c>
    </row>
    <row r="2193" spans="1:13" ht="15.6" thickTop="1" thickBot="1" x14ac:dyDescent="0.35">
      <c r="A2193" s="5">
        <v>42.715000000000003</v>
      </c>
      <c r="B2193" s="5">
        <v>1703</v>
      </c>
      <c r="C2193" s="5">
        <v>52.9</v>
      </c>
      <c r="D2193" s="12">
        <v>1.1048388627207288</v>
      </c>
      <c r="E2193" s="21">
        <f>PRODUCT('Vehicle Specification'!$J$7,D2193)</f>
        <v>673.95170625964454</v>
      </c>
      <c r="F2193" s="20">
        <f>PRODUCT(0.5,'Vehicle Specification'!$J$9,'Vehicle Specification'!$J$13,'Vehicle Specification'!$J$10,C2193^2)</f>
        <v>-1430.0045523169001</v>
      </c>
      <c r="G2193" s="21">
        <f>PRODUCT(0.5,'Vehicle Specification'!$J$9,'Vehicle Specification'!$J$13,'Vehicle Specification'!$J$11,C2193^2)</f>
        <v>960.58056553810002</v>
      </c>
      <c r="H2193" s="21" t="str">
        <f>IMSUB('Vehicle Specification'!$J$7,F2193)</f>
        <v>2040.0045523169</v>
      </c>
      <c r="I2193" s="22">
        <f>PRODUCT('Vehicle Specification'!$J$12,IMSUB('Vehicle Specification'!$J$7,F2193))</f>
        <v>40.800091046337997</v>
      </c>
      <c r="J2193" s="21">
        <f t="shared" si="104"/>
        <v>1675.3323628440826</v>
      </c>
      <c r="K2193" s="113">
        <f>PRODUCT(J2193,'Forces Acting on Vehicle'!C2193)</f>
        <v>88625.081994451961</v>
      </c>
      <c r="L2193" s="22">
        <f t="shared" si="102"/>
        <v>88625.081994451961</v>
      </c>
      <c r="M2193" s="22">
        <f t="shared" si="103"/>
        <v>0</v>
      </c>
    </row>
    <row r="2194" spans="1:13" ht="15.6" thickTop="1" thickBot="1" x14ac:dyDescent="0.35">
      <c r="A2194" s="5">
        <v>42.734000000000002</v>
      </c>
      <c r="B2194" s="5">
        <v>1704</v>
      </c>
      <c r="C2194" s="5">
        <v>53</v>
      </c>
      <c r="D2194" s="12">
        <v>1.03703054726925</v>
      </c>
      <c r="E2194" s="21">
        <f>PRODUCT('Vehicle Specification'!$J$7,D2194)</f>
        <v>632.5886338342425</v>
      </c>
      <c r="F2194" s="20">
        <f>PRODUCT(0.5,'Vehicle Specification'!$J$9,'Vehicle Specification'!$J$13,'Vehicle Specification'!$J$10,C2194^2)</f>
        <v>-1435.4161068100002</v>
      </c>
      <c r="G2194" s="21">
        <f>PRODUCT(0.5,'Vehicle Specification'!$J$9,'Vehicle Specification'!$J$13,'Vehicle Specification'!$J$11,C2194^2)</f>
        <v>964.21568269000011</v>
      </c>
      <c r="H2194" s="21" t="str">
        <f>IMSUB('Vehicle Specification'!$J$7,F2194)</f>
        <v>2045.41610681</v>
      </c>
      <c r="I2194" s="22">
        <f>PRODUCT('Vehicle Specification'!$J$12,IMSUB('Vehicle Specification'!$J$7,F2194))</f>
        <v>40.908322136199999</v>
      </c>
      <c r="J2194" s="21">
        <f t="shared" si="104"/>
        <v>1637.7126386604425</v>
      </c>
      <c r="K2194" s="113">
        <f>PRODUCT(J2194,'Forces Acting on Vehicle'!C2194)</f>
        <v>86798.769849003453</v>
      </c>
      <c r="L2194" s="22">
        <f t="shared" si="102"/>
        <v>86798.769849003453</v>
      </c>
      <c r="M2194" s="22">
        <f t="shared" si="103"/>
        <v>0</v>
      </c>
    </row>
    <row r="2195" spans="1:13" ht="15.6" thickTop="1" thickBot="1" x14ac:dyDescent="0.35">
      <c r="A2195" s="5">
        <v>42.753999999999998</v>
      </c>
      <c r="B2195" s="5">
        <v>1705</v>
      </c>
      <c r="C2195" s="5">
        <v>53</v>
      </c>
      <c r="D2195" s="12">
        <v>1.0180321010335689</v>
      </c>
      <c r="E2195" s="21">
        <f>PRODUCT('Vehicle Specification'!$J$7,D2195)</f>
        <v>620.999581630477</v>
      </c>
      <c r="F2195" s="20">
        <f>PRODUCT(0.5,'Vehicle Specification'!$J$9,'Vehicle Specification'!$J$13,'Vehicle Specification'!$J$10,C2195^2)</f>
        <v>-1435.4161068100002</v>
      </c>
      <c r="G2195" s="21">
        <f>PRODUCT(0.5,'Vehicle Specification'!$J$9,'Vehicle Specification'!$J$13,'Vehicle Specification'!$J$11,C2195^2)</f>
        <v>964.21568269000011</v>
      </c>
      <c r="H2195" s="21" t="str">
        <f>IMSUB('Vehicle Specification'!$J$7,F2195)</f>
        <v>2045.41610681</v>
      </c>
      <c r="I2195" s="22">
        <f>PRODUCT('Vehicle Specification'!$J$12,IMSUB('Vehicle Specification'!$J$7,F2195))</f>
        <v>40.908322136199999</v>
      </c>
      <c r="J2195" s="21">
        <f t="shared" si="104"/>
        <v>1626.1235864566772</v>
      </c>
      <c r="K2195" s="113">
        <f>PRODUCT(J2195,'Forces Acting on Vehicle'!C2195)</f>
        <v>86184.550082203888</v>
      </c>
      <c r="L2195" s="22">
        <f t="shared" si="102"/>
        <v>86184.550082203888</v>
      </c>
      <c r="M2195" s="22">
        <f t="shared" si="103"/>
        <v>0</v>
      </c>
    </row>
    <row r="2196" spans="1:13" ht="15.6" thickTop="1" thickBot="1" x14ac:dyDescent="0.35">
      <c r="A2196" s="5">
        <v>42.773000000000003</v>
      </c>
      <c r="B2196" s="5">
        <v>1707</v>
      </c>
      <c r="C2196" s="5">
        <v>53</v>
      </c>
      <c r="D2196" s="12">
        <v>1.0106418913188766</v>
      </c>
      <c r="E2196" s="21">
        <f>PRODUCT('Vehicle Specification'!$J$7,D2196)</f>
        <v>616.49155370451479</v>
      </c>
      <c r="F2196" s="20">
        <f>PRODUCT(0.5,'Vehicle Specification'!$J$9,'Vehicle Specification'!$J$13,'Vehicle Specification'!$J$10,C2196^2)</f>
        <v>-1435.4161068100002</v>
      </c>
      <c r="G2196" s="21">
        <f>PRODUCT(0.5,'Vehicle Specification'!$J$9,'Vehicle Specification'!$J$13,'Vehicle Specification'!$J$11,C2196^2)</f>
        <v>964.21568269000011</v>
      </c>
      <c r="H2196" s="21" t="str">
        <f>IMSUB('Vehicle Specification'!$J$7,F2196)</f>
        <v>2045.41610681</v>
      </c>
      <c r="I2196" s="22">
        <f>PRODUCT('Vehicle Specification'!$J$12,IMSUB('Vehicle Specification'!$J$7,F2196))</f>
        <v>40.908322136199999</v>
      </c>
      <c r="J2196" s="21">
        <f t="shared" si="104"/>
        <v>1621.6155585307149</v>
      </c>
      <c r="K2196" s="113">
        <f>PRODUCT(J2196,'Forces Acting on Vehicle'!C2196)</f>
        <v>85945.624602127893</v>
      </c>
      <c r="L2196" s="22">
        <f t="shared" si="102"/>
        <v>85945.624602127893</v>
      </c>
      <c r="M2196" s="22">
        <f t="shared" si="103"/>
        <v>0</v>
      </c>
    </row>
    <row r="2197" spans="1:13" ht="15.6" thickTop="1" thickBot="1" x14ac:dyDescent="0.35">
      <c r="A2197" s="5">
        <v>42.792999999999999</v>
      </c>
      <c r="B2197" s="5">
        <v>1708</v>
      </c>
      <c r="C2197" s="5">
        <v>53.1</v>
      </c>
      <c r="D2197" s="12">
        <v>1.0779105912370686</v>
      </c>
      <c r="E2197" s="21">
        <f>PRODUCT('Vehicle Specification'!$J$7,D2197)</f>
        <v>657.52546065461183</v>
      </c>
      <c r="F2197" s="20">
        <f>PRODUCT(0.5,'Vehicle Specification'!$J$9,'Vehicle Specification'!$J$13,'Vehicle Specification'!$J$10,C2197^2)</f>
        <v>-1440.8378814249004</v>
      </c>
      <c r="G2197" s="21">
        <f>PRODUCT(0.5,'Vehicle Specification'!$J$9,'Vehicle Specification'!$J$13,'Vehicle Specification'!$J$11,C2197^2)</f>
        <v>967.85766503010018</v>
      </c>
      <c r="H2197" s="21" t="str">
        <f>IMSUB('Vehicle Specification'!$J$7,F2197)</f>
        <v>2050.8378814249</v>
      </c>
      <c r="I2197" s="22">
        <f>PRODUCT('Vehicle Specification'!$J$12,IMSUB('Vehicle Specification'!$J$7,F2197))</f>
        <v>41.016757628497999</v>
      </c>
      <c r="J2197" s="21">
        <f t="shared" si="104"/>
        <v>1666.39988331321</v>
      </c>
      <c r="K2197" s="113">
        <f>PRODUCT(J2197,'Forces Acting on Vehicle'!C2197)</f>
        <v>88485.833803931455</v>
      </c>
      <c r="L2197" s="22">
        <f t="shared" si="102"/>
        <v>88485.833803931455</v>
      </c>
      <c r="M2197" s="22">
        <f t="shared" si="103"/>
        <v>0</v>
      </c>
    </row>
    <row r="2198" spans="1:13" ht="15.6" thickTop="1" thickBot="1" x14ac:dyDescent="0.35">
      <c r="A2198" s="5">
        <v>42.813000000000002</v>
      </c>
      <c r="B2198" s="5">
        <v>1709</v>
      </c>
      <c r="C2198" s="5">
        <v>53.1</v>
      </c>
      <c r="D2198" s="12">
        <v>1.1700606730985439</v>
      </c>
      <c r="E2198" s="21">
        <f>PRODUCT('Vehicle Specification'!$J$7,D2198)</f>
        <v>713.73701059011182</v>
      </c>
      <c r="F2198" s="20">
        <f>PRODUCT(0.5,'Vehicle Specification'!$J$9,'Vehicle Specification'!$J$13,'Vehicle Specification'!$J$10,C2198^2)</f>
        <v>-1440.8378814249004</v>
      </c>
      <c r="G2198" s="21">
        <f>PRODUCT(0.5,'Vehicle Specification'!$J$9,'Vehicle Specification'!$J$13,'Vehicle Specification'!$J$11,C2198^2)</f>
        <v>967.85766503010018</v>
      </c>
      <c r="H2198" s="21" t="str">
        <f>IMSUB('Vehicle Specification'!$J$7,F2198)</f>
        <v>2050.8378814249</v>
      </c>
      <c r="I2198" s="22">
        <f>PRODUCT('Vehicle Specification'!$J$12,IMSUB('Vehicle Specification'!$J$7,F2198))</f>
        <v>41.016757628497999</v>
      </c>
      <c r="J2198" s="21">
        <f t="shared" si="104"/>
        <v>1722.61143324871</v>
      </c>
      <c r="K2198" s="113">
        <f>PRODUCT(J2198,'Forces Acting on Vehicle'!C2198)</f>
        <v>91470.667105506509</v>
      </c>
      <c r="L2198" s="22">
        <f t="shared" si="102"/>
        <v>91470.667105506509</v>
      </c>
      <c r="M2198" s="22">
        <f t="shared" si="103"/>
        <v>0</v>
      </c>
    </row>
    <row r="2199" spans="1:13" ht="15.6" thickTop="1" thickBot="1" x14ac:dyDescent="0.35">
      <c r="A2199" s="5">
        <v>42.832000000000001</v>
      </c>
      <c r="B2199" s="5">
        <v>1710</v>
      </c>
      <c r="C2199" s="5">
        <v>53.1</v>
      </c>
      <c r="D2199" s="12">
        <v>1.2644314864654327</v>
      </c>
      <c r="E2199" s="21">
        <f>PRODUCT('Vehicle Specification'!$J$7,D2199)</f>
        <v>771.30320674391396</v>
      </c>
      <c r="F2199" s="20">
        <f>PRODUCT(0.5,'Vehicle Specification'!$J$9,'Vehicle Specification'!$J$13,'Vehicle Specification'!$J$10,C2199^2)</f>
        <v>-1440.8378814249004</v>
      </c>
      <c r="G2199" s="21">
        <f>PRODUCT(0.5,'Vehicle Specification'!$J$9,'Vehicle Specification'!$J$13,'Vehicle Specification'!$J$11,C2199^2)</f>
        <v>967.85766503010018</v>
      </c>
      <c r="H2199" s="21" t="str">
        <f>IMSUB('Vehicle Specification'!$J$7,F2199)</f>
        <v>2050.8378814249</v>
      </c>
      <c r="I2199" s="22">
        <f>PRODUCT('Vehicle Specification'!$J$12,IMSUB('Vehicle Specification'!$J$7,F2199))</f>
        <v>41.016757628497999</v>
      </c>
      <c r="J2199" s="21">
        <f t="shared" si="104"/>
        <v>1780.1776294025121</v>
      </c>
      <c r="K2199" s="113">
        <f>PRODUCT(J2199,'Forces Acting on Vehicle'!C2199)</f>
        <v>94527.432121273392</v>
      </c>
      <c r="L2199" s="22">
        <f t="shared" si="102"/>
        <v>94527.432121273392</v>
      </c>
      <c r="M2199" s="22">
        <f t="shared" si="103"/>
        <v>0</v>
      </c>
    </row>
    <row r="2200" spans="1:13" ht="15.6" thickTop="1" thickBot="1" x14ac:dyDescent="0.35">
      <c r="A2200" s="5">
        <v>42.851999999999997</v>
      </c>
      <c r="B2200" s="5">
        <v>1711</v>
      </c>
      <c r="C2200" s="5">
        <v>53.2</v>
      </c>
      <c r="D2200" s="12">
        <v>1.3356282532264072</v>
      </c>
      <c r="E2200" s="21">
        <f>PRODUCT('Vehicle Specification'!$J$7,D2200)</f>
        <v>814.73323446810844</v>
      </c>
      <c r="F2200" s="20">
        <f>PRODUCT(0.5,'Vehicle Specification'!$J$9,'Vehicle Specification'!$J$13,'Vehicle Specification'!$J$10,C2200^2)</f>
        <v>-1446.2698761616005</v>
      </c>
      <c r="G2200" s="21">
        <f>PRODUCT(0.5,'Vehicle Specification'!$J$9,'Vehicle Specification'!$J$13,'Vehicle Specification'!$J$11,C2200^2)</f>
        <v>971.50651255840023</v>
      </c>
      <c r="H2200" s="21" t="str">
        <f>IMSUB('Vehicle Specification'!$J$7,F2200)</f>
        <v>2056.2698761616</v>
      </c>
      <c r="I2200" s="22">
        <f>PRODUCT('Vehicle Specification'!$J$12,IMSUB('Vehicle Specification'!$J$7,F2200))</f>
        <v>41.125397523232003</v>
      </c>
      <c r="J2200" s="21">
        <f t="shared" si="104"/>
        <v>1827.3651445497408</v>
      </c>
      <c r="K2200" s="113">
        <f>PRODUCT(J2200,'Forces Acting on Vehicle'!C2200)</f>
        <v>97215.825690046215</v>
      </c>
      <c r="L2200" s="22">
        <f t="shared" si="102"/>
        <v>97215.825690046215</v>
      </c>
      <c r="M2200" s="22">
        <f t="shared" si="103"/>
        <v>0</v>
      </c>
    </row>
    <row r="2201" spans="1:13" ht="15.6" thickTop="1" thickBot="1" x14ac:dyDescent="0.35">
      <c r="A2201" s="5">
        <v>42.871000000000002</v>
      </c>
      <c r="B2201" s="5">
        <v>1712</v>
      </c>
      <c r="C2201" s="5">
        <v>53.2</v>
      </c>
      <c r="D2201" s="12">
        <v>1.289758826107567</v>
      </c>
      <c r="E2201" s="21">
        <f>PRODUCT('Vehicle Specification'!$J$7,D2201)</f>
        <v>786.75288392561583</v>
      </c>
      <c r="F2201" s="20">
        <f>PRODUCT(0.5,'Vehicle Specification'!$J$9,'Vehicle Specification'!$J$13,'Vehicle Specification'!$J$10,C2201^2)</f>
        <v>-1446.2698761616005</v>
      </c>
      <c r="G2201" s="21">
        <f>PRODUCT(0.5,'Vehicle Specification'!$J$9,'Vehicle Specification'!$J$13,'Vehicle Specification'!$J$11,C2201^2)</f>
        <v>971.50651255840023</v>
      </c>
      <c r="H2201" s="21" t="str">
        <f>IMSUB('Vehicle Specification'!$J$7,F2201)</f>
        <v>2056.2698761616</v>
      </c>
      <c r="I2201" s="22">
        <f>PRODUCT('Vehicle Specification'!$J$12,IMSUB('Vehicle Specification'!$J$7,F2201))</f>
        <v>41.125397523232003</v>
      </c>
      <c r="J2201" s="21">
        <f t="shared" si="104"/>
        <v>1799.3847940072483</v>
      </c>
      <c r="K2201" s="113">
        <f>PRODUCT(J2201,'Forces Acting on Vehicle'!C2201)</f>
        <v>95727.27104118561</v>
      </c>
      <c r="L2201" s="22">
        <f t="shared" si="102"/>
        <v>95727.27104118561</v>
      </c>
      <c r="M2201" s="22">
        <f t="shared" si="103"/>
        <v>0</v>
      </c>
    </row>
    <row r="2202" spans="1:13" ht="15.6" thickTop="1" thickBot="1" x14ac:dyDescent="0.35">
      <c r="A2202" s="5">
        <v>42.890999999999998</v>
      </c>
      <c r="B2202" s="5">
        <v>1713</v>
      </c>
      <c r="C2202" s="5">
        <v>53.2</v>
      </c>
      <c r="D2202" s="12">
        <v>1.2275128670730748</v>
      </c>
      <c r="E2202" s="21">
        <f>PRODUCT('Vehicle Specification'!$J$7,D2202)</f>
        <v>748.78284891457565</v>
      </c>
      <c r="F2202" s="20">
        <f>PRODUCT(0.5,'Vehicle Specification'!$J$9,'Vehicle Specification'!$J$13,'Vehicle Specification'!$J$10,C2202^2)</f>
        <v>-1446.2698761616005</v>
      </c>
      <c r="G2202" s="21">
        <f>PRODUCT(0.5,'Vehicle Specification'!$J$9,'Vehicle Specification'!$J$13,'Vehicle Specification'!$J$11,C2202^2)</f>
        <v>971.50651255840023</v>
      </c>
      <c r="H2202" s="21" t="str">
        <f>IMSUB('Vehicle Specification'!$J$7,F2202)</f>
        <v>2056.2698761616</v>
      </c>
      <c r="I2202" s="22">
        <f>PRODUCT('Vehicle Specification'!$J$12,IMSUB('Vehicle Specification'!$J$7,F2202))</f>
        <v>41.125397523232003</v>
      </c>
      <c r="J2202" s="21">
        <f t="shared" si="104"/>
        <v>1761.4147589962081</v>
      </c>
      <c r="K2202" s="113">
        <f>PRODUCT(J2202,'Forces Acting on Vehicle'!C2202)</f>
        <v>93707.265178598274</v>
      </c>
      <c r="L2202" s="22">
        <f t="shared" si="102"/>
        <v>93707.265178598274</v>
      </c>
      <c r="M2202" s="22">
        <f t="shared" si="103"/>
        <v>0</v>
      </c>
    </row>
    <row r="2203" spans="1:13" ht="15.6" thickTop="1" thickBot="1" x14ac:dyDescent="0.35">
      <c r="A2203" s="5">
        <v>42.91</v>
      </c>
      <c r="B2203" s="5">
        <v>1714</v>
      </c>
      <c r="C2203" s="5">
        <v>53.3</v>
      </c>
      <c r="D2203" s="12">
        <v>1.195711377310936</v>
      </c>
      <c r="E2203" s="21">
        <f>PRODUCT('Vehicle Specification'!$J$7,D2203)</f>
        <v>729.38394015967094</v>
      </c>
      <c r="F2203" s="20">
        <f>PRODUCT(0.5,'Vehicle Specification'!$J$9,'Vehicle Specification'!$J$13,'Vehicle Specification'!$J$10,C2203^2)</f>
        <v>-1451.7120910201002</v>
      </c>
      <c r="G2203" s="21">
        <f>PRODUCT(0.5,'Vehicle Specification'!$J$9,'Vehicle Specification'!$J$13,'Vehicle Specification'!$J$11,C2203^2)</f>
        <v>975.16222527490004</v>
      </c>
      <c r="H2203" s="21" t="str">
        <f>IMSUB('Vehicle Specification'!$J$7,F2203)</f>
        <v>2061.7120910201</v>
      </c>
      <c r="I2203" s="22">
        <f>PRODUCT('Vehicle Specification'!$J$12,IMSUB('Vehicle Specification'!$J$7,F2203))</f>
        <v>41.234241820402005</v>
      </c>
      <c r="J2203" s="21">
        <f t="shared" si="104"/>
        <v>1745.7804072549729</v>
      </c>
      <c r="K2203" s="113">
        <f>PRODUCT(J2203,'Forces Acting on Vehicle'!C2203)</f>
        <v>93050.095706690059</v>
      </c>
      <c r="L2203" s="22">
        <f t="shared" si="102"/>
        <v>93050.095706690059</v>
      </c>
      <c r="M2203" s="22">
        <f t="shared" si="103"/>
        <v>0</v>
      </c>
    </row>
    <row r="2204" spans="1:13" ht="15.6" thickTop="1" thickBot="1" x14ac:dyDescent="0.35">
      <c r="A2204" s="5">
        <v>42.93</v>
      </c>
      <c r="B2204" s="5">
        <v>1715</v>
      </c>
      <c r="C2204" s="5">
        <v>53.3</v>
      </c>
      <c r="D2204" s="12">
        <v>1.1629934451904722</v>
      </c>
      <c r="E2204" s="21">
        <f>PRODUCT('Vehicle Specification'!$J$7,D2204)</f>
        <v>709.42600156618801</v>
      </c>
      <c r="F2204" s="20">
        <f>PRODUCT(0.5,'Vehicle Specification'!$J$9,'Vehicle Specification'!$J$13,'Vehicle Specification'!$J$10,C2204^2)</f>
        <v>-1451.7120910201002</v>
      </c>
      <c r="G2204" s="21">
        <f>PRODUCT(0.5,'Vehicle Specification'!$J$9,'Vehicle Specification'!$J$13,'Vehicle Specification'!$J$11,C2204^2)</f>
        <v>975.16222527490004</v>
      </c>
      <c r="H2204" s="21" t="str">
        <f>IMSUB('Vehicle Specification'!$J$7,F2204)</f>
        <v>2061.7120910201</v>
      </c>
      <c r="I2204" s="22">
        <f>PRODUCT('Vehicle Specification'!$J$12,IMSUB('Vehicle Specification'!$J$7,F2204))</f>
        <v>41.234241820402005</v>
      </c>
      <c r="J2204" s="21">
        <f t="shared" si="104"/>
        <v>1725.8224686614901</v>
      </c>
      <c r="K2204" s="113">
        <f>PRODUCT(J2204,'Forces Acting on Vehicle'!C2204)</f>
        <v>91986.337579657426</v>
      </c>
      <c r="L2204" s="22">
        <f t="shared" si="102"/>
        <v>91986.337579657426</v>
      </c>
      <c r="M2204" s="22">
        <f t="shared" si="103"/>
        <v>0</v>
      </c>
    </row>
    <row r="2205" spans="1:13" ht="15.6" thickTop="1" thickBot="1" x14ac:dyDescent="0.35">
      <c r="A2205" s="5">
        <v>42.948999999999998</v>
      </c>
      <c r="B2205" s="5">
        <v>1716</v>
      </c>
      <c r="C2205" s="5">
        <v>53.3</v>
      </c>
      <c r="D2205" s="12">
        <v>1.1241303550244097</v>
      </c>
      <c r="E2205" s="21">
        <f>PRODUCT('Vehicle Specification'!$J$7,D2205)</f>
        <v>685.71951656488989</v>
      </c>
      <c r="F2205" s="20">
        <f>PRODUCT(0.5,'Vehicle Specification'!$J$9,'Vehicle Specification'!$J$13,'Vehicle Specification'!$J$10,C2205^2)</f>
        <v>-1451.7120910201002</v>
      </c>
      <c r="G2205" s="21">
        <f>PRODUCT(0.5,'Vehicle Specification'!$J$9,'Vehicle Specification'!$J$13,'Vehicle Specification'!$J$11,C2205^2)</f>
        <v>975.16222527490004</v>
      </c>
      <c r="H2205" s="21" t="str">
        <f>IMSUB('Vehicle Specification'!$J$7,F2205)</f>
        <v>2061.7120910201</v>
      </c>
      <c r="I2205" s="22">
        <f>PRODUCT('Vehicle Specification'!$J$12,IMSUB('Vehicle Specification'!$J$7,F2205))</f>
        <v>41.234241820402005</v>
      </c>
      <c r="J2205" s="21">
        <f t="shared" si="104"/>
        <v>1702.1159836601919</v>
      </c>
      <c r="K2205" s="113">
        <f>PRODUCT(J2205,'Forces Acting on Vehicle'!C2205)</f>
        <v>90722.781929088218</v>
      </c>
      <c r="L2205" s="22">
        <f t="shared" si="102"/>
        <v>90722.781929088218</v>
      </c>
      <c r="M2205" s="22">
        <f t="shared" si="103"/>
        <v>0</v>
      </c>
    </row>
    <row r="2206" spans="1:13" ht="15.6" thickTop="1" thickBot="1" x14ac:dyDescent="0.35">
      <c r="A2206" s="5">
        <v>42.969000000000001</v>
      </c>
      <c r="B2206" s="5">
        <v>1717</v>
      </c>
      <c r="C2206" s="5">
        <v>53.3</v>
      </c>
      <c r="D2206" s="12">
        <v>1.1680764572770757</v>
      </c>
      <c r="E2206" s="21">
        <f>PRODUCT('Vehicle Specification'!$J$7,D2206)</f>
        <v>712.52663893901615</v>
      </c>
      <c r="F2206" s="20">
        <f>PRODUCT(0.5,'Vehicle Specification'!$J$9,'Vehicle Specification'!$J$13,'Vehicle Specification'!$J$10,C2206^2)</f>
        <v>-1451.7120910201002</v>
      </c>
      <c r="G2206" s="21">
        <f>PRODUCT(0.5,'Vehicle Specification'!$J$9,'Vehicle Specification'!$J$13,'Vehicle Specification'!$J$11,C2206^2)</f>
        <v>975.16222527490004</v>
      </c>
      <c r="H2206" s="21" t="str">
        <f>IMSUB('Vehicle Specification'!$J$7,F2206)</f>
        <v>2061.7120910201</v>
      </c>
      <c r="I2206" s="22">
        <f>PRODUCT('Vehicle Specification'!$J$12,IMSUB('Vehicle Specification'!$J$7,F2206))</f>
        <v>41.234241820402005</v>
      </c>
      <c r="J2206" s="21">
        <f t="shared" si="104"/>
        <v>1728.9231060343182</v>
      </c>
      <c r="K2206" s="113">
        <f>PRODUCT(J2206,'Forces Acting on Vehicle'!C2206)</f>
        <v>92151.601551629152</v>
      </c>
      <c r="L2206" s="22">
        <f t="shared" si="102"/>
        <v>92151.601551629152</v>
      </c>
      <c r="M2206" s="22">
        <f t="shared" si="103"/>
        <v>0</v>
      </c>
    </row>
    <row r="2207" spans="1:13" ht="15.6" thickTop="1" thickBot="1" x14ac:dyDescent="0.35">
      <c r="A2207" s="5">
        <v>42.988</v>
      </c>
      <c r="B2207" s="5">
        <v>1718</v>
      </c>
      <c r="C2207" s="5">
        <v>53.4</v>
      </c>
      <c r="D2207" s="12">
        <v>1.2250718205574185</v>
      </c>
      <c r="E2207" s="21">
        <f>PRODUCT('Vehicle Specification'!$J$7,D2207)</f>
        <v>747.29381054002522</v>
      </c>
      <c r="F2207" s="20">
        <f>PRODUCT(0.5,'Vehicle Specification'!$J$9,'Vehicle Specification'!$J$13,'Vehicle Specification'!$J$10,C2207^2)</f>
        <v>-1457.1645260004002</v>
      </c>
      <c r="G2207" s="21">
        <f>PRODUCT(0.5,'Vehicle Specification'!$J$9,'Vehicle Specification'!$J$13,'Vehicle Specification'!$J$11,C2207^2)</f>
        <v>978.82480317960005</v>
      </c>
      <c r="H2207" s="21" t="str">
        <f>IMSUB('Vehicle Specification'!$J$7,F2207)</f>
        <v>2067.1645260004</v>
      </c>
      <c r="I2207" s="22">
        <f>PRODUCT('Vehicle Specification'!$J$12,IMSUB('Vehicle Specification'!$J$7,F2207))</f>
        <v>41.343290520008004</v>
      </c>
      <c r="J2207" s="21">
        <f t="shared" si="104"/>
        <v>1767.4619042396332</v>
      </c>
      <c r="K2207" s="113">
        <f>PRODUCT(J2207,'Forces Acting on Vehicle'!C2207)</f>
        <v>94382.465686396405</v>
      </c>
      <c r="L2207" s="22">
        <f t="shared" si="102"/>
        <v>94382.465686396405</v>
      </c>
      <c r="M2207" s="22">
        <f t="shared" si="103"/>
        <v>0</v>
      </c>
    </row>
    <row r="2208" spans="1:13" ht="15.6" thickTop="1" thickBot="1" x14ac:dyDescent="0.35">
      <c r="A2208" s="5">
        <v>43.008000000000003</v>
      </c>
      <c r="B2208" s="5">
        <v>1719</v>
      </c>
      <c r="C2208" s="5">
        <v>53.4</v>
      </c>
      <c r="D2208" s="12">
        <v>1.2836841552899567</v>
      </c>
      <c r="E2208" s="21">
        <f>PRODUCT('Vehicle Specification'!$J$7,D2208)</f>
        <v>783.0473347268736</v>
      </c>
      <c r="F2208" s="20">
        <f>PRODUCT(0.5,'Vehicle Specification'!$J$9,'Vehicle Specification'!$J$13,'Vehicle Specification'!$J$10,C2208^2)</f>
        <v>-1457.1645260004002</v>
      </c>
      <c r="G2208" s="21">
        <f>PRODUCT(0.5,'Vehicle Specification'!$J$9,'Vehicle Specification'!$J$13,'Vehicle Specification'!$J$11,C2208^2)</f>
        <v>978.82480317960005</v>
      </c>
      <c r="H2208" s="21" t="str">
        <f>IMSUB('Vehicle Specification'!$J$7,F2208)</f>
        <v>2067.1645260004</v>
      </c>
      <c r="I2208" s="22">
        <f>PRODUCT('Vehicle Specification'!$J$12,IMSUB('Vehicle Specification'!$J$7,F2208))</f>
        <v>41.343290520008004</v>
      </c>
      <c r="J2208" s="21">
        <f t="shared" si="104"/>
        <v>1803.2154284264816</v>
      </c>
      <c r="K2208" s="113">
        <f>PRODUCT(J2208,'Forces Acting on Vehicle'!C2208)</f>
        <v>96291.703877974112</v>
      </c>
      <c r="L2208" s="22">
        <f t="shared" si="102"/>
        <v>96291.703877974112</v>
      </c>
      <c r="M2208" s="22">
        <f t="shared" si="103"/>
        <v>0</v>
      </c>
    </row>
    <row r="2209" spans="1:13" ht="15.6" thickTop="1" thickBot="1" x14ac:dyDescent="0.35">
      <c r="A2209" s="5">
        <v>43.027000000000001</v>
      </c>
      <c r="B2209" s="5">
        <v>1720</v>
      </c>
      <c r="C2209" s="5">
        <v>53.4</v>
      </c>
      <c r="D2209" s="12">
        <v>1.2691922110313636</v>
      </c>
      <c r="E2209" s="21">
        <f>PRODUCT('Vehicle Specification'!$J$7,D2209)</f>
        <v>774.20724872913183</v>
      </c>
      <c r="F2209" s="20">
        <f>PRODUCT(0.5,'Vehicle Specification'!$J$9,'Vehicle Specification'!$J$13,'Vehicle Specification'!$J$10,C2209^2)</f>
        <v>-1457.1645260004002</v>
      </c>
      <c r="G2209" s="21">
        <f>PRODUCT(0.5,'Vehicle Specification'!$J$9,'Vehicle Specification'!$J$13,'Vehicle Specification'!$J$11,C2209^2)</f>
        <v>978.82480317960005</v>
      </c>
      <c r="H2209" s="21" t="str">
        <f>IMSUB('Vehicle Specification'!$J$7,F2209)</f>
        <v>2067.1645260004</v>
      </c>
      <c r="I2209" s="22">
        <f>PRODUCT('Vehicle Specification'!$J$12,IMSUB('Vehicle Specification'!$J$7,F2209))</f>
        <v>41.343290520008004</v>
      </c>
      <c r="J2209" s="21">
        <f t="shared" si="104"/>
        <v>1794.3753424287397</v>
      </c>
      <c r="K2209" s="113">
        <f>PRODUCT(J2209,'Forces Acting on Vehicle'!C2209)</f>
        <v>95819.643285694692</v>
      </c>
      <c r="L2209" s="22">
        <f t="shared" si="102"/>
        <v>95819.643285694692</v>
      </c>
      <c r="M2209" s="22">
        <f t="shared" si="103"/>
        <v>0</v>
      </c>
    </row>
    <row r="2210" spans="1:13" ht="15.6" thickTop="1" thickBot="1" x14ac:dyDescent="0.35">
      <c r="A2210" s="5">
        <v>43.046999999999997</v>
      </c>
      <c r="B2210" s="5">
        <v>1721</v>
      </c>
      <c r="C2210" s="5">
        <v>53.5</v>
      </c>
      <c r="D2210" s="12">
        <v>1.1656092425801337</v>
      </c>
      <c r="E2210" s="21">
        <f>PRODUCT('Vehicle Specification'!$J$7,D2210)</f>
        <v>711.02163797388152</v>
      </c>
      <c r="F2210" s="20">
        <f>PRODUCT(0.5,'Vehicle Specification'!$J$9,'Vehicle Specification'!$J$13,'Vehicle Specification'!$J$10,C2210^2)</f>
        <v>-1462.6271811025001</v>
      </c>
      <c r="G2210" s="21">
        <f>PRODUCT(0.5,'Vehicle Specification'!$J$9,'Vehicle Specification'!$J$13,'Vehicle Specification'!$J$11,C2210^2)</f>
        <v>982.49424627250016</v>
      </c>
      <c r="H2210" s="21" t="str">
        <f>IMSUB('Vehicle Specification'!$J$7,F2210)</f>
        <v>2072.6271811025</v>
      </c>
      <c r="I2210" s="22">
        <f>PRODUCT('Vehicle Specification'!$J$12,IMSUB('Vehicle Specification'!$J$7,F2210))</f>
        <v>41.452543622050001</v>
      </c>
      <c r="J2210" s="21">
        <f t="shared" si="104"/>
        <v>1734.9684278684315</v>
      </c>
      <c r="K2210" s="113">
        <f>PRODUCT(J2210,'Forces Acting on Vehicle'!C2210)</f>
        <v>92820.810890961089</v>
      </c>
      <c r="L2210" s="22">
        <f t="shared" si="102"/>
        <v>92820.810890961089</v>
      </c>
      <c r="M2210" s="22">
        <f t="shared" si="103"/>
        <v>0</v>
      </c>
    </row>
    <row r="2211" spans="1:13" ht="15.6" thickTop="1" thickBot="1" x14ac:dyDescent="0.35">
      <c r="A2211" s="5">
        <v>43.066000000000003</v>
      </c>
      <c r="B2211" s="5">
        <v>1722</v>
      </c>
      <c r="C2211" s="5">
        <v>53.5</v>
      </c>
      <c r="D2211" s="12">
        <v>1.0792119415908661</v>
      </c>
      <c r="E2211" s="21">
        <f>PRODUCT('Vehicle Specification'!$J$7,D2211)</f>
        <v>658.31928437042836</v>
      </c>
      <c r="F2211" s="20">
        <f>PRODUCT(0.5,'Vehicle Specification'!$J$9,'Vehicle Specification'!$J$13,'Vehicle Specification'!$J$10,C2211^2)</f>
        <v>-1462.6271811025001</v>
      </c>
      <c r="G2211" s="21">
        <f>PRODUCT(0.5,'Vehicle Specification'!$J$9,'Vehicle Specification'!$J$13,'Vehicle Specification'!$J$11,C2211^2)</f>
        <v>982.49424627250016</v>
      </c>
      <c r="H2211" s="21" t="str">
        <f>IMSUB('Vehicle Specification'!$J$7,F2211)</f>
        <v>2072.6271811025</v>
      </c>
      <c r="I2211" s="22">
        <f>PRODUCT('Vehicle Specification'!$J$12,IMSUB('Vehicle Specification'!$J$7,F2211))</f>
        <v>41.452543622050001</v>
      </c>
      <c r="J2211" s="21">
        <f t="shared" si="104"/>
        <v>1682.2660742649784</v>
      </c>
      <c r="K2211" s="113">
        <f>PRODUCT(J2211,'Forces Acting on Vehicle'!C2211)</f>
        <v>90001.234973176353</v>
      </c>
      <c r="L2211" s="22">
        <f t="shared" si="102"/>
        <v>90001.234973176353</v>
      </c>
      <c r="M2211" s="22">
        <f t="shared" si="103"/>
        <v>0</v>
      </c>
    </row>
    <row r="2212" spans="1:13" ht="15.6" thickTop="1" thickBot="1" x14ac:dyDescent="0.35">
      <c r="A2212" s="5">
        <v>43.085999999999999</v>
      </c>
      <c r="B2212" s="5">
        <v>1723</v>
      </c>
      <c r="C2212" s="5">
        <v>53.5</v>
      </c>
      <c r="D2212" s="12">
        <v>1.096964601482215</v>
      </c>
      <c r="E2212" s="21">
        <f>PRODUCT('Vehicle Specification'!$J$7,D2212)</f>
        <v>669.1484069041511</v>
      </c>
      <c r="F2212" s="20">
        <f>PRODUCT(0.5,'Vehicle Specification'!$J$9,'Vehicle Specification'!$J$13,'Vehicle Specification'!$J$10,C2212^2)</f>
        <v>-1462.6271811025001</v>
      </c>
      <c r="G2212" s="21">
        <f>PRODUCT(0.5,'Vehicle Specification'!$J$9,'Vehicle Specification'!$J$13,'Vehicle Specification'!$J$11,C2212^2)</f>
        <v>982.49424627250016</v>
      </c>
      <c r="H2212" s="21" t="str">
        <f>IMSUB('Vehicle Specification'!$J$7,F2212)</f>
        <v>2072.6271811025</v>
      </c>
      <c r="I2212" s="22">
        <f>PRODUCT('Vehicle Specification'!$J$12,IMSUB('Vehicle Specification'!$J$7,F2212))</f>
        <v>41.452543622050001</v>
      </c>
      <c r="J2212" s="21">
        <f t="shared" si="104"/>
        <v>1693.0951967987012</v>
      </c>
      <c r="K2212" s="113">
        <f>PRODUCT(J2212,'Forces Acting on Vehicle'!C2212)</f>
        <v>90580.593028730509</v>
      </c>
      <c r="L2212" s="22">
        <f t="shared" si="102"/>
        <v>90580.593028730509</v>
      </c>
      <c r="M2212" s="22">
        <f t="shared" si="103"/>
        <v>0</v>
      </c>
    </row>
    <row r="2213" spans="1:13" ht="15.6" thickTop="1" thickBot="1" x14ac:dyDescent="0.35">
      <c r="A2213" s="5">
        <v>43.104999999999997</v>
      </c>
      <c r="B2213" s="5">
        <v>1724</v>
      </c>
      <c r="C2213" s="5">
        <v>53.6</v>
      </c>
      <c r="D2213" s="12">
        <v>1.1914304181582762</v>
      </c>
      <c r="E2213" s="21">
        <f>PRODUCT('Vehicle Specification'!$J$7,D2213)</f>
        <v>726.77255507654854</v>
      </c>
      <c r="F2213" s="20">
        <f>PRODUCT(0.5,'Vehicle Specification'!$J$9,'Vehicle Specification'!$J$13,'Vehicle Specification'!$J$10,C2213^2)</f>
        <v>-1468.1000563264001</v>
      </c>
      <c r="G2213" s="21">
        <f>PRODUCT(0.5,'Vehicle Specification'!$J$9,'Vehicle Specification'!$J$13,'Vehicle Specification'!$J$11,C2213^2)</f>
        <v>986.17055455360014</v>
      </c>
      <c r="H2213" s="21" t="str">
        <f>IMSUB('Vehicle Specification'!$J$7,F2213)</f>
        <v>2078.1000563264</v>
      </c>
      <c r="I2213" s="22">
        <f>PRODUCT('Vehicle Specification'!$J$12,IMSUB('Vehicle Specification'!$J$7,F2213))</f>
        <v>41.562001126528003</v>
      </c>
      <c r="J2213" s="21">
        <f t="shared" si="104"/>
        <v>1754.5051107566767</v>
      </c>
      <c r="K2213" s="113">
        <f>PRODUCT(J2213,'Forces Acting on Vehicle'!C2213)</f>
        <v>94041.473936557872</v>
      </c>
      <c r="L2213" s="22">
        <f t="shared" si="102"/>
        <v>94041.473936557872</v>
      </c>
      <c r="M2213" s="22">
        <f t="shared" si="103"/>
        <v>0</v>
      </c>
    </row>
    <row r="2214" spans="1:13" ht="15.6" thickTop="1" thickBot="1" x14ac:dyDescent="0.35">
      <c r="A2214" s="5">
        <v>43.125</v>
      </c>
      <c r="B2214" s="5">
        <v>1725</v>
      </c>
      <c r="C2214" s="5">
        <v>53.6</v>
      </c>
      <c r="D2214" s="12">
        <v>1.2899800040531091</v>
      </c>
      <c r="E2214" s="21">
        <f>PRODUCT('Vehicle Specification'!$J$7,D2214)</f>
        <v>786.88780247239652</v>
      </c>
      <c r="F2214" s="20">
        <f>PRODUCT(0.5,'Vehicle Specification'!$J$9,'Vehicle Specification'!$J$13,'Vehicle Specification'!$J$10,C2214^2)</f>
        <v>-1468.1000563264001</v>
      </c>
      <c r="G2214" s="21">
        <f>PRODUCT(0.5,'Vehicle Specification'!$J$9,'Vehicle Specification'!$J$13,'Vehicle Specification'!$J$11,C2214^2)</f>
        <v>986.17055455360014</v>
      </c>
      <c r="H2214" s="21" t="str">
        <f>IMSUB('Vehicle Specification'!$J$7,F2214)</f>
        <v>2078.1000563264</v>
      </c>
      <c r="I2214" s="22">
        <f>PRODUCT('Vehicle Specification'!$J$12,IMSUB('Vehicle Specification'!$J$7,F2214))</f>
        <v>41.562001126528003</v>
      </c>
      <c r="J2214" s="21">
        <f t="shared" si="104"/>
        <v>1814.6203581525247</v>
      </c>
      <c r="K2214" s="113">
        <f>PRODUCT(J2214,'Forces Acting on Vehicle'!C2214)</f>
        <v>97263.651196975319</v>
      </c>
      <c r="L2214" s="22">
        <f t="shared" si="102"/>
        <v>97263.651196975319</v>
      </c>
      <c r="M2214" s="22">
        <f t="shared" si="103"/>
        <v>0</v>
      </c>
    </row>
    <row r="2215" spans="1:13" ht="15.6" thickTop="1" thickBot="1" x14ac:dyDescent="0.35">
      <c r="A2215" s="5">
        <v>43.145000000000003</v>
      </c>
      <c r="B2215" s="5">
        <v>1726</v>
      </c>
      <c r="C2215" s="5">
        <v>53.6</v>
      </c>
      <c r="D2215" s="12">
        <v>1.2860905175375072</v>
      </c>
      <c r="E2215" s="21">
        <f>PRODUCT('Vehicle Specification'!$J$7,D2215)</f>
        <v>784.5152156978794</v>
      </c>
      <c r="F2215" s="20">
        <f>PRODUCT(0.5,'Vehicle Specification'!$J$9,'Vehicle Specification'!$J$13,'Vehicle Specification'!$J$10,C2215^2)</f>
        <v>-1468.1000563264001</v>
      </c>
      <c r="G2215" s="21">
        <f>PRODUCT(0.5,'Vehicle Specification'!$J$9,'Vehicle Specification'!$J$13,'Vehicle Specification'!$J$11,C2215^2)</f>
        <v>986.17055455360014</v>
      </c>
      <c r="H2215" s="21" t="str">
        <f>IMSUB('Vehicle Specification'!$J$7,F2215)</f>
        <v>2078.1000563264</v>
      </c>
      <c r="I2215" s="22">
        <f>PRODUCT('Vehicle Specification'!$J$12,IMSUB('Vehicle Specification'!$J$7,F2215))</f>
        <v>41.562001126528003</v>
      </c>
      <c r="J2215" s="21">
        <f t="shared" si="104"/>
        <v>1812.2477713780074</v>
      </c>
      <c r="K2215" s="113">
        <f>PRODUCT(J2215,'Forces Acting on Vehicle'!C2215)</f>
        <v>97136.480545861195</v>
      </c>
      <c r="L2215" s="22">
        <f t="shared" si="102"/>
        <v>97136.480545861195</v>
      </c>
      <c r="M2215" s="22">
        <f t="shared" si="103"/>
        <v>0</v>
      </c>
    </row>
    <row r="2216" spans="1:13" ht="15.6" thickTop="1" thickBot="1" x14ac:dyDescent="0.35">
      <c r="A2216" s="5">
        <v>43.164000000000001</v>
      </c>
      <c r="B2216" s="5">
        <v>1727</v>
      </c>
      <c r="C2216" s="5">
        <v>53.7</v>
      </c>
      <c r="D2216" s="12">
        <v>1.2912612569605122</v>
      </c>
      <c r="E2216" s="21">
        <f>PRODUCT('Vehicle Specification'!$J$7,D2216)</f>
        <v>787.66936674591238</v>
      </c>
      <c r="F2216" s="20">
        <f>PRODUCT(0.5,'Vehicle Specification'!$J$9,'Vehicle Specification'!$J$13,'Vehicle Specification'!$J$10,C2216^2)</f>
        <v>-1473.5831516721005</v>
      </c>
      <c r="G2216" s="21">
        <f>PRODUCT(0.5,'Vehicle Specification'!$J$9,'Vehicle Specification'!$J$13,'Vehicle Specification'!$J$11,C2216^2)</f>
        <v>989.85372802290033</v>
      </c>
      <c r="H2216" s="21" t="str">
        <f>IMSUB('Vehicle Specification'!$J$7,F2216)</f>
        <v>2083.5831516721</v>
      </c>
      <c r="I2216" s="22">
        <f>PRODUCT('Vehicle Specification'!$J$12,IMSUB('Vehicle Specification'!$J$7,F2216))</f>
        <v>41.671663033442002</v>
      </c>
      <c r="J2216" s="21">
        <f t="shared" si="104"/>
        <v>1819.1947578022548</v>
      </c>
      <c r="K2216" s="113">
        <f>PRODUCT(J2216,'Forces Acting on Vehicle'!C2216)</f>
        <v>97690.758493981091</v>
      </c>
      <c r="L2216" s="22">
        <f t="shared" si="102"/>
        <v>97690.758493981091</v>
      </c>
      <c r="M2216" s="22">
        <f t="shared" si="103"/>
        <v>0</v>
      </c>
    </row>
    <row r="2217" spans="1:13" ht="15.6" thickTop="1" thickBot="1" x14ac:dyDescent="0.35">
      <c r="A2217" s="5">
        <v>43.183999999999997</v>
      </c>
      <c r="B2217" s="5">
        <v>1728</v>
      </c>
      <c r="C2217" s="5">
        <v>53.7</v>
      </c>
      <c r="D2217" s="12">
        <v>1.2727881828353438</v>
      </c>
      <c r="E2217" s="21">
        <f>PRODUCT('Vehicle Specification'!$J$7,D2217)</f>
        <v>776.40079152955968</v>
      </c>
      <c r="F2217" s="20">
        <f>PRODUCT(0.5,'Vehicle Specification'!$J$9,'Vehicle Specification'!$J$13,'Vehicle Specification'!$J$10,C2217^2)</f>
        <v>-1473.5831516721005</v>
      </c>
      <c r="G2217" s="21">
        <f>PRODUCT(0.5,'Vehicle Specification'!$J$9,'Vehicle Specification'!$J$13,'Vehicle Specification'!$J$11,C2217^2)</f>
        <v>989.85372802290033</v>
      </c>
      <c r="H2217" s="21" t="str">
        <f>IMSUB('Vehicle Specification'!$J$7,F2217)</f>
        <v>2083.5831516721</v>
      </c>
      <c r="I2217" s="22">
        <f>PRODUCT('Vehicle Specification'!$J$12,IMSUB('Vehicle Specification'!$J$7,F2217))</f>
        <v>41.671663033442002</v>
      </c>
      <c r="J2217" s="21">
        <f t="shared" si="104"/>
        <v>1807.9261825859019</v>
      </c>
      <c r="K2217" s="113">
        <f>PRODUCT(J2217,'Forces Acting on Vehicle'!C2217)</f>
        <v>97085.636004862929</v>
      </c>
      <c r="L2217" s="22">
        <f t="shared" si="102"/>
        <v>97085.636004862929</v>
      </c>
      <c r="M2217" s="22">
        <f t="shared" si="103"/>
        <v>0</v>
      </c>
    </row>
    <row r="2218" spans="1:13" ht="15.6" thickTop="1" thickBot="1" x14ac:dyDescent="0.35">
      <c r="A2218" s="5">
        <v>43.203000000000003</v>
      </c>
      <c r="B2218" s="5">
        <v>1729</v>
      </c>
      <c r="C2218" s="5">
        <v>53.7</v>
      </c>
      <c r="D2218" s="12">
        <v>1.2112359409615652</v>
      </c>
      <c r="E2218" s="21">
        <f>PRODUCT('Vehicle Specification'!$J$7,D2218)</f>
        <v>738.85392398655472</v>
      </c>
      <c r="F2218" s="20">
        <f>PRODUCT(0.5,'Vehicle Specification'!$J$9,'Vehicle Specification'!$J$13,'Vehicle Specification'!$J$10,C2218^2)</f>
        <v>-1473.5831516721005</v>
      </c>
      <c r="G2218" s="21">
        <f>PRODUCT(0.5,'Vehicle Specification'!$J$9,'Vehicle Specification'!$J$13,'Vehicle Specification'!$J$11,C2218^2)</f>
        <v>989.85372802290033</v>
      </c>
      <c r="H2218" s="21" t="str">
        <f>IMSUB('Vehicle Specification'!$J$7,F2218)</f>
        <v>2083.5831516721</v>
      </c>
      <c r="I2218" s="22">
        <f>PRODUCT('Vehicle Specification'!$J$12,IMSUB('Vehicle Specification'!$J$7,F2218))</f>
        <v>41.671663033442002</v>
      </c>
      <c r="J2218" s="21">
        <f t="shared" si="104"/>
        <v>1770.3793150428971</v>
      </c>
      <c r="K2218" s="113">
        <f>PRODUCT(J2218,'Forces Acting on Vehicle'!C2218)</f>
        <v>95069.369217803585</v>
      </c>
      <c r="L2218" s="22">
        <f t="shared" si="102"/>
        <v>95069.369217803585</v>
      </c>
      <c r="M2218" s="22">
        <f t="shared" si="103"/>
        <v>0</v>
      </c>
    </row>
    <row r="2219" spans="1:13" ht="15.6" thickTop="1" thickBot="1" x14ac:dyDescent="0.35">
      <c r="A2219" s="5">
        <v>43.222999999999999</v>
      </c>
      <c r="B2219" s="5">
        <v>1730</v>
      </c>
      <c r="C2219" s="5">
        <v>53.8</v>
      </c>
      <c r="D2219" s="12">
        <v>1.1651331674334178</v>
      </c>
      <c r="E2219" s="21">
        <f>PRODUCT('Vehicle Specification'!$J$7,D2219)</f>
        <v>710.73123213438487</v>
      </c>
      <c r="F2219" s="20">
        <f>PRODUCT(0.5,'Vehicle Specification'!$J$9,'Vehicle Specification'!$J$13,'Vehicle Specification'!$J$10,C2219^2)</f>
        <v>-1479.0764671396</v>
      </c>
      <c r="G2219" s="21">
        <f>PRODUCT(0.5,'Vehicle Specification'!$J$9,'Vehicle Specification'!$J$13,'Vehicle Specification'!$J$11,C2219^2)</f>
        <v>993.54376668040004</v>
      </c>
      <c r="H2219" s="21" t="str">
        <f>IMSUB('Vehicle Specification'!$J$7,F2219)</f>
        <v>2089.0764671396</v>
      </c>
      <c r="I2219" s="22">
        <f>PRODUCT('Vehicle Specification'!$J$12,IMSUB('Vehicle Specification'!$J$7,F2219))</f>
        <v>41.781529342791998</v>
      </c>
      <c r="J2219" s="21">
        <f t="shared" si="104"/>
        <v>1746.0565281575768</v>
      </c>
      <c r="K2219" s="113">
        <f>PRODUCT(J2219,'Forces Acting on Vehicle'!C2219)</f>
        <v>93937.841214877626</v>
      </c>
      <c r="L2219" s="22">
        <f t="shared" si="102"/>
        <v>93937.841214877626</v>
      </c>
      <c r="M2219" s="22">
        <f t="shared" si="103"/>
        <v>0</v>
      </c>
    </row>
    <row r="2220" spans="1:13" ht="15.6" thickTop="1" thickBot="1" x14ac:dyDescent="0.35">
      <c r="A2220" s="5">
        <v>43.241999999999997</v>
      </c>
      <c r="B2220" s="5">
        <v>1732</v>
      </c>
      <c r="C2220" s="5">
        <v>53.8</v>
      </c>
      <c r="D2220" s="12">
        <v>1.1952626579087655</v>
      </c>
      <c r="E2220" s="21">
        <f>PRODUCT('Vehicle Specification'!$J$7,D2220)</f>
        <v>729.11022132434698</v>
      </c>
      <c r="F2220" s="20">
        <f>PRODUCT(0.5,'Vehicle Specification'!$J$9,'Vehicle Specification'!$J$13,'Vehicle Specification'!$J$10,C2220^2)</f>
        <v>-1479.0764671396</v>
      </c>
      <c r="G2220" s="21">
        <f>PRODUCT(0.5,'Vehicle Specification'!$J$9,'Vehicle Specification'!$J$13,'Vehicle Specification'!$J$11,C2220^2)</f>
        <v>993.54376668040004</v>
      </c>
      <c r="H2220" s="21" t="str">
        <f>IMSUB('Vehicle Specification'!$J$7,F2220)</f>
        <v>2089.0764671396</v>
      </c>
      <c r="I2220" s="22">
        <f>PRODUCT('Vehicle Specification'!$J$12,IMSUB('Vehicle Specification'!$J$7,F2220))</f>
        <v>41.781529342791998</v>
      </c>
      <c r="J2220" s="21">
        <f t="shared" si="104"/>
        <v>1764.4355173475392</v>
      </c>
      <c r="K2220" s="113">
        <f>PRODUCT(J2220,'Forces Acting on Vehicle'!C2220)</f>
        <v>94926.630833297604</v>
      </c>
      <c r="L2220" s="22">
        <f t="shared" si="102"/>
        <v>94926.630833297604</v>
      </c>
      <c r="M2220" s="22">
        <f t="shared" si="103"/>
        <v>0</v>
      </c>
    </row>
    <row r="2221" spans="1:13" ht="15.6" thickTop="1" thickBot="1" x14ac:dyDescent="0.35">
      <c r="A2221" s="5">
        <v>43.262</v>
      </c>
      <c r="B2221" s="5">
        <v>1733</v>
      </c>
      <c r="C2221" s="5">
        <v>53.8</v>
      </c>
      <c r="D2221" s="12">
        <v>1.2388496947347327</v>
      </c>
      <c r="E2221" s="21">
        <f>PRODUCT('Vehicle Specification'!$J$7,D2221)</f>
        <v>755.69831378818697</v>
      </c>
      <c r="F2221" s="20">
        <f>PRODUCT(0.5,'Vehicle Specification'!$J$9,'Vehicle Specification'!$J$13,'Vehicle Specification'!$J$10,C2221^2)</f>
        <v>-1479.0764671396</v>
      </c>
      <c r="G2221" s="21">
        <f>PRODUCT(0.5,'Vehicle Specification'!$J$9,'Vehicle Specification'!$J$13,'Vehicle Specification'!$J$11,C2221^2)</f>
        <v>993.54376668040004</v>
      </c>
      <c r="H2221" s="21" t="str">
        <f>IMSUB('Vehicle Specification'!$J$7,F2221)</f>
        <v>2089.0764671396</v>
      </c>
      <c r="I2221" s="22">
        <f>PRODUCT('Vehicle Specification'!$J$12,IMSUB('Vehicle Specification'!$J$7,F2221))</f>
        <v>41.781529342791998</v>
      </c>
      <c r="J2221" s="21">
        <f t="shared" si="104"/>
        <v>1791.0236098113792</v>
      </c>
      <c r="K2221" s="113">
        <f>PRODUCT(J2221,'Forces Acting on Vehicle'!C2221)</f>
        <v>96357.070207852201</v>
      </c>
      <c r="L2221" s="22">
        <f t="shared" si="102"/>
        <v>96357.070207852201</v>
      </c>
      <c r="M2221" s="22">
        <f t="shared" si="103"/>
        <v>0</v>
      </c>
    </row>
    <row r="2222" spans="1:13" ht="15.6" thickTop="1" thickBot="1" x14ac:dyDescent="0.35">
      <c r="A2222" s="5">
        <v>43.280999999999999</v>
      </c>
      <c r="B2222" s="5">
        <v>1734</v>
      </c>
      <c r="C2222" s="5">
        <v>53.9</v>
      </c>
      <c r="D2222" s="12">
        <v>1.2350002706365271</v>
      </c>
      <c r="E2222" s="21">
        <f>PRODUCT('Vehicle Specification'!$J$7,D2222)</f>
        <v>753.35016508828153</v>
      </c>
      <c r="F2222" s="20">
        <f>PRODUCT(0.5,'Vehicle Specification'!$J$9,'Vehicle Specification'!$J$13,'Vehicle Specification'!$J$10,C2222^2)</f>
        <v>-1484.5800027289004</v>
      </c>
      <c r="G2222" s="21">
        <f>PRODUCT(0.5,'Vehicle Specification'!$J$9,'Vehicle Specification'!$J$13,'Vehicle Specification'!$J$11,C2222^2)</f>
        <v>997.24067052610019</v>
      </c>
      <c r="H2222" s="21" t="str">
        <f>IMSUB('Vehicle Specification'!$J$7,F2222)</f>
        <v>2094.5800027289</v>
      </c>
      <c r="I2222" s="22">
        <f>PRODUCT('Vehicle Specification'!$J$12,IMSUB('Vehicle Specification'!$J$7,F2222))</f>
        <v>41.891600054578007</v>
      </c>
      <c r="J2222" s="21">
        <f t="shared" si="104"/>
        <v>1792.4824356689599</v>
      </c>
      <c r="K2222" s="113">
        <f>PRODUCT(J2222,'Forces Acting on Vehicle'!C2222)</f>
        <v>96614.803282556939</v>
      </c>
      <c r="L2222" s="22">
        <f t="shared" si="102"/>
        <v>96614.803282556939</v>
      </c>
      <c r="M2222" s="22">
        <f t="shared" si="103"/>
        <v>0</v>
      </c>
    </row>
    <row r="2223" spans="1:13" ht="15.6" thickTop="1" thickBot="1" x14ac:dyDescent="0.35">
      <c r="A2223" s="5">
        <v>43.301000000000002</v>
      </c>
      <c r="B2223" s="5">
        <v>1735</v>
      </c>
      <c r="C2223" s="5">
        <v>53.9</v>
      </c>
      <c r="D2223" s="12">
        <v>1.2308304906156815</v>
      </c>
      <c r="E2223" s="21">
        <f>PRODUCT('Vehicle Specification'!$J$7,D2223)</f>
        <v>750.80659927556576</v>
      </c>
      <c r="F2223" s="20">
        <f>PRODUCT(0.5,'Vehicle Specification'!$J$9,'Vehicle Specification'!$J$13,'Vehicle Specification'!$J$10,C2223^2)</f>
        <v>-1484.5800027289004</v>
      </c>
      <c r="G2223" s="21">
        <f>PRODUCT(0.5,'Vehicle Specification'!$J$9,'Vehicle Specification'!$J$13,'Vehicle Specification'!$J$11,C2223^2)</f>
        <v>997.24067052610019</v>
      </c>
      <c r="H2223" s="21" t="str">
        <f>IMSUB('Vehicle Specification'!$J$7,F2223)</f>
        <v>2094.5800027289</v>
      </c>
      <c r="I2223" s="22">
        <f>PRODUCT('Vehicle Specification'!$J$12,IMSUB('Vehicle Specification'!$J$7,F2223))</f>
        <v>41.891600054578007</v>
      </c>
      <c r="J2223" s="21">
        <f t="shared" si="104"/>
        <v>1789.9388698562441</v>
      </c>
      <c r="K2223" s="113">
        <f>PRODUCT(J2223,'Forces Acting on Vehicle'!C2223)</f>
        <v>96477.705085251553</v>
      </c>
      <c r="L2223" s="22">
        <f t="shared" si="102"/>
        <v>96477.705085251553</v>
      </c>
      <c r="M2223" s="22">
        <f t="shared" si="103"/>
        <v>0</v>
      </c>
    </row>
    <row r="2224" spans="1:13" ht="15.6" thickTop="1" thickBot="1" x14ac:dyDescent="0.35">
      <c r="A2224" s="5">
        <v>43.32</v>
      </c>
      <c r="B2224" s="5">
        <v>1736</v>
      </c>
      <c r="C2224" s="5">
        <v>53.9</v>
      </c>
      <c r="D2224" s="12">
        <v>1.2233872806165043</v>
      </c>
      <c r="E2224" s="21">
        <f>PRODUCT('Vehicle Specification'!$J$7,D2224)</f>
        <v>746.26624117606764</v>
      </c>
      <c r="F2224" s="20">
        <f>PRODUCT(0.5,'Vehicle Specification'!$J$9,'Vehicle Specification'!$J$13,'Vehicle Specification'!$J$10,C2224^2)</f>
        <v>-1484.5800027289004</v>
      </c>
      <c r="G2224" s="21">
        <f>PRODUCT(0.5,'Vehicle Specification'!$J$9,'Vehicle Specification'!$J$13,'Vehicle Specification'!$J$11,C2224^2)</f>
        <v>997.24067052610019</v>
      </c>
      <c r="H2224" s="21" t="str">
        <f>IMSUB('Vehicle Specification'!$J$7,F2224)</f>
        <v>2094.5800027289</v>
      </c>
      <c r="I2224" s="22">
        <f>PRODUCT('Vehicle Specification'!$J$12,IMSUB('Vehicle Specification'!$J$7,F2224))</f>
        <v>41.891600054578007</v>
      </c>
      <c r="J2224" s="21">
        <f t="shared" si="104"/>
        <v>1785.3985117567458</v>
      </c>
      <c r="K2224" s="113">
        <f>PRODUCT(J2224,'Forces Acting on Vehicle'!C2224)</f>
        <v>96232.979783688599</v>
      </c>
      <c r="L2224" s="22">
        <f t="shared" si="102"/>
        <v>96232.979783688599</v>
      </c>
      <c r="M2224" s="22">
        <f t="shared" si="103"/>
        <v>0</v>
      </c>
    </row>
    <row r="2225" spans="1:13" ht="15.6" thickTop="1" thickBot="1" x14ac:dyDescent="0.35">
      <c r="A2225" s="5">
        <v>43.34</v>
      </c>
      <c r="B2225" s="5">
        <v>1737</v>
      </c>
      <c r="C2225" s="5">
        <v>53.9</v>
      </c>
      <c r="D2225" s="12">
        <v>1.1611095248075431</v>
      </c>
      <c r="E2225" s="21">
        <f>PRODUCT('Vehicle Specification'!$J$7,D2225)</f>
        <v>708.27681013260133</v>
      </c>
      <c r="F2225" s="20">
        <f>PRODUCT(0.5,'Vehicle Specification'!$J$9,'Vehicle Specification'!$J$13,'Vehicle Specification'!$J$10,C2225^2)</f>
        <v>-1484.5800027289004</v>
      </c>
      <c r="G2225" s="21">
        <f>PRODUCT(0.5,'Vehicle Specification'!$J$9,'Vehicle Specification'!$J$13,'Vehicle Specification'!$J$11,C2225^2)</f>
        <v>997.24067052610019</v>
      </c>
      <c r="H2225" s="21" t="str">
        <f>IMSUB('Vehicle Specification'!$J$7,F2225)</f>
        <v>2094.5800027289</v>
      </c>
      <c r="I2225" s="22">
        <f>PRODUCT('Vehicle Specification'!$J$12,IMSUB('Vehicle Specification'!$J$7,F2225))</f>
        <v>41.891600054578007</v>
      </c>
      <c r="J2225" s="21">
        <f t="shared" si="104"/>
        <v>1747.4090807132795</v>
      </c>
      <c r="K2225" s="113">
        <f>PRODUCT(J2225,'Forces Acting on Vehicle'!C2225)</f>
        <v>94185.349450445763</v>
      </c>
      <c r="L2225" s="22">
        <f t="shared" si="102"/>
        <v>94185.349450445763</v>
      </c>
      <c r="M2225" s="22">
        <f t="shared" si="103"/>
        <v>0</v>
      </c>
    </row>
    <row r="2226" spans="1:13" ht="15.6" thickTop="1" thickBot="1" x14ac:dyDescent="0.35">
      <c r="A2226" s="5">
        <v>43.359000000000002</v>
      </c>
      <c r="B2226" s="5">
        <v>1738</v>
      </c>
      <c r="C2226" s="5">
        <v>54</v>
      </c>
      <c r="D2226" s="12">
        <v>1.1248303128918318</v>
      </c>
      <c r="E2226" s="21">
        <f>PRODUCT('Vehicle Specification'!$J$7,D2226)</f>
        <v>686.14649086401744</v>
      </c>
      <c r="F2226" s="20">
        <f>PRODUCT(0.5,'Vehicle Specification'!$J$9,'Vehicle Specification'!$J$13,'Vehicle Specification'!$J$10,C2226^2)</f>
        <v>-1490.0937584400003</v>
      </c>
      <c r="G2226" s="21">
        <f>PRODUCT(0.5,'Vehicle Specification'!$J$9,'Vehicle Specification'!$J$13,'Vehicle Specification'!$J$11,C2226^2)</f>
        <v>1000.9444395600001</v>
      </c>
      <c r="H2226" s="21" t="str">
        <f>IMSUB('Vehicle Specification'!$J$7,F2226)</f>
        <v>2100.09375844</v>
      </c>
      <c r="I2226" s="22">
        <f>PRODUCT('Vehicle Specification'!$J$12,IMSUB('Vehicle Specification'!$J$7,F2226))</f>
        <v>42.001875168799998</v>
      </c>
      <c r="J2226" s="21">
        <f t="shared" si="104"/>
        <v>1729.0928055928177</v>
      </c>
      <c r="K2226" s="113">
        <f>PRODUCT(J2226,'Forces Acting on Vehicle'!C2226)</f>
        <v>93371.011502012159</v>
      </c>
      <c r="L2226" s="22">
        <f t="shared" si="102"/>
        <v>93371.011502012159</v>
      </c>
      <c r="M2226" s="22">
        <f t="shared" si="103"/>
        <v>0</v>
      </c>
    </row>
    <row r="2227" spans="1:13" ht="15.6" thickTop="1" thickBot="1" x14ac:dyDescent="0.35">
      <c r="A2227" s="5">
        <v>43.378999999999998</v>
      </c>
      <c r="B2227" s="5">
        <v>1739</v>
      </c>
      <c r="C2227" s="5">
        <v>54</v>
      </c>
      <c r="D2227" s="12">
        <v>1.0941705884957</v>
      </c>
      <c r="E2227" s="21">
        <f>PRODUCT('Vehicle Specification'!$J$7,D2227)</f>
        <v>667.44405898237699</v>
      </c>
      <c r="F2227" s="20">
        <f>PRODUCT(0.5,'Vehicle Specification'!$J$9,'Vehicle Specification'!$J$13,'Vehicle Specification'!$J$10,C2227^2)</f>
        <v>-1490.0937584400003</v>
      </c>
      <c r="G2227" s="21">
        <f>PRODUCT(0.5,'Vehicle Specification'!$J$9,'Vehicle Specification'!$J$13,'Vehicle Specification'!$J$11,C2227^2)</f>
        <v>1000.9444395600001</v>
      </c>
      <c r="H2227" s="21" t="str">
        <f>IMSUB('Vehicle Specification'!$J$7,F2227)</f>
        <v>2100.09375844</v>
      </c>
      <c r="I2227" s="22">
        <f>PRODUCT('Vehicle Specification'!$J$12,IMSUB('Vehicle Specification'!$J$7,F2227))</f>
        <v>42.001875168799998</v>
      </c>
      <c r="J2227" s="21">
        <f t="shared" si="104"/>
        <v>1710.3903737111771</v>
      </c>
      <c r="K2227" s="113">
        <f>PRODUCT(J2227,'Forces Acting on Vehicle'!C2227)</f>
        <v>92361.080180403558</v>
      </c>
      <c r="L2227" s="22">
        <f t="shared" si="102"/>
        <v>92361.080180403558</v>
      </c>
      <c r="M2227" s="22">
        <f t="shared" si="103"/>
        <v>0</v>
      </c>
    </row>
    <row r="2228" spans="1:13" ht="15.6" thickTop="1" thickBot="1" x14ac:dyDescent="0.35">
      <c r="A2228" s="5">
        <v>43.398000000000003</v>
      </c>
      <c r="B2228" s="5">
        <v>1740</v>
      </c>
      <c r="C2228" s="5">
        <v>54</v>
      </c>
      <c r="D2228" s="12">
        <v>1.1159822469567837</v>
      </c>
      <c r="E2228" s="21">
        <f>PRODUCT('Vehicle Specification'!$J$7,D2228)</f>
        <v>680.74917064363808</v>
      </c>
      <c r="F2228" s="20">
        <f>PRODUCT(0.5,'Vehicle Specification'!$J$9,'Vehicle Specification'!$J$13,'Vehicle Specification'!$J$10,C2228^2)</f>
        <v>-1490.0937584400003</v>
      </c>
      <c r="G2228" s="21">
        <f>PRODUCT(0.5,'Vehicle Specification'!$J$9,'Vehicle Specification'!$J$13,'Vehicle Specification'!$J$11,C2228^2)</f>
        <v>1000.9444395600001</v>
      </c>
      <c r="H2228" s="21" t="str">
        <f>IMSUB('Vehicle Specification'!$J$7,F2228)</f>
        <v>2100.09375844</v>
      </c>
      <c r="I2228" s="22">
        <f>PRODUCT('Vehicle Specification'!$J$12,IMSUB('Vehicle Specification'!$J$7,F2228))</f>
        <v>42.001875168799998</v>
      </c>
      <c r="J2228" s="21">
        <f t="shared" si="104"/>
        <v>1723.6954853724383</v>
      </c>
      <c r="K2228" s="113">
        <f>PRODUCT(J2228,'Forces Acting on Vehicle'!C2228)</f>
        <v>93079.556210111667</v>
      </c>
      <c r="L2228" s="22">
        <f t="shared" si="102"/>
        <v>93079.556210111667</v>
      </c>
      <c r="M2228" s="22">
        <f t="shared" si="103"/>
        <v>0</v>
      </c>
    </row>
    <row r="2229" spans="1:13" ht="15.6" thickTop="1" thickBot="1" x14ac:dyDescent="0.35">
      <c r="A2229" s="5">
        <v>43.417999999999999</v>
      </c>
      <c r="B2229" s="5">
        <v>1741</v>
      </c>
      <c r="C2229" s="5">
        <v>54.1</v>
      </c>
      <c r="D2229" s="12">
        <v>1.1462120360622881</v>
      </c>
      <c r="E2229" s="21">
        <f>PRODUCT('Vehicle Specification'!$J$7,D2229)</f>
        <v>699.18934199799571</v>
      </c>
      <c r="F2229" s="20">
        <f>PRODUCT(0.5,'Vehicle Specification'!$J$9,'Vehicle Specification'!$J$13,'Vehicle Specification'!$J$10,C2229^2)</f>
        <v>-1495.6177342729002</v>
      </c>
      <c r="G2229" s="21">
        <f>PRODUCT(0.5,'Vehicle Specification'!$J$9,'Vehicle Specification'!$J$13,'Vehicle Specification'!$J$11,C2229^2)</f>
        <v>1004.6550737821001</v>
      </c>
      <c r="H2229" s="21" t="str">
        <f>IMSUB('Vehicle Specification'!$J$7,F2229)</f>
        <v>2105.6177342729</v>
      </c>
      <c r="I2229" s="22">
        <f>PRODUCT('Vehicle Specification'!$J$12,IMSUB('Vehicle Specification'!$J$7,F2229))</f>
        <v>42.112354685458001</v>
      </c>
      <c r="J2229" s="21">
        <f t="shared" si="104"/>
        <v>1745.956770465554</v>
      </c>
      <c r="K2229" s="113">
        <f>PRODUCT(J2229,'Forces Acting on Vehicle'!C2229)</f>
        <v>94456.261282186475</v>
      </c>
      <c r="L2229" s="22">
        <f t="shared" si="102"/>
        <v>94456.261282186475</v>
      </c>
      <c r="M2229" s="22">
        <f t="shared" si="103"/>
        <v>0</v>
      </c>
    </row>
    <row r="2230" spans="1:13" ht="15.6" thickTop="1" thickBot="1" x14ac:dyDescent="0.35">
      <c r="A2230" s="5">
        <v>43.438000000000002</v>
      </c>
      <c r="B2230" s="5">
        <v>1742</v>
      </c>
      <c r="C2230" s="5">
        <v>54.1</v>
      </c>
      <c r="D2230" s="12">
        <v>1.1859723417561547</v>
      </c>
      <c r="E2230" s="21">
        <f>PRODUCT('Vehicle Specification'!$J$7,D2230)</f>
        <v>723.44312847125434</v>
      </c>
      <c r="F2230" s="20">
        <f>PRODUCT(0.5,'Vehicle Specification'!$J$9,'Vehicle Specification'!$J$13,'Vehicle Specification'!$J$10,C2230^2)</f>
        <v>-1495.6177342729002</v>
      </c>
      <c r="G2230" s="21">
        <f>PRODUCT(0.5,'Vehicle Specification'!$J$9,'Vehicle Specification'!$J$13,'Vehicle Specification'!$J$11,C2230^2)</f>
        <v>1004.6550737821001</v>
      </c>
      <c r="H2230" s="21" t="str">
        <f>IMSUB('Vehicle Specification'!$J$7,F2230)</f>
        <v>2105.6177342729</v>
      </c>
      <c r="I2230" s="22">
        <f>PRODUCT('Vehicle Specification'!$J$12,IMSUB('Vehicle Specification'!$J$7,F2230))</f>
        <v>42.112354685458001</v>
      </c>
      <c r="J2230" s="21">
        <f t="shared" si="104"/>
        <v>1770.2105569388125</v>
      </c>
      <c r="K2230" s="113">
        <f>PRODUCT(J2230,'Forces Acting on Vehicle'!C2230)</f>
        <v>95768.391130389762</v>
      </c>
      <c r="L2230" s="22">
        <f t="shared" si="102"/>
        <v>95768.391130389762</v>
      </c>
      <c r="M2230" s="22">
        <f t="shared" si="103"/>
        <v>0</v>
      </c>
    </row>
    <row r="2231" spans="1:13" ht="15.6" thickTop="1" thickBot="1" x14ac:dyDescent="0.35">
      <c r="A2231" s="5">
        <v>43.457000000000001</v>
      </c>
      <c r="B2231" s="5">
        <v>1743</v>
      </c>
      <c r="C2231" s="5">
        <v>54.1</v>
      </c>
      <c r="D2231" s="12">
        <v>1.2376135241353357</v>
      </c>
      <c r="E2231" s="21">
        <f>PRODUCT('Vehicle Specification'!$J$7,D2231)</f>
        <v>754.94424972255479</v>
      </c>
      <c r="F2231" s="20">
        <f>PRODUCT(0.5,'Vehicle Specification'!$J$9,'Vehicle Specification'!$J$13,'Vehicle Specification'!$J$10,C2231^2)</f>
        <v>-1495.6177342729002</v>
      </c>
      <c r="G2231" s="21">
        <f>PRODUCT(0.5,'Vehicle Specification'!$J$9,'Vehicle Specification'!$J$13,'Vehicle Specification'!$J$11,C2231^2)</f>
        <v>1004.6550737821001</v>
      </c>
      <c r="H2231" s="21" t="str">
        <f>IMSUB('Vehicle Specification'!$J$7,F2231)</f>
        <v>2105.6177342729</v>
      </c>
      <c r="I2231" s="22">
        <f>PRODUCT('Vehicle Specification'!$J$12,IMSUB('Vehicle Specification'!$J$7,F2231))</f>
        <v>42.112354685458001</v>
      </c>
      <c r="J2231" s="21">
        <f t="shared" si="104"/>
        <v>1801.7116781901129</v>
      </c>
      <c r="K2231" s="113">
        <f>PRODUCT(J2231,'Forces Acting on Vehicle'!C2231)</f>
        <v>97472.601790085115</v>
      </c>
      <c r="L2231" s="22">
        <f t="shared" si="102"/>
        <v>97472.601790085115</v>
      </c>
      <c r="M2231" s="22">
        <f t="shared" si="103"/>
        <v>0</v>
      </c>
    </row>
    <row r="2232" spans="1:13" ht="15.6" thickTop="1" thickBot="1" x14ac:dyDescent="0.35">
      <c r="A2232" s="5">
        <v>43.476999999999997</v>
      </c>
      <c r="B2232" s="5">
        <v>1744</v>
      </c>
      <c r="C2232" s="5">
        <v>54.2</v>
      </c>
      <c r="D2232" s="12">
        <v>1.2849640586488342</v>
      </c>
      <c r="E2232" s="21">
        <f>PRODUCT('Vehicle Specification'!$J$7,D2232)</f>
        <v>783.82807577578888</v>
      </c>
      <c r="F2232" s="20">
        <f>PRODUCT(0.5,'Vehicle Specification'!$J$9,'Vehicle Specification'!$J$13,'Vehicle Specification'!$J$10,C2232^2)</f>
        <v>-1501.1519302276004</v>
      </c>
      <c r="G2232" s="21">
        <f>PRODUCT(0.5,'Vehicle Specification'!$J$9,'Vehicle Specification'!$J$13,'Vehicle Specification'!$J$11,C2232^2)</f>
        <v>1008.3725731924002</v>
      </c>
      <c r="H2232" s="21" t="str">
        <f>IMSUB('Vehicle Specification'!$J$7,F2232)</f>
        <v>2111.1519302276</v>
      </c>
      <c r="I2232" s="22">
        <f>PRODUCT('Vehicle Specification'!$J$12,IMSUB('Vehicle Specification'!$J$7,F2232))</f>
        <v>42.223038604552002</v>
      </c>
      <c r="J2232" s="21">
        <f t="shared" si="104"/>
        <v>1834.4236875727408</v>
      </c>
      <c r="K2232" s="113">
        <f>PRODUCT(J2232,'Forces Acting on Vehicle'!C2232)</f>
        <v>99425.763866442561</v>
      </c>
      <c r="L2232" s="22">
        <f t="shared" si="102"/>
        <v>99425.763866442561</v>
      </c>
      <c r="M2232" s="22">
        <f t="shared" si="103"/>
        <v>0</v>
      </c>
    </row>
    <row r="2233" spans="1:13" ht="15.6" thickTop="1" thickBot="1" x14ac:dyDescent="0.35">
      <c r="A2233" s="5">
        <v>43.496000000000002</v>
      </c>
      <c r="B2233" s="5">
        <v>1745</v>
      </c>
      <c r="C2233" s="5">
        <v>54.2</v>
      </c>
      <c r="D2233" s="12">
        <v>1.334135647608429</v>
      </c>
      <c r="E2233" s="21">
        <f>PRODUCT('Vehicle Specification'!$J$7,D2233)</f>
        <v>813.82274504114162</v>
      </c>
      <c r="F2233" s="20">
        <f>PRODUCT(0.5,'Vehicle Specification'!$J$9,'Vehicle Specification'!$J$13,'Vehicle Specification'!$J$10,C2233^2)</f>
        <v>-1501.1519302276004</v>
      </c>
      <c r="G2233" s="21">
        <f>PRODUCT(0.5,'Vehicle Specification'!$J$9,'Vehicle Specification'!$J$13,'Vehicle Specification'!$J$11,C2233^2)</f>
        <v>1008.3725731924002</v>
      </c>
      <c r="H2233" s="21" t="str">
        <f>IMSUB('Vehicle Specification'!$J$7,F2233)</f>
        <v>2111.1519302276</v>
      </c>
      <c r="I2233" s="22">
        <f>PRODUCT('Vehicle Specification'!$J$12,IMSUB('Vehicle Specification'!$J$7,F2233))</f>
        <v>42.223038604552002</v>
      </c>
      <c r="J2233" s="21">
        <f t="shared" si="104"/>
        <v>1864.4183568380938</v>
      </c>
      <c r="K2233" s="113">
        <f>PRODUCT(J2233,'Forces Acting on Vehicle'!C2233)</f>
        <v>101051.47494062468</v>
      </c>
      <c r="L2233" s="22">
        <f t="shared" si="102"/>
        <v>101051.47494062468</v>
      </c>
      <c r="M2233" s="22">
        <f t="shared" si="103"/>
        <v>0</v>
      </c>
    </row>
    <row r="2234" spans="1:13" ht="15.6" thickTop="1" thickBot="1" x14ac:dyDescent="0.35">
      <c r="A2234" s="5">
        <v>43.515999999999998</v>
      </c>
      <c r="B2234" s="5">
        <v>1746</v>
      </c>
      <c r="C2234" s="5">
        <v>54.2</v>
      </c>
      <c r="D2234" s="12">
        <v>1.3175800862254152</v>
      </c>
      <c r="E2234" s="21">
        <f>PRODUCT('Vehicle Specification'!$J$7,D2234)</f>
        <v>803.72385259750331</v>
      </c>
      <c r="F2234" s="20">
        <f>PRODUCT(0.5,'Vehicle Specification'!$J$9,'Vehicle Specification'!$J$13,'Vehicle Specification'!$J$10,C2234^2)</f>
        <v>-1501.1519302276004</v>
      </c>
      <c r="G2234" s="21">
        <f>PRODUCT(0.5,'Vehicle Specification'!$J$9,'Vehicle Specification'!$J$13,'Vehicle Specification'!$J$11,C2234^2)</f>
        <v>1008.3725731924002</v>
      </c>
      <c r="H2234" s="21" t="str">
        <f>IMSUB('Vehicle Specification'!$J$7,F2234)</f>
        <v>2111.1519302276</v>
      </c>
      <c r="I2234" s="22">
        <f>PRODUCT('Vehicle Specification'!$J$12,IMSUB('Vehicle Specification'!$J$7,F2234))</f>
        <v>42.223038604552002</v>
      </c>
      <c r="J2234" s="21">
        <f t="shared" si="104"/>
        <v>1854.3194643944555</v>
      </c>
      <c r="K2234" s="113">
        <f>PRODUCT(J2234,'Forces Acting on Vehicle'!C2234)</f>
        <v>100504.11497017949</v>
      </c>
      <c r="L2234" s="22">
        <f t="shared" si="102"/>
        <v>100504.11497017949</v>
      </c>
      <c r="M2234" s="22">
        <f t="shared" si="103"/>
        <v>0</v>
      </c>
    </row>
    <row r="2235" spans="1:13" ht="15.6" thickTop="1" thickBot="1" x14ac:dyDescent="0.35">
      <c r="A2235" s="5">
        <v>43.534999999999997</v>
      </c>
      <c r="B2235" s="5">
        <v>1747</v>
      </c>
      <c r="C2235" s="5">
        <v>54.3</v>
      </c>
      <c r="D2235" s="12">
        <v>1.2004143792528308</v>
      </c>
      <c r="E2235" s="21">
        <f>PRODUCT('Vehicle Specification'!$J$7,D2235)</f>
        <v>732.25277134422674</v>
      </c>
      <c r="F2235" s="20">
        <f>PRODUCT(0.5,'Vehicle Specification'!$J$9,'Vehicle Specification'!$J$13,'Vehicle Specification'!$J$10,C2235^2)</f>
        <v>-1506.6963463041002</v>
      </c>
      <c r="G2235" s="21">
        <f>PRODUCT(0.5,'Vehicle Specification'!$J$9,'Vehicle Specification'!$J$13,'Vehicle Specification'!$J$11,C2235^2)</f>
        <v>1012.0969377909</v>
      </c>
      <c r="H2235" s="21" t="str">
        <f>IMSUB('Vehicle Specification'!$J$7,F2235)</f>
        <v>2116.6963463041</v>
      </c>
      <c r="I2235" s="22">
        <f>PRODUCT('Vehicle Specification'!$J$12,IMSUB('Vehicle Specification'!$J$7,F2235))</f>
        <v>42.333926926082007</v>
      </c>
      <c r="J2235" s="21">
        <f t="shared" si="104"/>
        <v>1786.683636061209</v>
      </c>
      <c r="K2235" s="113">
        <f>PRODUCT(J2235,'Forces Acting on Vehicle'!C2235)</f>
        <v>97016.921438123638</v>
      </c>
      <c r="L2235" s="22">
        <f t="shared" si="102"/>
        <v>97016.921438123638</v>
      </c>
      <c r="M2235" s="22">
        <f t="shared" si="103"/>
        <v>0</v>
      </c>
    </row>
    <row r="2236" spans="1:13" ht="15.6" thickTop="1" thickBot="1" x14ac:dyDescent="0.35">
      <c r="A2236" s="5">
        <v>43.555</v>
      </c>
      <c r="B2236" s="5">
        <v>1748</v>
      </c>
      <c r="C2236" s="5">
        <v>54.3</v>
      </c>
      <c r="D2236" s="12">
        <v>1.13471237038082</v>
      </c>
      <c r="E2236" s="21">
        <f>PRODUCT('Vehicle Specification'!$J$7,D2236)</f>
        <v>692.17454593230013</v>
      </c>
      <c r="F2236" s="20">
        <f>PRODUCT(0.5,'Vehicle Specification'!$J$9,'Vehicle Specification'!$J$13,'Vehicle Specification'!$J$10,C2236^2)</f>
        <v>-1506.6963463041002</v>
      </c>
      <c r="G2236" s="21">
        <f>PRODUCT(0.5,'Vehicle Specification'!$J$9,'Vehicle Specification'!$J$13,'Vehicle Specification'!$J$11,C2236^2)</f>
        <v>1012.0969377909</v>
      </c>
      <c r="H2236" s="21" t="str">
        <f>IMSUB('Vehicle Specification'!$J$7,F2236)</f>
        <v>2116.6963463041</v>
      </c>
      <c r="I2236" s="22">
        <f>PRODUCT('Vehicle Specification'!$J$12,IMSUB('Vehicle Specification'!$J$7,F2236))</f>
        <v>42.333926926082007</v>
      </c>
      <c r="J2236" s="21">
        <f t="shared" si="104"/>
        <v>1746.6054106492822</v>
      </c>
      <c r="K2236" s="113">
        <f>PRODUCT(J2236,'Forces Acting on Vehicle'!C2236)</f>
        <v>94840.673798256015</v>
      </c>
      <c r="L2236" s="22">
        <f t="shared" si="102"/>
        <v>94840.673798256015</v>
      </c>
      <c r="M2236" s="22">
        <f t="shared" si="103"/>
        <v>0</v>
      </c>
    </row>
    <row r="2237" spans="1:13" ht="15.6" thickTop="1" thickBot="1" x14ac:dyDescent="0.35">
      <c r="A2237" s="5">
        <v>43.573999999999998</v>
      </c>
      <c r="B2237" s="5">
        <v>1749</v>
      </c>
      <c r="C2237" s="5">
        <v>54.3</v>
      </c>
      <c r="D2237" s="12">
        <v>1.1240341946138448</v>
      </c>
      <c r="E2237" s="21">
        <f>PRODUCT('Vehicle Specification'!$J$7,D2237)</f>
        <v>685.66085871444534</v>
      </c>
      <c r="F2237" s="20">
        <f>PRODUCT(0.5,'Vehicle Specification'!$J$9,'Vehicle Specification'!$J$13,'Vehicle Specification'!$J$10,C2237^2)</f>
        <v>-1506.6963463041002</v>
      </c>
      <c r="G2237" s="21">
        <f>PRODUCT(0.5,'Vehicle Specification'!$J$9,'Vehicle Specification'!$J$13,'Vehicle Specification'!$J$11,C2237^2)</f>
        <v>1012.0969377909</v>
      </c>
      <c r="H2237" s="21" t="str">
        <f>IMSUB('Vehicle Specification'!$J$7,F2237)</f>
        <v>2116.6963463041</v>
      </c>
      <c r="I2237" s="22">
        <f>PRODUCT('Vehicle Specification'!$J$12,IMSUB('Vehicle Specification'!$J$7,F2237))</f>
        <v>42.333926926082007</v>
      </c>
      <c r="J2237" s="21">
        <f t="shared" si="104"/>
        <v>1740.0917234314275</v>
      </c>
      <c r="K2237" s="113">
        <f>PRODUCT(J2237,'Forces Acting on Vehicle'!C2237)</f>
        <v>94486.980582326505</v>
      </c>
      <c r="L2237" s="22">
        <f t="shared" si="102"/>
        <v>94486.980582326505</v>
      </c>
      <c r="M2237" s="22">
        <f t="shared" si="103"/>
        <v>0</v>
      </c>
    </row>
    <row r="2238" spans="1:13" ht="15.6" thickTop="1" thickBot="1" x14ac:dyDescent="0.35">
      <c r="A2238" s="5">
        <v>43.594000000000001</v>
      </c>
      <c r="B2238" s="5">
        <v>1751</v>
      </c>
      <c r="C2238" s="5">
        <v>54.3</v>
      </c>
      <c r="D2238" s="12">
        <v>1.1625102531404961</v>
      </c>
      <c r="E2238" s="21">
        <f>PRODUCT('Vehicle Specification'!$J$7,D2238)</f>
        <v>709.13125441570264</v>
      </c>
      <c r="F2238" s="20">
        <f>PRODUCT(0.5,'Vehicle Specification'!$J$9,'Vehicle Specification'!$J$13,'Vehicle Specification'!$J$10,C2238^2)</f>
        <v>-1506.6963463041002</v>
      </c>
      <c r="G2238" s="21">
        <f>PRODUCT(0.5,'Vehicle Specification'!$J$9,'Vehicle Specification'!$J$13,'Vehicle Specification'!$J$11,C2238^2)</f>
        <v>1012.0969377909</v>
      </c>
      <c r="H2238" s="21" t="str">
        <f>IMSUB('Vehicle Specification'!$J$7,F2238)</f>
        <v>2116.6963463041</v>
      </c>
      <c r="I2238" s="22">
        <f>PRODUCT('Vehicle Specification'!$J$12,IMSUB('Vehicle Specification'!$J$7,F2238))</f>
        <v>42.333926926082007</v>
      </c>
      <c r="J2238" s="21">
        <f t="shared" si="104"/>
        <v>1763.5621191326848</v>
      </c>
      <c r="K2238" s="113">
        <f>PRODUCT(J2238,'Forces Acting on Vehicle'!C2238)</f>
        <v>95761.423068904784</v>
      </c>
      <c r="L2238" s="22">
        <f t="shared" si="102"/>
        <v>95761.423068904784</v>
      </c>
      <c r="M2238" s="22">
        <f t="shared" si="103"/>
        <v>0</v>
      </c>
    </row>
    <row r="2239" spans="1:13" ht="15.6" thickTop="1" thickBot="1" x14ac:dyDescent="0.35">
      <c r="A2239" s="5">
        <v>43.613</v>
      </c>
      <c r="B2239" s="5">
        <v>1752</v>
      </c>
      <c r="C2239" s="5">
        <v>54.4</v>
      </c>
      <c r="D2239" s="12">
        <v>1.2226514206415018</v>
      </c>
      <c r="E2239" s="21">
        <f>PRODUCT('Vehicle Specification'!$J$7,D2239)</f>
        <v>745.81736659131604</v>
      </c>
      <c r="F2239" s="20">
        <f>PRODUCT(0.5,'Vehicle Specification'!$J$9,'Vehicle Specification'!$J$13,'Vehicle Specification'!$J$10,C2239^2)</f>
        <v>-1512.2509825024001</v>
      </c>
      <c r="G2239" s="21">
        <f>PRODUCT(0.5,'Vehicle Specification'!$J$9,'Vehicle Specification'!$J$13,'Vehicle Specification'!$J$11,C2239^2)</f>
        <v>1015.8281675776</v>
      </c>
      <c r="H2239" s="21" t="str">
        <f>IMSUB('Vehicle Specification'!$J$7,F2239)</f>
        <v>2122.2509825024</v>
      </c>
      <c r="I2239" s="22">
        <f>PRODUCT('Vehicle Specification'!$J$12,IMSUB('Vehicle Specification'!$J$7,F2239))</f>
        <v>42.445019650047996</v>
      </c>
      <c r="J2239" s="21">
        <f t="shared" si="104"/>
        <v>1804.0905538189641</v>
      </c>
      <c r="K2239" s="113">
        <f>PRODUCT(J2239,'Forces Acting on Vehicle'!C2239)</f>
        <v>98142.52612775164</v>
      </c>
      <c r="L2239" s="22">
        <f t="shared" si="102"/>
        <v>98142.52612775164</v>
      </c>
      <c r="M2239" s="22">
        <f t="shared" si="103"/>
        <v>0</v>
      </c>
    </row>
    <row r="2240" spans="1:13" ht="15.6" thickTop="1" thickBot="1" x14ac:dyDescent="0.35">
      <c r="A2240" s="5">
        <v>43.633000000000003</v>
      </c>
      <c r="B2240" s="5">
        <v>1753</v>
      </c>
      <c r="C2240" s="5">
        <v>54.4</v>
      </c>
      <c r="D2240" s="12">
        <v>1.2732754048810386</v>
      </c>
      <c r="E2240" s="21">
        <f>PRODUCT('Vehicle Specification'!$J$7,D2240)</f>
        <v>776.6979969774336</v>
      </c>
      <c r="F2240" s="20">
        <f>PRODUCT(0.5,'Vehicle Specification'!$J$9,'Vehicle Specification'!$J$13,'Vehicle Specification'!$J$10,C2240^2)</f>
        <v>-1512.2509825024001</v>
      </c>
      <c r="G2240" s="21">
        <f>PRODUCT(0.5,'Vehicle Specification'!$J$9,'Vehicle Specification'!$J$13,'Vehicle Specification'!$J$11,C2240^2)</f>
        <v>1015.8281675776</v>
      </c>
      <c r="H2240" s="21" t="str">
        <f>IMSUB('Vehicle Specification'!$J$7,F2240)</f>
        <v>2122.2509825024</v>
      </c>
      <c r="I2240" s="22">
        <f>PRODUCT('Vehicle Specification'!$J$12,IMSUB('Vehicle Specification'!$J$7,F2240))</f>
        <v>42.445019650047996</v>
      </c>
      <c r="J2240" s="21">
        <f t="shared" si="104"/>
        <v>1834.9711842050815</v>
      </c>
      <c r="K2240" s="113">
        <f>PRODUCT(J2240,'Forces Acting on Vehicle'!C2240)</f>
        <v>99822.432420756435</v>
      </c>
      <c r="L2240" s="22">
        <f t="shared" si="102"/>
        <v>99822.432420756435</v>
      </c>
      <c r="M2240" s="22">
        <f t="shared" si="103"/>
        <v>0</v>
      </c>
    </row>
    <row r="2241" spans="1:13" ht="15.6" thickTop="1" thickBot="1" x14ac:dyDescent="0.35">
      <c r="A2241" s="5">
        <v>43.652000000000001</v>
      </c>
      <c r="B2241" s="5">
        <v>1754</v>
      </c>
      <c r="C2241" s="5">
        <v>54.4</v>
      </c>
      <c r="D2241" s="12">
        <v>1.3254375938540981</v>
      </c>
      <c r="E2241" s="21">
        <f>PRODUCT('Vehicle Specification'!$J$7,D2241)</f>
        <v>808.51693225099984</v>
      </c>
      <c r="F2241" s="20">
        <f>PRODUCT(0.5,'Vehicle Specification'!$J$9,'Vehicle Specification'!$J$13,'Vehicle Specification'!$J$10,C2241^2)</f>
        <v>-1512.2509825024001</v>
      </c>
      <c r="G2241" s="21">
        <f>PRODUCT(0.5,'Vehicle Specification'!$J$9,'Vehicle Specification'!$J$13,'Vehicle Specification'!$J$11,C2241^2)</f>
        <v>1015.8281675776</v>
      </c>
      <c r="H2241" s="21" t="str">
        <f>IMSUB('Vehicle Specification'!$J$7,F2241)</f>
        <v>2122.2509825024</v>
      </c>
      <c r="I2241" s="22">
        <f>PRODUCT('Vehicle Specification'!$J$12,IMSUB('Vehicle Specification'!$J$7,F2241))</f>
        <v>42.445019650047996</v>
      </c>
      <c r="J2241" s="21">
        <f t="shared" si="104"/>
        <v>1866.7901194786477</v>
      </c>
      <c r="K2241" s="113">
        <f>PRODUCT(J2241,'Forces Acting on Vehicle'!C2241)</f>
        <v>101553.38249963844</v>
      </c>
      <c r="L2241" s="22">
        <f t="shared" si="102"/>
        <v>101553.38249963844</v>
      </c>
      <c r="M2241" s="22">
        <f t="shared" si="103"/>
        <v>0</v>
      </c>
    </row>
    <row r="2242" spans="1:13" ht="15.6" thickTop="1" thickBot="1" x14ac:dyDescent="0.35">
      <c r="A2242" s="5">
        <v>43.671999999999997</v>
      </c>
      <c r="B2242" s="5">
        <v>1755</v>
      </c>
      <c r="C2242" s="5">
        <v>54.5</v>
      </c>
      <c r="D2242" s="12">
        <v>1.2685293839898408</v>
      </c>
      <c r="E2242" s="21">
        <f>PRODUCT('Vehicle Specification'!$J$7,D2242)</f>
        <v>773.80292423380286</v>
      </c>
      <c r="F2242" s="20">
        <f>PRODUCT(0.5,'Vehicle Specification'!$J$9,'Vehicle Specification'!$J$13,'Vehicle Specification'!$J$10,C2242^2)</f>
        <v>-1517.8158388225002</v>
      </c>
      <c r="G2242" s="21">
        <f>PRODUCT(0.5,'Vehicle Specification'!$J$9,'Vehicle Specification'!$J$13,'Vehicle Specification'!$J$11,C2242^2)</f>
        <v>1019.5662625525001</v>
      </c>
      <c r="H2242" s="21" t="str">
        <f>IMSUB('Vehicle Specification'!$J$7,F2242)</f>
        <v>2127.8158388225</v>
      </c>
      <c r="I2242" s="22">
        <f>PRODUCT('Vehicle Specification'!$J$12,IMSUB('Vehicle Specification'!$J$7,F2242))</f>
        <v>42.556316776450004</v>
      </c>
      <c r="J2242" s="21">
        <f t="shared" si="104"/>
        <v>1835.9255035627532</v>
      </c>
      <c r="K2242" s="113">
        <f>PRODUCT(J2242,'Forces Acting on Vehicle'!C2242)</f>
        <v>100057.93994417005</v>
      </c>
      <c r="L2242" s="22">
        <f t="shared" si="102"/>
        <v>100057.93994417005</v>
      </c>
      <c r="M2242" s="22">
        <f t="shared" si="103"/>
        <v>0</v>
      </c>
    </row>
    <row r="2243" spans="1:13" ht="15.6" thickTop="1" thickBot="1" x14ac:dyDescent="0.35">
      <c r="A2243" s="5">
        <v>43.691000000000003</v>
      </c>
      <c r="B2243" s="5">
        <v>1756</v>
      </c>
      <c r="C2243" s="5">
        <v>54.5</v>
      </c>
      <c r="D2243" s="12">
        <v>1.1965325193711061</v>
      </c>
      <c r="E2243" s="21">
        <f>PRODUCT('Vehicle Specification'!$J$7,D2243)</f>
        <v>729.88483681637467</v>
      </c>
      <c r="F2243" s="20">
        <f>PRODUCT(0.5,'Vehicle Specification'!$J$9,'Vehicle Specification'!$J$13,'Vehicle Specification'!$J$10,C2243^2)</f>
        <v>-1517.8158388225002</v>
      </c>
      <c r="G2243" s="21">
        <f>PRODUCT(0.5,'Vehicle Specification'!$J$9,'Vehicle Specification'!$J$13,'Vehicle Specification'!$J$11,C2243^2)</f>
        <v>1019.5662625525001</v>
      </c>
      <c r="H2243" s="21" t="str">
        <f>IMSUB('Vehicle Specification'!$J$7,F2243)</f>
        <v>2127.8158388225</v>
      </c>
      <c r="I2243" s="22">
        <f>PRODUCT('Vehicle Specification'!$J$12,IMSUB('Vehicle Specification'!$J$7,F2243))</f>
        <v>42.556316776450004</v>
      </c>
      <c r="J2243" s="21">
        <f t="shared" si="104"/>
        <v>1792.0074161453249</v>
      </c>
      <c r="K2243" s="113">
        <f>PRODUCT(J2243,'Forces Acting on Vehicle'!C2243)</f>
        <v>97664.40417992021</v>
      </c>
      <c r="L2243" s="22">
        <f t="shared" si="102"/>
        <v>97664.40417992021</v>
      </c>
      <c r="M2243" s="22">
        <f t="shared" si="103"/>
        <v>0</v>
      </c>
    </row>
    <row r="2244" spans="1:13" ht="15.6" thickTop="1" thickBot="1" x14ac:dyDescent="0.35">
      <c r="A2244" s="5">
        <v>43.710999999999999</v>
      </c>
      <c r="B2244" s="5">
        <v>1757</v>
      </c>
      <c r="C2244" s="5">
        <v>54.5</v>
      </c>
      <c r="D2244" s="12">
        <v>1.10999098939743</v>
      </c>
      <c r="E2244" s="21">
        <f>PRODUCT('Vehicle Specification'!$J$7,D2244)</f>
        <v>677.09450353243233</v>
      </c>
      <c r="F2244" s="20">
        <f>PRODUCT(0.5,'Vehicle Specification'!$J$9,'Vehicle Specification'!$J$13,'Vehicle Specification'!$J$10,C2244^2)</f>
        <v>-1517.8158388225002</v>
      </c>
      <c r="G2244" s="21">
        <f>PRODUCT(0.5,'Vehicle Specification'!$J$9,'Vehicle Specification'!$J$13,'Vehicle Specification'!$J$11,C2244^2)</f>
        <v>1019.5662625525001</v>
      </c>
      <c r="H2244" s="21" t="str">
        <f>IMSUB('Vehicle Specification'!$J$7,F2244)</f>
        <v>2127.8158388225</v>
      </c>
      <c r="I2244" s="22">
        <f>PRODUCT('Vehicle Specification'!$J$12,IMSUB('Vehicle Specification'!$J$7,F2244))</f>
        <v>42.556316776450004</v>
      </c>
      <c r="J2244" s="21">
        <f t="shared" si="104"/>
        <v>1739.2170828613826</v>
      </c>
      <c r="K2244" s="113">
        <f>PRODUCT(J2244,'Forces Acting on Vehicle'!C2244)</f>
        <v>94787.331015945354</v>
      </c>
      <c r="L2244" s="22">
        <f t="shared" si="102"/>
        <v>94787.331015945354</v>
      </c>
      <c r="M2244" s="22">
        <f t="shared" si="103"/>
        <v>0</v>
      </c>
    </row>
    <row r="2245" spans="1:13" ht="15.6" thickTop="1" thickBot="1" x14ac:dyDescent="0.35">
      <c r="A2245" s="5">
        <v>43.73</v>
      </c>
      <c r="B2245" s="5">
        <v>1758</v>
      </c>
      <c r="C2245" s="5">
        <v>54.6</v>
      </c>
      <c r="D2245" s="12">
        <v>1.0241149156700646</v>
      </c>
      <c r="E2245" s="21">
        <f>PRODUCT('Vehicle Specification'!$J$7,D2245)</f>
        <v>624.71009855873945</v>
      </c>
      <c r="F2245" s="20">
        <f>PRODUCT(0.5,'Vehicle Specification'!$J$9,'Vehicle Specification'!$J$13,'Vehicle Specification'!$J$10,C2245^2)</f>
        <v>-1523.3909152644003</v>
      </c>
      <c r="G2245" s="21">
        <f>PRODUCT(0.5,'Vehicle Specification'!$J$9,'Vehicle Specification'!$J$13,'Vehicle Specification'!$J$11,C2245^2)</f>
        <v>1023.3112227156003</v>
      </c>
      <c r="H2245" s="21" t="str">
        <f>IMSUB('Vehicle Specification'!$J$7,F2245)</f>
        <v>2133.3909152644</v>
      </c>
      <c r="I2245" s="22">
        <f>PRODUCT('Vehicle Specification'!$J$12,IMSUB('Vehicle Specification'!$J$7,F2245))</f>
        <v>42.667818305288002</v>
      </c>
      <c r="J2245" s="21">
        <f t="shared" si="104"/>
        <v>1690.6891395796276</v>
      </c>
      <c r="K2245" s="113">
        <f>PRODUCT(J2245,'Forces Acting on Vehicle'!C2245)</f>
        <v>92311.627021047665</v>
      </c>
      <c r="L2245" s="22">
        <f t="shared" si="102"/>
        <v>92311.627021047665</v>
      </c>
      <c r="M2245" s="22">
        <f t="shared" si="103"/>
        <v>0</v>
      </c>
    </row>
    <row r="2246" spans="1:13" ht="15.6" thickTop="1" thickBot="1" x14ac:dyDescent="0.35">
      <c r="A2246" s="5">
        <v>43.75</v>
      </c>
      <c r="B2246" s="5">
        <v>1759</v>
      </c>
      <c r="C2246" s="5">
        <v>54.6</v>
      </c>
      <c r="D2246" s="12">
        <v>1.0897706431698231</v>
      </c>
      <c r="E2246" s="21">
        <f>PRODUCT('Vehicle Specification'!$J$7,D2246)</f>
        <v>664.76009233359207</v>
      </c>
      <c r="F2246" s="20">
        <f>PRODUCT(0.5,'Vehicle Specification'!$J$9,'Vehicle Specification'!$J$13,'Vehicle Specification'!$J$10,C2246^2)</f>
        <v>-1523.3909152644003</v>
      </c>
      <c r="G2246" s="21">
        <f>PRODUCT(0.5,'Vehicle Specification'!$J$9,'Vehicle Specification'!$J$13,'Vehicle Specification'!$J$11,C2246^2)</f>
        <v>1023.3112227156003</v>
      </c>
      <c r="H2246" s="21" t="str">
        <f>IMSUB('Vehicle Specification'!$J$7,F2246)</f>
        <v>2133.3909152644</v>
      </c>
      <c r="I2246" s="22">
        <f>PRODUCT('Vehicle Specification'!$J$12,IMSUB('Vehicle Specification'!$J$7,F2246))</f>
        <v>42.667818305288002</v>
      </c>
      <c r="J2246" s="21">
        <f t="shared" si="104"/>
        <v>1730.7391333544804</v>
      </c>
      <c r="K2246" s="113">
        <f>PRODUCT(J2246,'Forces Acting on Vehicle'!C2246)</f>
        <v>94498.356681154633</v>
      </c>
      <c r="L2246" s="22">
        <f t="shared" si="102"/>
        <v>94498.356681154633</v>
      </c>
      <c r="M2246" s="22">
        <f t="shared" si="103"/>
        <v>0</v>
      </c>
    </row>
    <row r="2247" spans="1:13" ht="15.6" thickTop="1" thickBot="1" x14ac:dyDescent="0.35">
      <c r="A2247" s="5">
        <v>43.77</v>
      </c>
      <c r="B2247" s="5">
        <v>1760</v>
      </c>
      <c r="C2247" s="5">
        <v>54.6</v>
      </c>
      <c r="D2247" s="12">
        <v>1.156965593646281</v>
      </c>
      <c r="E2247" s="21">
        <f>PRODUCT('Vehicle Specification'!$J$7,D2247)</f>
        <v>705.7490121242314</v>
      </c>
      <c r="F2247" s="20">
        <f>PRODUCT(0.5,'Vehicle Specification'!$J$9,'Vehicle Specification'!$J$13,'Vehicle Specification'!$J$10,C2247^2)</f>
        <v>-1523.3909152644003</v>
      </c>
      <c r="G2247" s="21">
        <f>PRODUCT(0.5,'Vehicle Specification'!$J$9,'Vehicle Specification'!$J$13,'Vehicle Specification'!$J$11,C2247^2)</f>
        <v>1023.3112227156003</v>
      </c>
      <c r="H2247" s="21" t="str">
        <f>IMSUB('Vehicle Specification'!$J$7,F2247)</f>
        <v>2133.3909152644</v>
      </c>
      <c r="I2247" s="22">
        <f>PRODUCT('Vehicle Specification'!$J$12,IMSUB('Vehicle Specification'!$J$7,F2247))</f>
        <v>42.667818305288002</v>
      </c>
      <c r="J2247" s="21">
        <f t="shared" si="104"/>
        <v>1771.7280531451195</v>
      </c>
      <c r="K2247" s="113">
        <f>PRODUCT(J2247,'Forces Acting on Vehicle'!C2247)</f>
        <v>96736.351701723528</v>
      </c>
      <c r="L2247" s="22">
        <f t="shared" ref="L2247:L2310" si="105">IF(K2247&lt;0,0,K2247)</f>
        <v>96736.351701723528</v>
      </c>
      <c r="M2247" s="22">
        <f t="shared" ref="M2247:M2310" si="106">IF(K2247&gt;0,0,K2247)</f>
        <v>0</v>
      </c>
    </row>
    <row r="2248" spans="1:13" ht="15.6" thickTop="1" thickBot="1" x14ac:dyDescent="0.35">
      <c r="A2248" s="5">
        <v>43.789000000000001</v>
      </c>
      <c r="B2248" s="5">
        <v>1761</v>
      </c>
      <c r="C2248" s="5">
        <v>54.6</v>
      </c>
      <c r="D2248" s="12">
        <v>1.2490481695872397</v>
      </c>
      <c r="E2248" s="21">
        <f>PRODUCT('Vehicle Specification'!$J$7,D2248)</f>
        <v>761.91938344821619</v>
      </c>
      <c r="F2248" s="20">
        <f>PRODUCT(0.5,'Vehicle Specification'!$J$9,'Vehicle Specification'!$J$13,'Vehicle Specification'!$J$10,C2248^2)</f>
        <v>-1523.3909152644003</v>
      </c>
      <c r="G2248" s="21">
        <f>PRODUCT(0.5,'Vehicle Specification'!$J$9,'Vehicle Specification'!$J$13,'Vehicle Specification'!$J$11,C2248^2)</f>
        <v>1023.3112227156003</v>
      </c>
      <c r="H2248" s="21" t="str">
        <f>IMSUB('Vehicle Specification'!$J$7,F2248)</f>
        <v>2133.3909152644</v>
      </c>
      <c r="I2248" s="22">
        <f>PRODUCT('Vehicle Specification'!$J$12,IMSUB('Vehicle Specification'!$J$7,F2248))</f>
        <v>42.667818305288002</v>
      </c>
      <c r="J2248" s="21">
        <f t="shared" ref="J2248:J2311" si="107">SUM(E2248,G2248,I2248)</f>
        <v>1827.8984244691044</v>
      </c>
      <c r="K2248" s="113">
        <f>PRODUCT(J2248,'Forces Acting on Vehicle'!C2248)</f>
        <v>99803.253976013104</v>
      </c>
      <c r="L2248" s="22">
        <f t="shared" si="105"/>
        <v>99803.253976013104</v>
      </c>
      <c r="M2248" s="22">
        <f t="shared" si="106"/>
        <v>0</v>
      </c>
    </row>
    <row r="2249" spans="1:13" ht="15.6" thickTop="1" thickBot="1" x14ac:dyDescent="0.35">
      <c r="A2249" s="5">
        <v>43.808999999999997</v>
      </c>
      <c r="B2249" s="5">
        <v>1762</v>
      </c>
      <c r="C2249" s="5">
        <v>54.7</v>
      </c>
      <c r="D2249" s="12">
        <v>1.3213323568355013</v>
      </c>
      <c r="E2249" s="21">
        <f>PRODUCT('Vehicle Specification'!$J$7,D2249)</f>
        <v>806.01273766965585</v>
      </c>
      <c r="F2249" s="20">
        <f>PRODUCT(0.5,'Vehicle Specification'!$J$9,'Vehicle Specification'!$J$13,'Vehicle Specification'!$J$10,C2249^2)</f>
        <v>-1528.9762118281003</v>
      </c>
      <c r="G2249" s="21">
        <f>PRODUCT(0.5,'Vehicle Specification'!$J$9,'Vehicle Specification'!$J$13,'Vehicle Specification'!$J$11,C2249^2)</f>
        <v>1027.0630480669001</v>
      </c>
      <c r="H2249" s="21" t="str">
        <f>IMSUB('Vehicle Specification'!$J$7,F2249)</f>
        <v>2138.9762118281</v>
      </c>
      <c r="I2249" s="22">
        <f>PRODUCT('Vehicle Specification'!$J$12,IMSUB('Vehicle Specification'!$J$7,F2249))</f>
        <v>42.779524236562004</v>
      </c>
      <c r="J2249" s="21">
        <f t="shared" si="107"/>
        <v>1875.8553099731182</v>
      </c>
      <c r="K2249" s="113">
        <f>PRODUCT(J2249,'Forces Acting on Vehicle'!C2249)</f>
        <v>102609.28545552958</v>
      </c>
      <c r="L2249" s="22">
        <f t="shared" si="105"/>
        <v>102609.28545552958</v>
      </c>
      <c r="M2249" s="22">
        <f t="shared" si="106"/>
        <v>0</v>
      </c>
    </row>
    <row r="2250" spans="1:13" ht="15.6" thickTop="1" thickBot="1" x14ac:dyDescent="0.35">
      <c r="A2250" s="5">
        <v>43.828000000000003</v>
      </c>
      <c r="B2250" s="5">
        <v>1763</v>
      </c>
      <c r="C2250" s="5">
        <v>54.7</v>
      </c>
      <c r="D2250" s="12">
        <v>1.3741749250273376</v>
      </c>
      <c r="E2250" s="21">
        <f>PRODUCT('Vehicle Specification'!$J$7,D2250)</f>
        <v>838.24670426667592</v>
      </c>
      <c r="F2250" s="20">
        <f>PRODUCT(0.5,'Vehicle Specification'!$J$9,'Vehicle Specification'!$J$13,'Vehicle Specification'!$J$10,C2250^2)</f>
        <v>-1528.9762118281003</v>
      </c>
      <c r="G2250" s="21">
        <f>PRODUCT(0.5,'Vehicle Specification'!$J$9,'Vehicle Specification'!$J$13,'Vehicle Specification'!$J$11,C2250^2)</f>
        <v>1027.0630480669001</v>
      </c>
      <c r="H2250" s="21" t="str">
        <f>IMSUB('Vehicle Specification'!$J$7,F2250)</f>
        <v>2138.9762118281</v>
      </c>
      <c r="I2250" s="22">
        <f>PRODUCT('Vehicle Specification'!$J$12,IMSUB('Vehicle Specification'!$J$7,F2250))</f>
        <v>42.779524236562004</v>
      </c>
      <c r="J2250" s="21">
        <f t="shared" si="107"/>
        <v>1908.0892765701381</v>
      </c>
      <c r="K2250" s="113">
        <f>PRODUCT(J2250,'Forces Acting on Vehicle'!C2250)</f>
        <v>104372.48342838656</v>
      </c>
      <c r="L2250" s="22">
        <f t="shared" si="105"/>
        <v>104372.48342838656</v>
      </c>
      <c r="M2250" s="22">
        <f t="shared" si="106"/>
        <v>0</v>
      </c>
    </row>
    <row r="2251" spans="1:13" ht="15.6" thickTop="1" thickBot="1" x14ac:dyDescent="0.35">
      <c r="A2251" s="5">
        <v>43.847999999999999</v>
      </c>
      <c r="B2251" s="5">
        <v>1764</v>
      </c>
      <c r="C2251" s="5">
        <v>54.7</v>
      </c>
      <c r="D2251" s="12">
        <v>1.3311580754733541</v>
      </c>
      <c r="E2251" s="21">
        <f>PRODUCT('Vehicle Specification'!$J$7,D2251)</f>
        <v>812.00642603874599</v>
      </c>
      <c r="F2251" s="20">
        <f>PRODUCT(0.5,'Vehicle Specification'!$J$9,'Vehicle Specification'!$J$13,'Vehicle Specification'!$J$10,C2251^2)</f>
        <v>-1528.9762118281003</v>
      </c>
      <c r="G2251" s="21">
        <f>PRODUCT(0.5,'Vehicle Specification'!$J$9,'Vehicle Specification'!$J$13,'Vehicle Specification'!$J$11,C2251^2)</f>
        <v>1027.0630480669001</v>
      </c>
      <c r="H2251" s="21" t="str">
        <f>IMSUB('Vehicle Specification'!$J$7,F2251)</f>
        <v>2138.9762118281</v>
      </c>
      <c r="I2251" s="22">
        <f>PRODUCT('Vehicle Specification'!$J$12,IMSUB('Vehicle Specification'!$J$7,F2251))</f>
        <v>42.779524236562004</v>
      </c>
      <c r="J2251" s="21">
        <f t="shared" si="107"/>
        <v>1881.8489983422082</v>
      </c>
      <c r="K2251" s="113">
        <f>PRODUCT(J2251,'Forces Acting on Vehicle'!C2251)</f>
        <v>102937.14020931879</v>
      </c>
      <c r="L2251" s="22">
        <f t="shared" si="105"/>
        <v>102937.14020931879</v>
      </c>
      <c r="M2251" s="22">
        <f t="shared" si="106"/>
        <v>0</v>
      </c>
    </row>
    <row r="2252" spans="1:13" ht="15.6" thickTop="1" thickBot="1" x14ac:dyDescent="0.35">
      <c r="A2252" s="5">
        <v>43.866999999999997</v>
      </c>
      <c r="B2252" s="5">
        <v>1765</v>
      </c>
      <c r="C2252" s="5">
        <v>54.8</v>
      </c>
      <c r="D2252" s="12">
        <v>1.2962115194057615</v>
      </c>
      <c r="E2252" s="21">
        <f>PRODUCT('Vehicle Specification'!$J$7,D2252)</f>
        <v>790.68902683751458</v>
      </c>
      <c r="F2252" s="20">
        <f>PRODUCT(0.5,'Vehicle Specification'!$J$9,'Vehicle Specification'!$J$13,'Vehicle Specification'!$J$10,C2252^2)</f>
        <v>-1534.5717285136</v>
      </c>
      <c r="G2252" s="21">
        <f>PRODUCT(0.5,'Vehicle Specification'!$J$9,'Vehicle Specification'!$J$13,'Vehicle Specification'!$J$11,C2252^2)</f>
        <v>1030.8217386064</v>
      </c>
      <c r="H2252" s="21" t="str">
        <f>IMSUB('Vehicle Specification'!$J$7,F2252)</f>
        <v>2144.5717285136</v>
      </c>
      <c r="I2252" s="22">
        <f>PRODUCT('Vehicle Specification'!$J$12,IMSUB('Vehicle Specification'!$J$7,F2252))</f>
        <v>42.891434570272004</v>
      </c>
      <c r="J2252" s="21">
        <f t="shared" si="107"/>
        <v>1864.4022000141865</v>
      </c>
      <c r="K2252" s="113">
        <f>PRODUCT(J2252,'Forces Acting on Vehicle'!C2252)</f>
        <v>102169.24056077741</v>
      </c>
      <c r="L2252" s="22">
        <f t="shared" si="105"/>
        <v>102169.24056077741</v>
      </c>
      <c r="M2252" s="22">
        <f t="shared" si="106"/>
        <v>0</v>
      </c>
    </row>
    <row r="2253" spans="1:13" ht="15.6" thickTop="1" thickBot="1" x14ac:dyDescent="0.35">
      <c r="A2253" s="5">
        <v>43.887</v>
      </c>
      <c r="B2253" s="5">
        <v>1767</v>
      </c>
      <c r="C2253" s="5">
        <v>54.8</v>
      </c>
      <c r="D2253" s="12">
        <v>1.2641765029224881</v>
      </c>
      <c r="E2253" s="21">
        <f>PRODUCT('Vehicle Specification'!$J$7,D2253)</f>
        <v>771.14766678271769</v>
      </c>
      <c r="F2253" s="20">
        <f>PRODUCT(0.5,'Vehicle Specification'!$J$9,'Vehicle Specification'!$J$13,'Vehicle Specification'!$J$10,C2253^2)</f>
        <v>-1534.5717285136</v>
      </c>
      <c r="G2253" s="21">
        <f>PRODUCT(0.5,'Vehicle Specification'!$J$9,'Vehicle Specification'!$J$13,'Vehicle Specification'!$J$11,C2253^2)</f>
        <v>1030.8217386064</v>
      </c>
      <c r="H2253" s="21" t="str">
        <f>IMSUB('Vehicle Specification'!$J$7,F2253)</f>
        <v>2144.5717285136</v>
      </c>
      <c r="I2253" s="22">
        <f>PRODUCT('Vehicle Specification'!$J$12,IMSUB('Vehicle Specification'!$J$7,F2253))</f>
        <v>42.891434570272004</v>
      </c>
      <c r="J2253" s="21">
        <f t="shared" si="107"/>
        <v>1844.8608399593895</v>
      </c>
      <c r="K2253" s="113">
        <f>PRODUCT(J2253,'Forces Acting on Vehicle'!C2253)</f>
        <v>101098.37402977454</v>
      </c>
      <c r="L2253" s="22">
        <f t="shared" si="105"/>
        <v>101098.37402977454</v>
      </c>
      <c r="M2253" s="22">
        <f t="shared" si="106"/>
        <v>0</v>
      </c>
    </row>
    <row r="2254" spans="1:13" ht="15.6" thickTop="1" thickBot="1" x14ac:dyDescent="0.35">
      <c r="A2254" s="5">
        <v>43.905999999999999</v>
      </c>
      <c r="B2254" s="5">
        <v>1768</v>
      </c>
      <c r="C2254" s="5">
        <v>54.8</v>
      </c>
      <c r="D2254" s="12">
        <v>1.2450442953267822</v>
      </c>
      <c r="E2254" s="21">
        <f>PRODUCT('Vehicle Specification'!$J$7,D2254)</f>
        <v>759.47702014933714</v>
      </c>
      <c r="F2254" s="20">
        <f>PRODUCT(0.5,'Vehicle Specification'!$J$9,'Vehicle Specification'!$J$13,'Vehicle Specification'!$J$10,C2254^2)</f>
        <v>-1534.5717285136</v>
      </c>
      <c r="G2254" s="21">
        <f>PRODUCT(0.5,'Vehicle Specification'!$J$9,'Vehicle Specification'!$J$13,'Vehicle Specification'!$J$11,C2254^2)</f>
        <v>1030.8217386064</v>
      </c>
      <c r="H2254" s="21" t="str">
        <f>IMSUB('Vehicle Specification'!$J$7,F2254)</f>
        <v>2144.5717285136</v>
      </c>
      <c r="I2254" s="22">
        <f>PRODUCT('Vehicle Specification'!$J$12,IMSUB('Vehicle Specification'!$J$7,F2254))</f>
        <v>42.891434570272004</v>
      </c>
      <c r="J2254" s="21">
        <f t="shared" si="107"/>
        <v>1833.1901933260092</v>
      </c>
      <c r="K2254" s="113">
        <f>PRODUCT(J2254,'Forces Acting on Vehicle'!C2254)</f>
        <v>100458.82259426529</v>
      </c>
      <c r="L2254" s="22">
        <f t="shared" si="105"/>
        <v>100458.82259426529</v>
      </c>
      <c r="M2254" s="22">
        <f t="shared" si="106"/>
        <v>0</v>
      </c>
    </row>
    <row r="2255" spans="1:13" ht="15.6" thickTop="1" thickBot="1" x14ac:dyDescent="0.35">
      <c r="A2255" s="5">
        <v>43.926000000000002</v>
      </c>
      <c r="B2255" s="5">
        <v>1769</v>
      </c>
      <c r="C2255" s="5">
        <v>54.9</v>
      </c>
      <c r="D2255" s="12">
        <v>1.2213295946961373</v>
      </c>
      <c r="E2255" s="21">
        <f>PRODUCT('Vehicle Specification'!$J$7,D2255)</f>
        <v>745.01105276464375</v>
      </c>
      <c r="F2255" s="20">
        <f>PRODUCT(0.5,'Vehicle Specification'!$J$9,'Vehicle Specification'!$J$13,'Vehicle Specification'!$J$10,C2255^2)</f>
        <v>-1540.1774653209002</v>
      </c>
      <c r="G2255" s="21">
        <f>PRODUCT(0.5,'Vehicle Specification'!$J$9,'Vehicle Specification'!$J$13,'Vehicle Specification'!$J$11,C2255^2)</f>
        <v>1034.5872943341001</v>
      </c>
      <c r="H2255" s="21" t="str">
        <f>IMSUB('Vehicle Specification'!$J$7,F2255)</f>
        <v>2150.1774653209</v>
      </c>
      <c r="I2255" s="22">
        <f>PRODUCT('Vehicle Specification'!$J$12,IMSUB('Vehicle Specification'!$J$7,F2255))</f>
        <v>43.003549306418002</v>
      </c>
      <c r="J2255" s="21">
        <f t="shared" si="107"/>
        <v>1822.6018964051621</v>
      </c>
      <c r="K2255" s="113">
        <f>PRODUCT(J2255,'Forces Acting on Vehicle'!C2255)</f>
        <v>100060.84411264339</v>
      </c>
      <c r="L2255" s="22">
        <f t="shared" si="105"/>
        <v>100060.84411264339</v>
      </c>
      <c r="M2255" s="22">
        <f t="shared" si="106"/>
        <v>0</v>
      </c>
    </row>
    <row r="2256" spans="1:13" ht="15.6" thickTop="1" thickBot="1" x14ac:dyDescent="0.35">
      <c r="A2256" s="5">
        <v>43.945</v>
      </c>
      <c r="B2256" s="5">
        <v>1770</v>
      </c>
      <c r="C2256" s="5">
        <v>54.9</v>
      </c>
      <c r="D2256" s="12">
        <v>1.1823332620247464</v>
      </c>
      <c r="E2256" s="21">
        <f>PRODUCT('Vehicle Specification'!$J$7,D2256)</f>
        <v>721.22328983509533</v>
      </c>
      <c r="F2256" s="20">
        <f>PRODUCT(0.5,'Vehicle Specification'!$J$9,'Vehicle Specification'!$J$13,'Vehicle Specification'!$J$10,C2256^2)</f>
        <v>-1540.1774653209002</v>
      </c>
      <c r="G2256" s="21">
        <f>PRODUCT(0.5,'Vehicle Specification'!$J$9,'Vehicle Specification'!$J$13,'Vehicle Specification'!$J$11,C2256^2)</f>
        <v>1034.5872943341001</v>
      </c>
      <c r="H2256" s="21" t="str">
        <f>IMSUB('Vehicle Specification'!$J$7,F2256)</f>
        <v>2150.1774653209</v>
      </c>
      <c r="I2256" s="22">
        <f>PRODUCT('Vehicle Specification'!$J$12,IMSUB('Vehicle Specification'!$J$7,F2256))</f>
        <v>43.003549306418002</v>
      </c>
      <c r="J2256" s="21">
        <f t="shared" si="107"/>
        <v>1798.8141334756135</v>
      </c>
      <c r="K2256" s="113">
        <f>PRODUCT(J2256,'Forces Acting on Vehicle'!C2256)</f>
        <v>98754.895927811172</v>
      </c>
      <c r="L2256" s="22">
        <f t="shared" si="105"/>
        <v>98754.895927811172</v>
      </c>
      <c r="M2256" s="22">
        <f t="shared" si="106"/>
        <v>0</v>
      </c>
    </row>
    <row r="2257" spans="1:13" ht="15.6" thickTop="1" thickBot="1" x14ac:dyDescent="0.35">
      <c r="A2257" s="5">
        <v>43.965000000000003</v>
      </c>
      <c r="B2257" s="5">
        <v>1771</v>
      </c>
      <c r="C2257" s="5">
        <v>54.9</v>
      </c>
      <c r="D2257" s="12">
        <v>1.1496888702194972</v>
      </c>
      <c r="E2257" s="21">
        <f>PRODUCT('Vehicle Specification'!$J$7,D2257)</f>
        <v>701.31021083389328</v>
      </c>
      <c r="F2257" s="20">
        <f>PRODUCT(0.5,'Vehicle Specification'!$J$9,'Vehicle Specification'!$J$13,'Vehicle Specification'!$J$10,C2257^2)</f>
        <v>-1540.1774653209002</v>
      </c>
      <c r="G2257" s="21">
        <f>PRODUCT(0.5,'Vehicle Specification'!$J$9,'Vehicle Specification'!$J$13,'Vehicle Specification'!$J$11,C2257^2)</f>
        <v>1034.5872943341001</v>
      </c>
      <c r="H2257" s="21" t="str">
        <f>IMSUB('Vehicle Specification'!$J$7,F2257)</f>
        <v>2150.1774653209</v>
      </c>
      <c r="I2257" s="22">
        <f>PRODUCT('Vehicle Specification'!$J$12,IMSUB('Vehicle Specification'!$J$7,F2257))</f>
        <v>43.003549306418002</v>
      </c>
      <c r="J2257" s="21">
        <f t="shared" si="107"/>
        <v>1778.9010544744115</v>
      </c>
      <c r="K2257" s="113">
        <f>PRODUCT(J2257,'Forces Acting on Vehicle'!C2257)</f>
        <v>97661.667890645185</v>
      </c>
      <c r="L2257" s="22">
        <f t="shared" si="105"/>
        <v>97661.667890645185</v>
      </c>
      <c r="M2257" s="22">
        <f t="shared" si="106"/>
        <v>0</v>
      </c>
    </row>
    <row r="2258" spans="1:13" ht="15.6" thickTop="1" thickBot="1" x14ac:dyDescent="0.35">
      <c r="A2258" s="5">
        <v>43.984000000000002</v>
      </c>
      <c r="B2258" s="5">
        <v>1772</v>
      </c>
      <c r="C2258" s="5">
        <v>55</v>
      </c>
      <c r="D2258" s="12">
        <v>1.1157011012882101</v>
      </c>
      <c r="E2258" s="21">
        <f>PRODUCT('Vehicle Specification'!$J$7,D2258)</f>
        <v>680.57767178580821</v>
      </c>
      <c r="F2258" s="20">
        <f>PRODUCT(0.5,'Vehicle Specification'!$J$9,'Vehicle Specification'!$J$13,'Vehicle Specification'!$J$10,C2258^2)</f>
        <v>-1545.7934222500003</v>
      </c>
      <c r="G2258" s="21">
        <f>PRODUCT(0.5,'Vehicle Specification'!$J$9,'Vehicle Specification'!$J$13,'Vehicle Specification'!$J$11,C2258^2)</f>
        <v>1038.3597152500001</v>
      </c>
      <c r="H2258" s="21" t="str">
        <f>IMSUB('Vehicle Specification'!$J$7,F2258)</f>
        <v>2155.79342225</v>
      </c>
      <c r="I2258" s="22">
        <f>PRODUCT('Vehicle Specification'!$J$12,IMSUB('Vehicle Specification'!$J$7,F2258))</f>
        <v>43.115868444999997</v>
      </c>
      <c r="J2258" s="21">
        <f t="shared" si="107"/>
        <v>1762.0532554808083</v>
      </c>
      <c r="K2258" s="113">
        <f>PRODUCT(J2258,'Forces Acting on Vehicle'!C2258)</f>
        <v>96912.929051444458</v>
      </c>
      <c r="L2258" s="22">
        <f t="shared" si="105"/>
        <v>96912.929051444458</v>
      </c>
      <c r="M2258" s="22">
        <f t="shared" si="106"/>
        <v>0</v>
      </c>
    </row>
    <row r="2259" spans="1:13" ht="15.6" thickTop="1" thickBot="1" x14ac:dyDescent="0.35">
      <c r="A2259" s="5">
        <v>44.003999999999998</v>
      </c>
      <c r="B2259" s="5">
        <v>1773</v>
      </c>
      <c r="C2259" s="5">
        <v>55</v>
      </c>
      <c r="D2259" s="12">
        <v>1.1741540733341254</v>
      </c>
      <c r="E2259" s="21">
        <f>PRODUCT('Vehicle Specification'!$J$7,D2259)</f>
        <v>716.23398473381644</v>
      </c>
      <c r="F2259" s="20">
        <f>PRODUCT(0.5,'Vehicle Specification'!$J$9,'Vehicle Specification'!$J$13,'Vehicle Specification'!$J$10,C2259^2)</f>
        <v>-1545.7934222500003</v>
      </c>
      <c r="G2259" s="21">
        <f>PRODUCT(0.5,'Vehicle Specification'!$J$9,'Vehicle Specification'!$J$13,'Vehicle Specification'!$J$11,C2259^2)</f>
        <v>1038.3597152500001</v>
      </c>
      <c r="H2259" s="21" t="str">
        <f>IMSUB('Vehicle Specification'!$J$7,F2259)</f>
        <v>2155.79342225</v>
      </c>
      <c r="I2259" s="22">
        <f>PRODUCT('Vehicle Specification'!$J$12,IMSUB('Vehicle Specification'!$J$7,F2259))</f>
        <v>43.115868444999997</v>
      </c>
      <c r="J2259" s="21">
        <f t="shared" si="107"/>
        <v>1797.7095684288165</v>
      </c>
      <c r="K2259" s="113">
        <f>PRODUCT(J2259,'Forces Acting on Vehicle'!C2259)</f>
        <v>98874.026263584907</v>
      </c>
      <c r="L2259" s="22">
        <f t="shared" si="105"/>
        <v>98874.026263584907</v>
      </c>
      <c r="M2259" s="22">
        <f t="shared" si="106"/>
        <v>0</v>
      </c>
    </row>
    <row r="2260" spans="1:13" ht="15.6" thickTop="1" thickBot="1" x14ac:dyDescent="0.35">
      <c r="A2260" s="5">
        <v>44.023000000000003</v>
      </c>
      <c r="B2260" s="5">
        <v>1774</v>
      </c>
      <c r="C2260" s="5">
        <v>55</v>
      </c>
      <c r="D2260" s="12">
        <v>1.1687037022535858</v>
      </c>
      <c r="E2260" s="21">
        <f>PRODUCT('Vehicle Specification'!$J$7,D2260)</f>
        <v>712.90925837468728</v>
      </c>
      <c r="F2260" s="20">
        <f>PRODUCT(0.5,'Vehicle Specification'!$J$9,'Vehicle Specification'!$J$13,'Vehicle Specification'!$J$10,C2260^2)</f>
        <v>-1545.7934222500003</v>
      </c>
      <c r="G2260" s="21">
        <f>PRODUCT(0.5,'Vehicle Specification'!$J$9,'Vehicle Specification'!$J$13,'Vehicle Specification'!$J$11,C2260^2)</f>
        <v>1038.3597152500001</v>
      </c>
      <c r="H2260" s="21" t="str">
        <f>IMSUB('Vehicle Specification'!$J$7,F2260)</f>
        <v>2155.79342225</v>
      </c>
      <c r="I2260" s="22">
        <f>PRODUCT('Vehicle Specification'!$J$12,IMSUB('Vehicle Specification'!$J$7,F2260))</f>
        <v>43.115868444999997</v>
      </c>
      <c r="J2260" s="21">
        <f t="shared" si="107"/>
        <v>1794.3848420696875</v>
      </c>
      <c r="K2260" s="113">
        <f>PRODUCT(J2260,'Forces Acting on Vehicle'!C2260)</f>
        <v>98691.166313832815</v>
      </c>
      <c r="L2260" s="22">
        <f t="shared" si="105"/>
        <v>98691.166313832815</v>
      </c>
      <c r="M2260" s="22">
        <f t="shared" si="106"/>
        <v>0</v>
      </c>
    </row>
    <row r="2261" spans="1:13" ht="15.6" thickTop="1" thickBot="1" x14ac:dyDescent="0.35">
      <c r="A2261" s="5">
        <v>44.042999999999999</v>
      </c>
      <c r="B2261" s="5">
        <v>1775</v>
      </c>
      <c r="C2261" s="5">
        <v>55.1</v>
      </c>
      <c r="D2261" s="12">
        <v>1.1545322716647284</v>
      </c>
      <c r="E2261" s="21">
        <f>PRODUCT('Vehicle Specification'!$J$7,D2261)</f>
        <v>704.26468571548435</v>
      </c>
      <c r="F2261" s="20">
        <f>PRODUCT(0.5,'Vehicle Specification'!$J$9,'Vehicle Specification'!$J$13,'Vehicle Specification'!$J$10,C2261^2)</f>
        <v>-1551.4195993009002</v>
      </c>
      <c r="G2261" s="21">
        <f>PRODUCT(0.5,'Vehicle Specification'!$J$9,'Vehicle Specification'!$J$13,'Vehicle Specification'!$J$11,C2261^2)</f>
        <v>1042.1390013541002</v>
      </c>
      <c r="H2261" s="21" t="str">
        <f>IMSUB('Vehicle Specification'!$J$7,F2261)</f>
        <v>2161.4195993009</v>
      </c>
      <c r="I2261" s="22">
        <f>PRODUCT('Vehicle Specification'!$J$12,IMSUB('Vehicle Specification'!$J$7,F2261))</f>
        <v>43.228391986017996</v>
      </c>
      <c r="J2261" s="21">
        <f t="shared" si="107"/>
        <v>1789.6320790556026</v>
      </c>
      <c r="K2261" s="113">
        <f>PRODUCT(J2261,'Forces Acting on Vehicle'!C2261)</f>
        <v>98608.727555963706</v>
      </c>
      <c r="L2261" s="22">
        <f t="shared" si="105"/>
        <v>98608.727555963706</v>
      </c>
      <c r="M2261" s="22">
        <f t="shared" si="106"/>
        <v>0</v>
      </c>
    </row>
    <row r="2262" spans="1:13" ht="15.6" thickTop="1" thickBot="1" x14ac:dyDescent="0.35">
      <c r="A2262" s="5">
        <v>44.063000000000002</v>
      </c>
      <c r="B2262" s="5">
        <v>1776</v>
      </c>
      <c r="C2262" s="5">
        <v>55.1</v>
      </c>
      <c r="D2262" s="12">
        <v>1.1571714576157612</v>
      </c>
      <c r="E2262" s="21">
        <f>PRODUCT('Vehicle Specification'!$J$7,D2262)</f>
        <v>705.87458914561432</v>
      </c>
      <c r="F2262" s="20">
        <f>PRODUCT(0.5,'Vehicle Specification'!$J$9,'Vehicle Specification'!$J$13,'Vehicle Specification'!$J$10,C2262^2)</f>
        <v>-1551.4195993009002</v>
      </c>
      <c r="G2262" s="21">
        <f>PRODUCT(0.5,'Vehicle Specification'!$J$9,'Vehicle Specification'!$J$13,'Vehicle Specification'!$J$11,C2262^2)</f>
        <v>1042.1390013541002</v>
      </c>
      <c r="H2262" s="21" t="str">
        <f>IMSUB('Vehicle Specification'!$J$7,F2262)</f>
        <v>2161.4195993009</v>
      </c>
      <c r="I2262" s="22">
        <f>PRODUCT('Vehicle Specification'!$J$12,IMSUB('Vehicle Specification'!$J$7,F2262))</f>
        <v>43.228391986017996</v>
      </c>
      <c r="J2262" s="21">
        <f t="shared" si="107"/>
        <v>1791.2419824857327</v>
      </c>
      <c r="K2262" s="113">
        <f>PRODUCT(J2262,'Forces Acting on Vehicle'!C2262)</f>
        <v>98697.433234963872</v>
      </c>
      <c r="L2262" s="22">
        <f t="shared" si="105"/>
        <v>98697.433234963872</v>
      </c>
      <c r="M2262" s="22">
        <f t="shared" si="106"/>
        <v>0</v>
      </c>
    </row>
    <row r="2263" spans="1:13" ht="15.6" thickTop="1" thickBot="1" x14ac:dyDescent="0.35">
      <c r="A2263" s="5">
        <v>44.082000000000001</v>
      </c>
      <c r="B2263" s="5">
        <v>1777</v>
      </c>
      <c r="C2263" s="5">
        <v>55.1</v>
      </c>
      <c r="D2263" s="12">
        <v>1.1571869293890964</v>
      </c>
      <c r="E2263" s="21">
        <f>PRODUCT('Vehicle Specification'!$J$7,D2263)</f>
        <v>705.88402692734883</v>
      </c>
      <c r="F2263" s="20">
        <f>PRODUCT(0.5,'Vehicle Specification'!$J$9,'Vehicle Specification'!$J$13,'Vehicle Specification'!$J$10,C2263^2)</f>
        <v>-1551.4195993009002</v>
      </c>
      <c r="G2263" s="21">
        <f>PRODUCT(0.5,'Vehicle Specification'!$J$9,'Vehicle Specification'!$J$13,'Vehicle Specification'!$J$11,C2263^2)</f>
        <v>1042.1390013541002</v>
      </c>
      <c r="H2263" s="21" t="str">
        <f>IMSUB('Vehicle Specification'!$J$7,F2263)</f>
        <v>2161.4195993009</v>
      </c>
      <c r="I2263" s="22">
        <f>PRODUCT('Vehicle Specification'!$J$12,IMSUB('Vehicle Specification'!$J$7,F2263))</f>
        <v>43.228391986017996</v>
      </c>
      <c r="J2263" s="21">
        <f t="shared" si="107"/>
        <v>1791.2514202674672</v>
      </c>
      <c r="K2263" s="113">
        <f>PRODUCT(J2263,'Forces Acting on Vehicle'!C2263)</f>
        <v>98697.953256737441</v>
      </c>
      <c r="L2263" s="22">
        <f t="shared" si="105"/>
        <v>98697.953256737441</v>
      </c>
      <c r="M2263" s="22">
        <f t="shared" si="106"/>
        <v>0</v>
      </c>
    </row>
    <row r="2264" spans="1:13" ht="15.6" thickTop="1" thickBot="1" x14ac:dyDescent="0.35">
      <c r="A2264" s="5">
        <v>44.101999999999997</v>
      </c>
      <c r="B2264" s="5">
        <v>1778</v>
      </c>
      <c r="C2264" s="5">
        <v>55.1</v>
      </c>
      <c r="D2264" s="12">
        <v>1.157265981906715</v>
      </c>
      <c r="E2264" s="21">
        <f>PRODUCT('Vehicle Specification'!$J$7,D2264)</f>
        <v>705.93224896309619</v>
      </c>
      <c r="F2264" s="20">
        <f>PRODUCT(0.5,'Vehicle Specification'!$J$9,'Vehicle Specification'!$J$13,'Vehicle Specification'!$J$10,C2264^2)</f>
        <v>-1551.4195993009002</v>
      </c>
      <c r="G2264" s="21">
        <f>PRODUCT(0.5,'Vehicle Specification'!$J$9,'Vehicle Specification'!$J$13,'Vehicle Specification'!$J$11,C2264^2)</f>
        <v>1042.1390013541002</v>
      </c>
      <c r="H2264" s="21" t="str">
        <f>IMSUB('Vehicle Specification'!$J$7,F2264)</f>
        <v>2161.4195993009</v>
      </c>
      <c r="I2264" s="22">
        <f>PRODUCT('Vehicle Specification'!$J$12,IMSUB('Vehicle Specification'!$J$7,F2264))</f>
        <v>43.228391986017996</v>
      </c>
      <c r="J2264" s="21">
        <f t="shared" si="107"/>
        <v>1791.2996423032143</v>
      </c>
      <c r="K2264" s="113">
        <f>PRODUCT(J2264,'Forces Acting on Vehicle'!C2264)</f>
        <v>98700.61029090712</v>
      </c>
      <c r="L2264" s="22">
        <f t="shared" si="105"/>
        <v>98700.61029090712</v>
      </c>
      <c r="M2264" s="22">
        <f t="shared" si="106"/>
        <v>0</v>
      </c>
    </row>
    <row r="2265" spans="1:13" ht="15.6" thickTop="1" thickBot="1" x14ac:dyDescent="0.35">
      <c r="A2265" s="5">
        <v>44.121000000000002</v>
      </c>
      <c r="B2265" s="5">
        <v>1779</v>
      </c>
      <c r="C2265" s="5">
        <v>55.2</v>
      </c>
      <c r="D2265" s="12">
        <v>1.2270607817642176</v>
      </c>
      <c r="E2265" s="21">
        <f>PRODUCT('Vehicle Specification'!$J$7,D2265)</f>
        <v>748.50707687617273</v>
      </c>
      <c r="F2265" s="20">
        <f>PRODUCT(0.5,'Vehicle Specification'!$J$9,'Vehicle Specification'!$J$13,'Vehicle Specification'!$J$10,C2265^2)</f>
        <v>-1557.0559964736005</v>
      </c>
      <c r="G2265" s="21">
        <f>PRODUCT(0.5,'Vehicle Specification'!$J$9,'Vehicle Specification'!$J$13,'Vehicle Specification'!$J$11,C2265^2)</f>
        <v>1045.9251526464002</v>
      </c>
      <c r="H2265" s="21" t="str">
        <f>IMSUB('Vehicle Specification'!$J$7,F2265)</f>
        <v>2167.0559964736</v>
      </c>
      <c r="I2265" s="22">
        <f>PRODUCT('Vehicle Specification'!$J$12,IMSUB('Vehicle Specification'!$J$7,F2265))</f>
        <v>43.341119929472001</v>
      </c>
      <c r="J2265" s="21">
        <f t="shared" si="107"/>
        <v>1837.7733494520448</v>
      </c>
      <c r="K2265" s="113">
        <f>PRODUCT(J2265,'Forces Acting on Vehicle'!C2265)</f>
        <v>101445.08888975288</v>
      </c>
      <c r="L2265" s="22">
        <f t="shared" si="105"/>
        <v>101445.08888975288</v>
      </c>
      <c r="M2265" s="22">
        <f t="shared" si="106"/>
        <v>0</v>
      </c>
    </row>
    <row r="2266" spans="1:13" ht="15.6" thickTop="1" thickBot="1" x14ac:dyDescent="0.35">
      <c r="A2266" s="5">
        <v>44.140999999999998</v>
      </c>
      <c r="B2266" s="5">
        <v>1781</v>
      </c>
      <c r="C2266" s="5">
        <v>55.2</v>
      </c>
      <c r="D2266" s="12">
        <v>1.2842073020747842</v>
      </c>
      <c r="E2266" s="21">
        <f>PRODUCT('Vehicle Specification'!$J$7,D2266)</f>
        <v>783.36645426561836</v>
      </c>
      <c r="F2266" s="20">
        <f>PRODUCT(0.5,'Vehicle Specification'!$J$9,'Vehicle Specification'!$J$13,'Vehicle Specification'!$J$10,C2266^2)</f>
        <v>-1557.0559964736005</v>
      </c>
      <c r="G2266" s="21">
        <f>PRODUCT(0.5,'Vehicle Specification'!$J$9,'Vehicle Specification'!$J$13,'Vehicle Specification'!$J$11,C2266^2)</f>
        <v>1045.9251526464002</v>
      </c>
      <c r="H2266" s="21" t="str">
        <f>IMSUB('Vehicle Specification'!$J$7,F2266)</f>
        <v>2167.0559964736</v>
      </c>
      <c r="I2266" s="22">
        <f>PRODUCT('Vehicle Specification'!$J$12,IMSUB('Vehicle Specification'!$J$7,F2266))</f>
        <v>43.341119929472001</v>
      </c>
      <c r="J2266" s="21">
        <f t="shared" si="107"/>
        <v>1872.6327268414905</v>
      </c>
      <c r="K2266" s="113">
        <f>PRODUCT(J2266,'Forces Acting on Vehicle'!C2266)</f>
        <v>103369.32652165028</v>
      </c>
      <c r="L2266" s="22">
        <f t="shared" si="105"/>
        <v>103369.32652165028</v>
      </c>
      <c r="M2266" s="22">
        <f t="shared" si="106"/>
        <v>0</v>
      </c>
    </row>
    <row r="2267" spans="1:13" ht="15.6" thickTop="1" thickBot="1" x14ac:dyDescent="0.35">
      <c r="A2267" s="5">
        <v>44.16</v>
      </c>
      <c r="B2267" s="5">
        <v>1782</v>
      </c>
      <c r="C2267" s="5">
        <v>55.2</v>
      </c>
      <c r="D2267" s="12">
        <v>1.3016438194345001</v>
      </c>
      <c r="E2267" s="21">
        <f>PRODUCT('Vehicle Specification'!$J$7,D2267)</f>
        <v>794.00272985504512</v>
      </c>
      <c r="F2267" s="20">
        <f>PRODUCT(0.5,'Vehicle Specification'!$J$9,'Vehicle Specification'!$J$13,'Vehicle Specification'!$J$10,C2267^2)</f>
        <v>-1557.0559964736005</v>
      </c>
      <c r="G2267" s="21">
        <f>PRODUCT(0.5,'Vehicle Specification'!$J$9,'Vehicle Specification'!$J$13,'Vehicle Specification'!$J$11,C2267^2)</f>
        <v>1045.9251526464002</v>
      </c>
      <c r="H2267" s="21" t="str">
        <f>IMSUB('Vehicle Specification'!$J$7,F2267)</f>
        <v>2167.0559964736</v>
      </c>
      <c r="I2267" s="22">
        <f>PRODUCT('Vehicle Specification'!$J$12,IMSUB('Vehicle Specification'!$J$7,F2267))</f>
        <v>43.341119929472001</v>
      </c>
      <c r="J2267" s="21">
        <f t="shared" si="107"/>
        <v>1883.2690024309172</v>
      </c>
      <c r="K2267" s="113">
        <f>PRODUCT(J2267,'Forces Acting on Vehicle'!C2267)</f>
        <v>103956.44893418664</v>
      </c>
      <c r="L2267" s="22">
        <f t="shared" si="105"/>
        <v>103956.44893418664</v>
      </c>
      <c r="M2267" s="22">
        <f t="shared" si="106"/>
        <v>0</v>
      </c>
    </row>
    <row r="2268" spans="1:13" ht="15.6" thickTop="1" thickBot="1" x14ac:dyDescent="0.35">
      <c r="A2268" s="5">
        <v>44.18</v>
      </c>
      <c r="B2268" s="5">
        <v>1783</v>
      </c>
      <c r="C2268" s="5">
        <v>55.3</v>
      </c>
      <c r="D2268" s="12">
        <v>1.2356398446498627</v>
      </c>
      <c r="E2268" s="21">
        <f>PRODUCT('Vehicle Specification'!$J$7,D2268)</f>
        <v>753.74030523641625</v>
      </c>
      <c r="F2268" s="20">
        <f>PRODUCT(0.5,'Vehicle Specification'!$J$9,'Vehicle Specification'!$J$13,'Vehicle Specification'!$J$10,C2268^2)</f>
        <v>-1562.7026137681</v>
      </c>
      <c r="G2268" s="21">
        <f>PRODUCT(0.5,'Vehicle Specification'!$J$9,'Vehicle Specification'!$J$13,'Vehicle Specification'!$J$11,C2268^2)</f>
        <v>1049.7181691269</v>
      </c>
      <c r="H2268" s="21" t="str">
        <f>IMSUB('Vehicle Specification'!$J$7,F2268)</f>
        <v>2172.7026137681</v>
      </c>
      <c r="I2268" s="22">
        <f>PRODUCT('Vehicle Specification'!$J$12,IMSUB('Vehicle Specification'!$J$7,F2268))</f>
        <v>43.454052275362002</v>
      </c>
      <c r="J2268" s="21">
        <f t="shared" si="107"/>
        <v>1846.9125266386784</v>
      </c>
      <c r="K2268" s="113">
        <f>PRODUCT(J2268,'Forces Acting on Vehicle'!C2268)</f>
        <v>102134.26272311891</v>
      </c>
      <c r="L2268" s="22">
        <f t="shared" si="105"/>
        <v>102134.26272311891</v>
      </c>
      <c r="M2268" s="22">
        <f t="shared" si="106"/>
        <v>0</v>
      </c>
    </row>
    <row r="2269" spans="1:13" ht="15.6" thickTop="1" thickBot="1" x14ac:dyDescent="0.35">
      <c r="A2269" s="5">
        <v>44.198999999999998</v>
      </c>
      <c r="B2269" s="5">
        <v>1784</v>
      </c>
      <c r="C2269" s="5">
        <v>55.3</v>
      </c>
      <c r="D2269" s="12">
        <v>1.1621919146343347</v>
      </c>
      <c r="E2269" s="21">
        <f>PRODUCT('Vehicle Specification'!$J$7,D2269)</f>
        <v>708.93706792694411</v>
      </c>
      <c r="F2269" s="20">
        <f>PRODUCT(0.5,'Vehicle Specification'!$J$9,'Vehicle Specification'!$J$13,'Vehicle Specification'!$J$10,C2269^2)</f>
        <v>-1562.7026137681</v>
      </c>
      <c r="G2269" s="21">
        <f>PRODUCT(0.5,'Vehicle Specification'!$J$9,'Vehicle Specification'!$J$13,'Vehicle Specification'!$J$11,C2269^2)</f>
        <v>1049.7181691269</v>
      </c>
      <c r="H2269" s="21" t="str">
        <f>IMSUB('Vehicle Specification'!$J$7,F2269)</f>
        <v>2172.7026137681</v>
      </c>
      <c r="I2269" s="22">
        <f>PRODUCT('Vehicle Specification'!$J$12,IMSUB('Vehicle Specification'!$J$7,F2269))</f>
        <v>43.454052275362002</v>
      </c>
      <c r="J2269" s="21">
        <f t="shared" si="107"/>
        <v>1802.1092893292061</v>
      </c>
      <c r="K2269" s="113">
        <f>PRODUCT(J2269,'Forces Acting on Vehicle'!C2269)</f>
        <v>99656.643699905093</v>
      </c>
      <c r="L2269" s="22">
        <f t="shared" si="105"/>
        <v>99656.643699905093</v>
      </c>
      <c r="M2269" s="22">
        <f t="shared" si="106"/>
        <v>0</v>
      </c>
    </row>
    <row r="2270" spans="1:13" ht="15.6" thickTop="1" thickBot="1" x14ac:dyDescent="0.35">
      <c r="A2270" s="5">
        <v>44.219000000000001</v>
      </c>
      <c r="B2270" s="5">
        <v>1785</v>
      </c>
      <c r="C2270" s="5">
        <v>55.3</v>
      </c>
      <c r="D2270" s="12">
        <v>1.1236196609815496</v>
      </c>
      <c r="E2270" s="21">
        <f>PRODUCT('Vehicle Specification'!$J$7,D2270)</f>
        <v>685.40799319874532</v>
      </c>
      <c r="F2270" s="20">
        <f>PRODUCT(0.5,'Vehicle Specification'!$J$9,'Vehicle Specification'!$J$13,'Vehicle Specification'!$J$10,C2270^2)</f>
        <v>-1562.7026137681</v>
      </c>
      <c r="G2270" s="21">
        <f>PRODUCT(0.5,'Vehicle Specification'!$J$9,'Vehicle Specification'!$J$13,'Vehicle Specification'!$J$11,C2270^2)</f>
        <v>1049.7181691269</v>
      </c>
      <c r="H2270" s="21" t="str">
        <f>IMSUB('Vehicle Specification'!$J$7,F2270)</f>
        <v>2172.7026137681</v>
      </c>
      <c r="I2270" s="22">
        <f>PRODUCT('Vehicle Specification'!$J$12,IMSUB('Vehicle Specification'!$J$7,F2270))</f>
        <v>43.454052275362002</v>
      </c>
      <c r="J2270" s="21">
        <f t="shared" si="107"/>
        <v>1778.5802146010074</v>
      </c>
      <c r="K2270" s="113">
        <f>PRODUCT(J2270,'Forces Acting on Vehicle'!C2270)</f>
        <v>98355.485867435695</v>
      </c>
      <c r="L2270" s="22">
        <f t="shared" si="105"/>
        <v>98355.485867435695</v>
      </c>
      <c r="M2270" s="22">
        <f t="shared" si="106"/>
        <v>0</v>
      </c>
    </row>
    <row r="2271" spans="1:13" ht="15.6" thickTop="1" thickBot="1" x14ac:dyDescent="0.35">
      <c r="A2271" s="5">
        <v>44.238</v>
      </c>
      <c r="B2271" s="5">
        <v>1786</v>
      </c>
      <c r="C2271" s="5">
        <v>55.4</v>
      </c>
      <c r="D2271" s="12">
        <v>1.0979478797929487</v>
      </c>
      <c r="E2271" s="21">
        <f>PRODUCT('Vehicle Specification'!$J$7,D2271)</f>
        <v>669.74820667369875</v>
      </c>
      <c r="F2271" s="20">
        <f>PRODUCT(0.5,'Vehicle Specification'!$J$9,'Vehicle Specification'!$J$13,'Vehicle Specification'!$J$10,C2271^2)</f>
        <v>-1568.3594511844001</v>
      </c>
      <c r="G2271" s="21">
        <f>PRODUCT(0.5,'Vehicle Specification'!$J$9,'Vehicle Specification'!$J$13,'Vehicle Specification'!$J$11,C2271^2)</f>
        <v>1053.5180507956002</v>
      </c>
      <c r="H2271" s="21" t="str">
        <f>IMSUB('Vehicle Specification'!$J$7,F2271)</f>
        <v>2178.3594511844</v>
      </c>
      <c r="I2271" s="22">
        <f>PRODUCT('Vehicle Specification'!$J$12,IMSUB('Vehicle Specification'!$J$7,F2271))</f>
        <v>43.567189023687995</v>
      </c>
      <c r="J2271" s="21">
        <f t="shared" si="107"/>
        <v>1766.8334464929869</v>
      </c>
      <c r="K2271" s="113">
        <f>PRODUCT(J2271,'Forces Acting on Vehicle'!C2271)</f>
        <v>97882.572935711476</v>
      </c>
      <c r="L2271" s="22">
        <f t="shared" si="105"/>
        <v>97882.572935711476</v>
      </c>
      <c r="M2271" s="22">
        <f t="shared" si="106"/>
        <v>0</v>
      </c>
    </row>
    <row r="2272" spans="1:13" ht="15.6" thickTop="1" thickBot="1" x14ac:dyDescent="0.35">
      <c r="A2272" s="5">
        <v>44.258000000000003</v>
      </c>
      <c r="B2272" s="5">
        <v>1787</v>
      </c>
      <c r="C2272" s="5">
        <v>55.4</v>
      </c>
      <c r="D2272" s="12">
        <v>1.1044030311357231</v>
      </c>
      <c r="E2272" s="21">
        <f>PRODUCT('Vehicle Specification'!$J$7,D2272)</f>
        <v>673.68584899279108</v>
      </c>
      <c r="F2272" s="20">
        <f>PRODUCT(0.5,'Vehicle Specification'!$J$9,'Vehicle Specification'!$J$13,'Vehicle Specification'!$J$10,C2272^2)</f>
        <v>-1568.3594511844001</v>
      </c>
      <c r="G2272" s="21">
        <f>PRODUCT(0.5,'Vehicle Specification'!$J$9,'Vehicle Specification'!$J$13,'Vehicle Specification'!$J$11,C2272^2)</f>
        <v>1053.5180507956002</v>
      </c>
      <c r="H2272" s="21" t="str">
        <f>IMSUB('Vehicle Specification'!$J$7,F2272)</f>
        <v>2178.3594511844</v>
      </c>
      <c r="I2272" s="22">
        <f>PRODUCT('Vehicle Specification'!$J$12,IMSUB('Vehicle Specification'!$J$7,F2272))</f>
        <v>43.567189023687995</v>
      </c>
      <c r="J2272" s="21">
        <f t="shared" si="107"/>
        <v>1770.7710888120791</v>
      </c>
      <c r="K2272" s="113">
        <f>PRODUCT(J2272,'Forces Acting on Vehicle'!C2272)</f>
        <v>98100.718320189175</v>
      </c>
      <c r="L2272" s="22">
        <f t="shared" si="105"/>
        <v>98100.718320189175</v>
      </c>
      <c r="M2272" s="22">
        <f t="shared" si="106"/>
        <v>0</v>
      </c>
    </row>
    <row r="2273" spans="1:13" ht="15.6" thickTop="1" thickBot="1" x14ac:dyDescent="0.35">
      <c r="A2273" s="5">
        <v>44.277000000000001</v>
      </c>
      <c r="B2273" s="5">
        <v>1788</v>
      </c>
      <c r="C2273" s="5">
        <v>55.4</v>
      </c>
      <c r="D2273" s="12">
        <v>1.1635111814616395</v>
      </c>
      <c r="E2273" s="21">
        <f>PRODUCT('Vehicle Specification'!$J$7,D2273)</f>
        <v>709.74182069160008</v>
      </c>
      <c r="F2273" s="20">
        <f>PRODUCT(0.5,'Vehicle Specification'!$J$9,'Vehicle Specification'!$J$13,'Vehicle Specification'!$J$10,C2273^2)</f>
        <v>-1568.3594511844001</v>
      </c>
      <c r="G2273" s="21">
        <f>PRODUCT(0.5,'Vehicle Specification'!$J$9,'Vehicle Specification'!$J$13,'Vehicle Specification'!$J$11,C2273^2)</f>
        <v>1053.5180507956002</v>
      </c>
      <c r="H2273" s="21" t="str">
        <f>IMSUB('Vehicle Specification'!$J$7,F2273)</f>
        <v>2178.3594511844</v>
      </c>
      <c r="I2273" s="22">
        <f>PRODUCT('Vehicle Specification'!$J$12,IMSUB('Vehicle Specification'!$J$7,F2273))</f>
        <v>43.567189023687995</v>
      </c>
      <c r="J2273" s="21">
        <f t="shared" si="107"/>
        <v>1806.827060510888</v>
      </c>
      <c r="K2273" s="113">
        <f>PRODUCT(J2273,'Forces Acting on Vehicle'!C2273)</f>
        <v>100098.21915230319</v>
      </c>
      <c r="L2273" s="22">
        <f t="shared" si="105"/>
        <v>100098.21915230319</v>
      </c>
      <c r="M2273" s="22">
        <f t="shared" si="106"/>
        <v>0</v>
      </c>
    </row>
    <row r="2274" spans="1:13" ht="15.6" thickTop="1" thickBot="1" x14ac:dyDescent="0.35">
      <c r="A2274" s="5">
        <v>44.296999999999997</v>
      </c>
      <c r="B2274" s="5">
        <v>1789</v>
      </c>
      <c r="C2274" s="5">
        <v>55.4</v>
      </c>
      <c r="D2274" s="12">
        <v>1.1921366234843696</v>
      </c>
      <c r="E2274" s="21">
        <f>PRODUCT('Vehicle Specification'!$J$7,D2274)</f>
        <v>727.20334032546543</v>
      </c>
      <c r="F2274" s="20">
        <f>PRODUCT(0.5,'Vehicle Specification'!$J$9,'Vehicle Specification'!$J$13,'Vehicle Specification'!$J$10,C2274^2)</f>
        <v>-1568.3594511844001</v>
      </c>
      <c r="G2274" s="21">
        <f>PRODUCT(0.5,'Vehicle Specification'!$J$9,'Vehicle Specification'!$J$13,'Vehicle Specification'!$J$11,C2274^2)</f>
        <v>1053.5180507956002</v>
      </c>
      <c r="H2274" s="21" t="str">
        <f>IMSUB('Vehicle Specification'!$J$7,F2274)</f>
        <v>2178.3594511844</v>
      </c>
      <c r="I2274" s="22">
        <f>PRODUCT('Vehicle Specification'!$J$12,IMSUB('Vehicle Specification'!$J$7,F2274))</f>
        <v>43.567189023687995</v>
      </c>
      <c r="J2274" s="21">
        <f t="shared" si="107"/>
        <v>1824.2885801447535</v>
      </c>
      <c r="K2274" s="113">
        <f>PRODUCT(J2274,'Forces Acting on Vehicle'!C2274)</f>
        <v>101065.58734001934</v>
      </c>
      <c r="L2274" s="22">
        <f t="shared" si="105"/>
        <v>101065.58734001934</v>
      </c>
      <c r="M2274" s="22">
        <f t="shared" si="106"/>
        <v>0</v>
      </c>
    </row>
    <row r="2275" spans="1:13" ht="15.6" thickTop="1" thickBot="1" x14ac:dyDescent="0.35">
      <c r="A2275" s="5">
        <v>44.316000000000003</v>
      </c>
      <c r="B2275" s="5">
        <v>1790</v>
      </c>
      <c r="C2275" s="5">
        <v>55.5</v>
      </c>
      <c r="D2275" s="12">
        <v>1.2469418467908115</v>
      </c>
      <c r="E2275" s="21">
        <f>PRODUCT('Vehicle Specification'!$J$7,D2275)</f>
        <v>760.63452654239507</v>
      </c>
      <c r="F2275" s="20">
        <f>PRODUCT(0.5,'Vehicle Specification'!$J$9,'Vehicle Specification'!$J$13,'Vehicle Specification'!$J$10,C2275^2)</f>
        <v>-1574.0265087225002</v>
      </c>
      <c r="G2275" s="21">
        <f>PRODUCT(0.5,'Vehicle Specification'!$J$9,'Vehicle Specification'!$J$13,'Vehicle Specification'!$J$11,C2275^2)</f>
        <v>1057.3247976525001</v>
      </c>
      <c r="H2275" s="21" t="str">
        <f>IMSUB('Vehicle Specification'!$J$7,F2275)</f>
        <v>2184.0265087225</v>
      </c>
      <c r="I2275" s="22">
        <f>PRODUCT('Vehicle Specification'!$J$12,IMSUB('Vehicle Specification'!$J$7,F2275))</f>
        <v>43.680530174449999</v>
      </c>
      <c r="J2275" s="21">
        <f t="shared" si="107"/>
        <v>1861.6398543693451</v>
      </c>
      <c r="K2275" s="113">
        <f>PRODUCT(J2275,'Forces Acting on Vehicle'!C2275)</f>
        <v>103321.01191749866</v>
      </c>
      <c r="L2275" s="22">
        <f t="shared" si="105"/>
        <v>103321.01191749866</v>
      </c>
      <c r="M2275" s="22">
        <f t="shared" si="106"/>
        <v>0</v>
      </c>
    </row>
    <row r="2276" spans="1:13" ht="15.6" thickTop="1" thickBot="1" x14ac:dyDescent="0.35">
      <c r="A2276" s="5">
        <v>44.335999999999999</v>
      </c>
      <c r="B2276" s="5">
        <v>1791</v>
      </c>
      <c r="C2276" s="5">
        <v>55.5</v>
      </c>
      <c r="D2276" s="12">
        <v>1.1963315865375135</v>
      </c>
      <c r="E2276" s="21">
        <f>PRODUCT('Vehicle Specification'!$J$7,D2276)</f>
        <v>729.76226778788327</v>
      </c>
      <c r="F2276" s="20">
        <f>PRODUCT(0.5,'Vehicle Specification'!$J$9,'Vehicle Specification'!$J$13,'Vehicle Specification'!$J$10,C2276^2)</f>
        <v>-1574.0265087225002</v>
      </c>
      <c r="G2276" s="21">
        <f>PRODUCT(0.5,'Vehicle Specification'!$J$9,'Vehicle Specification'!$J$13,'Vehicle Specification'!$J$11,C2276^2)</f>
        <v>1057.3247976525001</v>
      </c>
      <c r="H2276" s="21" t="str">
        <f>IMSUB('Vehicle Specification'!$J$7,F2276)</f>
        <v>2184.0265087225</v>
      </c>
      <c r="I2276" s="22">
        <f>PRODUCT('Vehicle Specification'!$J$12,IMSUB('Vehicle Specification'!$J$7,F2276))</f>
        <v>43.680530174449999</v>
      </c>
      <c r="J2276" s="21">
        <f t="shared" si="107"/>
        <v>1830.7675956148335</v>
      </c>
      <c r="K2276" s="113">
        <f>PRODUCT(J2276,'Forces Acting on Vehicle'!C2276)</f>
        <v>101607.60155662325</v>
      </c>
      <c r="L2276" s="22">
        <f t="shared" si="105"/>
        <v>101607.60155662325</v>
      </c>
      <c r="M2276" s="22">
        <f t="shared" si="106"/>
        <v>0</v>
      </c>
    </row>
    <row r="2277" spans="1:13" ht="15.6" thickTop="1" thickBot="1" x14ac:dyDescent="0.35">
      <c r="A2277" s="5">
        <v>44.354999999999997</v>
      </c>
      <c r="B2277" s="5">
        <v>1792</v>
      </c>
      <c r="C2277" s="5">
        <v>55.5</v>
      </c>
      <c r="D2277" s="12">
        <v>1.1087994039568361</v>
      </c>
      <c r="E2277" s="21">
        <f>PRODUCT('Vehicle Specification'!$J$7,D2277)</f>
        <v>676.36763641366997</v>
      </c>
      <c r="F2277" s="20">
        <f>PRODUCT(0.5,'Vehicle Specification'!$J$9,'Vehicle Specification'!$J$13,'Vehicle Specification'!$J$10,C2277^2)</f>
        <v>-1574.0265087225002</v>
      </c>
      <c r="G2277" s="21">
        <f>PRODUCT(0.5,'Vehicle Specification'!$J$9,'Vehicle Specification'!$J$13,'Vehicle Specification'!$J$11,C2277^2)</f>
        <v>1057.3247976525001</v>
      </c>
      <c r="H2277" s="21" t="str">
        <f>IMSUB('Vehicle Specification'!$J$7,F2277)</f>
        <v>2184.0265087225</v>
      </c>
      <c r="I2277" s="22">
        <f>PRODUCT('Vehicle Specification'!$J$12,IMSUB('Vehicle Specification'!$J$7,F2277))</f>
        <v>43.680530174449999</v>
      </c>
      <c r="J2277" s="21">
        <f t="shared" si="107"/>
        <v>1777.3729642406201</v>
      </c>
      <c r="K2277" s="113">
        <f>PRODUCT(J2277,'Forces Acting on Vehicle'!C2277)</f>
        <v>98644.199515354412</v>
      </c>
      <c r="L2277" s="22">
        <f t="shared" si="105"/>
        <v>98644.199515354412</v>
      </c>
      <c r="M2277" s="22">
        <f t="shared" si="106"/>
        <v>0</v>
      </c>
    </row>
    <row r="2278" spans="1:13" ht="15.6" thickTop="1" thickBot="1" x14ac:dyDescent="0.35">
      <c r="A2278" s="5">
        <v>44.375</v>
      </c>
      <c r="B2278" s="5">
        <v>1794</v>
      </c>
      <c r="C2278" s="5">
        <v>55.6</v>
      </c>
      <c r="D2278" s="12">
        <v>1.0312885490251587</v>
      </c>
      <c r="E2278" s="21">
        <f>PRODUCT('Vehicle Specification'!$J$7,D2278)</f>
        <v>629.08601490534681</v>
      </c>
      <c r="F2278" s="20">
        <f>PRODUCT(0.5,'Vehicle Specification'!$J$9,'Vehicle Specification'!$J$13,'Vehicle Specification'!$J$10,C2278^2)</f>
        <v>-1579.7037863824003</v>
      </c>
      <c r="G2278" s="21">
        <f>PRODUCT(0.5,'Vehicle Specification'!$J$9,'Vehicle Specification'!$J$13,'Vehicle Specification'!$J$11,C2278^2)</f>
        <v>1061.1384096976001</v>
      </c>
      <c r="H2278" s="21" t="str">
        <f>IMSUB('Vehicle Specification'!$J$7,F2278)</f>
        <v>2189.7037863824</v>
      </c>
      <c r="I2278" s="22">
        <f>PRODUCT('Vehicle Specification'!$J$12,IMSUB('Vehicle Specification'!$J$7,F2278))</f>
        <v>43.794075727648</v>
      </c>
      <c r="J2278" s="21">
        <f t="shared" si="107"/>
        <v>1734.0185003305949</v>
      </c>
      <c r="K2278" s="113">
        <f>PRODUCT(J2278,'Forces Acting on Vehicle'!C2278)</f>
        <v>96411.428618381076</v>
      </c>
      <c r="L2278" s="22">
        <f t="shared" si="105"/>
        <v>96411.428618381076</v>
      </c>
      <c r="M2278" s="22">
        <f t="shared" si="106"/>
        <v>0</v>
      </c>
    </row>
    <row r="2279" spans="1:13" ht="15.6" thickTop="1" thickBot="1" x14ac:dyDescent="0.35">
      <c r="A2279" s="5">
        <v>44.395000000000003</v>
      </c>
      <c r="B2279" s="5">
        <v>1795</v>
      </c>
      <c r="C2279" s="5">
        <v>55.6</v>
      </c>
      <c r="D2279" s="12">
        <v>1.0489201715971246</v>
      </c>
      <c r="E2279" s="21">
        <f>PRODUCT('Vehicle Specification'!$J$7,D2279)</f>
        <v>639.84130467424598</v>
      </c>
      <c r="F2279" s="20">
        <f>PRODUCT(0.5,'Vehicle Specification'!$J$9,'Vehicle Specification'!$J$13,'Vehicle Specification'!$J$10,C2279^2)</f>
        <v>-1579.7037863824003</v>
      </c>
      <c r="G2279" s="21">
        <f>PRODUCT(0.5,'Vehicle Specification'!$J$9,'Vehicle Specification'!$J$13,'Vehicle Specification'!$J$11,C2279^2)</f>
        <v>1061.1384096976001</v>
      </c>
      <c r="H2279" s="21" t="str">
        <f>IMSUB('Vehicle Specification'!$J$7,F2279)</f>
        <v>2189.7037863824</v>
      </c>
      <c r="I2279" s="22">
        <f>PRODUCT('Vehicle Specification'!$J$12,IMSUB('Vehicle Specification'!$J$7,F2279))</f>
        <v>43.794075727648</v>
      </c>
      <c r="J2279" s="21">
        <f t="shared" si="107"/>
        <v>1744.7737900994941</v>
      </c>
      <c r="K2279" s="113">
        <f>PRODUCT(J2279,'Forces Acting on Vehicle'!C2279)</f>
        <v>97009.422729531871</v>
      </c>
      <c r="L2279" s="22">
        <f t="shared" si="105"/>
        <v>97009.422729531871</v>
      </c>
      <c r="M2279" s="22">
        <f t="shared" si="106"/>
        <v>0</v>
      </c>
    </row>
    <row r="2280" spans="1:13" ht="15.6" thickTop="1" thickBot="1" x14ac:dyDescent="0.35">
      <c r="A2280" s="5">
        <v>44.414000000000001</v>
      </c>
      <c r="B2280" s="5">
        <v>1796</v>
      </c>
      <c r="C2280" s="5">
        <v>55.6</v>
      </c>
      <c r="D2280" s="12">
        <v>1.1671611490044702</v>
      </c>
      <c r="E2280" s="21">
        <f>PRODUCT('Vehicle Specification'!$J$7,D2280)</f>
        <v>711.9683008927268</v>
      </c>
      <c r="F2280" s="20">
        <f>PRODUCT(0.5,'Vehicle Specification'!$J$9,'Vehicle Specification'!$J$13,'Vehicle Specification'!$J$10,C2280^2)</f>
        <v>-1579.7037863824003</v>
      </c>
      <c r="G2280" s="21">
        <f>PRODUCT(0.5,'Vehicle Specification'!$J$9,'Vehicle Specification'!$J$13,'Vehicle Specification'!$J$11,C2280^2)</f>
        <v>1061.1384096976001</v>
      </c>
      <c r="H2280" s="21" t="str">
        <f>IMSUB('Vehicle Specification'!$J$7,F2280)</f>
        <v>2189.7037863824</v>
      </c>
      <c r="I2280" s="22">
        <f>PRODUCT('Vehicle Specification'!$J$12,IMSUB('Vehicle Specification'!$J$7,F2280))</f>
        <v>43.794075727648</v>
      </c>
      <c r="J2280" s="21">
        <f t="shared" si="107"/>
        <v>1816.900786317975</v>
      </c>
      <c r="K2280" s="113">
        <f>PRODUCT(J2280,'Forces Acting on Vehicle'!C2280)</f>
        <v>101019.6837192794</v>
      </c>
      <c r="L2280" s="22">
        <f t="shared" si="105"/>
        <v>101019.6837192794</v>
      </c>
      <c r="M2280" s="22">
        <f t="shared" si="106"/>
        <v>0</v>
      </c>
    </row>
    <row r="2281" spans="1:13" ht="15.6" thickTop="1" thickBot="1" x14ac:dyDescent="0.35">
      <c r="A2281" s="5">
        <v>44.433999999999997</v>
      </c>
      <c r="B2281" s="5">
        <v>1797</v>
      </c>
      <c r="C2281" s="5">
        <v>55.7</v>
      </c>
      <c r="D2281" s="12">
        <v>1.1704964456552986</v>
      </c>
      <c r="E2281" s="21">
        <f>PRODUCT('Vehicle Specification'!$J$7,D2281)</f>
        <v>714.00283184973216</v>
      </c>
      <c r="F2281" s="20">
        <f>PRODUCT(0.5,'Vehicle Specification'!$J$9,'Vehicle Specification'!$J$13,'Vehicle Specification'!$J$10,C2281^2)</f>
        <v>-1585.3912841641004</v>
      </c>
      <c r="G2281" s="21">
        <f>PRODUCT(0.5,'Vehicle Specification'!$J$9,'Vehicle Specification'!$J$13,'Vehicle Specification'!$J$11,C2281^2)</f>
        <v>1064.9588869309002</v>
      </c>
      <c r="H2281" s="21" t="str">
        <f>IMSUB('Vehicle Specification'!$J$7,F2281)</f>
        <v>2195.3912841641</v>
      </c>
      <c r="I2281" s="22">
        <f>PRODUCT('Vehicle Specification'!$J$12,IMSUB('Vehicle Specification'!$J$7,F2281))</f>
        <v>43.907825683281999</v>
      </c>
      <c r="J2281" s="21">
        <f t="shared" si="107"/>
        <v>1822.8695444639145</v>
      </c>
      <c r="K2281" s="113">
        <f>PRODUCT(J2281,'Forces Acting on Vehicle'!C2281)</f>
        <v>101533.83362664004</v>
      </c>
      <c r="L2281" s="22">
        <f t="shared" si="105"/>
        <v>101533.83362664004</v>
      </c>
      <c r="M2281" s="22">
        <f t="shared" si="106"/>
        <v>0</v>
      </c>
    </row>
    <row r="2282" spans="1:13" ht="15.6" thickTop="1" thickBot="1" x14ac:dyDescent="0.35">
      <c r="A2282" s="5">
        <v>44.453000000000003</v>
      </c>
      <c r="B2282" s="5">
        <v>1798</v>
      </c>
      <c r="C2282" s="5">
        <v>55.7</v>
      </c>
      <c r="D2282" s="12">
        <v>1.1535834969518308</v>
      </c>
      <c r="E2282" s="21">
        <f>PRODUCT('Vehicle Specification'!$J$7,D2282)</f>
        <v>703.68593314061684</v>
      </c>
      <c r="F2282" s="20">
        <f>PRODUCT(0.5,'Vehicle Specification'!$J$9,'Vehicle Specification'!$J$13,'Vehicle Specification'!$J$10,C2282^2)</f>
        <v>-1585.3912841641004</v>
      </c>
      <c r="G2282" s="21">
        <f>PRODUCT(0.5,'Vehicle Specification'!$J$9,'Vehicle Specification'!$J$13,'Vehicle Specification'!$J$11,C2282^2)</f>
        <v>1064.9588869309002</v>
      </c>
      <c r="H2282" s="21" t="str">
        <f>IMSUB('Vehicle Specification'!$J$7,F2282)</f>
        <v>2195.3912841641</v>
      </c>
      <c r="I2282" s="22">
        <f>PRODUCT('Vehicle Specification'!$J$12,IMSUB('Vehicle Specification'!$J$7,F2282))</f>
        <v>43.907825683281999</v>
      </c>
      <c r="J2282" s="21">
        <f t="shared" si="107"/>
        <v>1812.5526457547992</v>
      </c>
      <c r="K2282" s="113">
        <f>PRODUCT(J2282,'Forces Acting on Vehicle'!C2282)</f>
        <v>100959.18236854232</v>
      </c>
      <c r="L2282" s="22">
        <f t="shared" si="105"/>
        <v>100959.18236854232</v>
      </c>
      <c r="M2282" s="22">
        <f t="shared" si="106"/>
        <v>0</v>
      </c>
    </row>
    <row r="2283" spans="1:13" ht="15.6" thickTop="1" thickBot="1" x14ac:dyDescent="0.35">
      <c r="A2283" s="5">
        <v>44.472999999999999</v>
      </c>
      <c r="B2283" s="5">
        <v>1799</v>
      </c>
      <c r="C2283" s="5">
        <v>55.7</v>
      </c>
      <c r="D2283" s="12">
        <v>1.0973813081102415</v>
      </c>
      <c r="E2283" s="21">
        <f>PRODUCT('Vehicle Specification'!$J$7,D2283)</f>
        <v>669.40259794724727</v>
      </c>
      <c r="F2283" s="20">
        <f>PRODUCT(0.5,'Vehicle Specification'!$J$9,'Vehicle Specification'!$J$13,'Vehicle Specification'!$J$10,C2283^2)</f>
        <v>-1585.3912841641004</v>
      </c>
      <c r="G2283" s="21">
        <f>PRODUCT(0.5,'Vehicle Specification'!$J$9,'Vehicle Specification'!$J$13,'Vehicle Specification'!$J$11,C2283^2)</f>
        <v>1064.9588869309002</v>
      </c>
      <c r="H2283" s="21" t="str">
        <f>IMSUB('Vehicle Specification'!$J$7,F2283)</f>
        <v>2195.3912841641</v>
      </c>
      <c r="I2283" s="22">
        <f>PRODUCT('Vehicle Specification'!$J$12,IMSUB('Vehicle Specification'!$J$7,F2283))</f>
        <v>43.907825683281999</v>
      </c>
      <c r="J2283" s="21">
        <f t="shared" si="107"/>
        <v>1778.2693105614296</v>
      </c>
      <c r="K2283" s="113">
        <f>PRODUCT(J2283,'Forces Acting on Vehicle'!C2283)</f>
        <v>99049.600598271631</v>
      </c>
      <c r="L2283" s="22">
        <f t="shared" si="105"/>
        <v>99049.600598271631</v>
      </c>
      <c r="M2283" s="22">
        <f t="shared" si="106"/>
        <v>0</v>
      </c>
    </row>
    <row r="2284" spans="1:13" ht="15.6" thickTop="1" thickBot="1" x14ac:dyDescent="0.35">
      <c r="A2284" s="5">
        <v>44.491999999999997</v>
      </c>
      <c r="B2284" s="5">
        <v>1800</v>
      </c>
      <c r="C2284" s="5">
        <v>55.7</v>
      </c>
      <c r="D2284" s="12">
        <v>1.0259597625760735</v>
      </c>
      <c r="E2284" s="21">
        <f>PRODUCT('Vehicle Specification'!$J$7,D2284)</f>
        <v>625.83545517140476</v>
      </c>
      <c r="F2284" s="20">
        <f>PRODUCT(0.5,'Vehicle Specification'!$J$9,'Vehicle Specification'!$J$13,'Vehicle Specification'!$J$10,C2284^2)</f>
        <v>-1585.3912841641004</v>
      </c>
      <c r="G2284" s="21">
        <f>PRODUCT(0.5,'Vehicle Specification'!$J$9,'Vehicle Specification'!$J$13,'Vehicle Specification'!$J$11,C2284^2)</f>
        <v>1064.9588869309002</v>
      </c>
      <c r="H2284" s="21" t="str">
        <f>IMSUB('Vehicle Specification'!$J$7,F2284)</f>
        <v>2195.3912841641</v>
      </c>
      <c r="I2284" s="22">
        <f>PRODUCT('Vehicle Specification'!$J$12,IMSUB('Vehicle Specification'!$J$7,F2284))</f>
        <v>43.907825683281999</v>
      </c>
      <c r="J2284" s="21">
        <f t="shared" si="107"/>
        <v>1734.7021677855871</v>
      </c>
      <c r="K2284" s="113">
        <f>PRODUCT(J2284,'Forces Acting on Vehicle'!C2284)</f>
        <v>96622.910745657209</v>
      </c>
      <c r="L2284" s="22">
        <f t="shared" si="105"/>
        <v>96622.910745657209</v>
      </c>
      <c r="M2284" s="22">
        <f t="shared" si="106"/>
        <v>0</v>
      </c>
    </row>
    <row r="2285" spans="1:13" ht="15.6" thickTop="1" thickBot="1" x14ac:dyDescent="0.35">
      <c r="A2285" s="5">
        <v>44.512</v>
      </c>
      <c r="B2285" s="5">
        <v>1801</v>
      </c>
      <c r="C2285" s="5">
        <v>55.8</v>
      </c>
      <c r="D2285" s="12">
        <v>0.96383607338820154</v>
      </c>
      <c r="E2285" s="21">
        <f>PRODUCT('Vehicle Specification'!$J$7,D2285)</f>
        <v>587.94000476680299</v>
      </c>
      <c r="F2285" s="20">
        <f>PRODUCT(0.5,'Vehicle Specification'!$J$9,'Vehicle Specification'!$J$13,'Vehicle Specification'!$J$10,C2285^2)</f>
        <v>-1591.0890020676002</v>
      </c>
      <c r="G2285" s="21">
        <f>PRODUCT(0.5,'Vehicle Specification'!$J$9,'Vehicle Specification'!$J$13,'Vehicle Specification'!$J$11,C2285^2)</f>
        <v>1068.7862293524001</v>
      </c>
      <c r="H2285" s="21" t="str">
        <f>IMSUB('Vehicle Specification'!$J$7,F2285)</f>
        <v>2201.0890020676</v>
      </c>
      <c r="I2285" s="22">
        <f>PRODUCT('Vehicle Specification'!$J$12,IMSUB('Vehicle Specification'!$J$7,F2285))</f>
        <v>44.021780041352002</v>
      </c>
      <c r="J2285" s="21">
        <f t="shared" si="107"/>
        <v>1700.7480141605552</v>
      </c>
      <c r="K2285" s="113">
        <f>PRODUCT(J2285,'Forces Acting on Vehicle'!C2285)</f>
        <v>94901.739190158973</v>
      </c>
      <c r="L2285" s="22">
        <f t="shared" si="105"/>
        <v>94901.739190158973</v>
      </c>
      <c r="M2285" s="22">
        <f t="shared" si="106"/>
        <v>0</v>
      </c>
    </row>
    <row r="2286" spans="1:13" ht="15.6" thickTop="1" thickBot="1" x14ac:dyDescent="0.35">
      <c r="A2286" s="5">
        <v>44.530999999999999</v>
      </c>
      <c r="B2286" s="5">
        <v>1802</v>
      </c>
      <c r="C2286" s="5">
        <v>55.8</v>
      </c>
      <c r="D2286" s="12">
        <v>0.91320435673090372</v>
      </c>
      <c r="E2286" s="21">
        <f>PRODUCT('Vehicle Specification'!$J$7,D2286)</f>
        <v>557.05465760585128</v>
      </c>
      <c r="F2286" s="20">
        <f>PRODUCT(0.5,'Vehicle Specification'!$J$9,'Vehicle Specification'!$J$13,'Vehicle Specification'!$J$10,C2286^2)</f>
        <v>-1591.0890020676002</v>
      </c>
      <c r="G2286" s="21">
        <f>PRODUCT(0.5,'Vehicle Specification'!$J$9,'Vehicle Specification'!$J$13,'Vehicle Specification'!$J$11,C2286^2)</f>
        <v>1068.7862293524001</v>
      </c>
      <c r="H2286" s="21" t="str">
        <f>IMSUB('Vehicle Specification'!$J$7,F2286)</f>
        <v>2201.0890020676</v>
      </c>
      <c r="I2286" s="22">
        <f>PRODUCT('Vehicle Specification'!$J$12,IMSUB('Vehicle Specification'!$J$7,F2286))</f>
        <v>44.021780041352002</v>
      </c>
      <c r="J2286" s="21">
        <f t="shared" si="107"/>
        <v>1669.8626669996033</v>
      </c>
      <c r="K2286" s="113">
        <f>PRODUCT(J2286,'Forces Acting on Vehicle'!C2286)</f>
        <v>93178.336818577867</v>
      </c>
      <c r="L2286" s="22">
        <f t="shared" si="105"/>
        <v>93178.336818577867</v>
      </c>
      <c r="M2286" s="22">
        <f t="shared" si="106"/>
        <v>0</v>
      </c>
    </row>
    <row r="2287" spans="1:13" ht="15.6" thickTop="1" thickBot="1" x14ac:dyDescent="0.35">
      <c r="A2287" s="5">
        <v>44.551000000000002</v>
      </c>
      <c r="B2287" s="5">
        <v>1803</v>
      </c>
      <c r="C2287" s="5">
        <v>55.8</v>
      </c>
      <c r="D2287" s="12">
        <v>0.97446623190891557</v>
      </c>
      <c r="E2287" s="21">
        <f>PRODUCT('Vehicle Specification'!$J$7,D2287)</f>
        <v>594.42440146443846</v>
      </c>
      <c r="F2287" s="20">
        <f>PRODUCT(0.5,'Vehicle Specification'!$J$9,'Vehicle Specification'!$J$13,'Vehicle Specification'!$J$10,C2287^2)</f>
        <v>-1591.0890020676002</v>
      </c>
      <c r="G2287" s="21">
        <f>PRODUCT(0.5,'Vehicle Specification'!$J$9,'Vehicle Specification'!$J$13,'Vehicle Specification'!$J$11,C2287^2)</f>
        <v>1068.7862293524001</v>
      </c>
      <c r="H2287" s="21" t="str">
        <f>IMSUB('Vehicle Specification'!$J$7,F2287)</f>
        <v>2201.0890020676</v>
      </c>
      <c r="I2287" s="22">
        <f>PRODUCT('Vehicle Specification'!$J$12,IMSUB('Vehicle Specification'!$J$7,F2287))</f>
        <v>44.021780041352002</v>
      </c>
      <c r="J2287" s="21">
        <f t="shared" si="107"/>
        <v>1707.2324108581906</v>
      </c>
      <c r="K2287" s="113">
        <f>PRODUCT(J2287,'Forces Acting on Vehicle'!C2287)</f>
        <v>95263.568525887036</v>
      </c>
      <c r="L2287" s="22">
        <f t="shared" si="105"/>
        <v>95263.568525887036</v>
      </c>
      <c r="M2287" s="22">
        <f t="shared" si="106"/>
        <v>0</v>
      </c>
    </row>
    <row r="2288" spans="1:13" ht="15.6" thickTop="1" thickBot="1" x14ac:dyDescent="0.35">
      <c r="A2288" s="5">
        <v>44.57</v>
      </c>
      <c r="B2288" s="5">
        <v>1804</v>
      </c>
      <c r="C2288" s="5">
        <v>55.8</v>
      </c>
      <c r="D2288" s="12">
        <v>1.0450612341831345</v>
      </c>
      <c r="E2288" s="21">
        <f>PRODUCT('Vehicle Specification'!$J$7,D2288)</f>
        <v>637.48735285171199</v>
      </c>
      <c r="F2288" s="20">
        <f>PRODUCT(0.5,'Vehicle Specification'!$J$9,'Vehicle Specification'!$J$13,'Vehicle Specification'!$J$10,C2288^2)</f>
        <v>-1591.0890020676002</v>
      </c>
      <c r="G2288" s="21">
        <f>PRODUCT(0.5,'Vehicle Specification'!$J$9,'Vehicle Specification'!$J$13,'Vehicle Specification'!$J$11,C2288^2)</f>
        <v>1068.7862293524001</v>
      </c>
      <c r="H2288" s="21" t="str">
        <f>IMSUB('Vehicle Specification'!$J$7,F2288)</f>
        <v>2201.0890020676</v>
      </c>
      <c r="I2288" s="22">
        <f>PRODUCT('Vehicle Specification'!$J$12,IMSUB('Vehicle Specification'!$J$7,F2288))</f>
        <v>44.021780041352002</v>
      </c>
      <c r="J2288" s="21">
        <f t="shared" si="107"/>
        <v>1750.2953622454643</v>
      </c>
      <c r="K2288" s="113">
        <f>PRODUCT(J2288,'Forces Acting on Vehicle'!C2288)</f>
        <v>97666.481213296895</v>
      </c>
      <c r="L2288" s="22">
        <f t="shared" si="105"/>
        <v>97666.481213296895</v>
      </c>
      <c r="M2288" s="22">
        <f t="shared" si="106"/>
        <v>0</v>
      </c>
    </row>
    <row r="2289" spans="1:13" ht="15.6" thickTop="1" thickBot="1" x14ac:dyDescent="0.35">
      <c r="A2289" s="5">
        <v>44.59</v>
      </c>
      <c r="B2289" s="5">
        <v>1805</v>
      </c>
      <c r="C2289" s="5">
        <v>55.9</v>
      </c>
      <c r="D2289" s="12">
        <v>0.93933560315660458</v>
      </c>
      <c r="E2289" s="21">
        <f>PRODUCT('Vehicle Specification'!$J$7,D2289)</f>
        <v>572.99471792552879</v>
      </c>
      <c r="F2289" s="20">
        <f>PRODUCT(0.5,'Vehicle Specification'!$J$9,'Vehicle Specification'!$J$13,'Vehicle Specification'!$J$10,C2289^2)</f>
        <v>-1596.7969400929003</v>
      </c>
      <c r="G2289" s="21">
        <f>PRODUCT(0.5,'Vehicle Specification'!$J$9,'Vehicle Specification'!$J$13,'Vehicle Specification'!$J$11,C2289^2)</f>
        <v>1072.6204369621</v>
      </c>
      <c r="H2289" s="21" t="str">
        <f>IMSUB('Vehicle Specification'!$J$7,F2289)</f>
        <v>2206.7969400929</v>
      </c>
      <c r="I2289" s="22">
        <f>PRODUCT('Vehicle Specification'!$J$12,IMSUB('Vehicle Specification'!$J$7,F2289))</f>
        <v>44.135938801858003</v>
      </c>
      <c r="J2289" s="21">
        <f t="shared" si="107"/>
        <v>1689.7510936894867</v>
      </c>
      <c r="K2289" s="113">
        <f>PRODUCT(J2289,'Forces Acting on Vehicle'!C2289)</f>
        <v>94457.086137242295</v>
      </c>
      <c r="L2289" s="22">
        <f t="shared" si="105"/>
        <v>94457.086137242295</v>
      </c>
      <c r="M2289" s="22">
        <f t="shared" si="106"/>
        <v>0</v>
      </c>
    </row>
    <row r="2290" spans="1:13" ht="15.6" thickTop="1" thickBot="1" x14ac:dyDescent="0.35">
      <c r="A2290" s="5">
        <v>44.609000000000002</v>
      </c>
      <c r="B2290" s="5">
        <v>1807</v>
      </c>
      <c r="C2290" s="5">
        <v>55.9</v>
      </c>
      <c r="D2290" s="12">
        <v>0.8647490512829985</v>
      </c>
      <c r="E2290" s="21">
        <f>PRODUCT('Vehicle Specification'!$J$7,D2290)</f>
        <v>527.49692128262905</v>
      </c>
      <c r="F2290" s="20">
        <f>PRODUCT(0.5,'Vehicle Specification'!$J$9,'Vehicle Specification'!$J$13,'Vehicle Specification'!$J$10,C2290^2)</f>
        <v>-1596.7969400929003</v>
      </c>
      <c r="G2290" s="21">
        <f>PRODUCT(0.5,'Vehicle Specification'!$J$9,'Vehicle Specification'!$J$13,'Vehicle Specification'!$J$11,C2290^2)</f>
        <v>1072.6204369621</v>
      </c>
      <c r="H2290" s="21" t="str">
        <f>IMSUB('Vehicle Specification'!$J$7,F2290)</f>
        <v>2206.7969400929</v>
      </c>
      <c r="I2290" s="22">
        <f>PRODUCT('Vehicle Specification'!$J$12,IMSUB('Vehicle Specification'!$J$7,F2290))</f>
        <v>44.135938801858003</v>
      </c>
      <c r="J2290" s="21">
        <f t="shared" si="107"/>
        <v>1644.253297046587</v>
      </c>
      <c r="K2290" s="113">
        <f>PRODUCT(J2290,'Forces Acting on Vehicle'!C2290)</f>
        <v>91913.759304904219</v>
      </c>
      <c r="L2290" s="22">
        <f t="shared" si="105"/>
        <v>91913.759304904219</v>
      </c>
      <c r="M2290" s="22">
        <f t="shared" si="106"/>
        <v>0</v>
      </c>
    </row>
    <row r="2291" spans="1:13" ht="15.6" thickTop="1" thickBot="1" x14ac:dyDescent="0.35">
      <c r="A2291" s="5">
        <v>44.628999999999998</v>
      </c>
      <c r="B2291" s="5">
        <v>1808</v>
      </c>
      <c r="C2291" s="5">
        <v>55.9</v>
      </c>
      <c r="D2291" s="12">
        <v>0.76664455836805345</v>
      </c>
      <c r="E2291" s="21">
        <f>PRODUCT('Vehicle Specification'!$J$7,D2291)</f>
        <v>467.65318060451261</v>
      </c>
      <c r="F2291" s="20">
        <f>PRODUCT(0.5,'Vehicle Specification'!$J$9,'Vehicle Specification'!$J$13,'Vehicle Specification'!$J$10,C2291^2)</f>
        <v>-1596.7969400929003</v>
      </c>
      <c r="G2291" s="21">
        <f>PRODUCT(0.5,'Vehicle Specification'!$J$9,'Vehicle Specification'!$J$13,'Vehicle Specification'!$J$11,C2291^2)</f>
        <v>1072.6204369621</v>
      </c>
      <c r="H2291" s="21" t="str">
        <f>IMSUB('Vehicle Specification'!$J$7,F2291)</f>
        <v>2206.7969400929</v>
      </c>
      <c r="I2291" s="22">
        <f>PRODUCT('Vehicle Specification'!$J$12,IMSUB('Vehicle Specification'!$J$7,F2291))</f>
        <v>44.135938801858003</v>
      </c>
      <c r="J2291" s="21">
        <f t="shared" si="107"/>
        <v>1584.4095563684707</v>
      </c>
      <c r="K2291" s="113">
        <f>PRODUCT(J2291,'Forces Acting on Vehicle'!C2291)</f>
        <v>88568.494200997506</v>
      </c>
      <c r="L2291" s="22">
        <f t="shared" si="105"/>
        <v>88568.494200997506</v>
      </c>
      <c r="M2291" s="22">
        <f t="shared" si="106"/>
        <v>0</v>
      </c>
    </row>
    <row r="2292" spans="1:13" ht="15.6" thickTop="1" thickBot="1" x14ac:dyDescent="0.35">
      <c r="A2292" s="5">
        <v>44.648000000000003</v>
      </c>
      <c r="B2292" s="5">
        <v>1809</v>
      </c>
      <c r="C2292" s="5">
        <v>55.9</v>
      </c>
      <c r="D2292" s="12">
        <v>0.74150325020564689</v>
      </c>
      <c r="E2292" s="21">
        <f>PRODUCT('Vehicle Specification'!$J$7,D2292)</f>
        <v>452.31698262544461</v>
      </c>
      <c r="F2292" s="20">
        <f>PRODUCT(0.5,'Vehicle Specification'!$J$9,'Vehicle Specification'!$J$13,'Vehicle Specification'!$J$10,C2292^2)</f>
        <v>-1596.7969400929003</v>
      </c>
      <c r="G2292" s="21">
        <f>PRODUCT(0.5,'Vehicle Specification'!$J$9,'Vehicle Specification'!$J$13,'Vehicle Specification'!$J$11,C2292^2)</f>
        <v>1072.6204369621</v>
      </c>
      <c r="H2292" s="21" t="str">
        <f>IMSUB('Vehicle Specification'!$J$7,F2292)</f>
        <v>2206.7969400929</v>
      </c>
      <c r="I2292" s="22">
        <f>PRODUCT('Vehicle Specification'!$J$12,IMSUB('Vehicle Specification'!$J$7,F2292))</f>
        <v>44.135938801858003</v>
      </c>
      <c r="J2292" s="21">
        <f t="shared" si="107"/>
        <v>1569.0733583894025</v>
      </c>
      <c r="K2292" s="113">
        <f>PRODUCT(J2292,'Forces Acting on Vehicle'!C2292)</f>
        <v>87711.200733967606</v>
      </c>
      <c r="L2292" s="22">
        <f t="shared" si="105"/>
        <v>87711.200733967606</v>
      </c>
      <c r="M2292" s="22">
        <f t="shared" si="106"/>
        <v>0</v>
      </c>
    </row>
    <row r="2293" spans="1:13" ht="15.6" thickTop="1" thickBot="1" x14ac:dyDescent="0.35">
      <c r="A2293" s="5">
        <v>44.667999999999999</v>
      </c>
      <c r="B2293" s="5">
        <v>1810</v>
      </c>
      <c r="C2293" s="5">
        <v>56</v>
      </c>
      <c r="D2293" s="12">
        <v>0.65411185190844057</v>
      </c>
      <c r="E2293" s="21">
        <f>PRODUCT('Vehicle Specification'!$J$7,D2293)</f>
        <v>399.00822966414876</v>
      </c>
      <c r="F2293" s="20">
        <f>PRODUCT(0.5,'Vehicle Specification'!$J$9,'Vehicle Specification'!$J$13,'Vehicle Specification'!$J$10,C2293^2)</f>
        <v>-1602.5150982400003</v>
      </c>
      <c r="G2293" s="21">
        <f>PRODUCT(0.5,'Vehicle Specification'!$J$9,'Vehicle Specification'!$J$13,'Vehicle Specification'!$J$11,C2293^2)</f>
        <v>1076.4615097600001</v>
      </c>
      <c r="H2293" s="21" t="str">
        <f>IMSUB('Vehicle Specification'!$J$7,F2293)</f>
        <v>2212.51509824</v>
      </c>
      <c r="I2293" s="22">
        <f>PRODUCT('Vehicle Specification'!$J$12,IMSUB('Vehicle Specification'!$J$7,F2293))</f>
        <v>44.250301964800002</v>
      </c>
      <c r="J2293" s="21">
        <f t="shared" si="107"/>
        <v>1519.7200413889489</v>
      </c>
      <c r="K2293" s="113">
        <f>PRODUCT(J2293,'Forces Acting on Vehicle'!C2293)</f>
        <v>85104.322317781131</v>
      </c>
      <c r="L2293" s="22">
        <f t="shared" si="105"/>
        <v>85104.322317781131</v>
      </c>
      <c r="M2293" s="22">
        <f t="shared" si="106"/>
        <v>0</v>
      </c>
    </row>
    <row r="2294" spans="1:13" ht="15.6" thickTop="1" thickBot="1" x14ac:dyDescent="0.35">
      <c r="A2294" s="5">
        <v>44.688000000000002</v>
      </c>
      <c r="B2294" s="5">
        <v>1811</v>
      </c>
      <c r="C2294" s="5">
        <v>56</v>
      </c>
      <c r="D2294" s="12">
        <v>0.88474502539197675</v>
      </c>
      <c r="E2294" s="21">
        <f>PRODUCT('Vehicle Specification'!$J$7,D2294)</f>
        <v>539.69446548910582</v>
      </c>
      <c r="F2294" s="20">
        <f>PRODUCT(0.5,'Vehicle Specification'!$J$9,'Vehicle Specification'!$J$13,'Vehicle Specification'!$J$10,C2294^2)</f>
        <v>-1602.5150982400003</v>
      </c>
      <c r="G2294" s="21">
        <f>PRODUCT(0.5,'Vehicle Specification'!$J$9,'Vehicle Specification'!$J$13,'Vehicle Specification'!$J$11,C2294^2)</f>
        <v>1076.4615097600001</v>
      </c>
      <c r="H2294" s="21" t="str">
        <f>IMSUB('Vehicle Specification'!$J$7,F2294)</f>
        <v>2212.51509824</v>
      </c>
      <c r="I2294" s="22">
        <f>PRODUCT('Vehicle Specification'!$J$12,IMSUB('Vehicle Specification'!$J$7,F2294))</f>
        <v>44.250301964800002</v>
      </c>
      <c r="J2294" s="21">
        <f t="shared" si="107"/>
        <v>1660.4062772139059</v>
      </c>
      <c r="K2294" s="113">
        <f>PRODUCT(J2294,'Forces Acting on Vehicle'!C2294)</f>
        <v>92982.751523978732</v>
      </c>
      <c r="L2294" s="22">
        <f t="shared" si="105"/>
        <v>92982.751523978732</v>
      </c>
      <c r="M2294" s="22">
        <f t="shared" si="106"/>
        <v>0</v>
      </c>
    </row>
    <row r="2295" spans="1:13" ht="15.6" thickTop="1" thickBot="1" x14ac:dyDescent="0.35">
      <c r="A2295" s="5">
        <v>44.707000000000001</v>
      </c>
      <c r="B2295" s="5">
        <v>1812</v>
      </c>
      <c r="C2295" s="5">
        <v>56</v>
      </c>
      <c r="D2295" s="12">
        <v>0.99826036783641414</v>
      </c>
      <c r="E2295" s="21">
        <f>PRODUCT('Vehicle Specification'!$J$7,D2295)</f>
        <v>608.93882438021262</v>
      </c>
      <c r="F2295" s="20">
        <f>PRODUCT(0.5,'Vehicle Specification'!$J$9,'Vehicle Specification'!$J$13,'Vehicle Specification'!$J$10,C2295^2)</f>
        <v>-1602.5150982400003</v>
      </c>
      <c r="G2295" s="21">
        <f>PRODUCT(0.5,'Vehicle Specification'!$J$9,'Vehicle Specification'!$J$13,'Vehicle Specification'!$J$11,C2295^2)</f>
        <v>1076.4615097600001</v>
      </c>
      <c r="H2295" s="21" t="str">
        <f>IMSUB('Vehicle Specification'!$J$7,F2295)</f>
        <v>2212.51509824</v>
      </c>
      <c r="I2295" s="22">
        <f>PRODUCT('Vehicle Specification'!$J$12,IMSUB('Vehicle Specification'!$J$7,F2295))</f>
        <v>44.250301964800002</v>
      </c>
      <c r="J2295" s="21">
        <f t="shared" si="107"/>
        <v>1729.6506361050126</v>
      </c>
      <c r="K2295" s="113">
        <f>PRODUCT(J2295,'Forces Acting on Vehicle'!C2295)</f>
        <v>96860.435621880708</v>
      </c>
      <c r="L2295" s="22">
        <f t="shared" si="105"/>
        <v>96860.435621880708</v>
      </c>
      <c r="M2295" s="22">
        <f t="shared" si="106"/>
        <v>0</v>
      </c>
    </row>
    <row r="2296" spans="1:13" ht="15.6" thickTop="1" thickBot="1" x14ac:dyDescent="0.35">
      <c r="A2296" s="5">
        <v>44.726999999999997</v>
      </c>
      <c r="B2296" s="5">
        <v>1813</v>
      </c>
      <c r="C2296" s="5">
        <v>56</v>
      </c>
      <c r="D2296" s="12">
        <v>1.0922078163060456</v>
      </c>
      <c r="E2296" s="21">
        <f>PRODUCT('Vehicle Specification'!$J$7,D2296)</f>
        <v>666.24676794668778</v>
      </c>
      <c r="F2296" s="20">
        <f>PRODUCT(0.5,'Vehicle Specification'!$J$9,'Vehicle Specification'!$J$13,'Vehicle Specification'!$J$10,C2296^2)</f>
        <v>-1602.5150982400003</v>
      </c>
      <c r="G2296" s="21">
        <f>PRODUCT(0.5,'Vehicle Specification'!$J$9,'Vehicle Specification'!$J$13,'Vehicle Specification'!$J$11,C2296^2)</f>
        <v>1076.4615097600001</v>
      </c>
      <c r="H2296" s="21" t="str">
        <f>IMSUB('Vehicle Specification'!$J$7,F2296)</f>
        <v>2212.51509824</v>
      </c>
      <c r="I2296" s="22">
        <f>PRODUCT('Vehicle Specification'!$J$12,IMSUB('Vehicle Specification'!$J$7,F2296))</f>
        <v>44.250301964800002</v>
      </c>
      <c r="J2296" s="21">
        <f t="shared" si="107"/>
        <v>1786.958579671488</v>
      </c>
      <c r="K2296" s="113">
        <f>PRODUCT(J2296,'Forces Acting on Vehicle'!C2296)</f>
        <v>100069.68046160333</v>
      </c>
      <c r="L2296" s="22">
        <f t="shared" si="105"/>
        <v>100069.68046160333</v>
      </c>
      <c r="M2296" s="22">
        <f t="shared" si="106"/>
        <v>0</v>
      </c>
    </row>
    <row r="2297" spans="1:13" ht="15.6" thickTop="1" thickBot="1" x14ac:dyDescent="0.35">
      <c r="A2297" s="5">
        <v>44.746000000000002</v>
      </c>
      <c r="B2297" s="5">
        <v>1814</v>
      </c>
      <c r="C2297" s="5">
        <v>56.1</v>
      </c>
      <c r="D2297" s="12">
        <v>1.0732686183465714</v>
      </c>
      <c r="E2297" s="21">
        <f>PRODUCT('Vehicle Specification'!$J$7,D2297)</f>
        <v>654.6938571914086</v>
      </c>
      <c r="F2297" s="20">
        <f>PRODUCT(0.5,'Vehicle Specification'!$J$9,'Vehicle Specification'!$J$13,'Vehicle Specification'!$J$10,C2297^2)</f>
        <v>-1608.2434765089004</v>
      </c>
      <c r="G2297" s="21">
        <f>PRODUCT(0.5,'Vehicle Specification'!$J$9,'Vehicle Specification'!$J$13,'Vehicle Specification'!$J$11,C2297^2)</f>
        <v>1080.3094477461002</v>
      </c>
      <c r="H2297" s="21" t="str">
        <f>IMSUB('Vehicle Specification'!$J$7,F2297)</f>
        <v>2218.2434765089</v>
      </c>
      <c r="I2297" s="22">
        <f>PRODUCT('Vehicle Specification'!$J$12,IMSUB('Vehicle Specification'!$J$7,F2297))</f>
        <v>44.364869530178005</v>
      </c>
      <c r="J2297" s="21">
        <f t="shared" si="107"/>
        <v>1779.3681744676869</v>
      </c>
      <c r="K2297" s="113">
        <f>PRODUCT(J2297,'Forces Acting on Vehicle'!C2297)</f>
        <v>99822.554587637234</v>
      </c>
      <c r="L2297" s="22">
        <f t="shared" si="105"/>
        <v>99822.554587637234</v>
      </c>
      <c r="M2297" s="22">
        <f t="shared" si="106"/>
        <v>0</v>
      </c>
    </row>
    <row r="2298" spans="1:13" ht="15.6" thickTop="1" thickBot="1" x14ac:dyDescent="0.35">
      <c r="A2298" s="5">
        <v>44.765999999999998</v>
      </c>
      <c r="B2298" s="5">
        <v>1815</v>
      </c>
      <c r="C2298" s="5">
        <v>56.1</v>
      </c>
      <c r="D2298" s="12">
        <v>1.048919091104465</v>
      </c>
      <c r="E2298" s="21">
        <f>PRODUCT('Vehicle Specification'!$J$7,D2298)</f>
        <v>639.84064557372369</v>
      </c>
      <c r="F2298" s="20">
        <f>PRODUCT(0.5,'Vehicle Specification'!$J$9,'Vehicle Specification'!$J$13,'Vehicle Specification'!$J$10,C2298^2)</f>
        <v>-1608.2434765089004</v>
      </c>
      <c r="G2298" s="21">
        <f>PRODUCT(0.5,'Vehicle Specification'!$J$9,'Vehicle Specification'!$J$13,'Vehicle Specification'!$J$11,C2298^2)</f>
        <v>1080.3094477461002</v>
      </c>
      <c r="H2298" s="21" t="str">
        <f>IMSUB('Vehicle Specification'!$J$7,F2298)</f>
        <v>2218.2434765089</v>
      </c>
      <c r="I2298" s="22">
        <f>PRODUCT('Vehicle Specification'!$J$12,IMSUB('Vehicle Specification'!$J$7,F2298))</f>
        <v>44.364869530178005</v>
      </c>
      <c r="J2298" s="21">
        <f t="shared" si="107"/>
        <v>1764.5149628500021</v>
      </c>
      <c r="K2298" s="113">
        <f>PRODUCT(J2298,'Forces Acting on Vehicle'!C2298)</f>
        <v>98989.289415885127</v>
      </c>
      <c r="L2298" s="22">
        <f t="shared" si="105"/>
        <v>98989.289415885127</v>
      </c>
      <c r="M2298" s="22">
        <f t="shared" si="106"/>
        <v>0</v>
      </c>
    </row>
    <row r="2299" spans="1:13" ht="15.6" thickTop="1" thickBot="1" x14ac:dyDescent="0.35">
      <c r="A2299" s="5">
        <v>44.784999999999997</v>
      </c>
      <c r="B2299" s="5">
        <v>1816</v>
      </c>
      <c r="C2299" s="5">
        <v>56.1</v>
      </c>
      <c r="D2299" s="12">
        <v>1.0507604854543922</v>
      </c>
      <c r="E2299" s="21">
        <f>PRODUCT('Vehicle Specification'!$J$7,D2299)</f>
        <v>640.96389612717917</v>
      </c>
      <c r="F2299" s="20">
        <f>PRODUCT(0.5,'Vehicle Specification'!$J$9,'Vehicle Specification'!$J$13,'Vehicle Specification'!$J$10,C2299^2)</f>
        <v>-1608.2434765089004</v>
      </c>
      <c r="G2299" s="21">
        <f>PRODUCT(0.5,'Vehicle Specification'!$J$9,'Vehicle Specification'!$J$13,'Vehicle Specification'!$J$11,C2299^2)</f>
        <v>1080.3094477461002</v>
      </c>
      <c r="H2299" s="21" t="str">
        <f>IMSUB('Vehicle Specification'!$J$7,F2299)</f>
        <v>2218.2434765089</v>
      </c>
      <c r="I2299" s="22">
        <f>PRODUCT('Vehicle Specification'!$J$12,IMSUB('Vehicle Specification'!$J$7,F2299))</f>
        <v>44.364869530178005</v>
      </c>
      <c r="J2299" s="21">
        <f t="shared" si="107"/>
        <v>1765.6382134034575</v>
      </c>
      <c r="K2299" s="113">
        <f>PRODUCT(J2299,'Forces Acting on Vehicle'!C2299)</f>
        <v>99052.303771933963</v>
      </c>
      <c r="L2299" s="22">
        <f t="shared" si="105"/>
        <v>99052.303771933963</v>
      </c>
      <c r="M2299" s="22">
        <f t="shared" si="106"/>
        <v>0</v>
      </c>
    </row>
    <row r="2300" spans="1:13" ht="15.6" thickTop="1" thickBot="1" x14ac:dyDescent="0.35">
      <c r="A2300" s="5">
        <v>44.805</v>
      </c>
      <c r="B2300" s="5">
        <v>1818</v>
      </c>
      <c r="C2300" s="5">
        <v>56.2</v>
      </c>
      <c r="D2300" s="12">
        <v>0.9231996349658993</v>
      </c>
      <c r="E2300" s="21">
        <f>PRODUCT('Vehicle Specification'!$J$7,D2300)</f>
        <v>563.15177732919858</v>
      </c>
      <c r="F2300" s="20">
        <f>PRODUCT(0.5,'Vehicle Specification'!$J$9,'Vehicle Specification'!$J$13,'Vehicle Specification'!$J$10,C2300^2)</f>
        <v>-1613.9820748996005</v>
      </c>
      <c r="G2300" s="21">
        <f>PRODUCT(0.5,'Vehicle Specification'!$J$9,'Vehicle Specification'!$J$13,'Vehicle Specification'!$J$11,C2300^2)</f>
        <v>1084.1642509204003</v>
      </c>
      <c r="H2300" s="21" t="str">
        <f>IMSUB('Vehicle Specification'!$J$7,F2300)</f>
        <v>2223.9820748996</v>
      </c>
      <c r="I2300" s="22">
        <f>PRODUCT('Vehicle Specification'!$J$12,IMSUB('Vehicle Specification'!$J$7,F2300))</f>
        <v>44.479641497991999</v>
      </c>
      <c r="J2300" s="21">
        <f t="shared" si="107"/>
        <v>1691.7956697475906</v>
      </c>
      <c r="K2300" s="113">
        <f>PRODUCT(J2300,'Forces Acting on Vehicle'!C2300)</f>
        <v>95078.916639814604</v>
      </c>
      <c r="L2300" s="22">
        <f t="shared" si="105"/>
        <v>95078.916639814604</v>
      </c>
      <c r="M2300" s="22">
        <f t="shared" si="106"/>
        <v>0</v>
      </c>
    </row>
    <row r="2301" spans="1:13" ht="15.6" thickTop="1" thickBot="1" x14ac:dyDescent="0.35">
      <c r="A2301" s="5">
        <v>44.823999999999998</v>
      </c>
      <c r="B2301" s="5">
        <v>1819</v>
      </c>
      <c r="C2301" s="5">
        <v>56.2</v>
      </c>
      <c r="D2301" s="12">
        <v>0.8438354649405867</v>
      </c>
      <c r="E2301" s="21">
        <f>PRODUCT('Vehicle Specification'!$J$7,D2301)</f>
        <v>514.73963361375786</v>
      </c>
      <c r="F2301" s="20">
        <f>PRODUCT(0.5,'Vehicle Specification'!$J$9,'Vehicle Specification'!$J$13,'Vehicle Specification'!$J$10,C2301^2)</f>
        <v>-1613.9820748996005</v>
      </c>
      <c r="G2301" s="21">
        <f>PRODUCT(0.5,'Vehicle Specification'!$J$9,'Vehicle Specification'!$J$13,'Vehicle Specification'!$J$11,C2301^2)</f>
        <v>1084.1642509204003</v>
      </c>
      <c r="H2301" s="21" t="str">
        <f>IMSUB('Vehicle Specification'!$J$7,F2301)</f>
        <v>2223.9820748996</v>
      </c>
      <c r="I2301" s="22">
        <f>PRODUCT('Vehicle Specification'!$J$12,IMSUB('Vehicle Specification'!$J$7,F2301))</f>
        <v>44.479641497991999</v>
      </c>
      <c r="J2301" s="21">
        <f t="shared" si="107"/>
        <v>1643.38352603215</v>
      </c>
      <c r="K2301" s="113">
        <f>PRODUCT(J2301,'Forces Acting on Vehicle'!C2301)</f>
        <v>92358.154163006839</v>
      </c>
      <c r="L2301" s="22">
        <f t="shared" si="105"/>
        <v>92358.154163006839</v>
      </c>
      <c r="M2301" s="22">
        <f t="shared" si="106"/>
        <v>0</v>
      </c>
    </row>
    <row r="2302" spans="1:13" ht="15.6" thickTop="1" thickBot="1" x14ac:dyDescent="0.35">
      <c r="A2302" s="5">
        <v>44.844000000000001</v>
      </c>
      <c r="B2302" s="5">
        <v>1820</v>
      </c>
      <c r="C2302" s="5">
        <v>56.2</v>
      </c>
      <c r="D2302" s="12">
        <v>0.85535804097697488</v>
      </c>
      <c r="E2302" s="21">
        <f>PRODUCT('Vehicle Specification'!$J$7,D2302)</f>
        <v>521.76840499595471</v>
      </c>
      <c r="F2302" s="20">
        <f>PRODUCT(0.5,'Vehicle Specification'!$J$9,'Vehicle Specification'!$J$13,'Vehicle Specification'!$J$10,C2302^2)</f>
        <v>-1613.9820748996005</v>
      </c>
      <c r="G2302" s="21">
        <f>PRODUCT(0.5,'Vehicle Specification'!$J$9,'Vehicle Specification'!$J$13,'Vehicle Specification'!$J$11,C2302^2)</f>
        <v>1084.1642509204003</v>
      </c>
      <c r="H2302" s="21" t="str">
        <f>IMSUB('Vehicle Specification'!$J$7,F2302)</f>
        <v>2223.9820748996</v>
      </c>
      <c r="I2302" s="22">
        <f>PRODUCT('Vehicle Specification'!$J$12,IMSUB('Vehicle Specification'!$J$7,F2302))</f>
        <v>44.479641497991999</v>
      </c>
      <c r="J2302" s="21">
        <f t="shared" si="107"/>
        <v>1650.412297414347</v>
      </c>
      <c r="K2302" s="113">
        <f>PRODUCT(J2302,'Forces Acting on Vehicle'!C2302)</f>
        <v>92753.171114686309</v>
      </c>
      <c r="L2302" s="22">
        <f t="shared" si="105"/>
        <v>92753.171114686309</v>
      </c>
      <c r="M2302" s="22">
        <f t="shared" si="106"/>
        <v>0</v>
      </c>
    </row>
    <row r="2303" spans="1:13" ht="15.6" thickTop="1" thickBot="1" x14ac:dyDescent="0.35">
      <c r="A2303" s="5">
        <v>44.863</v>
      </c>
      <c r="B2303" s="5">
        <v>1821</v>
      </c>
      <c r="C2303" s="5">
        <v>56.2</v>
      </c>
      <c r="D2303" s="12">
        <v>0.89521151223977735</v>
      </c>
      <c r="E2303" s="21">
        <f>PRODUCT('Vehicle Specification'!$J$7,D2303)</f>
        <v>546.07902246626418</v>
      </c>
      <c r="F2303" s="20">
        <f>PRODUCT(0.5,'Vehicle Specification'!$J$9,'Vehicle Specification'!$J$13,'Vehicle Specification'!$J$10,C2303^2)</f>
        <v>-1613.9820748996005</v>
      </c>
      <c r="G2303" s="21">
        <f>PRODUCT(0.5,'Vehicle Specification'!$J$9,'Vehicle Specification'!$J$13,'Vehicle Specification'!$J$11,C2303^2)</f>
        <v>1084.1642509204003</v>
      </c>
      <c r="H2303" s="21" t="str">
        <f>IMSUB('Vehicle Specification'!$J$7,F2303)</f>
        <v>2223.9820748996</v>
      </c>
      <c r="I2303" s="22">
        <f>PRODUCT('Vehicle Specification'!$J$12,IMSUB('Vehicle Specification'!$J$7,F2303))</f>
        <v>44.479641497991999</v>
      </c>
      <c r="J2303" s="21">
        <f t="shared" si="107"/>
        <v>1674.7229148846563</v>
      </c>
      <c r="K2303" s="113">
        <f>PRODUCT(J2303,'Forces Acting on Vehicle'!C2303)</f>
        <v>94119.427816517695</v>
      </c>
      <c r="L2303" s="22">
        <f t="shared" si="105"/>
        <v>94119.427816517695</v>
      </c>
      <c r="M2303" s="22">
        <f t="shared" si="106"/>
        <v>0</v>
      </c>
    </row>
    <row r="2304" spans="1:13" ht="15.6" thickTop="1" thickBot="1" x14ac:dyDescent="0.35">
      <c r="A2304" s="5">
        <v>44.883000000000003</v>
      </c>
      <c r="B2304" s="5">
        <v>1822</v>
      </c>
      <c r="C2304" s="5">
        <v>56.3</v>
      </c>
      <c r="D2304" s="12">
        <v>0.91613523610545611</v>
      </c>
      <c r="E2304" s="21">
        <f>PRODUCT('Vehicle Specification'!$J$7,D2304)</f>
        <v>558.84249402432818</v>
      </c>
      <c r="F2304" s="20">
        <f>PRODUCT(0.5,'Vehicle Specification'!$J$9,'Vehicle Specification'!$J$13,'Vehicle Specification'!$J$10,C2304^2)</f>
        <v>-1619.7308934121002</v>
      </c>
      <c r="G2304" s="21">
        <f>PRODUCT(0.5,'Vehicle Specification'!$J$9,'Vehicle Specification'!$J$13,'Vehicle Specification'!$J$11,C2304^2)</f>
        <v>1088.0259192829001</v>
      </c>
      <c r="H2304" s="21" t="str">
        <f>IMSUB('Vehicle Specification'!$J$7,F2304)</f>
        <v>2229.7308934121</v>
      </c>
      <c r="I2304" s="22">
        <f>PRODUCT('Vehicle Specification'!$J$12,IMSUB('Vehicle Specification'!$J$7,F2304))</f>
        <v>44.594617868242004</v>
      </c>
      <c r="J2304" s="21">
        <f t="shared" si="107"/>
        <v>1691.4630311754704</v>
      </c>
      <c r="K2304" s="113">
        <f>PRODUCT(J2304,'Forces Acting on Vehicle'!C2304)</f>
        <v>95229.368655178972</v>
      </c>
      <c r="L2304" s="22">
        <f t="shared" si="105"/>
        <v>95229.368655178972</v>
      </c>
      <c r="M2304" s="22">
        <f t="shared" si="106"/>
        <v>0</v>
      </c>
    </row>
    <row r="2305" spans="1:13" ht="15.6" thickTop="1" thickBot="1" x14ac:dyDescent="0.35">
      <c r="A2305" s="5">
        <v>44.902000000000001</v>
      </c>
      <c r="B2305" s="5">
        <v>1823</v>
      </c>
      <c r="C2305" s="5">
        <v>56.3</v>
      </c>
      <c r="D2305" s="12">
        <v>0.92528205588877466</v>
      </c>
      <c r="E2305" s="21">
        <f>PRODUCT('Vehicle Specification'!$J$7,D2305)</f>
        <v>564.42205409215251</v>
      </c>
      <c r="F2305" s="20">
        <f>PRODUCT(0.5,'Vehicle Specification'!$J$9,'Vehicle Specification'!$J$13,'Vehicle Specification'!$J$10,C2305^2)</f>
        <v>-1619.7308934121002</v>
      </c>
      <c r="G2305" s="21">
        <f>PRODUCT(0.5,'Vehicle Specification'!$J$9,'Vehicle Specification'!$J$13,'Vehicle Specification'!$J$11,C2305^2)</f>
        <v>1088.0259192829001</v>
      </c>
      <c r="H2305" s="21" t="str">
        <f>IMSUB('Vehicle Specification'!$J$7,F2305)</f>
        <v>2229.7308934121</v>
      </c>
      <c r="I2305" s="22">
        <f>PRODUCT('Vehicle Specification'!$J$12,IMSUB('Vehicle Specification'!$J$7,F2305))</f>
        <v>44.594617868242004</v>
      </c>
      <c r="J2305" s="21">
        <f t="shared" si="107"/>
        <v>1697.0425912432947</v>
      </c>
      <c r="K2305" s="113">
        <f>PRODUCT(J2305,'Forces Acting on Vehicle'!C2305)</f>
        <v>95543.497886997488</v>
      </c>
      <c r="L2305" s="22">
        <f t="shared" si="105"/>
        <v>95543.497886997488</v>
      </c>
      <c r="M2305" s="22">
        <f t="shared" si="106"/>
        <v>0</v>
      </c>
    </row>
    <row r="2306" spans="1:13" ht="15.6" thickTop="1" thickBot="1" x14ac:dyDescent="0.35">
      <c r="A2306" s="5">
        <v>44.921999999999997</v>
      </c>
      <c r="B2306" s="5">
        <v>1824</v>
      </c>
      <c r="C2306" s="5">
        <v>56.3</v>
      </c>
      <c r="D2306" s="12">
        <v>0.92306903743186353</v>
      </c>
      <c r="E2306" s="21">
        <f>PRODUCT('Vehicle Specification'!$J$7,D2306)</f>
        <v>563.07211283343679</v>
      </c>
      <c r="F2306" s="20">
        <f>PRODUCT(0.5,'Vehicle Specification'!$J$9,'Vehicle Specification'!$J$13,'Vehicle Specification'!$J$10,C2306^2)</f>
        <v>-1619.7308934121002</v>
      </c>
      <c r="G2306" s="21">
        <f>PRODUCT(0.5,'Vehicle Specification'!$J$9,'Vehicle Specification'!$J$13,'Vehicle Specification'!$J$11,C2306^2)</f>
        <v>1088.0259192829001</v>
      </c>
      <c r="H2306" s="21" t="str">
        <f>IMSUB('Vehicle Specification'!$J$7,F2306)</f>
        <v>2229.7308934121</v>
      </c>
      <c r="I2306" s="22">
        <f>PRODUCT('Vehicle Specification'!$J$12,IMSUB('Vehicle Specification'!$J$7,F2306))</f>
        <v>44.594617868242004</v>
      </c>
      <c r="J2306" s="21">
        <f t="shared" si="107"/>
        <v>1695.692649984579</v>
      </c>
      <c r="K2306" s="113">
        <f>PRODUCT(J2306,'Forces Acting on Vehicle'!C2306)</f>
        <v>95467.496194131789</v>
      </c>
      <c r="L2306" s="22">
        <f t="shared" si="105"/>
        <v>95467.496194131789</v>
      </c>
      <c r="M2306" s="22">
        <f t="shared" si="106"/>
        <v>0</v>
      </c>
    </row>
    <row r="2307" spans="1:13" ht="15.6" thickTop="1" thickBot="1" x14ac:dyDescent="0.35">
      <c r="A2307" s="5">
        <v>44.941000000000003</v>
      </c>
      <c r="B2307" s="5">
        <v>1825</v>
      </c>
      <c r="C2307" s="5">
        <v>56.3</v>
      </c>
      <c r="D2307" s="12">
        <v>0.84990274211733341</v>
      </c>
      <c r="E2307" s="21">
        <f>PRODUCT('Vehicle Specification'!$J$7,D2307)</f>
        <v>518.44067269157335</v>
      </c>
      <c r="F2307" s="20">
        <f>PRODUCT(0.5,'Vehicle Specification'!$J$9,'Vehicle Specification'!$J$13,'Vehicle Specification'!$J$10,C2307^2)</f>
        <v>-1619.7308934121002</v>
      </c>
      <c r="G2307" s="21">
        <f>PRODUCT(0.5,'Vehicle Specification'!$J$9,'Vehicle Specification'!$J$13,'Vehicle Specification'!$J$11,C2307^2)</f>
        <v>1088.0259192829001</v>
      </c>
      <c r="H2307" s="21" t="str">
        <f>IMSUB('Vehicle Specification'!$J$7,F2307)</f>
        <v>2229.7308934121</v>
      </c>
      <c r="I2307" s="22">
        <f>PRODUCT('Vehicle Specification'!$J$12,IMSUB('Vehicle Specification'!$J$7,F2307))</f>
        <v>44.594617868242004</v>
      </c>
      <c r="J2307" s="21">
        <f t="shared" si="107"/>
        <v>1651.0612098427155</v>
      </c>
      <c r="K2307" s="113">
        <f>PRODUCT(J2307,'Forces Acting on Vehicle'!C2307)</f>
        <v>92954.746114144873</v>
      </c>
      <c r="L2307" s="22">
        <f t="shared" si="105"/>
        <v>92954.746114144873</v>
      </c>
      <c r="M2307" s="22">
        <f t="shared" si="106"/>
        <v>0</v>
      </c>
    </row>
    <row r="2308" spans="1:13" ht="15.6" thickTop="1" thickBot="1" x14ac:dyDescent="0.35">
      <c r="A2308" s="5">
        <v>44.960999999999999</v>
      </c>
      <c r="B2308" s="5">
        <v>1826</v>
      </c>
      <c r="C2308" s="5">
        <v>56.3</v>
      </c>
      <c r="D2308" s="12">
        <v>0.80584264609853029</v>
      </c>
      <c r="E2308" s="21">
        <f>PRODUCT('Vehicle Specification'!$J$7,D2308)</f>
        <v>491.56401412010348</v>
      </c>
      <c r="F2308" s="20">
        <f>PRODUCT(0.5,'Vehicle Specification'!$J$9,'Vehicle Specification'!$J$13,'Vehicle Specification'!$J$10,C2308^2)</f>
        <v>-1619.7308934121002</v>
      </c>
      <c r="G2308" s="21">
        <f>PRODUCT(0.5,'Vehicle Specification'!$J$9,'Vehicle Specification'!$J$13,'Vehicle Specification'!$J$11,C2308^2)</f>
        <v>1088.0259192829001</v>
      </c>
      <c r="H2308" s="21" t="str">
        <f>IMSUB('Vehicle Specification'!$J$7,F2308)</f>
        <v>2229.7308934121</v>
      </c>
      <c r="I2308" s="22">
        <f>PRODUCT('Vehicle Specification'!$J$12,IMSUB('Vehicle Specification'!$J$7,F2308))</f>
        <v>44.594617868242004</v>
      </c>
      <c r="J2308" s="21">
        <f t="shared" si="107"/>
        <v>1624.1845512712457</v>
      </c>
      <c r="K2308" s="113">
        <f>PRODUCT(J2308,'Forces Acting on Vehicle'!C2308)</f>
        <v>91441.590236571123</v>
      </c>
      <c r="L2308" s="22">
        <f t="shared" si="105"/>
        <v>91441.590236571123</v>
      </c>
      <c r="M2308" s="22">
        <f t="shared" si="106"/>
        <v>0</v>
      </c>
    </row>
    <row r="2309" spans="1:13" ht="15.6" thickTop="1" thickBot="1" x14ac:dyDescent="0.35">
      <c r="A2309" s="5">
        <v>44.98</v>
      </c>
      <c r="B2309" s="5">
        <v>1827</v>
      </c>
      <c r="C2309" s="5">
        <v>56.4</v>
      </c>
      <c r="D2309" s="12">
        <v>0.82475544261498002</v>
      </c>
      <c r="E2309" s="21">
        <f>PRODUCT('Vehicle Specification'!$J$7,D2309)</f>
        <v>503.10081999513778</v>
      </c>
      <c r="F2309" s="20">
        <f>PRODUCT(0.5,'Vehicle Specification'!$J$9,'Vehicle Specification'!$J$13,'Vehicle Specification'!$J$10,C2309^2)</f>
        <v>-1625.4899320464003</v>
      </c>
      <c r="G2309" s="21">
        <f>PRODUCT(0.5,'Vehicle Specification'!$J$9,'Vehicle Specification'!$J$13,'Vehicle Specification'!$J$11,C2309^2)</f>
        <v>1091.8944528336001</v>
      </c>
      <c r="H2309" s="21" t="str">
        <f>IMSUB('Vehicle Specification'!$J$7,F2309)</f>
        <v>2235.4899320464</v>
      </c>
      <c r="I2309" s="22">
        <f>PRODUCT('Vehicle Specification'!$J$12,IMSUB('Vehicle Specification'!$J$7,F2309))</f>
        <v>44.709798640928</v>
      </c>
      <c r="J2309" s="21">
        <f t="shared" si="107"/>
        <v>1639.7050714696659</v>
      </c>
      <c r="K2309" s="113">
        <f>PRODUCT(J2309,'Forces Acting on Vehicle'!C2309)</f>
        <v>92479.366030889156</v>
      </c>
      <c r="L2309" s="22">
        <f t="shared" si="105"/>
        <v>92479.366030889156</v>
      </c>
      <c r="M2309" s="22">
        <f t="shared" si="106"/>
        <v>0</v>
      </c>
    </row>
    <row r="2310" spans="1:13" ht="15.6" thickTop="1" thickBot="1" x14ac:dyDescent="0.35">
      <c r="A2310" s="5">
        <v>45</v>
      </c>
      <c r="B2310" s="5">
        <v>1829</v>
      </c>
      <c r="C2310" s="5">
        <v>56.4</v>
      </c>
      <c r="D2310" s="12">
        <v>0.88521116781715481</v>
      </c>
      <c r="E2310" s="21">
        <f>PRODUCT('Vehicle Specification'!$J$7,D2310)</f>
        <v>539.97881236846445</v>
      </c>
      <c r="F2310" s="20">
        <f>PRODUCT(0.5,'Vehicle Specification'!$J$9,'Vehicle Specification'!$J$13,'Vehicle Specification'!$J$10,C2310^2)</f>
        <v>-1625.4899320464003</v>
      </c>
      <c r="G2310" s="21">
        <f>PRODUCT(0.5,'Vehicle Specification'!$J$9,'Vehicle Specification'!$J$13,'Vehicle Specification'!$J$11,C2310^2)</f>
        <v>1091.8944528336001</v>
      </c>
      <c r="H2310" s="21" t="str">
        <f>IMSUB('Vehicle Specification'!$J$7,F2310)</f>
        <v>2235.4899320464</v>
      </c>
      <c r="I2310" s="22">
        <f>PRODUCT('Vehicle Specification'!$J$12,IMSUB('Vehicle Specification'!$J$7,F2310))</f>
        <v>44.709798640928</v>
      </c>
      <c r="J2310" s="21">
        <f t="shared" si="107"/>
        <v>1676.5830638429925</v>
      </c>
      <c r="K2310" s="113">
        <f>PRODUCT(J2310,'Forces Acting on Vehicle'!C2310)</f>
        <v>94559.284800744776</v>
      </c>
      <c r="L2310" s="22">
        <f t="shared" si="105"/>
        <v>94559.284800744776</v>
      </c>
      <c r="M2310" s="22">
        <f t="shared" si="106"/>
        <v>0</v>
      </c>
    </row>
    <row r="2311" spans="1:13" ht="15.6" thickTop="1" thickBot="1" x14ac:dyDescent="0.35">
      <c r="A2311" s="5">
        <v>45.02</v>
      </c>
      <c r="B2311" s="5">
        <v>1830</v>
      </c>
      <c r="C2311" s="5">
        <v>56.4</v>
      </c>
      <c r="D2311" s="12">
        <v>0.94994943796395359</v>
      </c>
      <c r="E2311" s="21">
        <f>PRODUCT('Vehicle Specification'!$J$7,D2311)</f>
        <v>579.46915715801174</v>
      </c>
      <c r="F2311" s="20">
        <f>PRODUCT(0.5,'Vehicle Specification'!$J$9,'Vehicle Specification'!$J$13,'Vehicle Specification'!$J$10,C2311^2)</f>
        <v>-1625.4899320464003</v>
      </c>
      <c r="G2311" s="21">
        <f>PRODUCT(0.5,'Vehicle Specification'!$J$9,'Vehicle Specification'!$J$13,'Vehicle Specification'!$J$11,C2311^2)</f>
        <v>1091.8944528336001</v>
      </c>
      <c r="H2311" s="21" t="str">
        <f>IMSUB('Vehicle Specification'!$J$7,F2311)</f>
        <v>2235.4899320464</v>
      </c>
      <c r="I2311" s="22">
        <f>PRODUCT('Vehicle Specification'!$J$12,IMSUB('Vehicle Specification'!$J$7,F2311))</f>
        <v>44.709798640928</v>
      </c>
      <c r="J2311" s="21">
        <f t="shared" si="107"/>
        <v>1716.0734086325399</v>
      </c>
      <c r="K2311" s="113">
        <f>PRODUCT(J2311,'Forces Acting on Vehicle'!C2311)</f>
        <v>96786.540246875244</v>
      </c>
      <c r="L2311" s="22">
        <f t="shared" ref="L2311:L2374" si="108">IF(K2311&lt;0,0,K2311)</f>
        <v>96786.540246875244</v>
      </c>
      <c r="M2311" s="22">
        <f t="shared" ref="M2311:M2374" si="109">IF(K2311&gt;0,0,K2311)</f>
        <v>0</v>
      </c>
    </row>
    <row r="2312" spans="1:13" ht="15.6" thickTop="1" thickBot="1" x14ac:dyDescent="0.35">
      <c r="A2312" s="5">
        <v>45.039000000000001</v>
      </c>
      <c r="B2312" s="5">
        <v>1831</v>
      </c>
      <c r="C2312" s="5">
        <v>56.4</v>
      </c>
      <c r="D2312" s="12">
        <v>0.81202329340459423</v>
      </c>
      <c r="E2312" s="21">
        <f>PRODUCT('Vehicle Specification'!$J$7,D2312)</f>
        <v>495.33420897680247</v>
      </c>
      <c r="F2312" s="20">
        <f>PRODUCT(0.5,'Vehicle Specification'!$J$9,'Vehicle Specification'!$J$13,'Vehicle Specification'!$J$10,C2312^2)</f>
        <v>-1625.4899320464003</v>
      </c>
      <c r="G2312" s="21">
        <f>PRODUCT(0.5,'Vehicle Specification'!$J$9,'Vehicle Specification'!$J$13,'Vehicle Specification'!$J$11,C2312^2)</f>
        <v>1091.8944528336001</v>
      </c>
      <c r="H2312" s="21" t="str">
        <f>IMSUB('Vehicle Specification'!$J$7,F2312)</f>
        <v>2235.4899320464</v>
      </c>
      <c r="I2312" s="22">
        <f>PRODUCT('Vehicle Specification'!$J$12,IMSUB('Vehicle Specification'!$J$7,F2312))</f>
        <v>44.709798640928</v>
      </c>
      <c r="J2312" s="21">
        <f t="shared" ref="J2312:J2375" si="110">SUM(E2312,G2312,I2312)</f>
        <v>1631.9384604513307</v>
      </c>
      <c r="K2312" s="113">
        <f>PRODUCT(J2312,'Forces Acting on Vehicle'!C2312)</f>
        <v>92041.329169455043</v>
      </c>
      <c r="L2312" s="22">
        <f t="shared" si="108"/>
        <v>92041.329169455043</v>
      </c>
      <c r="M2312" s="22">
        <f t="shared" si="109"/>
        <v>0</v>
      </c>
    </row>
    <row r="2313" spans="1:13" ht="15.6" thickTop="1" thickBot="1" x14ac:dyDescent="0.35">
      <c r="A2313" s="5">
        <v>45.058999999999997</v>
      </c>
      <c r="B2313" s="5">
        <v>1832</v>
      </c>
      <c r="C2313" s="5">
        <v>56.4</v>
      </c>
      <c r="D2313" s="12">
        <v>0.70784924567414909</v>
      </c>
      <c r="E2313" s="21">
        <f>PRODUCT('Vehicle Specification'!$J$7,D2313)</f>
        <v>431.78803986123097</v>
      </c>
      <c r="F2313" s="20">
        <f>PRODUCT(0.5,'Vehicle Specification'!$J$9,'Vehicle Specification'!$J$13,'Vehicle Specification'!$J$10,C2313^2)</f>
        <v>-1625.4899320464003</v>
      </c>
      <c r="G2313" s="21">
        <f>PRODUCT(0.5,'Vehicle Specification'!$J$9,'Vehicle Specification'!$J$13,'Vehicle Specification'!$J$11,C2313^2)</f>
        <v>1091.8944528336001</v>
      </c>
      <c r="H2313" s="21" t="str">
        <f>IMSUB('Vehicle Specification'!$J$7,F2313)</f>
        <v>2235.4899320464</v>
      </c>
      <c r="I2313" s="22">
        <f>PRODUCT('Vehicle Specification'!$J$12,IMSUB('Vehicle Specification'!$J$7,F2313))</f>
        <v>44.709798640928</v>
      </c>
      <c r="J2313" s="21">
        <f t="shared" si="110"/>
        <v>1568.3922913357592</v>
      </c>
      <c r="K2313" s="113">
        <f>PRODUCT(J2313,'Forces Acting on Vehicle'!C2313)</f>
        <v>88457.325231336814</v>
      </c>
      <c r="L2313" s="22">
        <f t="shared" si="108"/>
        <v>88457.325231336814</v>
      </c>
      <c r="M2313" s="22">
        <f t="shared" si="109"/>
        <v>0</v>
      </c>
    </row>
    <row r="2314" spans="1:13" ht="15.6" thickTop="1" thickBot="1" x14ac:dyDescent="0.35">
      <c r="A2314" s="5">
        <v>45.078000000000003</v>
      </c>
      <c r="B2314" s="5">
        <v>1833</v>
      </c>
      <c r="C2314" s="5">
        <v>56.5</v>
      </c>
      <c r="D2314" s="12">
        <v>0.61275161971476</v>
      </c>
      <c r="E2314" s="21">
        <f>PRODUCT('Vehicle Specification'!$J$7,D2314)</f>
        <v>373.77848802600357</v>
      </c>
      <c r="F2314" s="20">
        <f>PRODUCT(0.5,'Vehicle Specification'!$J$9,'Vehicle Specification'!$J$13,'Vehicle Specification'!$J$10,C2314^2)</f>
        <v>-1631.2591908025001</v>
      </c>
      <c r="G2314" s="21">
        <f>PRODUCT(0.5,'Vehicle Specification'!$J$9,'Vehicle Specification'!$J$13,'Vehicle Specification'!$J$11,C2314^2)</f>
        <v>1095.7698515725001</v>
      </c>
      <c r="H2314" s="21" t="str">
        <f>IMSUB('Vehicle Specification'!$J$7,F2314)</f>
        <v>2241.2591908025</v>
      </c>
      <c r="I2314" s="22">
        <f>PRODUCT('Vehicle Specification'!$J$12,IMSUB('Vehicle Specification'!$J$7,F2314))</f>
        <v>44.825183816050007</v>
      </c>
      <c r="J2314" s="21">
        <f t="shared" si="110"/>
        <v>1514.3735234145536</v>
      </c>
      <c r="K2314" s="113">
        <f>PRODUCT(J2314,'Forces Acting on Vehicle'!C2314)</f>
        <v>85562.104072922273</v>
      </c>
      <c r="L2314" s="22">
        <f t="shared" si="108"/>
        <v>85562.104072922273</v>
      </c>
      <c r="M2314" s="22">
        <f t="shared" si="109"/>
        <v>0</v>
      </c>
    </row>
    <row r="2315" spans="1:13" ht="15.6" thickTop="1" thickBot="1" x14ac:dyDescent="0.35">
      <c r="A2315" s="5">
        <v>45.097999999999999</v>
      </c>
      <c r="B2315" s="5">
        <v>1834</v>
      </c>
      <c r="C2315" s="5">
        <v>56.5</v>
      </c>
      <c r="D2315" s="12">
        <v>0.52894891838617719</v>
      </c>
      <c r="E2315" s="21">
        <f>PRODUCT('Vehicle Specification'!$J$7,D2315)</f>
        <v>322.65884021556809</v>
      </c>
      <c r="F2315" s="20">
        <f>PRODUCT(0.5,'Vehicle Specification'!$J$9,'Vehicle Specification'!$J$13,'Vehicle Specification'!$J$10,C2315^2)</f>
        <v>-1631.2591908025001</v>
      </c>
      <c r="G2315" s="21">
        <f>PRODUCT(0.5,'Vehicle Specification'!$J$9,'Vehicle Specification'!$J$13,'Vehicle Specification'!$J$11,C2315^2)</f>
        <v>1095.7698515725001</v>
      </c>
      <c r="H2315" s="21" t="str">
        <f>IMSUB('Vehicle Specification'!$J$7,F2315)</f>
        <v>2241.2591908025</v>
      </c>
      <c r="I2315" s="22">
        <f>PRODUCT('Vehicle Specification'!$J$12,IMSUB('Vehicle Specification'!$J$7,F2315))</f>
        <v>44.825183816050007</v>
      </c>
      <c r="J2315" s="21">
        <f t="shared" si="110"/>
        <v>1463.2538756041181</v>
      </c>
      <c r="K2315" s="113">
        <f>PRODUCT(J2315,'Forces Acting on Vehicle'!C2315)</f>
        <v>82673.843971632668</v>
      </c>
      <c r="L2315" s="22">
        <f t="shared" si="108"/>
        <v>82673.843971632668</v>
      </c>
      <c r="M2315" s="22">
        <f t="shared" si="109"/>
        <v>0</v>
      </c>
    </row>
    <row r="2316" spans="1:13" ht="15.6" thickTop="1" thickBot="1" x14ac:dyDescent="0.35">
      <c r="A2316" s="5">
        <v>45.116999999999997</v>
      </c>
      <c r="B2316" s="5">
        <v>1835</v>
      </c>
      <c r="C2316" s="5">
        <v>56.5</v>
      </c>
      <c r="D2316" s="12">
        <v>0.56344339332715809</v>
      </c>
      <c r="E2316" s="21">
        <f>PRODUCT('Vehicle Specification'!$J$7,D2316)</f>
        <v>343.70046992956645</v>
      </c>
      <c r="F2316" s="20">
        <f>PRODUCT(0.5,'Vehicle Specification'!$J$9,'Vehicle Specification'!$J$13,'Vehicle Specification'!$J$10,C2316^2)</f>
        <v>-1631.2591908025001</v>
      </c>
      <c r="G2316" s="21">
        <f>PRODUCT(0.5,'Vehicle Specification'!$J$9,'Vehicle Specification'!$J$13,'Vehicle Specification'!$J$11,C2316^2)</f>
        <v>1095.7698515725001</v>
      </c>
      <c r="H2316" s="21" t="str">
        <f>IMSUB('Vehicle Specification'!$J$7,F2316)</f>
        <v>2241.2591908025</v>
      </c>
      <c r="I2316" s="22">
        <f>PRODUCT('Vehicle Specification'!$J$12,IMSUB('Vehicle Specification'!$J$7,F2316))</f>
        <v>44.825183816050007</v>
      </c>
      <c r="J2316" s="21">
        <f t="shared" si="110"/>
        <v>1484.2955053181165</v>
      </c>
      <c r="K2316" s="113">
        <f>PRODUCT(J2316,'Forces Acting on Vehicle'!C2316)</f>
        <v>83862.696050473576</v>
      </c>
      <c r="L2316" s="22">
        <f t="shared" si="108"/>
        <v>83862.696050473576</v>
      </c>
      <c r="M2316" s="22">
        <f t="shared" si="109"/>
        <v>0</v>
      </c>
    </row>
    <row r="2317" spans="1:13" ht="15.6" thickTop="1" thickBot="1" x14ac:dyDescent="0.35">
      <c r="A2317" s="5">
        <v>45.137</v>
      </c>
      <c r="B2317" s="5">
        <v>1836</v>
      </c>
      <c r="C2317" s="5">
        <v>56.5</v>
      </c>
      <c r="D2317" s="12">
        <v>0.62717236885973149</v>
      </c>
      <c r="E2317" s="21">
        <f>PRODUCT('Vehicle Specification'!$J$7,D2317)</f>
        <v>382.57514500443619</v>
      </c>
      <c r="F2317" s="20">
        <f>PRODUCT(0.5,'Vehicle Specification'!$J$9,'Vehicle Specification'!$J$13,'Vehicle Specification'!$J$10,C2317^2)</f>
        <v>-1631.2591908025001</v>
      </c>
      <c r="G2317" s="21">
        <f>PRODUCT(0.5,'Vehicle Specification'!$J$9,'Vehicle Specification'!$J$13,'Vehicle Specification'!$J$11,C2317^2)</f>
        <v>1095.7698515725001</v>
      </c>
      <c r="H2317" s="21" t="str">
        <f>IMSUB('Vehicle Specification'!$J$7,F2317)</f>
        <v>2241.2591908025</v>
      </c>
      <c r="I2317" s="22">
        <f>PRODUCT('Vehicle Specification'!$J$12,IMSUB('Vehicle Specification'!$J$7,F2317))</f>
        <v>44.825183816050007</v>
      </c>
      <c r="J2317" s="21">
        <f t="shared" si="110"/>
        <v>1523.1701803929864</v>
      </c>
      <c r="K2317" s="113">
        <f>PRODUCT(J2317,'Forces Acting on Vehicle'!C2317)</f>
        <v>86059.115192203724</v>
      </c>
      <c r="L2317" s="22">
        <f t="shared" si="108"/>
        <v>86059.115192203724</v>
      </c>
      <c r="M2317" s="22">
        <f t="shared" si="109"/>
        <v>0</v>
      </c>
    </row>
    <row r="2318" spans="1:13" ht="15.6" thickTop="1" thickBot="1" x14ac:dyDescent="0.35">
      <c r="A2318" s="5">
        <v>45.155999999999999</v>
      </c>
      <c r="B2318" s="5">
        <v>1837</v>
      </c>
      <c r="C2318" s="5">
        <v>56.5</v>
      </c>
      <c r="D2318" s="12">
        <v>0.74868223342134221</v>
      </c>
      <c r="E2318" s="21">
        <f>PRODUCT('Vehicle Specification'!$J$7,D2318)</f>
        <v>456.69616238701877</v>
      </c>
      <c r="F2318" s="20">
        <f>PRODUCT(0.5,'Vehicle Specification'!$J$9,'Vehicle Specification'!$J$13,'Vehicle Specification'!$J$10,C2318^2)</f>
        <v>-1631.2591908025001</v>
      </c>
      <c r="G2318" s="21">
        <f>PRODUCT(0.5,'Vehicle Specification'!$J$9,'Vehicle Specification'!$J$13,'Vehicle Specification'!$J$11,C2318^2)</f>
        <v>1095.7698515725001</v>
      </c>
      <c r="H2318" s="21" t="str">
        <f>IMSUB('Vehicle Specification'!$J$7,F2318)</f>
        <v>2241.2591908025</v>
      </c>
      <c r="I2318" s="22">
        <f>PRODUCT('Vehicle Specification'!$J$12,IMSUB('Vehicle Specification'!$J$7,F2318))</f>
        <v>44.825183816050007</v>
      </c>
      <c r="J2318" s="21">
        <f t="shared" si="110"/>
        <v>1597.2911977755689</v>
      </c>
      <c r="K2318" s="113">
        <f>PRODUCT(J2318,'Forces Acting on Vehicle'!C2318)</f>
        <v>90246.952674319647</v>
      </c>
      <c r="L2318" s="22">
        <f t="shared" si="108"/>
        <v>90246.952674319647</v>
      </c>
      <c r="M2318" s="22">
        <f t="shared" si="109"/>
        <v>0</v>
      </c>
    </row>
    <row r="2319" spans="1:13" ht="15.6" thickTop="1" thickBot="1" x14ac:dyDescent="0.35">
      <c r="A2319" s="5">
        <v>45.176000000000002</v>
      </c>
      <c r="B2319" s="5">
        <v>1838</v>
      </c>
      <c r="C2319" s="5">
        <v>56.5</v>
      </c>
      <c r="D2319" s="12">
        <v>0.77719264088099671</v>
      </c>
      <c r="E2319" s="21">
        <f>PRODUCT('Vehicle Specification'!$J$7,D2319)</f>
        <v>474.08751093740801</v>
      </c>
      <c r="F2319" s="20">
        <f>PRODUCT(0.5,'Vehicle Specification'!$J$9,'Vehicle Specification'!$J$13,'Vehicle Specification'!$J$10,C2319^2)</f>
        <v>-1631.2591908025001</v>
      </c>
      <c r="G2319" s="21">
        <f>PRODUCT(0.5,'Vehicle Specification'!$J$9,'Vehicle Specification'!$J$13,'Vehicle Specification'!$J$11,C2319^2)</f>
        <v>1095.7698515725001</v>
      </c>
      <c r="H2319" s="21" t="str">
        <f>IMSUB('Vehicle Specification'!$J$7,F2319)</f>
        <v>2241.2591908025</v>
      </c>
      <c r="I2319" s="22">
        <f>PRODUCT('Vehicle Specification'!$J$12,IMSUB('Vehicle Specification'!$J$7,F2319))</f>
        <v>44.825183816050007</v>
      </c>
      <c r="J2319" s="21">
        <f t="shared" si="110"/>
        <v>1614.6825463259581</v>
      </c>
      <c r="K2319" s="113">
        <f>PRODUCT(J2319,'Forces Acting on Vehicle'!C2319)</f>
        <v>91229.56386741664</v>
      </c>
      <c r="L2319" s="22">
        <f t="shared" si="108"/>
        <v>91229.56386741664</v>
      </c>
      <c r="M2319" s="22">
        <f t="shared" si="109"/>
        <v>0</v>
      </c>
    </row>
    <row r="2320" spans="1:13" ht="15.6" thickTop="1" thickBot="1" x14ac:dyDescent="0.35">
      <c r="A2320" s="5">
        <v>45.195</v>
      </c>
      <c r="B2320" s="5">
        <v>1840</v>
      </c>
      <c r="C2320" s="5">
        <v>56.6</v>
      </c>
      <c r="D2320" s="12">
        <v>0.83959471318895906</v>
      </c>
      <c r="E2320" s="21">
        <f>PRODUCT('Vehicle Specification'!$J$7,D2320)</f>
        <v>512.152775045265</v>
      </c>
      <c r="F2320" s="20">
        <f>PRODUCT(0.5,'Vehicle Specification'!$J$9,'Vehicle Specification'!$J$13,'Vehicle Specification'!$J$10,C2320^2)</f>
        <v>-1637.0386696804003</v>
      </c>
      <c r="G2320" s="21">
        <f>PRODUCT(0.5,'Vehicle Specification'!$J$9,'Vehicle Specification'!$J$13,'Vehicle Specification'!$J$11,C2320^2)</f>
        <v>1099.6521154996001</v>
      </c>
      <c r="H2320" s="21" t="str">
        <f>IMSUB('Vehicle Specification'!$J$7,F2320)</f>
        <v>2247.0386696804</v>
      </c>
      <c r="I2320" s="22">
        <f>PRODUCT('Vehicle Specification'!$J$12,IMSUB('Vehicle Specification'!$J$7,F2320))</f>
        <v>44.940773393607998</v>
      </c>
      <c r="J2320" s="21">
        <f t="shared" si="110"/>
        <v>1656.7456639384729</v>
      </c>
      <c r="K2320" s="113">
        <f>PRODUCT(J2320,'Forces Acting on Vehicle'!C2320)</f>
        <v>93771.804578917567</v>
      </c>
      <c r="L2320" s="22">
        <f t="shared" si="108"/>
        <v>93771.804578917567</v>
      </c>
      <c r="M2320" s="22">
        <f t="shared" si="109"/>
        <v>0</v>
      </c>
    </row>
    <row r="2321" spans="1:13" ht="15.6" thickTop="1" thickBot="1" x14ac:dyDescent="0.35">
      <c r="A2321" s="5">
        <v>45.215000000000003</v>
      </c>
      <c r="B2321" s="5">
        <v>1841</v>
      </c>
      <c r="C2321" s="5">
        <v>56.6</v>
      </c>
      <c r="D2321" s="12">
        <v>0.85905179440319579</v>
      </c>
      <c r="E2321" s="21">
        <f>PRODUCT('Vehicle Specification'!$J$7,D2321)</f>
        <v>524.0215945859494</v>
      </c>
      <c r="F2321" s="20">
        <f>PRODUCT(0.5,'Vehicle Specification'!$J$9,'Vehicle Specification'!$J$13,'Vehicle Specification'!$J$10,C2321^2)</f>
        <v>-1637.0386696804003</v>
      </c>
      <c r="G2321" s="21">
        <f>PRODUCT(0.5,'Vehicle Specification'!$J$9,'Vehicle Specification'!$J$13,'Vehicle Specification'!$J$11,C2321^2)</f>
        <v>1099.6521154996001</v>
      </c>
      <c r="H2321" s="21" t="str">
        <f>IMSUB('Vehicle Specification'!$J$7,F2321)</f>
        <v>2247.0386696804</v>
      </c>
      <c r="I2321" s="22">
        <f>PRODUCT('Vehicle Specification'!$J$12,IMSUB('Vehicle Specification'!$J$7,F2321))</f>
        <v>44.940773393607998</v>
      </c>
      <c r="J2321" s="21">
        <f t="shared" si="110"/>
        <v>1668.6144834791573</v>
      </c>
      <c r="K2321" s="113">
        <f>PRODUCT(J2321,'Forces Acting on Vehicle'!C2321)</f>
        <v>94443.579764920301</v>
      </c>
      <c r="L2321" s="22">
        <f t="shared" si="108"/>
        <v>94443.579764920301</v>
      </c>
      <c r="M2321" s="22">
        <f t="shared" si="109"/>
        <v>0</v>
      </c>
    </row>
    <row r="2322" spans="1:13" ht="15.6" thickTop="1" thickBot="1" x14ac:dyDescent="0.35">
      <c r="A2322" s="5">
        <v>45.234000000000002</v>
      </c>
      <c r="B2322" s="5">
        <v>1842</v>
      </c>
      <c r="C2322" s="5">
        <v>56.6</v>
      </c>
      <c r="D2322" s="12">
        <v>0.85066070239074398</v>
      </c>
      <c r="E2322" s="21">
        <f>PRODUCT('Vehicle Specification'!$J$7,D2322)</f>
        <v>518.90302845835379</v>
      </c>
      <c r="F2322" s="20">
        <f>PRODUCT(0.5,'Vehicle Specification'!$J$9,'Vehicle Specification'!$J$13,'Vehicle Specification'!$J$10,C2322^2)</f>
        <v>-1637.0386696804003</v>
      </c>
      <c r="G2322" s="21">
        <f>PRODUCT(0.5,'Vehicle Specification'!$J$9,'Vehicle Specification'!$J$13,'Vehicle Specification'!$J$11,C2322^2)</f>
        <v>1099.6521154996001</v>
      </c>
      <c r="H2322" s="21" t="str">
        <f>IMSUB('Vehicle Specification'!$J$7,F2322)</f>
        <v>2247.0386696804</v>
      </c>
      <c r="I2322" s="22">
        <f>PRODUCT('Vehicle Specification'!$J$12,IMSUB('Vehicle Specification'!$J$7,F2322))</f>
        <v>44.940773393607998</v>
      </c>
      <c r="J2322" s="21">
        <f t="shared" si="110"/>
        <v>1663.495917351562</v>
      </c>
      <c r="K2322" s="113">
        <f>PRODUCT(J2322,'Forces Acting on Vehicle'!C2322)</f>
        <v>94153.868922098409</v>
      </c>
      <c r="L2322" s="22">
        <f t="shared" si="108"/>
        <v>94153.868922098409</v>
      </c>
      <c r="M2322" s="22">
        <f t="shared" si="109"/>
        <v>0</v>
      </c>
    </row>
    <row r="2323" spans="1:13" ht="15.6" thickTop="1" thickBot="1" x14ac:dyDescent="0.35">
      <c r="A2323" s="5">
        <v>45.253999999999998</v>
      </c>
      <c r="B2323" s="5">
        <v>1843</v>
      </c>
      <c r="C2323" s="5">
        <v>56.6</v>
      </c>
      <c r="D2323" s="12">
        <v>0.83582290176344198</v>
      </c>
      <c r="E2323" s="21">
        <f>PRODUCT('Vehicle Specification'!$J$7,D2323)</f>
        <v>509.85197007569963</v>
      </c>
      <c r="F2323" s="20">
        <f>PRODUCT(0.5,'Vehicle Specification'!$J$9,'Vehicle Specification'!$J$13,'Vehicle Specification'!$J$10,C2323^2)</f>
        <v>-1637.0386696804003</v>
      </c>
      <c r="G2323" s="21">
        <f>PRODUCT(0.5,'Vehicle Specification'!$J$9,'Vehicle Specification'!$J$13,'Vehicle Specification'!$J$11,C2323^2)</f>
        <v>1099.6521154996001</v>
      </c>
      <c r="H2323" s="21" t="str">
        <f>IMSUB('Vehicle Specification'!$J$7,F2323)</f>
        <v>2247.0386696804</v>
      </c>
      <c r="I2323" s="22">
        <f>PRODUCT('Vehicle Specification'!$J$12,IMSUB('Vehicle Specification'!$J$7,F2323))</f>
        <v>44.940773393607998</v>
      </c>
      <c r="J2323" s="21">
        <f t="shared" si="110"/>
        <v>1654.4448589689077</v>
      </c>
      <c r="K2323" s="113">
        <f>PRODUCT(J2323,'Forces Acting on Vehicle'!C2323)</f>
        <v>93641.579017640179</v>
      </c>
      <c r="L2323" s="22">
        <f t="shared" si="108"/>
        <v>93641.579017640179</v>
      </c>
      <c r="M2323" s="22">
        <f t="shared" si="109"/>
        <v>0</v>
      </c>
    </row>
    <row r="2324" spans="1:13" ht="15.6" thickTop="1" thickBot="1" x14ac:dyDescent="0.35">
      <c r="A2324" s="5">
        <v>45.273000000000003</v>
      </c>
      <c r="B2324" s="5">
        <v>1844</v>
      </c>
      <c r="C2324" s="5">
        <v>56.6</v>
      </c>
      <c r="D2324" s="12">
        <v>0.83626999164198546</v>
      </c>
      <c r="E2324" s="21">
        <f>PRODUCT('Vehicle Specification'!$J$7,D2324)</f>
        <v>510.12469490161112</v>
      </c>
      <c r="F2324" s="20">
        <f>PRODUCT(0.5,'Vehicle Specification'!$J$9,'Vehicle Specification'!$J$13,'Vehicle Specification'!$J$10,C2324^2)</f>
        <v>-1637.0386696804003</v>
      </c>
      <c r="G2324" s="21">
        <f>PRODUCT(0.5,'Vehicle Specification'!$J$9,'Vehicle Specification'!$J$13,'Vehicle Specification'!$J$11,C2324^2)</f>
        <v>1099.6521154996001</v>
      </c>
      <c r="H2324" s="21" t="str">
        <f>IMSUB('Vehicle Specification'!$J$7,F2324)</f>
        <v>2247.0386696804</v>
      </c>
      <c r="I2324" s="22">
        <f>PRODUCT('Vehicle Specification'!$J$12,IMSUB('Vehicle Specification'!$J$7,F2324))</f>
        <v>44.940773393607998</v>
      </c>
      <c r="J2324" s="21">
        <f t="shared" si="110"/>
        <v>1654.7175837948191</v>
      </c>
      <c r="K2324" s="113">
        <f>PRODUCT(J2324,'Forces Acting on Vehicle'!C2324)</f>
        <v>93657.015242786758</v>
      </c>
      <c r="L2324" s="22">
        <f t="shared" si="108"/>
        <v>93657.015242786758</v>
      </c>
      <c r="M2324" s="22">
        <f t="shared" si="109"/>
        <v>0</v>
      </c>
    </row>
    <row r="2325" spans="1:13" ht="15.6" thickTop="1" thickBot="1" x14ac:dyDescent="0.35">
      <c r="A2325" s="5">
        <v>45.292999999999999</v>
      </c>
      <c r="B2325" s="5">
        <v>1845</v>
      </c>
      <c r="C2325" s="5">
        <v>56.7</v>
      </c>
      <c r="D2325" s="12">
        <v>0.84346268081282805</v>
      </c>
      <c r="E2325" s="21">
        <f>PRODUCT('Vehicle Specification'!$J$7,D2325)</f>
        <v>514.51223529582512</v>
      </c>
      <c r="F2325" s="20">
        <f>PRODUCT(0.5,'Vehicle Specification'!$J$9,'Vehicle Specification'!$J$13,'Vehicle Specification'!$J$10,C2325^2)</f>
        <v>-1642.8283686801003</v>
      </c>
      <c r="G2325" s="21">
        <f>PRODUCT(0.5,'Vehicle Specification'!$J$9,'Vehicle Specification'!$J$13,'Vehicle Specification'!$J$11,C2325^2)</f>
        <v>1103.5412446149003</v>
      </c>
      <c r="H2325" s="21" t="str">
        <f>IMSUB('Vehicle Specification'!$J$7,F2325)</f>
        <v>2252.8283686801</v>
      </c>
      <c r="I2325" s="22">
        <f>PRODUCT('Vehicle Specification'!$J$12,IMSUB('Vehicle Specification'!$J$7,F2325))</f>
        <v>45.056567373602</v>
      </c>
      <c r="J2325" s="21">
        <f t="shared" si="110"/>
        <v>1663.1100472843275</v>
      </c>
      <c r="K2325" s="113">
        <f>PRODUCT(J2325,'Forces Acting on Vehicle'!C2325)</f>
        <v>94298.339681021374</v>
      </c>
      <c r="L2325" s="22">
        <f t="shared" si="108"/>
        <v>94298.339681021374</v>
      </c>
      <c r="M2325" s="22">
        <f t="shared" si="109"/>
        <v>0</v>
      </c>
    </row>
    <row r="2326" spans="1:13" ht="15.6" thickTop="1" thickBot="1" x14ac:dyDescent="0.35">
      <c r="A2326" s="5">
        <v>45.313000000000002</v>
      </c>
      <c r="B2326" s="5">
        <v>1846</v>
      </c>
      <c r="C2326" s="5">
        <v>56.7</v>
      </c>
      <c r="D2326" s="12">
        <v>0.85116015717168236</v>
      </c>
      <c r="E2326" s="21">
        <f>PRODUCT('Vehicle Specification'!$J$7,D2326)</f>
        <v>519.20769587472626</v>
      </c>
      <c r="F2326" s="20">
        <f>PRODUCT(0.5,'Vehicle Specification'!$J$9,'Vehicle Specification'!$J$13,'Vehicle Specification'!$J$10,C2326^2)</f>
        <v>-1642.8283686801003</v>
      </c>
      <c r="G2326" s="21">
        <f>PRODUCT(0.5,'Vehicle Specification'!$J$9,'Vehicle Specification'!$J$13,'Vehicle Specification'!$J$11,C2326^2)</f>
        <v>1103.5412446149003</v>
      </c>
      <c r="H2326" s="21" t="str">
        <f>IMSUB('Vehicle Specification'!$J$7,F2326)</f>
        <v>2252.8283686801</v>
      </c>
      <c r="I2326" s="22">
        <f>PRODUCT('Vehicle Specification'!$J$12,IMSUB('Vehicle Specification'!$J$7,F2326))</f>
        <v>45.056567373602</v>
      </c>
      <c r="J2326" s="21">
        <f t="shared" si="110"/>
        <v>1667.8055078632285</v>
      </c>
      <c r="K2326" s="113">
        <f>PRODUCT(J2326,'Forces Acting on Vehicle'!C2326)</f>
        <v>94564.572295845064</v>
      </c>
      <c r="L2326" s="22">
        <f t="shared" si="108"/>
        <v>94564.572295845064</v>
      </c>
      <c r="M2326" s="22">
        <f t="shared" si="109"/>
        <v>0</v>
      </c>
    </row>
    <row r="2327" spans="1:13" ht="15.6" thickTop="1" thickBot="1" x14ac:dyDescent="0.35">
      <c r="A2327" s="5">
        <v>45.332000000000001</v>
      </c>
      <c r="B2327" s="5">
        <v>1847</v>
      </c>
      <c r="C2327" s="5">
        <v>56.7</v>
      </c>
      <c r="D2327" s="12">
        <v>0.73863077359245877</v>
      </c>
      <c r="E2327" s="21">
        <f>PRODUCT('Vehicle Specification'!$J$7,D2327)</f>
        <v>450.56477189139986</v>
      </c>
      <c r="F2327" s="20">
        <f>PRODUCT(0.5,'Vehicle Specification'!$J$9,'Vehicle Specification'!$J$13,'Vehicle Specification'!$J$10,C2327^2)</f>
        <v>-1642.8283686801003</v>
      </c>
      <c r="G2327" s="21">
        <f>PRODUCT(0.5,'Vehicle Specification'!$J$9,'Vehicle Specification'!$J$13,'Vehicle Specification'!$J$11,C2327^2)</f>
        <v>1103.5412446149003</v>
      </c>
      <c r="H2327" s="21" t="str">
        <f>IMSUB('Vehicle Specification'!$J$7,F2327)</f>
        <v>2252.8283686801</v>
      </c>
      <c r="I2327" s="22">
        <f>PRODUCT('Vehicle Specification'!$J$12,IMSUB('Vehicle Specification'!$J$7,F2327))</f>
        <v>45.056567373602</v>
      </c>
      <c r="J2327" s="21">
        <f t="shared" si="110"/>
        <v>1599.1625838799023</v>
      </c>
      <c r="K2327" s="113">
        <f>PRODUCT(J2327,'Forces Acting on Vehicle'!C2327)</f>
        <v>90672.518505990462</v>
      </c>
      <c r="L2327" s="22">
        <f t="shared" si="108"/>
        <v>90672.518505990462</v>
      </c>
      <c r="M2327" s="22">
        <f t="shared" si="109"/>
        <v>0</v>
      </c>
    </row>
    <row r="2328" spans="1:13" ht="15.6" thickTop="1" thickBot="1" x14ac:dyDescent="0.35">
      <c r="A2328" s="5">
        <v>45.351999999999997</v>
      </c>
      <c r="B2328" s="5">
        <v>1848</v>
      </c>
      <c r="C2328" s="5">
        <v>56.7</v>
      </c>
      <c r="D2328" s="12">
        <v>0.64904198968461224</v>
      </c>
      <c r="E2328" s="21">
        <f>PRODUCT('Vehicle Specification'!$J$7,D2328)</f>
        <v>395.91561370761349</v>
      </c>
      <c r="F2328" s="20">
        <f>PRODUCT(0.5,'Vehicle Specification'!$J$9,'Vehicle Specification'!$J$13,'Vehicle Specification'!$J$10,C2328^2)</f>
        <v>-1642.8283686801003</v>
      </c>
      <c r="G2328" s="21">
        <f>PRODUCT(0.5,'Vehicle Specification'!$J$9,'Vehicle Specification'!$J$13,'Vehicle Specification'!$J$11,C2328^2)</f>
        <v>1103.5412446149003</v>
      </c>
      <c r="H2328" s="21" t="str">
        <f>IMSUB('Vehicle Specification'!$J$7,F2328)</f>
        <v>2252.8283686801</v>
      </c>
      <c r="I2328" s="22">
        <f>PRODUCT('Vehicle Specification'!$J$12,IMSUB('Vehicle Specification'!$J$7,F2328))</f>
        <v>45.056567373602</v>
      </c>
      <c r="J2328" s="21">
        <f t="shared" si="110"/>
        <v>1544.5134256961157</v>
      </c>
      <c r="K2328" s="113">
        <f>PRODUCT(J2328,'Forces Acting on Vehicle'!C2328)</f>
        <v>87573.911236969769</v>
      </c>
      <c r="L2328" s="22">
        <f t="shared" si="108"/>
        <v>87573.911236969769</v>
      </c>
      <c r="M2328" s="22">
        <f t="shared" si="109"/>
        <v>0</v>
      </c>
    </row>
    <row r="2329" spans="1:13" ht="15.6" thickTop="1" thickBot="1" x14ac:dyDescent="0.35">
      <c r="A2329" s="5">
        <v>45.371000000000002</v>
      </c>
      <c r="B2329" s="5">
        <v>1850</v>
      </c>
      <c r="C2329" s="5">
        <v>56.7</v>
      </c>
      <c r="D2329" s="12">
        <v>0.48788771209113213</v>
      </c>
      <c r="E2329" s="21">
        <f>PRODUCT('Vehicle Specification'!$J$7,D2329)</f>
        <v>297.61150437559058</v>
      </c>
      <c r="F2329" s="20">
        <f>PRODUCT(0.5,'Vehicle Specification'!$J$9,'Vehicle Specification'!$J$13,'Vehicle Specification'!$J$10,C2329^2)</f>
        <v>-1642.8283686801003</v>
      </c>
      <c r="G2329" s="21">
        <f>PRODUCT(0.5,'Vehicle Specification'!$J$9,'Vehicle Specification'!$J$13,'Vehicle Specification'!$J$11,C2329^2)</f>
        <v>1103.5412446149003</v>
      </c>
      <c r="H2329" s="21" t="str">
        <f>IMSUB('Vehicle Specification'!$J$7,F2329)</f>
        <v>2252.8283686801</v>
      </c>
      <c r="I2329" s="22">
        <f>PRODUCT('Vehicle Specification'!$J$12,IMSUB('Vehicle Specification'!$J$7,F2329))</f>
        <v>45.056567373602</v>
      </c>
      <c r="J2329" s="21">
        <f t="shared" si="110"/>
        <v>1446.209316364093</v>
      </c>
      <c r="K2329" s="113">
        <f>PRODUCT(J2329,'Forces Acting on Vehicle'!C2329)</f>
        <v>82000.068237844069</v>
      </c>
      <c r="L2329" s="22">
        <f t="shared" si="108"/>
        <v>82000.068237844069</v>
      </c>
      <c r="M2329" s="22">
        <f t="shared" si="109"/>
        <v>0</v>
      </c>
    </row>
    <row r="2330" spans="1:13" ht="15.6" thickTop="1" thickBot="1" x14ac:dyDescent="0.35">
      <c r="A2330" s="5">
        <v>45.390999999999998</v>
      </c>
      <c r="B2330" s="5">
        <v>1851</v>
      </c>
      <c r="C2330" s="5">
        <v>56.8</v>
      </c>
      <c r="D2330" s="12">
        <v>0.42333093084587459</v>
      </c>
      <c r="E2330" s="21">
        <f>PRODUCT('Vehicle Specification'!$J$7,D2330)</f>
        <v>258.23186781598349</v>
      </c>
      <c r="F2330" s="20">
        <f>PRODUCT(0.5,'Vehicle Specification'!$J$9,'Vehicle Specification'!$J$13,'Vehicle Specification'!$J$10,C2330^2)</f>
        <v>-1648.6282878016002</v>
      </c>
      <c r="G2330" s="21">
        <f>PRODUCT(0.5,'Vehicle Specification'!$J$9,'Vehicle Specification'!$J$13,'Vehicle Specification'!$J$11,C2330^2)</f>
        <v>1107.4372389184</v>
      </c>
      <c r="H2330" s="21" t="str">
        <f>IMSUB('Vehicle Specification'!$J$7,F2330)</f>
        <v>2258.6282878016</v>
      </c>
      <c r="I2330" s="22">
        <f>PRODUCT('Vehicle Specification'!$J$12,IMSUB('Vehicle Specification'!$J$7,F2330))</f>
        <v>45.172565756032</v>
      </c>
      <c r="J2330" s="21">
        <f t="shared" si="110"/>
        <v>1410.8416724904157</v>
      </c>
      <c r="K2330" s="113">
        <f>PRODUCT(J2330,'Forces Acting on Vehicle'!C2330)</f>
        <v>80135.806997455613</v>
      </c>
      <c r="L2330" s="22">
        <f t="shared" si="108"/>
        <v>80135.806997455613</v>
      </c>
      <c r="M2330" s="22">
        <f t="shared" si="109"/>
        <v>0</v>
      </c>
    </row>
    <row r="2331" spans="1:13" ht="15.6" thickTop="1" thickBot="1" x14ac:dyDescent="0.35">
      <c r="A2331" s="5">
        <v>45.41</v>
      </c>
      <c r="B2331" s="5">
        <v>1852</v>
      </c>
      <c r="C2331" s="5">
        <v>56.8</v>
      </c>
      <c r="D2331" s="12">
        <v>0.38657042664846614</v>
      </c>
      <c r="E2331" s="21">
        <f>PRODUCT('Vehicle Specification'!$J$7,D2331)</f>
        <v>235.80796025556435</v>
      </c>
      <c r="F2331" s="20">
        <f>PRODUCT(0.5,'Vehicle Specification'!$J$9,'Vehicle Specification'!$J$13,'Vehicle Specification'!$J$10,C2331^2)</f>
        <v>-1648.6282878016002</v>
      </c>
      <c r="G2331" s="21">
        <f>PRODUCT(0.5,'Vehicle Specification'!$J$9,'Vehicle Specification'!$J$13,'Vehicle Specification'!$J$11,C2331^2)</f>
        <v>1107.4372389184</v>
      </c>
      <c r="H2331" s="21" t="str">
        <f>IMSUB('Vehicle Specification'!$J$7,F2331)</f>
        <v>2258.6282878016</v>
      </c>
      <c r="I2331" s="22">
        <f>PRODUCT('Vehicle Specification'!$J$12,IMSUB('Vehicle Specification'!$J$7,F2331))</f>
        <v>45.172565756032</v>
      </c>
      <c r="J2331" s="21">
        <f t="shared" si="110"/>
        <v>1388.4177649299966</v>
      </c>
      <c r="K2331" s="113">
        <f>PRODUCT(J2331,'Forces Acting on Vehicle'!C2331)</f>
        <v>78862.129048023795</v>
      </c>
      <c r="L2331" s="22">
        <f t="shared" si="108"/>
        <v>78862.129048023795</v>
      </c>
      <c r="M2331" s="22">
        <f t="shared" si="109"/>
        <v>0</v>
      </c>
    </row>
    <row r="2332" spans="1:13" ht="15.6" thickTop="1" thickBot="1" x14ac:dyDescent="0.35">
      <c r="A2332" s="5">
        <v>45.43</v>
      </c>
      <c r="B2332" s="5">
        <v>1853</v>
      </c>
      <c r="C2332" s="5">
        <v>56.8</v>
      </c>
      <c r="D2332" s="12">
        <v>0.405208069655559</v>
      </c>
      <c r="E2332" s="21">
        <f>PRODUCT('Vehicle Specification'!$J$7,D2332)</f>
        <v>247.17692248989098</v>
      </c>
      <c r="F2332" s="20">
        <f>PRODUCT(0.5,'Vehicle Specification'!$J$9,'Vehicle Specification'!$J$13,'Vehicle Specification'!$J$10,C2332^2)</f>
        <v>-1648.6282878016002</v>
      </c>
      <c r="G2332" s="21">
        <f>PRODUCT(0.5,'Vehicle Specification'!$J$9,'Vehicle Specification'!$J$13,'Vehicle Specification'!$J$11,C2332^2)</f>
        <v>1107.4372389184</v>
      </c>
      <c r="H2332" s="21" t="str">
        <f>IMSUB('Vehicle Specification'!$J$7,F2332)</f>
        <v>2258.6282878016</v>
      </c>
      <c r="I2332" s="22">
        <f>PRODUCT('Vehicle Specification'!$J$12,IMSUB('Vehicle Specification'!$J$7,F2332))</f>
        <v>45.172565756032</v>
      </c>
      <c r="J2332" s="21">
        <f t="shared" si="110"/>
        <v>1399.7867271643231</v>
      </c>
      <c r="K2332" s="113">
        <f>PRODUCT(J2332,'Forces Acting on Vehicle'!C2332)</f>
        <v>79507.886102933553</v>
      </c>
      <c r="L2332" s="22">
        <f t="shared" si="108"/>
        <v>79507.886102933553</v>
      </c>
      <c r="M2332" s="22">
        <f t="shared" si="109"/>
        <v>0</v>
      </c>
    </row>
    <row r="2333" spans="1:13" ht="15.6" thickTop="1" thickBot="1" x14ac:dyDescent="0.35">
      <c r="A2333" s="5">
        <v>45.448999999999998</v>
      </c>
      <c r="B2333" s="5">
        <v>1854</v>
      </c>
      <c r="C2333" s="5">
        <v>56.8</v>
      </c>
      <c r="D2333" s="12">
        <v>0.38081681541223222</v>
      </c>
      <c r="E2333" s="21">
        <f>PRODUCT('Vehicle Specification'!$J$7,D2333)</f>
        <v>232.29825740146165</v>
      </c>
      <c r="F2333" s="20">
        <f>PRODUCT(0.5,'Vehicle Specification'!$J$9,'Vehicle Specification'!$J$13,'Vehicle Specification'!$J$10,C2333^2)</f>
        <v>-1648.6282878016002</v>
      </c>
      <c r="G2333" s="21">
        <f>PRODUCT(0.5,'Vehicle Specification'!$J$9,'Vehicle Specification'!$J$13,'Vehicle Specification'!$J$11,C2333^2)</f>
        <v>1107.4372389184</v>
      </c>
      <c r="H2333" s="21" t="str">
        <f>IMSUB('Vehicle Specification'!$J$7,F2333)</f>
        <v>2258.6282878016</v>
      </c>
      <c r="I2333" s="22">
        <f>PRODUCT('Vehicle Specification'!$J$12,IMSUB('Vehicle Specification'!$J$7,F2333))</f>
        <v>45.172565756032</v>
      </c>
      <c r="J2333" s="21">
        <f t="shared" si="110"/>
        <v>1384.9080620758937</v>
      </c>
      <c r="K2333" s="113">
        <f>PRODUCT(J2333,'Forces Acting on Vehicle'!C2333)</f>
        <v>78662.777925910763</v>
      </c>
      <c r="L2333" s="22">
        <f t="shared" si="108"/>
        <v>78662.777925910763</v>
      </c>
      <c r="M2333" s="22">
        <f t="shared" si="109"/>
        <v>0</v>
      </c>
    </row>
    <row r="2334" spans="1:13" ht="15.6" thickTop="1" thickBot="1" x14ac:dyDescent="0.35">
      <c r="A2334" s="5">
        <v>45.469000000000001</v>
      </c>
      <c r="B2334" s="5">
        <v>1855</v>
      </c>
      <c r="C2334" s="5">
        <v>56.8</v>
      </c>
      <c r="D2334" s="12">
        <v>0.32367271564574435</v>
      </c>
      <c r="E2334" s="21">
        <f>PRODUCT('Vehicle Specification'!$J$7,D2334)</f>
        <v>197.44035654390404</v>
      </c>
      <c r="F2334" s="20">
        <f>PRODUCT(0.5,'Vehicle Specification'!$J$9,'Vehicle Specification'!$J$13,'Vehicle Specification'!$J$10,C2334^2)</f>
        <v>-1648.6282878016002</v>
      </c>
      <c r="G2334" s="21">
        <f>PRODUCT(0.5,'Vehicle Specification'!$J$9,'Vehicle Specification'!$J$13,'Vehicle Specification'!$J$11,C2334^2)</f>
        <v>1107.4372389184</v>
      </c>
      <c r="H2334" s="21" t="str">
        <f>IMSUB('Vehicle Specification'!$J$7,F2334)</f>
        <v>2258.6282878016</v>
      </c>
      <c r="I2334" s="22">
        <f>PRODUCT('Vehicle Specification'!$J$12,IMSUB('Vehicle Specification'!$J$7,F2334))</f>
        <v>45.172565756032</v>
      </c>
      <c r="J2334" s="21">
        <f t="shared" si="110"/>
        <v>1350.0501612183361</v>
      </c>
      <c r="K2334" s="113">
        <f>PRODUCT(J2334,'Forces Acting on Vehicle'!C2334)</f>
        <v>76682.84915720149</v>
      </c>
      <c r="L2334" s="22">
        <f t="shared" si="108"/>
        <v>76682.84915720149</v>
      </c>
      <c r="M2334" s="22">
        <f t="shared" si="109"/>
        <v>0</v>
      </c>
    </row>
    <row r="2335" spans="1:13" ht="15.6" thickTop="1" thickBot="1" x14ac:dyDescent="0.35">
      <c r="A2335" s="5">
        <v>45.488</v>
      </c>
      <c r="B2335" s="5">
        <v>1856</v>
      </c>
      <c r="C2335" s="5">
        <v>56.8</v>
      </c>
      <c r="D2335" s="12">
        <v>0.36715922814717639</v>
      </c>
      <c r="E2335" s="21">
        <f>PRODUCT('Vehicle Specification'!$J$7,D2335)</f>
        <v>223.96712916977759</v>
      </c>
      <c r="F2335" s="20">
        <f>PRODUCT(0.5,'Vehicle Specification'!$J$9,'Vehicle Specification'!$J$13,'Vehicle Specification'!$J$10,C2335^2)</f>
        <v>-1648.6282878016002</v>
      </c>
      <c r="G2335" s="21">
        <f>PRODUCT(0.5,'Vehicle Specification'!$J$9,'Vehicle Specification'!$J$13,'Vehicle Specification'!$J$11,C2335^2)</f>
        <v>1107.4372389184</v>
      </c>
      <c r="H2335" s="21" t="str">
        <f>IMSUB('Vehicle Specification'!$J$7,F2335)</f>
        <v>2258.6282878016</v>
      </c>
      <c r="I2335" s="22">
        <f>PRODUCT('Vehicle Specification'!$J$12,IMSUB('Vehicle Specification'!$J$7,F2335))</f>
        <v>45.172565756032</v>
      </c>
      <c r="J2335" s="21">
        <f t="shared" si="110"/>
        <v>1376.5769338442096</v>
      </c>
      <c r="K2335" s="113">
        <f>PRODUCT(J2335,'Forces Acting on Vehicle'!C2335)</f>
        <v>78189.569842351106</v>
      </c>
      <c r="L2335" s="22">
        <f t="shared" si="108"/>
        <v>78189.569842351106</v>
      </c>
      <c r="M2335" s="22">
        <f t="shared" si="109"/>
        <v>0</v>
      </c>
    </row>
    <row r="2336" spans="1:13" ht="15.6" thickTop="1" thickBot="1" x14ac:dyDescent="0.35">
      <c r="A2336" s="5">
        <v>45.508000000000003</v>
      </c>
      <c r="B2336" s="5">
        <v>1857</v>
      </c>
      <c r="C2336" s="5">
        <v>56.8</v>
      </c>
      <c r="D2336" s="12">
        <v>0.37090602153616958</v>
      </c>
      <c r="E2336" s="21">
        <f>PRODUCT('Vehicle Specification'!$J$7,D2336)</f>
        <v>226.25267313706345</v>
      </c>
      <c r="F2336" s="20">
        <f>PRODUCT(0.5,'Vehicle Specification'!$J$9,'Vehicle Specification'!$J$13,'Vehicle Specification'!$J$10,C2336^2)</f>
        <v>-1648.6282878016002</v>
      </c>
      <c r="G2336" s="21">
        <f>PRODUCT(0.5,'Vehicle Specification'!$J$9,'Vehicle Specification'!$J$13,'Vehicle Specification'!$J$11,C2336^2)</f>
        <v>1107.4372389184</v>
      </c>
      <c r="H2336" s="21" t="str">
        <f>IMSUB('Vehicle Specification'!$J$7,F2336)</f>
        <v>2258.6282878016</v>
      </c>
      <c r="I2336" s="22">
        <f>PRODUCT('Vehicle Specification'!$J$12,IMSUB('Vehicle Specification'!$J$7,F2336))</f>
        <v>45.172565756032</v>
      </c>
      <c r="J2336" s="21">
        <f t="shared" si="110"/>
        <v>1378.8624778114956</v>
      </c>
      <c r="K2336" s="113">
        <f>PRODUCT(J2336,'Forces Acting on Vehicle'!C2336)</f>
        <v>78319.388739692949</v>
      </c>
      <c r="L2336" s="22">
        <f t="shared" si="108"/>
        <v>78319.388739692949</v>
      </c>
      <c r="M2336" s="22">
        <f t="shared" si="109"/>
        <v>0</v>
      </c>
    </row>
    <row r="2337" spans="1:13" ht="15.6" thickTop="1" thickBot="1" x14ac:dyDescent="0.35">
      <c r="A2337" s="5">
        <v>45.527000000000001</v>
      </c>
      <c r="B2337" s="5">
        <v>1858</v>
      </c>
      <c r="C2337" s="5">
        <v>56.8</v>
      </c>
      <c r="D2337" s="12">
        <v>0.38771825364443624</v>
      </c>
      <c r="E2337" s="21">
        <f>PRODUCT('Vehicle Specification'!$J$7,D2337)</f>
        <v>236.50813472310611</v>
      </c>
      <c r="F2337" s="20">
        <f>PRODUCT(0.5,'Vehicle Specification'!$J$9,'Vehicle Specification'!$J$13,'Vehicle Specification'!$J$10,C2337^2)</f>
        <v>-1648.6282878016002</v>
      </c>
      <c r="G2337" s="21">
        <f>PRODUCT(0.5,'Vehicle Specification'!$J$9,'Vehicle Specification'!$J$13,'Vehicle Specification'!$J$11,C2337^2)</f>
        <v>1107.4372389184</v>
      </c>
      <c r="H2337" s="21" t="str">
        <f>IMSUB('Vehicle Specification'!$J$7,F2337)</f>
        <v>2258.6282878016</v>
      </c>
      <c r="I2337" s="22">
        <f>PRODUCT('Vehicle Specification'!$J$12,IMSUB('Vehicle Specification'!$J$7,F2337))</f>
        <v>45.172565756032</v>
      </c>
      <c r="J2337" s="21">
        <f t="shared" si="110"/>
        <v>1389.1179393975383</v>
      </c>
      <c r="K2337" s="113">
        <f>PRODUCT(J2337,'Forces Acting on Vehicle'!C2337)</f>
        <v>78901.898957780169</v>
      </c>
      <c r="L2337" s="22">
        <f t="shared" si="108"/>
        <v>78901.898957780169</v>
      </c>
      <c r="M2337" s="22">
        <f t="shared" si="109"/>
        <v>0</v>
      </c>
    </row>
    <row r="2338" spans="1:13" ht="15.6" thickTop="1" thickBot="1" x14ac:dyDescent="0.35">
      <c r="A2338" s="5">
        <v>45.546999999999997</v>
      </c>
      <c r="B2338" s="5">
        <v>1859</v>
      </c>
      <c r="C2338" s="5">
        <v>56.8</v>
      </c>
      <c r="D2338" s="12">
        <v>0.48597212030039483</v>
      </c>
      <c r="E2338" s="21">
        <f>PRODUCT('Vehicle Specification'!$J$7,D2338)</f>
        <v>296.44299338324083</v>
      </c>
      <c r="F2338" s="20">
        <f>PRODUCT(0.5,'Vehicle Specification'!$J$9,'Vehicle Specification'!$J$13,'Vehicle Specification'!$J$10,C2338^2)</f>
        <v>-1648.6282878016002</v>
      </c>
      <c r="G2338" s="21">
        <f>PRODUCT(0.5,'Vehicle Specification'!$J$9,'Vehicle Specification'!$J$13,'Vehicle Specification'!$J$11,C2338^2)</f>
        <v>1107.4372389184</v>
      </c>
      <c r="H2338" s="21" t="str">
        <f>IMSUB('Vehicle Specification'!$J$7,F2338)</f>
        <v>2258.6282878016</v>
      </c>
      <c r="I2338" s="22">
        <f>PRODUCT('Vehicle Specification'!$J$12,IMSUB('Vehicle Specification'!$J$7,F2338))</f>
        <v>45.172565756032</v>
      </c>
      <c r="J2338" s="21">
        <f t="shared" si="110"/>
        <v>1449.0527980576728</v>
      </c>
      <c r="K2338" s="113">
        <f>PRODUCT(J2338,'Forces Acting on Vehicle'!C2338)</f>
        <v>82306.198929675811</v>
      </c>
      <c r="L2338" s="22">
        <f t="shared" si="108"/>
        <v>82306.198929675811</v>
      </c>
      <c r="M2338" s="22">
        <f t="shared" si="109"/>
        <v>0</v>
      </c>
    </row>
    <row r="2339" spans="1:13" ht="15.6" thickTop="1" thickBot="1" x14ac:dyDescent="0.35">
      <c r="A2339" s="5">
        <v>45.566000000000003</v>
      </c>
      <c r="B2339" s="5">
        <v>1861</v>
      </c>
      <c r="C2339" s="5">
        <v>56.8</v>
      </c>
      <c r="D2339" s="12">
        <v>0.45427805124997678</v>
      </c>
      <c r="E2339" s="21">
        <f>PRODUCT('Vehicle Specification'!$J$7,D2339)</f>
        <v>277.10961126248583</v>
      </c>
      <c r="F2339" s="20">
        <f>PRODUCT(0.5,'Vehicle Specification'!$J$9,'Vehicle Specification'!$J$13,'Vehicle Specification'!$J$10,C2339^2)</f>
        <v>-1648.6282878016002</v>
      </c>
      <c r="G2339" s="21">
        <f>PRODUCT(0.5,'Vehicle Specification'!$J$9,'Vehicle Specification'!$J$13,'Vehicle Specification'!$J$11,C2339^2)</f>
        <v>1107.4372389184</v>
      </c>
      <c r="H2339" s="21" t="str">
        <f>IMSUB('Vehicle Specification'!$J$7,F2339)</f>
        <v>2258.6282878016</v>
      </c>
      <c r="I2339" s="22">
        <f>PRODUCT('Vehicle Specification'!$J$12,IMSUB('Vehicle Specification'!$J$7,F2339))</f>
        <v>45.172565756032</v>
      </c>
      <c r="J2339" s="21">
        <f t="shared" si="110"/>
        <v>1429.719415936918</v>
      </c>
      <c r="K2339" s="113">
        <f>PRODUCT(J2339,'Forces Acting on Vehicle'!C2339)</f>
        <v>81208.062825216941</v>
      </c>
      <c r="L2339" s="22">
        <f t="shared" si="108"/>
        <v>81208.062825216941</v>
      </c>
      <c r="M2339" s="22">
        <f t="shared" si="109"/>
        <v>0</v>
      </c>
    </row>
    <row r="2340" spans="1:13" ht="15.6" thickTop="1" thickBot="1" x14ac:dyDescent="0.35">
      <c r="A2340" s="5">
        <v>45.585999999999999</v>
      </c>
      <c r="B2340" s="5">
        <v>1862</v>
      </c>
      <c r="C2340" s="5">
        <v>56.9</v>
      </c>
      <c r="D2340" s="12">
        <v>0.43493146503819297</v>
      </c>
      <c r="E2340" s="21">
        <f>PRODUCT('Vehicle Specification'!$J$7,D2340)</f>
        <v>265.30819367329769</v>
      </c>
      <c r="F2340" s="20">
        <f>PRODUCT(0.5,'Vehicle Specification'!$J$9,'Vehicle Specification'!$J$13,'Vehicle Specification'!$J$10,C2340^2)</f>
        <v>-1654.4384270449</v>
      </c>
      <c r="G2340" s="21">
        <f>PRODUCT(0.5,'Vehicle Specification'!$J$9,'Vehicle Specification'!$J$13,'Vehicle Specification'!$J$11,C2340^2)</f>
        <v>1111.3400984100999</v>
      </c>
      <c r="H2340" s="21" t="str">
        <f>IMSUB('Vehicle Specification'!$J$7,F2340)</f>
        <v>2264.4384270449</v>
      </c>
      <c r="I2340" s="22">
        <f>PRODUCT('Vehicle Specification'!$J$12,IMSUB('Vehicle Specification'!$J$7,F2340))</f>
        <v>45.288768540897998</v>
      </c>
      <c r="J2340" s="21">
        <f t="shared" si="110"/>
        <v>1421.9370606242956</v>
      </c>
      <c r="K2340" s="113">
        <f>PRODUCT(J2340,'Forces Acting on Vehicle'!C2340)</f>
        <v>80908.218749522421</v>
      </c>
      <c r="L2340" s="22">
        <f t="shared" si="108"/>
        <v>80908.218749522421</v>
      </c>
      <c r="M2340" s="22">
        <f t="shared" si="109"/>
        <v>0</v>
      </c>
    </row>
    <row r="2341" spans="1:13" ht="15.6" thickTop="1" thickBot="1" x14ac:dyDescent="0.35">
      <c r="A2341" s="5">
        <v>45.604999999999997</v>
      </c>
      <c r="B2341" s="5">
        <v>1863</v>
      </c>
      <c r="C2341" s="5">
        <v>56.9</v>
      </c>
      <c r="D2341" s="12">
        <v>0.44355232917620174</v>
      </c>
      <c r="E2341" s="21">
        <f>PRODUCT('Vehicle Specification'!$J$7,D2341)</f>
        <v>270.56692079748308</v>
      </c>
      <c r="F2341" s="20">
        <f>PRODUCT(0.5,'Vehicle Specification'!$J$9,'Vehicle Specification'!$J$13,'Vehicle Specification'!$J$10,C2341^2)</f>
        <v>-1654.4384270449</v>
      </c>
      <c r="G2341" s="21">
        <f>PRODUCT(0.5,'Vehicle Specification'!$J$9,'Vehicle Specification'!$J$13,'Vehicle Specification'!$J$11,C2341^2)</f>
        <v>1111.3400984100999</v>
      </c>
      <c r="H2341" s="21" t="str">
        <f>IMSUB('Vehicle Specification'!$J$7,F2341)</f>
        <v>2264.4384270449</v>
      </c>
      <c r="I2341" s="22">
        <f>PRODUCT('Vehicle Specification'!$J$12,IMSUB('Vehicle Specification'!$J$7,F2341))</f>
        <v>45.288768540897998</v>
      </c>
      <c r="J2341" s="21">
        <f t="shared" si="110"/>
        <v>1427.1957877484811</v>
      </c>
      <c r="K2341" s="113">
        <f>PRODUCT(J2341,'Forces Acting on Vehicle'!C2341)</f>
        <v>81207.440322888564</v>
      </c>
      <c r="L2341" s="22">
        <f t="shared" si="108"/>
        <v>81207.440322888564</v>
      </c>
      <c r="M2341" s="22">
        <f t="shared" si="109"/>
        <v>0</v>
      </c>
    </row>
    <row r="2342" spans="1:13" ht="15.6" thickTop="1" thickBot="1" x14ac:dyDescent="0.35">
      <c r="A2342" s="5">
        <v>45.625</v>
      </c>
      <c r="B2342" s="5">
        <v>1864</v>
      </c>
      <c r="C2342" s="5">
        <v>56.9</v>
      </c>
      <c r="D2342" s="12">
        <v>0.43783124932087952</v>
      </c>
      <c r="E2342" s="21">
        <f>PRODUCT('Vehicle Specification'!$J$7,D2342)</f>
        <v>267.07706208573649</v>
      </c>
      <c r="F2342" s="20">
        <f>PRODUCT(0.5,'Vehicle Specification'!$J$9,'Vehicle Specification'!$J$13,'Vehicle Specification'!$J$10,C2342^2)</f>
        <v>-1654.4384270449</v>
      </c>
      <c r="G2342" s="21">
        <f>PRODUCT(0.5,'Vehicle Specification'!$J$9,'Vehicle Specification'!$J$13,'Vehicle Specification'!$J$11,C2342^2)</f>
        <v>1111.3400984100999</v>
      </c>
      <c r="H2342" s="21" t="str">
        <f>IMSUB('Vehicle Specification'!$J$7,F2342)</f>
        <v>2264.4384270449</v>
      </c>
      <c r="I2342" s="22">
        <f>PRODUCT('Vehicle Specification'!$J$12,IMSUB('Vehicle Specification'!$J$7,F2342))</f>
        <v>45.288768540897998</v>
      </c>
      <c r="J2342" s="21">
        <f t="shared" si="110"/>
        <v>1423.7059290367345</v>
      </c>
      <c r="K2342" s="113">
        <f>PRODUCT(J2342,'Forces Acting on Vehicle'!C2342)</f>
        <v>81008.867362190183</v>
      </c>
      <c r="L2342" s="22">
        <f t="shared" si="108"/>
        <v>81008.867362190183</v>
      </c>
      <c r="M2342" s="22">
        <f t="shared" si="109"/>
        <v>0</v>
      </c>
    </row>
    <row r="2343" spans="1:13" ht="15.6" thickTop="1" thickBot="1" x14ac:dyDescent="0.35">
      <c r="A2343" s="5">
        <v>45.645000000000003</v>
      </c>
      <c r="B2343" s="5">
        <v>1865</v>
      </c>
      <c r="C2343" s="5">
        <v>56.9</v>
      </c>
      <c r="D2343" s="12">
        <v>0.39050953695492763</v>
      </c>
      <c r="E2343" s="21">
        <f>PRODUCT('Vehicle Specification'!$J$7,D2343)</f>
        <v>238.21081754250585</v>
      </c>
      <c r="F2343" s="20">
        <f>PRODUCT(0.5,'Vehicle Specification'!$J$9,'Vehicle Specification'!$J$13,'Vehicle Specification'!$J$10,C2343^2)</f>
        <v>-1654.4384270449</v>
      </c>
      <c r="G2343" s="21">
        <f>PRODUCT(0.5,'Vehicle Specification'!$J$9,'Vehicle Specification'!$J$13,'Vehicle Specification'!$J$11,C2343^2)</f>
        <v>1111.3400984100999</v>
      </c>
      <c r="H2343" s="21" t="str">
        <f>IMSUB('Vehicle Specification'!$J$7,F2343)</f>
        <v>2264.4384270449</v>
      </c>
      <c r="I2343" s="22">
        <f>PRODUCT('Vehicle Specification'!$J$12,IMSUB('Vehicle Specification'!$J$7,F2343))</f>
        <v>45.288768540897998</v>
      </c>
      <c r="J2343" s="21">
        <f t="shared" si="110"/>
        <v>1394.8396844935037</v>
      </c>
      <c r="K2343" s="113">
        <f>PRODUCT(J2343,'Forces Acting on Vehicle'!C2343)</f>
        <v>79366.378047680351</v>
      </c>
      <c r="L2343" s="22">
        <f t="shared" si="108"/>
        <v>79366.378047680351</v>
      </c>
      <c r="M2343" s="22">
        <f t="shared" si="109"/>
        <v>0</v>
      </c>
    </row>
    <row r="2344" spans="1:13" ht="15.6" thickTop="1" thickBot="1" x14ac:dyDescent="0.35">
      <c r="A2344" s="5">
        <v>45.664000000000001</v>
      </c>
      <c r="B2344" s="5">
        <v>1866</v>
      </c>
      <c r="C2344" s="5">
        <v>56.9</v>
      </c>
      <c r="D2344" s="12">
        <v>0.33938766559711131</v>
      </c>
      <c r="E2344" s="21">
        <f>PRODUCT('Vehicle Specification'!$J$7,D2344)</f>
        <v>207.02647601423789</v>
      </c>
      <c r="F2344" s="20">
        <f>PRODUCT(0.5,'Vehicle Specification'!$J$9,'Vehicle Specification'!$J$13,'Vehicle Specification'!$J$10,C2344^2)</f>
        <v>-1654.4384270449</v>
      </c>
      <c r="G2344" s="21">
        <f>PRODUCT(0.5,'Vehicle Specification'!$J$9,'Vehicle Specification'!$J$13,'Vehicle Specification'!$J$11,C2344^2)</f>
        <v>1111.3400984100999</v>
      </c>
      <c r="H2344" s="21" t="str">
        <f>IMSUB('Vehicle Specification'!$J$7,F2344)</f>
        <v>2264.4384270449</v>
      </c>
      <c r="I2344" s="22">
        <f>PRODUCT('Vehicle Specification'!$J$12,IMSUB('Vehicle Specification'!$J$7,F2344))</f>
        <v>45.288768540897998</v>
      </c>
      <c r="J2344" s="21">
        <f t="shared" si="110"/>
        <v>1363.6553429652358</v>
      </c>
      <c r="K2344" s="113">
        <f>PRODUCT(J2344,'Forces Acting on Vehicle'!C2344)</f>
        <v>77591.989014721912</v>
      </c>
      <c r="L2344" s="22">
        <f t="shared" si="108"/>
        <v>77591.989014721912</v>
      </c>
      <c r="M2344" s="22">
        <f t="shared" si="109"/>
        <v>0</v>
      </c>
    </row>
    <row r="2345" spans="1:13" ht="15.6" thickTop="1" thickBot="1" x14ac:dyDescent="0.35">
      <c r="A2345" s="5">
        <v>45.683999999999997</v>
      </c>
      <c r="B2345" s="5">
        <v>1867</v>
      </c>
      <c r="C2345" s="5">
        <v>56.9</v>
      </c>
      <c r="D2345" s="12">
        <v>0.32300692815034232</v>
      </c>
      <c r="E2345" s="21">
        <f>PRODUCT('Vehicle Specification'!$J$7,D2345)</f>
        <v>197.03422617170881</v>
      </c>
      <c r="F2345" s="20">
        <f>PRODUCT(0.5,'Vehicle Specification'!$J$9,'Vehicle Specification'!$J$13,'Vehicle Specification'!$J$10,C2345^2)</f>
        <v>-1654.4384270449</v>
      </c>
      <c r="G2345" s="21">
        <f>PRODUCT(0.5,'Vehicle Specification'!$J$9,'Vehicle Specification'!$J$13,'Vehicle Specification'!$J$11,C2345^2)</f>
        <v>1111.3400984100999</v>
      </c>
      <c r="H2345" s="21" t="str">
        <f>IMSUB('Vehicle Specification'!$J$7,F2345)</f>
        <v>2264.4384270449</v>
      </c>
      <c r="I2345" s="22">
        <f>PRODUCT('Vehicle Specification'!$J$12,IMSUB('Vehicle Specification'!$J$7,F2345))</f>
        <v>45.288768540897998</v>
      </c>
      <c r="J2345" s="21">
        <f t="shared" si="110"/>
        <v>1353.6630931227066</v>
      </c>
      <c r="K2345" s="113">
        <f>PRODUCT(J2345,'Forces Acting on Vehicle'!C2345)</f>
        <v>77023.429998682012</v>
      </c>
      <c r="L2345" s="22">
        <f t="shared" si="108"/>
        <v>77023.429998682012</v>
      </c>
      <c r="M2345" s="22">
        <f t="shared" si="109"/>
        <v>0</v>
      </c>
    </row>
    <row r="2346" spans="1:13" ht="15.6" thickTop="1" thickBot="1" x14ac:dyDescent="0.35">
      <c r="A2346" s="5">
        <v>45.703000000000003</v>
      </c>
      <c r="B2346" s="5">
        <v>1868</v>
      </c>
      <c r="C2346" s="5">
        <v>56.9</v>
      </c>
      <c r="D2346" s="12">
        <v>0.30467646006508886</v>
      </c>
      <c r="E2346" s="21">
        <f>PRODUCT('Vehicle Specification'!$J$7,D2346)</f>
        <v>185.85264063970419</v>
      </c>
      <c r="F2346" s="20">
        <f>PRODUCT(0.5,'Vehicle Specification'!$J$9,'Vehicle Specification'!$J$13,'Vehicle Specification'!$J$10,C2346^2)</f>
        <v>-1654.4384270449</v>
      </c>
      <c r="G2346" s="21">
        <f>PRODUCT(0.5,'Vehicle Specification'!$J$9,'Vehicle Specification'!$J$13,'Vehicle Specification'!$J$11,C2346^2)</f>
        <v>1111.3400984100999</v>
      </c>
      <c r="H2346" s="21" t="str">
        <f>IMSUB('Vehicle Specification'!$J$7,F2346)</f>
        <v>2264.4384270449</v>
      </c>
      <c r="I2346" s="22">
        <f>PRODUCT('Vehicle Specification'!$J$12,IMSUB('Vehicle Specification'!$J$7,F2346))</f>
        <v>45.288768540897998</v>
      </c>
      <c r="J2346" s="21">
        <f t="shared" si="110"/>
        <v>1342.481507590702</v>
      </c>
      <c r="K2346" s="113">
        <f>PRODUCT(J2346,'Forces Acting on Vehicle'!C2346)</f>
        <v>76387.197781910945</v>
      </c>
      <c r="L2346" s="22">
        <f t="shared" si="108"/>
        <v>76387.197781910945</v>
      </c>
      <c r="M2346" s="22">
        <f t="shared" si="109"/>
        <v>0</v>
      </c>
    </row>
    <row r="2347" spans="1:13" ht="15.6" thickTop="1" thickBot="1" x14ac:dyDescent="0.35">
      <c r="A2347" s="5">
        <v>45.722999999999999</v>
      </c>
      <c r="B2347" s="5">
        <v>1869</v>
      </c>
      <c r="C2347" s="5">
        <v>56.9</v>
      </c>
      <c r="D2347" s="12">
        <v>0.25426657032138872</v>
      </c>
      <c r="E2347" s="21">
        <f>PRODUCT('Vehicle Specification'!$J$7,D2347)</f>
        <v>155.10260789604712</v>
      </c>
      <c r="F2347" s="20">
        <f>PRODUCT(0.5,'Vehicle Specification'!$J$9,'Vehicle Specification'!$J$13,'Vehicle Specification'!$J$10,C2347^2)</f>
        <v>-1654.4384270449</v>
      </c>
      <c r="G2347" s="21">
        <f>PRODUCT(0.5,'Vehicle Specification'!$J$9,'Vehicle Specification'!$J$13,'Vehicle Specification'!$J$11,C2347^2)</f>
        <v>1111.3400984100999</v>
      </c>
      <c r="H2347" s="21" t="str">
        <f>IMSUB('Vehicle Specification'!$J$7,F2347)</f>
        <v>2264.4384270449</v>
      </c>
      <c r="I2347" s="22">
        <f>PRODUCT('Vehicle Specification'!$J$12,IMSUB('Vehicle Specification'!$J$7,F2347))</f>
        <v>45.288768540897998</v>
      </c>
      <c r="J2347" s="21">
        <f t="shared" si="110"/>
        <v>1311.7314748470451</v>
      </c>
      <c r="K2347" s="113">
        <f>PRODUCT(J2347,'Forces Acting on Vehicle'!C2347)</f>
        <v>74637.520918796858</v>
      </c>
      <c r="L2347" s="22">
        <f t="shared" si="108"/>
        <v>74637.520918796858</v>
      </c>
      <c r="M2347" s="22">
        <f t="shared" si="109"/>
        <v>0</v>
      </c>
    </row>
    <row r="2348" spans="1:13" ht="15.6" thickTop="1" thickBot="1" x14ac:dyDescent="0.35">
      <c r="A2348" s="5">
        <v>45.741999999999997</v>
      </c>
      <c r="B2348" s="5">
        <v>1871</v>
      </c>
      <c r="C2348" s="5">
        <v>56.9</v>
      </c>
      <c r="D2348" s="12">
        <v>0.35381969110552491</v>
      </c>
      <c r="E2348" s="21">
        <f>PRODUCT('Vehicle Specification'!$J$7,D2348)</f>
        <v>215.83001157437019</v>
      </c>
      <c r="F2348" s="20">
        <f>PRODUCT(0.5,'Vehicle Specification'!$J$9,'Vehicle Specification'!$J$13,'Vehicle Specification'!$J$10,C2348^2)</f>
        <v>-1654.4384270449</v>
      </c>
      <c r="G2348" s="21">
        <f>PRODUCT(0.5,'Vehicle Specification'!$J$9,'Vehicle Specification'!$J$13,'Vehicle Specification'!$J$11,C2348^2)</f>
        <v>1111.3400984100999</v>
      </c>
      <c r="H2348" s="21" t="str">
        <f>IMSUB('Vehicle Specification'!$J$7,F2348)</f>
        <v>2264.4384270449</v>
      </c>
      <c r="I2348" s="22">
        <f>PRODUCT('Vehicle Specification'!$J$12,IMSUB('Vehicle Specification'!$J$7,F2348))</f>
        <v>45.288768540897998</v>
      </c>
      <c r="J2348" s="21">
        <f t="shared" si="110"/>
        <v>1372.4588785253682</v>
      </c>
      <c r="K2348" s="113">
        <f>PRODUCT(J2348,'Forces Acting on Vehicle'!C2348)</f>
        <v>78092.910188093447</v>
      </c>
      <c r="L2348" s="22">
        <f t="shared" si="108"/>
        <v>78092.910188093447</v>
      </c>
      <c r="M2348" s="22">
        <f t="shared" si="109"/>
        <v>0</v>
      </c>
    </row>
    <row r="2349" spans="1:13" ht="15.6" thickTop="1" thickBot="1" x14ac:dyDescent="0.35">
      <c r="A2349" s="5">
        <v>45.762</v>
      </c>
      <c r="B2349" s="5">
        <v>1872</v>
      </c>
      <c r="C2349" s="5">
        <v>57</v>
      </c>
      <c r="D2349" s="12">
        <v>0.45014492162528164</v>
      </c>
      <c r="E2349" s="21">
        <f>PRODUCT('Vehicle Specification'!$J$7,D2349)</f>
        <v>274.58840219142178</v>
      </c>
      <c r="F2349" s="20">
        <f>PRODUCT(0.5,'Vehicle Specification'!$J$9,'Vehicle Specification'!$J$13,'Vehicle Specification'!$J$10,C2349^2)</f>
        <v>-1660.2587864100003</v>
      </c>
      <c r="G2349" s="21">
        <f>PRODUCT(0.5,'Vehicle Specification'!$J$9,'Vehicle Specification'!$J$13,'Vehicle Specification'!$J$11,C2349^2)</f>
        <v>1115.2498230900001</v>
      </c>
      <c r="H2349" s="21" t="str">
        <f>IMSUB('Vehicle Specification'!$J$7,F2349)</f>
        <v>2270.25878641</v>
      </c>
      <c r="I2349" s="22">
        <f>PRODUCT('Vehicle Specification'!$J$12,IMSUB('Vehicle Specification'!$J$7,F2349))</f>
        <v>45.4051757282</v>
      </c>
      <c r="J2349" s="21">
        <f t="shared" si="110"/>
        <v>1435.2434010096217</v>
      </c>
      <c r="K2349" s="113">
        <f>PRODUCT(J2349,'Forces Acting on Vehicle'!C2349)</f>
        <v>81808.873857548431</v>
      </c>
      <c r="L2349" s="22">
        <f t="shared" si="108"/>
        <v>81808.873857548431</v>
      </c>
      <c r="M2349" s="22">
        <f t="shared" si="109"/>
        <v>0</v>
      </c>
    </row>
    <row r="2350" spans="1:13" ht="15.6" thickTop="1" thickBot="1" x14ac:dyDescent="0.35">
      <c r="A2350" s="5">
        <v>45.780999999999999</v>
      </c>
      <c r="B2350" s="5">
        <v>1873</v>
      </c>
      <c r="C2350" s="5">
        <v>57</v>
      </c>
      <c r="D2350" s="12">
        <v>0.45432885878267942</v>
      </c>
      <c r="E2350" s="21">
        <f>PRODUCT('Vehicle Specification'!$J$7,D2350)</f>
        <v>277.14060385743443</v>
      </c>
      <c r="F2350" s="20">
        <f>PRODUCT(0.5,'Vehicle Specification'!$J$9,'Vehicle Specification'!$J$13,'Vehicle Specification'!$J$10,C2350^2)</f>
        <v>-1660.2587864100003</v>
      </c>
      <c r="G2350" s="21">
        <f>PRODUCT(0.5,'Vehicle Specification'!$J$9,'Vehicle Specification'!$J$13,'Vehicle Specification'!$J$11,C2350^2)</f>
        <v>1115.2498230900001</v>
      </c>
      <c r="H2350" s="21" t="str">
        <f>IMSUB('Vehicle Specification'!$J$7,F2350)</f>
        <v>2270.25878641</v>
      </c>
      <c r="I2350" s="22">
        <f>PRODUCT('Vehicle Specification'!$J$12,IMSUB('Vehicle Specification'!$J$7,F2350))</f>
        <v>45.4051757282</v>
      </c>
      <c r="J2350" s="21">
        <f t="shared" si="110"/>
        <v>1437.7956026756344</v>
      </c>
      <c r="K2350" s="113">
        <f>PRODUCT(J2350,'Forces Acting on Vehicle'!C2350)</f>
        <v>81954.349352511155</v>
      </c>
      <c r="L2350" s="22">
        <f t="shared" si="108"/>
        <v>81954.349352511155</v>
      </c>
      <c r="M2350" s="22">
        <f t="shared" si="109"/>
        <v>0</v>
      </c>
    </row>
    <row r="2351" spans="1:13" ht="15.6" thickTop="1" thickBot="1" x14ac:dyDescent="0.35">
      <c r="A2351" s="5">
        <v>45.801000000000002</v>
      </c>
      <c r="B2351" s="5">
        <v>1874</v>
      </c>
      <c r="C2351" s="5">
        <v>57</v>
      </c>
      <c r="D2351" s="12">
        <v>0.33554725006817587</v>
      </c>
      <c r="E2351" s="21">
        <f>PRODUCT('Vehicle Specification'!$J$7,D2351)</f>
        <v>204.68382254158729</v>
      </c>
      <c r="F2351" s="20">
        <f>PRODUCT(0.5,'Vehicle Specification'!$J$9,'Vehicle Specification'!$J$13,'Vehicle Specification'!$J$10,C2351^2)</f>
        <v>-1660.2587864100003</v>
      </c>
      <c r="G2351" s="21">
        <f>PRODUCT(0.5,'Vehicle Specification'!$J$9,'Vehicle Specification'!$J$13,'Vehicle Specification'!$J$11,C2351^2)</f>
        <v>1115.2498230900001</v>
      </c>
      <c r="H2351" s="21" t="str">
        <f>IMSUB('Vehicle Specification'!$J$7,F2351)</f>
        <v>2270.25878641</v>
      </c>
      <c r="I2351" s="22">
        <f>PRODUCT('Vehicle Specification'!$J$12,IMSUB('Vehicle Specification'!$J$7,F2351))</f>
        <v>45.4051757282</v>
      </c>
      <c r="J2351" s="21">
        <f t="shared" si="110"/>
        <v>1365.3388213597873</v>
      </c>
      <c r="K2351" s="113">
        <f>PRODUCT(J2351,'Forces Acting on Vehicle'!C2351)</f>
        <v>77824.312817507875</v>
      </c>
      <c r="L2351" s="22">
        <f t="shared" si="108"/>
        <v>77824.312817507875</v>
      </c>
      <c r="M2351" s="22">
        <f t="shared" si="109"/>
        <v>0</v>
      </c>
    </row>
    <row r="2352" spans="1:13" ht="15.6" thickTop="1" thickBot="1" x14ac:dyDescent="0.35">
      <c r="A2352" s="5">
        <v>45.82</v>
      </c>
      <c r="B2352" s="5">
        <v>1875</v>
      </c>
      <c r="C2352" s="5">
        <v>57</v>
      </c>
      <c r="D2352" s="12">
        <v>0.22953339701197922</v>
      </c>
      <c r="E2352" s="21">
        <f>PRODUCT('Vehicle Specification'!$J$7,D2352)</f>
        <v>140.01537217730731</v>
      </c>
      <c r="F2352" s="20">
        <f>PRODUCT(0.5,'Vehicle Specification'!$J$9,'Vehicle Specification'!$J$13,'Vehicle Specification'!$J$10,C2352^2)</f>
        <v>-1660.2587864100003</v>
      </c>
      <c r="G2352" s="21">
        <f>PRODUCT(0.5,'Vehicle Specification'!$J$9,'Vehicle Specification'!$J$13,'Vehicle Specification'!$J$11,C2352^2)</f>
        <v>1115.2498230900001</v>
      </c>
      <c r="H2352" s="21" t="str">
        <f>IMSUB('Vehicle Specification'!$J$7,F2352)</f>
        <v>2270.25878641</v>
      </c>
      <c r="I2352" s="22">
        <f>PRODUCT('Vehicle Specification'!$J$12,IMSUB('Vehicle Specification'!$J$7,F2352))</f>
        <v>45.4051757282</v>
      </c>
      <c r="J2352" s="21">
        <f t="shared" si="110"/>
        <v>1300.6703709955073</v>
      </c>
      <c r="K2352" s="113">
        <f>PRODUCT(J2352,'Forces Acting on Vehicle'!C2352)</f>
        <v>74138.21114674391</v>
      </c>
      <c r="L2352" s="22">
        <f t="shared" si="108"/>
        <v>74138.21114674391</v>
      </c>
      <c r="M2352" s="22">
        <f t="shared" si="109"/>
        <v>0</v>
      </c>
    </row>
    <row r="2353" spans="1:13" ht="15.6" thickTop="1" thickBot="1" x14ac:dyDescent="0.35">
      <c r="A2353" s="5">
        <v>45.84</v>
      </c>
      <c r="B2353" s="5">
        <v>1876</v>
      </c>
      <c r="C2353" s="5">
        <v>57</v>
      </c>
      <c r="D2353" s="12">
        <v>0.1476651417091347</v>
      </c>
      <c r="E2353" s="21">
        <f>PRODUCT('Vehicle Specification'!$J$7,D2353)</f>
        <v>90.075736442572165</v>
      </c>
      <c r="F2353" s="20">
        <f>PRODUCT(0.5,'Vehicle Specification'!$J$9,'Vehicle Specification'!$J$13,'Vehicle Specification'!$J$10,C2353^2)</f>
        <v>-1660.2587864100003</v>
      </c>
      <c r="G2353" s="21">
        <f>PRODUCT(0.5,'Vehicle Specification'!$J$9,'Vehicle Specification'!$J$13,'Vehicle Specification'!$J$11,C2353^2)</f>
        <v>1115.2498230900001</v>
      </c>
      <c r="H2353" s="21" t="str">
        <f>IMSUB('Vehicle Specification'!$J$7,F2353)</f>
        <v>2270.25878641</v>
      </c>
      <c r="I2353" s="22">
        <f>PRODUCT('Vehicle Specification'!$J$12,IMSUB('Vehicle Specification'!$J$7,F2353))</f>
        <v>45.4051757282</v>
      </c>
      <c r="J2353" s="21">
        <f t="shared" si="110"/>
        <v>1250.7307352607722</v>
      </c>
      <c r="K2353" s="113">
        <f>PRODUCT(J2353,'Forces Acting on Vehicle'!C2353)</f>
        <v>71291.651909864013</v>
      </c>
      <c r="L2353" s="22">
        <f t="shared" si="108"/>
        <v>71291.651909864013</v>
      </c>
      <c r="M2353" s="22">
        <f t="shared" si="109"/>
        <v>0</v>
      </c>
    </row>
    <row r="2354" spans="1:13" ht="15.6" thickTop="1" thickBot="1" x14ac:dyDescent="0.35">
      <c r="A2354" s="5">
        <v>45.859000000000002</v>
      </c>
      <c r="B2354" s="5">
        <v>1877</v>
      </c>
      <c r="C2354" s="5">
        <v>57</v>
      </c>
      <c r="D2354" s="12">
        <v>-4.1228888842182849E-2</v>
      </c>
      <c r="E2354" s="21">
        <f>PRODUCT('Vehicle Specification'!$J$7,D2354)</f>
        <v>-25.149622193731538</v>
      </c>
      <c r="F2354" s="20">
        <f>PRODUCT(0.5,'Vehicle Specification'!$J$9,'Vehicle Specification'!$J$13,'Vehicle Specification'!$J$10,C2354^2)</f>
        <v>-1660.2587864100003</v>
      </c>
      <c r="G2354" s="21">
        <f>PRODUCT(0.5,'Vehicle Specification'!$J$9,'Vehicle Specification'!$J$13,'Vehicle Specification'!$J$11,C2354^2)</f>
        <v>1115.2498230900001</v>
      </c>
      <c r="H2354" s="21" t="str">
        <f>IMSUB('Vehicle Specification'!$J$7,F2354)</f>
        <v>2270.25878641</v>
      </c>
      <c r="I2354" s="22">
        <f>PRODUCT('Vehicle Specification'!$J$12,IMSUB('Vehicle Specification'!$J$7,F2354))</f>
        <v>45.4051757282</v>
      </c>
      <c r="J2354" s="21">
        <f t="shared" si="110"/>
        <v>1135.5053766244685</v>
      </c>
      <c r="K2354" s="113">
        <f>PRODUCT(J2354,'Forces Acting on Vehicle'!C2354)</f>
        <v>64723.806467594703</v>
      </c>
      <c r="L2354" s="22">
        <f t="shared" si="108"/>
        <v>64723.806467594703</v>
      </c>
      <c r="M2354" s="22">
        <f t="shared" si="109"/>
        <v>0</v>
      </c>
    </row>
    <row r="2355" spans="1:13" ht="15.6" thickTop="1" thickBot="1" x14ac:dyDescent="0.35">
      <c r="A2355" s="5">
        <v>45.878999999999998</v>
      </c>
      <c r="B2355" s="5">
        <v>1878</v>
      </c>
      <c r="C2355" s="5">
        <v>57</v>
      </c>
      <c r="D2355" s="12">
        <v>-0.1786815430670565</v>
      </c>
      <c r="E2355" s="21">
        <f>PRODUCT('Vehicle Specification'!$J$7,D2355)</f>
        <v>-108.99574127090446</v>
      </c>
      <c r="F2355" s="20">
        <f>PRODUCT(0.5,'Vehicle Specification'!$J$9,'Vehicle Specification'!$J$13,'Vehicle Specification'!$J$10,C2355^2)</f>
        <v>-1660.2587864100003</v>
      </c>
      <c r="G2355" s="21">
        <f>PRODUCT(0.5,'Vehicle Specification'!$J$9,'Vehicle Specification'!$J$13,'Vehicle Specification'!$J$11,C2355^2)</f>
        <v>1115.2498230900001</v>
      </c>
      <c r="H2355" s="21" t="str">
        <f>IMSUB('Vehicle Specification'!$J$7,F2355)</f>
        <v>2270.25878641</v>
      </c>
      <c r="I2355" s="22">
        <f>PRODUCT('Vehicle Specification'!$J$12,IMSUB('Vehicle Specification'!$J$7,F2355))</f>
        <v>45.4051757282</v>
      </c>
      <c r="J2355" s="21">
        <f t="shared" si="110"/>
        <v>1051.6592575472957</v>
      </c>
      <c r="K2355" s="113">
        <f>PRODUCT(J2355,'Forces Acting on Vehicle'!C2355)</f>
        <v>59944.577680195856</v>
      </c>
      <c r="L2355" s="22">
        <f t="shared" si="108"/>
        <v>59944.577680195856</v>
      </c>
      <c r="M2355" s="22">
        <f t="shared" si="109"/>
        <v>0</v>
      </c>
    </row>
    <row r="2356" spans="1:13" ht="15.6" thickTop="1" thickBot="1" x14ac:dyDescent="0.35">
      <c r="A2356" s="5">
        <v>45.898000000000003</v>
      </c>
      <c r="B2356" s="5">
        <v>1880</v>
      </c>
      <c r="C2356" s="5">
        <v>57</v>
      </c>
      <c r="D2356" s="12">
        <v>-0.38711983819364365</v>
      </c>
      <c r="E2356" s="21">
        <f>PRODUCT('Vehicle Specification'!$J$7,D2356)</f>
        <v>-236.14310129812262</v>
      </c>
      <c r="F2356" s="20">
        <f>PRODUCT(0.5,'Vehicle Specification'!$J$9,'Vehicle Specification'!$J$13,'Vehicle Specification'!$J$10,C2356^2)</f>
        <v>-1660.2587864100003</v>
      </c>
      <c r="G2356" s="21">
        <f>PRODUCT(0.5,'Vehicle Specification'!$J$9,'Vehicle Specification'!$J$13,'Vehicle Specification'!$J$11,C2356^2)</f>
        <v>1115.2498230900001</v>
      </c>
      <c r="H2356" s="21" t="str">
        <f>IMSUB('Vehicle Specification'!$J$7,F2356)</f>
        <v>2270.25878641</v>
      </c>
      <c r="I2356" s="22">
        <f>PRODUCT('Vehicle Specification'!$J$12,IMSUB('Vehicle Specification'!$J$7,F2356))</f>
        <v>45.4051757282</v>
      </c>
      <c r="J2356" s="21">
        <f t="shared" si="110"/>
        <v>924.51189752007747</v>
      </c>
      <c r="K2356" s="113">
        <f>PRODUCT(J2356,'Forces Acting on Vehicle'!C2356)</f>
        <v>52697.178158644412</v>
      </c>
      <c r="L2356" s="22">
        <f t="shared" si="108"/>
        <v>52697.178158644412</v>
      </c>
      <c r="M2356" s="22">
        <f t="shared" si="109"/>
        <v>0</v>
      </c>
    </row>
    <row r="2357" spans="1:13" ht="15.6" thickTop="1" thickBot="1" x14ac:dyDescent="0.35">
      <c r="A2357" s="5">
        <v>45.917999999999999</v>
      </c>
      <c r="B2357" s="5">
        <v>1881</v>
      </c>
      <c r="C2357" s="5">
        <v>57</v>
      </c>
      <c r="D2357" s="12">
        <v>-0.33687252867164963</v>
      </c>
      <c r="E2357" s="21">
        <f>PRODUCT('Vehicle Specification'!$J$7,D2357)</f>
        <v>-205.49224248970629</v>
      </c>
      <c r="F2357" s="20">
        <f>PRODUCT(0.5,'Vehicle Specification'!$J$9,'Vehicle Specification'!$J$13,'Vehicle Specification'!$J$10,C2357^2)</f>
        <v>-1660.2587864100003</v>
      </c>
      <c r="G2357" s="21">
        <f>PRODUCT(0.5,'Vehicle Specification'!$J$9,'Vehicle Specification'!$J$13,'Vehicle Specification'!$J$11,C2357^2)</f>
        <v>1115.2498230900001</v>
      </c>
      <c r="H2357" s="21" t="str">
        <f>IMSUB('Vehicle Specification'!$J$7,F2357)</f>
        <v>2270.25878641</v>
      </c>
      <c r="I2357" s="22">
        <f>PRODUCT('Vehicle Specification'!$J$12,IMSUB('Vehicle Specification'!$J$7,F2357))</f>
        <v>45.4051757282</v>
      </c>
      <c r="J2357" s="21">
        <f t="shared" si="110"/>
        <v>955.16275632849374</v>
      </c>
      <c r="K2357" s="113">
        <f>PRODUCT(J2357,'Forces Acting on Vehicle'!C2357)</f>
        <v>54444.277110724142</v>
      </c>
      <c r="L2357" s="22">
        <f t="shared" si="108"/>
        <v>54444.277110724142</v>
      </c>
      <c r="M2357" s="22">
        <f t="shared" si="109"/>
        <v>0</v>
      </c>
    </row>
    <row r="2358" spans="1:13" ht="15.6" thickTop="1" thickBot="1" x14ac:dyDescent="0.35">
      <c r="A2358" s="5">
        <v>45.938000000000002</v>
      </c>
      <c r="B2358" s="5">
        <v>1882</v>
      </c>
      <c r="C2358" s="5">
        <v>56.9</v>
      </c>
      <c r="D2358" s="12">
        <v>-0.26010549625604124</v>
      </c>
      <c r="E2358" s="21">
        <f>PRODUCT('Vehicle Specification'!$J$7,D2358)</f>
        <v>-158.66435271618516</v>
      </c>
      <c r="F2358" s="20">
        <f>PRODUCT(0.5,'Vehicle Specification'!$J$9,'Vehicle Specification'!$J$13,'Vehicle Specification'!$J$10,C2358^2)</f>
        <v>-1654.4384270449</v>
      </c>
      <c r="G2358" s="21">
        <f>PRODUCT(0.5,'Vehicle Specification'!$J$9,'Vehicle Specification'!$J$13,'Vehicle Specification'!$J$11,C2358^2)</f>
        <v>1111.3400984100999</v>
      </c>
      <c r="H2358" s="21" t="str">
        <f>IMSUB('Vehicle Specification'!$J$7,F2358)</f>
        <v>2264.4384270449</v>
      </c>
      <c r="I2358" s="22">
        <f>PRODUCT('Vehicle Specification'!$J$12,IMSUB('Vehicle Specification'!$J$7,F2358))</f>
        <v>45.288768540897998</v>
      </c>
      <c r="J2358" s="21">
        <f t="shared" si="110"/>
        <v>997.96451423481278</v>
      </c>
      <c r="K2358" s="113">
        <f>PRODUCT(J2358,'Forces Acting on Vehicle'!C2358)</f>
        <v>56784.180859960848</v>
      </c>
      <c r="L2358" s="22">
        <f t="shared" si="108"/>
        <v>56784.180859960848</v>
      </c>
      <c r="M2358" s="22">
        <f t="shared" si="109"/>
        <v>0</v>
      </c>
    </row>
    <row r="2359" spans="1:13" ht="15.6" thickTop="1" thickBot="1" x14ac:dyDescent="0.35">
      <c r="A2359" s="5">
        <v>45.957000000000001</v>
      </c>
      <c r="B2359" s="5">
        <v>1883</v>
      </c>
      <c r="C2359" s="5">
        <v>56.9</v>
      </c>
      <c r="D2359" s="12">
        <v>-0.15577019886159657</v>
      </c>
      <c r="E2359" s="21">
        <f>PRODUCT('Vehicle Specification'!$J$7,D2359)</f>
        <v>-95.019821305573913</v>
      </c>
      <c r="F2359" s="20">
        <f>PRODUCT(0.5,'Vehicle Specification'!$J$9,'Vehicle Specification'!$J$13,'Vehicle Specification'!$J$10,C2359^2)</f>
        <v>-1654.4384270449</v>
      </c>
      <c r="G2359" s="21">
        <f>PRODUCT(0.5,'Vehicle Specification'!$J$9,'Vehicle Specification'!$J$13,'Vehicle Specification'!$J$11,C2359^2)</f>
        <v>1111.3400984100999</v>
      </c>
      <c r="H2359" s="21" t="str">
        <f>IMSUB('Vehicle Specification'!$J$7,F2359)</f>
        <v>2264.4384270449</v>
      </c>
      <c r="I2359" s="22">
        <f>PRODUCT('Vehicle Specification'!$J$12,IMSUB('Vehicle Specification'!$J$7,F2359))</f>
        <v>45.288768540897998</v>
      </c>
      <c r="J2359" s="21">
        <f t="shared" si="110"/>
        <v>1061.609045645424</v>
      </c>
      <c r="K2359" s="113">
        <f>PRODUCT(J2359,'Forces Acting on Vehicle'!C2359)</f>
        <v>60405.554697224623</v>
      </c>
      <c r="L2359" s="22">
        <f t="shared" si="108"/>
        <v>60405.554697224623</v>
      </c>
      <c r="M2359" s="22">
        <f t="shared" si="109"/>
        <v>0</v>
      </c>
    </row>
    <row r="2360" spans="1:13" ht="15.6" thickTop="1" thickBot="1" x14ac:dyDescent="0.35">
      <c r="A2360" s="5">
        <v>45.976999999999997</v>
      </c>
      <c r="B2360" s="5">
        <v>1884</v>
      </c>
      <c r="C2360" s="5">
        <v>56.9</v>
      </c>
      <c r="D2360" s="12">
        <v>-0.30522812467420107</v>
      </c>
      <c r="E2360" s="21">
        <f>PRODUCT('Vehicle Specification'!$J$7,D2360)</f>
        <v>-186.18915605126264</v>
      </c>
      <c r="F2360" s="20">
        <f>PRODUCT(0.5,'Vehicle Specification'!$J$9,'Vehicle Specification'!$J$13,'Vehicle Specification'!$J$10,C2360^2)</f>
        <v>-1654.4384270449</v>
      </c>
      <c r="G2360" s="21">
        <f>PRODUCT(0.5,'Vehicle Specification'!$J$9,'Vehicle Specification'!$J$13,'Vehicle Specification'!$J$11,C2360^2)</f>
        <v>1111.3400984100999</v>
      </c>
      <c r="H2360" s="21" t="str">
        <f>IMSUB('Vehicle Specification'!$J$7,F2360)</f>
        <v>2264.4384270449</v>
      </c>
      <c r="I2360" s="22">
        <f>PRODUCT('Vehicle Specification'!$J$12,IMSUB('Vehicle Specification'!$J$7,F2360))</f>
        <v>45.288768540897998</v>
      </c>
      <c r="J2360" s="21">
        <f t="shared" si="110"/>
        <v>970.43971089973525</v>
      </c>
      <c r="K2360" s="113">
        <f>PRODUCT(J2360,'Forces Acting on Vehicle'!C2360)</f>
        <v>55218.019550194935</v>
      </c>
      <c r="L2360" s="22">
        <f t="shared" si="108"/>
        <v>55218.019550194935</v>
      </c>
      <c r="M2360" s="22">
        <f t="shared" si="109"/>
        <v>0</v>
      </c>
    </row>
    <row r="2361" spans="1:13" ht="15.6" thickTop="1" thickBot="1" x14ac:dyDescent="0.35">
      <c r="A2361" s="5">
        <v>45.996000000000002</v>
      </c>
      <c r="B2361" s="5">
        <v>1885</v>
      </c>
      <c r="C2361" s="5">
        <v>56.9</v>
      </c>
      <c r="D2361" s="12">
        <v>-0.37150071447933825</v>
      </c>
      <c r="E2361" s="21">
        <f>PRODUCT('Vehicle Specification'!$J$7,D2361)</f>
        <v>-226.61543583239634</v>
      </c>
      <c r="F2361" s="20">
        <f>PRODUCT(0.5,'Vehicle Specification'!$J$9,'Vehicle Specification'!$J$13,'Vehicle Specification'!$J$10,C2361^2)</f>
        <v>-1654.4384270449</v>
      </c>
      <c r="G2361" s="21">
        <f>PRODUCT(0.5,'Vehicle Specification'!$J$9,'Vehicle Specification'!$J$13,'Vehicle Specification'!$J$11,C2361^2)</f>
        <v>1111.3400984100999</v>
      </c>
      <c r="H2361" s="21" t="str">
        <f>IMSUB('Vehicle Specification'!$J$7,F2361)</f>
        <v>2264.4384270449</v>
      </c>
      <c r="I2361" s="22">
        <f>PRODUCT('Vehicle Specification'!$J$12,IMSUB('Vehicle Specification'!$J$7,F2361))</f>
        <v>45.288768540897998</v>
      </c>
      <c r="J2361" s="21">
        <f t="shared" si="110"/>
        <v>930.0134311186016</v>
      </c>
      <c r="K2361" s="113">
        <f>PRODUCT(J2361,'Forces Acting on Vehicle'!C2361)</f>
        <v>52917.764230648427</v>
      </c>
      <c r="L2361" s="22">
        <f t="shared" si="108"/>
        <v>52917.764230648427</v>
      </c>
      <c r="M2361" s="22">
        <f t="shared" si="109"/>
        <v>0</v>
      </c>
    </row>
    <row r="2362" spans="1:13" ht="15.6" thickTop="1" thickBot="1" x14ac:dyDescent="0.35">
      <c r="A2362" s="5">
        <v>46.015999999999998</v>
      </c>
      <c r="B2362" s="5">
        <v>1886</v>
      </c>
      <c r="C2362" s="5">
        <v>56.9</v>
      </c>
      <c r="D2362" s="12">
        <v>-0.46628133492601359</v>
      </c>
      <c r="E2362" s="21">
        <f>PRODUCT('Vehicle Specification'!$J$7,D2362)</f>
        <v>-284.43161430486828</v>
      </c>
      <c r="F2362" s="20">
        <f>PRODUCT(0.5,'Vehicle Specification'!$J$9,'Vehicle Specification'!$J$13,'Vehicle Specification'!$J$10,C2362^2)</f>
        <v>-1654.4384270449</v>
      </c>
      <c r="G2362" s="21">
        <f>PRODUCT(0.5,'Vehicle Specification'!$J$9,'Vehicle Specification'!$J$13,'Vehicle Specification'!$J$11,C2362^2)</f>
        <v>1111.3400984100999</v>
      </c>
      <c r="H2362" s="21" t="str">
        <f>IMSUB('Vehicle Specification'!$J$7,F2362)</f>
        <v>2264.4384270449</v>
      </c>
      <c r="I2362" s="22">
        <f>PRODUCT('Vehicle Specification'!$J$12,IMSUB('Vehicle Specification'!$J$7,F2362))</f>
        <v>45.288768540897998</v>
      </c>
      <c r="J2362" s="21">
        <f t="shared" si="110"/>
        <v>872.19725264612964</v>
      </c>
      <c r="K2362" s="113">
        <f>PRODUCT(J2362,'Forces Acting on Vehicle'!C2362)</f>
        <v>49628.023675564778</v>
      </c>
      <c r="L2362" s="22">
        <f t="shared" si="108"/>
        <v>49628.023675564778</v>
      </c>
      <c r="M2362" s="22">
        <f t="shared" si="109"/>
        <v>0</v>
      </c>
    </row>
    <row r="2363" spans="1:13" ht="15.6" thickTop="1" thickBot="1" x14ac:dyDescent="0.35">
      <c r="A2363" s="5">
        <v>46.034999999999997</v>
      </c>
      <c r="B2363" s="5">
        <v>1887</v>
      </c>
      <c r="C2363" s="5">
        <v>56.9</v>
      </c>
      <c r="D2363" s="12">
        <v>-0.58382314400062862</v>
      </c>
      <c r="E2363" s="21">
        <f>PRODUCT('Vehicle Specification'!$J$7,D2363)</f>
        <v>-356.13211784038344</v>
      </c>
      <c r="F2363" s="20">
        <f>PRODUCT(0.5,'Vehicle Specification'!$J$9,'Vehicle Specification'!$J$13,'Vehicle Specification'!$J$10,C2363^2)</f>
        <v>-1654.4384270449</v>
      </c>
      <c r="G2363" s="21">
        <f>PRODUCT(0.5,'Vehicle Specification'!$J$9,'Vehicle Specification'!$J$13,'Vehicle Specification'!$J$11,C2363^2)</f>
        <v>1111.3400984100999</v>
      </c>
      <c r="H2363" s="21" t="str">
        <f>IMSUB('Vehicle Specification'!$J$7,F2363)</f>
        <v>2264.4384270449</v>
      </c>
      <c r="I2363" s="22">
        <f>PRODUCT('Vehicle Specification'!$J$12,IMSUB('Vehicle Specification'!$J$7,F2363))</f>
        <v>45.288768540897998</v>
      </c>
      <c r="J2363" s="21">
        <f t="shared" si="110"/>
        <v>800.49674911061447</v>
      </c>
      <c r="K2363" s="113">
        <f>PRODUCT(J2363,'Forces Acting on Vehicle'!C2363)</f>
        <v>45548.265024393964</v>
      </c>
      <c r="L2363" s="22">
        <f t="shared" si="108"/>
        <v>45548.265024393964</v>
      </c>
      <c r="M2363" s="22">
        <f t="shared" si="109"/>
        <v>0</v>
      </c>
    </row>
    <row r="2364" spans="1:13" ht="15.6" thickTop="1" thickBot="1" x14ac:dyDescent="0.35">
      <c r="A2364" s="5">
        <v>46.055</v>
      </c>
      <c r="B2364" s="5">
        <v>1888</v>
      </c>
      <c r="C2364" s="5">
        <v>56.9</v>
      </c>
      <c r="D2364" s="12">
        <v>-0.65341438643536487</v>
      </c>
      <c r="E2364" s="21">
        <f>PRODUCT('Vehicle Specification'!$J$7,D2364)</f>
        <v>-398.58277572557256</v>
      </c>
      <c r="F2364" s="20">
        <f>PRODUCT(0.5,'Vehicle Specification'!$J$9,'Vehicle Specification'!$J$13,'Vehicle Specification'!$J$10,C2364^2)</f>
        <v>-1654.4384270449</v>
      </c>
      <c r="G2364" s="21">
        <f>PRODUCT(0.5,'Vehicle Specification'!$J$9,'Vehicle Specification'!$J$13,'Vehicle Specification'!$J$11,C2364^2)</f>
        <v>1111.3400984100999</v>
      </c>
      <c r="H2364" s="21" t="str">
        <f>IMSUB('Vehicle Specification'!$J$7,F2364)</f>
        <v>2264.4384270449</v>
      </c>
      <c r="I2364" s="22">
        <f>PRODUCT('Vehicle Specification'!$J$12,IMSUB('Vehicle Specification'!$J$7,F2364))</f>
        <v>45.288768540897998</v>
      </c>
      <c r="J2364" s="21">
        <f t="shared" si="110"/>
        <v>758.04609122542536</v>
      </c>
      <c r="K2364" s="113">
        <f>PRODUCT(J2364,'Forces Acting on Vehicle'!C2364)</f>
        <v>43132.822590726704</v>
      </c>
      <c r="L2364" s="22">
        <f t="shared" si="108"/>
        <v>43132.822590726704</v>
      </c>
      <c r="M2364" s="22">
        <f t="shared" si="109"/>
        <v>0</v>
      </c>
    </row>
    <row r="2365" spans="1:13" ht="15.6" thickTop="1" thickBot="1" x14ac:dyDescent="0.35">
      <c r="A2365" s="5">
        <v>46.073999999999998</v>
      </c>
      <c r="B2365" s="5">
        <v>1890</v>
      </c>
      <c r="C2365" s="5">
        <v>56.9</v>
      </c>
      <c r="D2365" s="12">
        <v>-0.72613977449266198</v>
      </c>
      <c r="E2365" s="21">
        <f>PRODUCT('Vehicle Specification'!$J$7,D2365)</f>
        <v>-442.94526244052383</v>
      </c>
      <c r="F2365" s="20">
        <f>PRODUCT(0.5,'Vehicle Specification'!$J$9,'Vehicle Specification'!$J$13,'Vehicle Specification'!$J$10,C2365^2)</f>
        <v>-1654.4384270449</v>
      </c>
      <c r="G2365" s="21">
        <f>PRODUCT(0.5,'Vehicle Specification'!$J$9,'Vehicle Specification'!$J$13,'Vehicle Specification'!$J$11,C2365^2)</f>
        <v>1111.3400984100999</v>
      </c>
      <c r="H2365" s="21" t="str">
        <f>IMSUB('Vehicle Specification'!$J$7,F2365)</f>
        <v>2264.4384270449</v>
      </c>
      <c r="I2365" s="22">
        <f>PRODUCT('Vehicle Specification'!$J$12,IMSUB('Vehicle Specification'!$J$7,F2365))</f>
        <v>45.288768540897998</v>
      </c>
      <c r="J2365" s="21">
        <f t="shared" si="110"/>
        <v>713.68360451047408</v>
      </c>
      <c r="K2365" s="113">
        <f>PRODUCT(J2365,'Forces Acting on Vehicle'!C2365)</f>
        <v>40608.597096645972</v>
      </c>
      <c r="L2365" s="22">
        <f t="shared" si="108"/>
        <v>40608.597096645972</v>
      </c>
      <c r="M2365" s="22">
        <f t="shared" si="109"/>
        <v>0</v>
      </c>
    </row>
    <row r="2366" spans="1:13" ht="15.6" thickTop="1" thickBot="1" x14ac:dyDescent="0.35">
      <c r="A2366" s="5">
        <v>46.094000000000001</v>
      </c>
      <c r="B2366" s="5">
        <v>1891</v>
      </c>
      <c r="C2366" s="5">
        <v>56.9</v>
      </c>
      <c r="D2366" s="12">
        <v>-0.71040097904188715</v>
      </c>
      <c r="E2366" s="21">
        <f>PRODUCT('Vehicle Specification'!$J$7,D2366)</f>
        <v>-433.34459721555118</v>
      </c>
      <c r="F2366" s="20">
        <f>PRODUCT(0.5,'Vehicle Specification'!$J$9,'Vehicle Specification'!$J$13,'Vehicle Specification'!$J$10,C2366^2)</f>
        <v>-1654.4384270449</v>
      </c>
      <c r="G2366" s="21">
        <f>PRODUCT(0.5,'Vehicle Specification'!$J$9,'Vehicle Specification'!$J$13,'Vehicle Specification'!$J$11,C2366^2)</f>
        <v>1111.3400984100999</v>
      </c>
      <c r="H2366" s="21" t="str">
        <f>IMSUB('Vehicle Specification'!$J$7,F2366)</f>
        <v>2264.4384270449</v>
      </c>
      <c r="I2366" s="22">
        <f>PRODUCT('Vehicle Specification'!$J$12,IMSUB('Vehicle Specification'!$J$7,F2366))</f>
        <v>45.288768540897998</v>
      </c>
      <c r="J2366" s="21">
        <f t="shared" si="110"/>
        <v>723.28426973544674</v>
      </c>
      <c r="K2366" s="113">
        <f>PRODUCT(J2366,'Forces Acting on Vehicle'!C2366)</f>
        <v>41154.874947946919</v>
      </c>
      <c r="L2366" s="22">
        <f t="shared" si="108"/>
        <v>41154.874947946919</v>
      </c>
      <c r="M2366" s="22">
        <f t="shared" si="109"/>
        <v>0</v>
      </c>
    </row>
    <row r="2367" spans="1:13" ht="15.6" thickTop="1" thickBot="1" x14ac:dyDescent="0.35">
      <c r="A2367" s="5">
        <v>46.113</v>
      </c>
      <c r="B2367" s="5">
        <v>1892</v>
      </c>
      <c r="C2367" s="5">
        <v>56.9</v>
      </c>
      <c r="D2367" s="12">
        <v>-0.65436169761476348</v>
      </c>
      <c r="E2367" s="21">
        <f>PRODUCT('Vehicle Specification'!$J$7,D2367)</f>
        <v>-399.16063554500573</v>
      </c>
      <c r="F2367" s="20">
        <f>PRODUCT(0.5,'Vehicle Specification'!$J$9,'Vehicle Specification'!$J$13,'Vehicle Specification'!$J$10,C2367^2)</f>
        <v>-1654.4384270449</v>
      </c>
      <c r="G2367" s="21">
        <f>PRODUCT(0.5,'Vehicle Specification'!$J$9,'Vehicle Specification'!$J$13,'Vehicle Specification'!$J$11,C2367^2)</f>
        <v>1111.3400984100999</v>
      </c>
      <c r="H2367" s="21" t="str">
        <f>IMSUB('Vehicle Specification'!$J$7,F2367)</f>
        <v>2264.4384270449</v>
      </c>
      <c r="I2367" s="22">
        <f>PRODUCT('Vehicle Specification'!$J$12,IMSUB('Vehicle Specification'!$J$7,F2367))</f>
        <v>45.288768540897998</v>
      </c>
      <c r="J2367" s="21">
        <f t="shared" si="110"/>
        <v>757.46823140599213</v>
      </c>
      <c r="K2367" s="113">
        <f>PRODUCT(J2367,'Forces Acting on Vehicle'!C2367)</f>
        <v>43099.942367000949</v>
      </c>
      <c r="L2367" s="22">
        <f t="shared" si="108"/>
        <v>43099.942367000949</v>
      </c>
      <c r="M2367" s="22">
        <f t="shared" si="109"/>
        <v>0</v>
      </c>
    </row>
    <row r="2368" spans="1:13" ht="15.6" thickTop="1" thickBot="1" x14ac:dyDescent="0.35">
      <c r="A2368" s="5">
        <v>46.133000000000003</v>
      </c>
      <c r="B2368" s="5">
        <v>1893</v>
      </c>
      <c r="C2368" s="5">
        <v>56.8</v>
      </c>
      <c r="D2368" s="12">
        <v>-0.52763246147596787</v>
      </c>
      <c r="E2368" s="21">
        <f>PRODUCT('Vehicle Specification'!$J$7,D2368)</f>
        <v>-321.85580150034042</v>
      </c>
      <c r="F2368" s="20">
        <f>PRODUCT(0.5,'Vehicle Specification'!$J$9,'Vehicle Specification'!$J$13,'Vehicle Specification'!$J$10,C2368^2)</f>
        <v>-1648.6282878016002</v>
      </c>
      <c r="G2368" s="21">
        <f>PRODUCT(0.5,'Vehicle Specification'!$J$9,'Vehicle Specification'!$J$13,'Vehicle Specification'!$J$11,C2368^2)</f>
        <v>1107.4372389184</v>
      </c>
      <c r="H2368" s="21" t="str">
        <f>IMSUB('Vehicle Specification'!$J$7,F2368)</f>
        <v>2258.6282878016</v>
      </c>
      <c r="I2368" s="22">
        <f>PRODUCT('Vehicle Specification'!$J$12,IMSUB('Vehicle Specification'!$J$7,F2368))</f>
        <v>45.172565756032</v>
      </c>
      <c r="J2368" s="21">
        <f t="shared" si="110"/>
        <v>830.75400317409151</v>
      </c>
      <c r="K2368" s="113">
        <f>PRODUCT(J2368,'Forces Acting on Vehicle'!C2368)</f>
        <v>47186.827380288392</v>
      </c>
      <c r="L2368" s="22">
        <f t="shared" si="108"/>
        <v>47186.827380288392</v>
      </c>
      <c r="M2368" s="22">
        <f t="shared" si="109"/>
        <v>0</v>
      </c>
    </row>
    <row r="2369" spans="1:13" ht="15.6" thickTop="1" thickBot="1" x14ac:dyDescent="0.35">
      <c r="A2369" s="5">
        <v>46.152000000000001</v>
      </c>
      <c r="B2369" s="5">
        <v>1894</v>
      </c>
      <c r="C2369" s="5">
        <v>56.8</v>
      </c>
      <c r="D2369" s="12">
        <v>-0.40049849445096891</v>
      </c>
      <c r="E2369" s="21">
        <f>PRODUCT('Vehicle Specification'!$J$7,D2369)</f>
        <v>-244.30408161509104</v>
      </c>
      <c r="F2369" s="20">
        <f>PRODUCT(0.5,'Vehicle Specification'!$J$9,'Vehicle Specification'!$J$13,'Vehicle Specification'!$J$10,C2369^2)</f>
        <v>-1648.6282878016002</v>
      </c>
      <c r="G2369" s="21">
        <f>PRODUCT(0.5,'Vehicle Specification'!$J$9,'Vehicle Specification'!$J$13,'Vehicle Specification'!$J$11,C2369^2)</f>
        <v>1107.4372389184</v>
      </c>
      <c r="H2369" s="21" t="str">
        <f>IMSUB('Vehicle Specification'!$J$7,F2369)</f>
        <v>2258.6282878016</v>
      </c>
      <c r="I2369" s="22">
        <f>PRODUCT('Vehicle Specification'!$J$12,IMSUB('Vehicle Specification'!$J$7,F2369))</f>
        <v>45.172565756032</v>
      </c>
      <c r="J2369" s="21">
        <f t="shared" si="110"/>
        <v>908.30572305934095</v>
      </c>
      <c r="K2369" s="113">
        <f>PRODUCT(J2369,'Forces Acting on Vehicle'!C2369)</f>
        <v>51591.765069770561</v>
      </c>
      <c r="L2369" s="22">
        <f t="shared" si="108"/>
        <v>51591.765069770561</v>
      </c>
      <c r="M2369" s="22">
        <f t="shared" si="109"/>
        <v>0</v>
      </c>
    </row>
    <row r="2370" spans="1:13" ht="15.6" thickTop="1" thickBot="1" x14ac:dyDescent="0.35">
      <c r="A2370" s="5">
        <v>46.171999999999997</v>
      </c>
      <c r="B2370" s="5">
        <v>1895</v>
      </c>
      <c r="C2370" s="5">
        <v>56.8</v>
      </c>
      <c r="D2370" s="12">
        <v>-0.26645086039017762</v>
      </c>
      <c r="E2370" s="21">
        <f>PRODUCT('Vehicle Specification'!$J$7,D2370)</f>
        <v>-162.53502483800835</v>
      </c>
      <c r="F2370" s="20">
        <f>PRODUCT(0.5,'Vehicle Specification'!$J$9,'Vehicle Specification'!$J$13,'Vehicle Specification'!$J$10,C2370^2)</f>
        <v>-1648.6282878016002</v>
      </c>
      <c r="G2370" s="21">
        <f>PRODUCT(0.5,'Vehicle Specification'!$J$9,'Vehicle Specification'!$J$13,'Vehicle Specification'!$J$11,C2370^2)</f>
        <v>1107.4372389184</v>
      </c>
      <c r="H2370" s="21" t="str">
        <f>IMSUB('Vehicle Specification'!$J$7,F2370)</f>
        <v>2258.6282878016</v>
      </c>
      <c r="I2370" s="22">
        <f>PRODUCT('Vehicle Specification'!$J$12,IMSUB('Vehicle Specification'!$J$7,F2370))</f>
        <v>45.172565756032</v>
      </c>
      <c r="J2370" s="21">
        <f t="shared" si="110"/>
        <v>990.07477983642366</v>
      </c>
      <c r="K2370" s="113">
        <f>PRODUCT(J2370,'Forces Acting on Vehicle'!C2370)</f>
        <v>56236.247494708863</v>
      </c>
      <c r="L2370" s="22">
        <f t="shared" si="108"/>
        <v>56236.247494708863</v>
      </c>
      <c r="M2370" s="22">
        <f t="shared" si="109"/>
        <v>0</v>
      </c>
    </row>
    <row r="2371" spans="1:13" ht="15.6" thickTop="1" thickBot="1" x14ac:dyDescent="0.35">
      <c r="A2371" s="5">
        <v>46.191000000000003</v>
      </c>
      <c r="B2371" s="5">
        <v>1896</v>
      </c>
      <c r="C2371" s="5">
        <v>56.8</v>
      </c>
      <c r="D2371" s="12">
        <v>-0.16563099324206224</v>
      </c>
      <c r="E2371" s="21">
        <f>PRODUCT('Vehicle Specification'!$J$7,D2371)</f>
        <v>-101.03490587765796</v>
      </c>
      <c r="F2371" s="20">
        <f>PRODUCT(0.5,'Vehicle Specification'!$J$9,'Vehicle Specification'!$J$13,'Vehicle Specification'!$J$10,C2371^2)</f>
        <v>-1648.6282878016002</v>
      </c>
      <c r="G2371" s="21">
        <f>PRODUCT(0.5,'Vehicle Specification'!$J$9,'Vehicle Specification'!$J$13,'Vehicle Specification'!$J$11,C2371^2)</f>
        <v>1107.4372389184</v>
      </c>
      <c r="H2371" s="21" t="str">
        <f>IMSUB('Vehicle Specification'!$J$7,F2371)</f>
        <v>2258.6282878016</v>
      </c>
      <c r="I2371" s="22">
        <f>PRODUCT('Vehicle Specification'!$J$12,IMSUB('Vehicle Specification'!$J$7,F2371))</f>
        <v>45.172565756032</v>
      </c>
      <c r="J2371" s="21">
        <f t="shared" si="110"/>
        <v>1051.5748987967741</v>
      </c>
      <c r="K2371" s="113">
        <f>PRODUCT(J2371,'Forces Acting on Vehicle'!C2371)</f>
        <v>59729.45425165676</v>
      </c>
      <c r="L2371" s="22">
        <f t="shared" si="108"/>
        <v>59729.45425165676</v>
      </c>
      <c r="M2371" s="22">
        <f t="shared" si="109"/>
        <v>0</v>
      </c>
    </row>
    <row r="2372" spans="1:13" ht="15.6" thickTop="1" thickBot="1" x14ac:dyDescent="0.35">
      <c r="A2372" s="5">
        <v>46.210999999999999</v>
      </c>
      <c r="B2372" s="5">
        <v>1897</v>
      </c>
      <c r="C2372" s="5">
        <v>56.8</v>
      </c>
      <c r="D2372" s="12">
        <v>-8.4133935624196354E-2</v>
      </c>
      <c r="E2372" s="21">
        <f>PRODUCT('Vehicle Specification'!$J$7,D2372)</f>
        <v>-51.321700730759773</v>
      </c>
      <c r="F2372" s="20">
        <f>PRODUCT(0.5,'Vehicle Specification'!$J$9,'Vehicle Specification'!$J$13,'Vehicle Specification'!$J$10,C2372^2)</f>
        <v>-1648.6282878016002</v>
      </c>
      <c r="G2372" s="21">
        <f>PRODUCT(0.5,'Vehicle Specification'!$J$9,'Vehicle Specification'!$J$13,'Vehicle Specification'!$J$11,C2372^2)</f>
        <v>1107.4372389184</v>
      </c>
      <c r="H2372" s="21" t="str">
        <f>IMSUB('Vehicle Specification'!$J$7,F2372)</f>
        <v>2258.6282878016</v>
      </c>
      <c r="I2372" s="22">
        <f>PRODUCT('Vehicle Specification'!$J$12,IMSUB('Vehicle Specification'!$J$7,F2372))</f>
        <v>45.172565756032</v>
      </c>
      <c r="J2372" s="21">
        <f t="shared" si="110"/>
        <v>1101.2881039436722</v>
      </c>
      <c r="K2372" s="113">
        <f>PRODUCT(J2372,'Forces Acting on Vehicle'!C2372)</f>
        <v>62553.16430400058</v>
      </c>
      <c r="L2372" s="22">
        <f t="shared" si="108"/>
        <v>62553.16430400058</v>
      </c>
      <c r="M2372" s="22">
        <f t="shared" si="109"/>
        <v>0</v>
      </c>
    </row>
    <row r="2373" spans="1:13" ht="15.6" thickTop="1" thickBot="1" x14ac:dyDescent="0.35">
      <c r="A2373" s="5">
        <v>46.23</v>
      </c>
      <c r="B2373" s="5">
        <v>1898</v>
      </c>
      <c r="C2373" s="5">
        <v>56.8</v>
      </c>
      <c r="D2373" s="12">
        <v>-6.7162333631119342E-2</v>
      </c>
      <c r="E2373" s="21">
        <f>PRODUCT('Vehicle Specification'!$J$7,D2373)</f>
        <v>-40.969023514982801</v>
      </c>
      <c r="F2373" s="20">
        <f>PRODUCT(0.5,'Vehicle Specification'!$J$9,'Vehicle Specification'!$J$13,'Vehicle Specification'!$J$10,C2373^2)</f>
        <v>-1648.6282878016002</v>
      </c>
      <c r="G2373" s="21">
        <f>PRODUCT(0.5,'Vehicle Specification'!$J$9,'Vehicle Specification'!$J$13,'Vehicle Specification'!$J$11,C2373^2)</f>
        <v>1107.4372389184</v>
      </c>
      <c r="H2373" s="21" t="str">
        <f>IMSUB('Vehicle Specification'!$J$7,F2373)</f>
        <v>2258.6282878016</v>
      </c>
      <c r="I2373" s="22">
        <f>PRODUCT('Vehicle Specification'!$J$12,IMSUB('Vehicle Specification'!$J$7,F2373))</f>
        <v>45.172565756032</v>
      </c>
      <c r="J2373" s="21">
        <f t="shared" si="110"/>
        <v>1111.6407811594493</v>
      </c>
      <c r="K2373" s="113">
        <f>PRODUCT(J2373,'Forces Acting on Vehicle'!C2373)</f>
        <v>63141.196369856712</v>
      </c>
      <c r="L2373" s="22">
        <f t="shared" si="108"/>
        <v>63141.196369856712</v>
      </c>
      <c r="M2373" s="22">
        <f t="shared" si="109"/>
        <v>0</v>
      </c>
    </row>
    <row r="2374" spans="1:13" ht="15.6" thickTop="1" thickBot="1" x14ac:dyDescent="0.35">
      <c r="A2374" s="5">
        <v>46.25</v>
      </c>
      <c r="B2374" s="5">
        <v>1899</v>
      </c>
      <c r="C2374" s="5">
        <v>56.8</v>
      </c>
      <c r="D2374" s="12">
        <v>-6.8436457043550933E-2</v>
      </c>
      <c r="E2374" s="21">
        <f>PRODUCT('Vehicle Specification'!$J$7,D2374)</f>
        <v>-41.746238796566068</v>
      </c>
      <c r="F2374" s="20">
        <f>PRODUCT(0.5,'Vehicle Specification'!$J$9,'Vehicle Specification'!$J$13,'Vehicle Specification'!$J$10,C2374^2)</f>
        <v>-1648.6282878016002</v>
      </c>
      <c r="G2374" s="21">
        <f>PRODUCT(0.5,'Vehicle Specification'!$J$9,'Vehicle Specification'!$J$13,'Vehicle Specification'!$J$11,C2374^2)</f>
        <v>1107.4372389184</v>
      </c>
      <c r="H2374" s="21" t="str">
        <f>IMSUB('Vehicle Specification'!$J$7,F2374)</f>
        <v>2258.6282878016</v>
      </c>
      <c r="I2374" s="22">
        <f>PRODUCT('Vehicle Specification'!$J$12,IMSUB('Vehicle Specification'!$J$7,F2374))</f>
        <v>45.172565756032</v>
      </c>
      <c r="J2374" s="21">
        <f t="shared" si="110"/>
        <v>1110.863565877866</v>
      </c>
      <c r="K2374" s="113">
        <f>PRODUCT(J2374,'Forces Acting on Vehicle'!C2374)</f>
        <v>63097.050541862787</v>
      </c>
      <c r="L2374" s="22">
        <f t="shared" si="108"/>
        <v>63097.050541862787</v>
      </c>
      <c r="M2374" s="22">
        <f t="shared" si="109"/>
        <v>0</v>
      </c>
    </row>
    <row r="2375" spans="1:13" ht="15.6" thickTop="1" thickBot="1" x14ac:dyDescent="0.35">
      <c r="A2375" s="5">
        <v>46.27</v>
      </c>
      <c r="B2375" s="5">
        <v>1901</v>
      </c>
      <c r="C2375" s="5">
        <v>56.8</v>
      </c>
      <c r="D2375" s="12">
        <v>-2.1550363510096385E-2</v>
      </c>
      <c r="E2375" s="21">
        <f>PRODUCT('Vehicle Specification'!$J$7,D2375)</f>
        <v>-13.145721741158795</v>
      </c>
      <c r="F2375" s="20">
        <f>PRODUCT(0.5,'Vehicle Specification'!$J$9,'Vehicle Specification'!$J$13,'Vehicle Specification'!$J$10,C2375^2)</f>
        <v>-1648.6282878016002</v>
      </c>
      <c r="G2375" s="21">
        <f>PRODUCT(0.5,'Vehicle Specification'!$J$9,'Vehicle Specification'!$J$13,'Vehicle Specification'!$J$11,C2375^2)</f>
        <v>1107.4372389184</v>
      </c>
      <c r="H2375" s="21" t="str">
        <f>IMSUB('Vehicle Specification'!$J$7,F2375)</f>
        <v>2258.6282878016</v>
      </c>
      <c r="I2375" s="22">
        <f>PRODUCT('Vehicle Specification'!$J$12,IMSUB('Vehicle Specification'!$J$7,F2375))</f>
        <v>45.172565756032</v>
      </c>
      <c r="J2375" s="21">
        <f t="shared" si="110"/>
        <v>1139.4640829332734</v>
      </c>
      <c r="K2375" s="113">
        <f>PRODUCT(J2375,'Forces Acting on Vehicle'!C2375)</f>
        <v>64721.559910609925</v>
      </c>
      <c r="L2375" s="22">
        <f t="shared" ref="L2375:L2438" si="111">IF(K2375&lt;0,0,K2375)</f>
        <v>64721.559910609925</v>
      </c>
      <c r="M2375" s="22">
        <f t="shared" ref="M2375:M2438" si="112">IF(K2375&gt;0,0,K2375)</f>
        <v>0</v>
      </c>
    </row>
    <row r="2376" spans="1:13" ht="15.6" thickTop="1" thickBot="1" x14ac:dyDescent="0.35">
      <c r="A2376" s="5">
        <v>46.289000000000001</v>
      </c>
      <c r="B2376" s="5">
        <v>1902</v>
      </c>
      <c r="C2376" s="5">
        <v>56.8</v>
      </c>
      <c r="D2376" s="12">
        <v>5.3885160974055803E-2</v>
      </c>
      <c r="E2376" s="21">
        <f>PRODUCT('Vehicle Specification'!$J$7,D2376)</f>
        <v>32.869948194174043</v>
      </c>
      <c r="F2376" s="20">
        <f>PRODUCT(0.5,'Vehicle Specification'!$J$9,'Vehicle Specification'!$J$13,'Vehicle Specification'!$J$10,C2376^2)</f>
        <v>-1648.6282878016002</v>
      </c>
      <c r="G2376" s="21">
        <f>PRODUCT(0.5,'Vehicle Specification'!$J$9,'Vehicle Specification'!$J$13,'Vehicle Specification'!$J$11,C2376^2)</f>
        <v>1107.4372389184</v>
      </c>
      <c r="H2376" s="21" t="str">
        <f>IMSUB('Vehicle Specification'!$J$7,F2376)</f>
        <v>2258.6282878016</v>
      </c>
      <c r="I2376" s="22">
        <f>PRODUCT('Vehicle Specification'!$J$12,IMSUB('Vehicle Specification'!$J$7,F2376))</f>
        <v>45.172565756032</v>
      </c>
      <c r="J2376" s="21">
        <f t="shared" ref="J2376:J2439" si="113">SUM(E2376,G2376,I2376)</f>
        <v>1185.4797528686061</v>
      </c>
      <c r="K2376" s="113">
        <f>PRODUCT(J2376,'Forces Acting on Vehicle'!C2376)</f>
        <v>67335.249962936825</v>
      </c>
      <c r="L2376" s="22">
        <f t="shared" si="111"/>
        <v>67335.249962936825</v>
      </c>
      <c r="M2376" s="22">
        <f t="shared" si="112"/>
        <v>0</v>
      </c>
    </row>
    <row r="2377" spans="1:13" ht="15.6" thickTop="1" thickBot="1" x14ac:dyDescent="0.35">
      <c r="A2377" s="5">
        <v>46.308999999999997</v>
      </c>
      <c r="B2377" s="5">
        <v>1903</v>
      </c>
      <c r="C2377" s="5">
        <v>56.8</v>
      </c>
      <c r="D2377" s="12">
        <v>0.13399855532204141</v>
      </c>
      <c r="E2377" s="21">
        <f>PRODUCT('Vehicle Specification'!$J$7,D2377)</f>
        <v>81.739118746445257</v>
      </c>
      <c r="F2377" s="20">
        <f>PRODUCT(0.5,'Vehicle Specification'!$J$9,'Vehicle Specification'!$J$13,'Vehicle Specification'!$J$10,C2377^2)</f>
        <v>-1648.6282878016002</v>
      </c>
      <c r="G2377" s="21">
        <f>PRODUCT(0.5,'Vehicle Specification'!$J$9,'Vehicle Specification'!$J$13,'Vehicle Specification'!$J$11,C2377^2)</f>
        <v>1107.4372389184</v>
      </c>
      <c r="H2377" s="21" t="str">
        <f>IMSUB('Vehicle Specification'!$J$7,F2377)</f>
        <v>2258.6282878016</v>
      </c>
      <c r="I2377" s="22">
        <f>PRODUCT('Vehicle Specification'!$J$12,IMSUB('Vehicle Specification'!$J$7,F2377))</f>
        <v>45.172565756032</v>
      </c>
      <c r="J2377" s="21">
        <f t="shared" si="113"/>
        <v>1234.3489234208773</v>
      </c>
      <c r="K2377" s="113">
        <f>PRODUCT(J2377,'Forces Acting on Vehicle'!C2377)</f>
        <v>70111.018850305831</v>
      </c>
      <c r="L2377" s="22">
        <f t="shared" si="111"/>
        <v>70111.018850305831</v>
      </c>
      <c r="M2377" s="22">
        <f t="shared" si="112"/>
        <v>0</v>
      </c>
    </row>
    <row r="2378" spans="1:13" ht="15.6" thickTop="1" thickBot="1" x14ac:dyDescent="0.35">
      <c r="A2378" s="5">
        <v>46.328000000000003</v>
      </c>
      <c r="B2378" s="5">
        <v>1904</v>
      </c>
      <c r="C2378" s="5">
        <v>56.8</v>
      </c>
      <c r="D2378" s="12">
        <v>0.1626297260142216</v>
      </c>
      <c r="E2378" s="21">
        <f>PRODUCT('Vehicle Specification'!$J$7,D2378)</f>
        <v>99.204132868675174</v>
      </c>
      <c r="F2378" s="20">
        <f>PRODUCT(0.5,'Vehicle Specification'!$J$9,'Vehicle Specification'!$J$13,'Vehicle Specification'!$J$10,C2378^2)</f>
        <v>-1648.6282878016002</v>
      </c>
      <c r="G2378" s="21">
        <f>PRODUCT(0.5,'Vehicle Specification'!$J$9,'Vehicle Specification'!$J$13,'Vehicle Specification'!$J$11,C2378^2)</f>
        <v>1107.4372389184</v>
      </c>
      <c r="H2378" s="21" t="str">
        <f>IMSUB('Vehicle Specification'!$J$7,F2378)</f>
        <v>2258.6282878016</v>
      </c>
      <c r="I2378" s="22">
        <f>PRODUCT('Vehicle Specification'!$J$12,IMSUB('Vehicle Specification'!$J$7,F2378))</f>
        <v>45.172565756032</v>
      </c>
      <c r="J2378" s="21">
        <f t="shared" si="113"/>
        <v>1251.8139375431072</v>
      </c>
      <c r="K2378" s="113">
        <f>PRODUCT(J2378,'Forces Acting on Vehicle'!C2378)</f>
        <v>71103.031652448481</v>
      </c>
      <c r="L2378" s="22">
        <f t="shared" si="111"/>
        <v>71103.031652448481</v>
      </c>
      <c r="M2378" s="22">
        <f t="shared" si="112"/>
        <v>0</v>
      </c>
    </row>
    <row r="2379" spans="1:13" ht="15.6" thickTop="1" thickBot="1" x14ac:dyDescent="0.35">
      <c r="A2379" s="5">
        <v>46.347999999999999</v>
      </c>
      <c r="B2379" s="5">
        <v>1905</v>
      </c>
      <c r="C2379" s="5">
        <v>56.8</v>
      </c>
      <c r="D2379" s="12">
        <v>0.16892365490198236</v>
      </c>
      <c r="E2379" s="21">
        <f>PRODUCT('Vehicle Specification'!$J$7,D2379)</f>
        <v>103.04342949020923</v>
      </c>
      <c r="F2379" s="20">
        <f>PRODUCT(0.5,'Vehicle Specification'!$J$9,'Vehicle Specification'!$J$13,'Vehicle Specification'!$J$10,C2379^2)</f>
        <v>-1648.6282878016002</v>
      </c>
      <c r="G2379" s="21">
        <f>PRODUCT(0.5,'Vehicle Specification'!$J$9,'Vehicle Specification'!$J$13,'Vehicle Specification'!$J$11,C2379^2)</f>
        <v>1107.4372389184</v>
      </c>
      <c r="H2379" s="21" t="str">
        <f>IMSUB('Vehicle Specification'!$J$7,F2379)</f>
        <v>2258.6282878016</v>
      </c>
      <c r="I2379" s="22">
        <f>PRODUCT('Vehicle Specification'!$J$12,IMSUB('Vehicle Specification'!$J$7,F2379))</f>
        <v>45.172565756032</v>
      </c>
      <c r="J2379" s="21">
        <f t="shared" si="113"/>
        <v>1255.6532341646414</v>
      </c>
      <c r="K2379" s="113">
        <f>PRODUCT(J2379,'Forces Acting on Vehicle'!C2379)</f>
        <v>71321.103700551626</v>
      </c>
      <c r="L2379" s="22">
        <f t="shared" si="111"/>
        <v>71321.103700551626</v>
      </c>
      <c r="M2379" s="22">
        <f t="shared" si="112"/>
        <v>0</v>
      </c>
    </row>
    <row r="2380" spans="1:13" ht="15.6" thickTop="1" thickBot="1" x14ac:dyDescent="0.35">
      <c r="A2380" s="5">
        <v>46.366999999999997</v>
      </c>
      <c r="B2380" s="5">
        <v>1906</v>
      </c>
      <c r="C2380" s="5">
        <v>56.8</v>
      </c>
      <c r="D2380" s="12">
        <v>0.11484366364172693</v>
      </c>
      <c r="E2380" s="21">
        <f>PRODUCT('Vehicle Specification'!$J$7,D2380)</f>
        <v>70.054634821453433</v>
      </c>
      <c r="F2380" s="20">
        <f>PRODUCT(0.5,'Vehicle Specification'!$J$9,'Vehicle Specification'!$J$13,'Vehicle Specification'!$J$10,C2380^2)</f>
        <v>-1648.6282878016002</v>
      </c>
      <c r="G2380" s="21">
        <f>PRODUCT(0.5,'Vehicle Specification'!$J$9,'Vehicle Specification'!$J$13,'Vehicle Specification'!$J$11,C2380^2)</f>
        <v>1107.4372389184</v>
      </c>
      <c r="H2380" s="21" t="str">
        <f>IMSUB('Vehicle Specification'!$J$7,F2380)</f>
        <v>2258.6282878016</v>
      </c>
      <c r="I2380" s="22">
        <f>PRODUCT('Vehicle Specification'!$J$12,IMSUB('Vehicle Specification'!$J$7,F2380))</f>
        <v>45.172565756032</v>
      </c>
      <c r="J2380" s="21">
        <f t="shared" si="113"/>
        <v>1222.6644394958855</v>
      </c>
      <c r="K2380" s="113">
        <f>PRODUCT(J2380,'Forces Acting on Vehicle'!C2380)</f>
        <v>69447.340163366287</v>
      </c>
      <c r="L2380" s="22">
        <f t="shared" si="111"/>
        <v>69447.340163366287</v>
      </c>
      <c r="M2380" s="22">
        <f t="shared" si="112"/>
        <v>0</v>
      </c>
    </row>
    <row r="2381" spans="1:13" ht="15.6" thickTop="1" thickBot="1" x14ac:dyDescent="0.35">
      <c r="A2381" s="5">
        <v>46.387</v>
      </c>
      <c r="B2381" s="5">
        <v>1907</v>
      </c>
      <c r="C2381" s="5">
        <v>56.8</v>
      </c>
      <c r="D2381" s="12">
        <v>5.1431390060108891E-2</v>
      </c>
      <c r="E2381" s="21">
        <f>PRODUCT('Vehicle Specification'!$J$7,D2381)</f>
        <v>31.373147936666424</v>
      </c>
      <c r="F2381" s="20">
        <f>PRODUCT(0.5,'Vehicle Specification'!$J$9,'Vehicle Specification'!$J$13,'Vehicle Specification'!$J$10,C2381^2)</f>
        <v>-1648.6282878016002</v>
      </c>
      <c r="G2381" s="21">
        <f>PRODUCT(0.5,'Vehicle Specification'!$J$9,'Vehicle Specification'!$J$13,'Vehicle Specification'!$J$11,C2381^2)</f>
        <v>1107.4372389184</v>
      </c>
      <c r="H2381" s="21" t="str">
        <f>IMSUB('Vehicle Specification'!$J$7,F2381)</f>
        <v>2258.6282878016</v>
      </c>
      <c r="I2381" s="22">
        <f>PRODUCT('Vehicle Specification'!$J$12,IMSUB('Vehicle Specification'!$J$7,F2381))</f>
        <v>45.172565756032</v>
      </c>
      <c r="J2381" s="21">
        <f t="shared" si="113"/>
        <v>1183.9829526110984</v>
      </c>
      <c r="K2381" s="113">
        <f>PRODUCT(J2381,'Forces Acting on Vehicle'!C2381)</f>
        <v>67250.231708310384</v>
      </c>
      <c r="L2381" s="22">
        <f t="shared" si="111"/>
        <v>67250.231708310384</v>
      </c>
      <c r="M2381" s="22">
        <f t="shared" si="112"/>
        <v>0</v>
      </c>
    </row>
    <row r="2382" spans="1:13" ht="15.6" thickTop="1" thickBot="1" x14ac:dyDescent="0.35">
      <c r="A2382" s="5">
        <v>46.405999999999999</v>
      </c>
      <c r="B2382" s="5">
        <v>1908</v>
      </c>
      <c r="C2382" s="5">
        <v>56.8</v>
      </c>
      <c r="D2382" s="12">
        <v>-1.2318915713313415E-2</v>
      </c>
      <c r="E2382" s="21">
        <f>PRODUCT('Vehicle Specification'!$J$7,D2382)</f>
        <v>-7.5145385851211834</v>
      </c>
      <c r="F2382" s="20">
        <f>PRODUCT(0.5,'Vehicle Specification'!$J$9,'Vehicle Specification'!$J$13,'Vehicle Specification'!$J$10,C2382^2)</f>
        <v>-1648.6282878016002</v>
      </c>
      <c r="G2382" s="21">
        <f>PRODUCT(0.5,'Vehicle Specification'!$J$9,'Vehicle Specification'!$J$13,'Vehicle Specification'!$J$11,C2382^2)</f>
        <v>1107.4372389184</v>
      </c>
      <c r="H2382" s="21" t="str">
        <f>IMSUB('Vehicle Specification'!$J$7,F2382)</f>
        <v>2258.6282878016</v>
      </c>
      <c r="I2382" s="22">
        <f>PRODUCT('Vehicle Specification'!$J$12,IMSUB('Vehicle Specification'!$J$7,F2382))</f>
        <v>45.172565756032</v>
      </c>
      <c r="J2382" s="21">
        <f t="shared" si="113"/>
        <v>1145.0952660893108</v>
      </c>
      <c r="K2382" s="113">
        <f>PRODUCT(J2382,'Forces Acting on Vehicle'!C2382)</f>
        <v>65041.411113872855</v>
      </c>
      <c r="L2382" s="22">
        <f t="shared" si="111"/>
        <v>65041.411113872855</v>
      </c>
      <c r="M2382" s="22">
        <f t="shared" si="112"/>
        <v>0</v>
      </c>
    </row>
    <row r="2383" spans="1:13" ht="15.6" thickTop="1" thickBot="1" x14ac:dyDescent="0.35">
      <c r="A2383" s="5">
        <v>46.426000000000002</v>
      </c>
      <c r="B2383" s="5">
        <v>1909</v>
      </c>
      <c r="C2383" s="5">
        <v>56.8</v>
      </c>
      <c r="D2383" s="12">
        <v>-4.4735140863717465E-2</v>
      </c>
      <c r="E2383" s="21">
        <f>PRODUCT('Vehicle Specification'!$J$7,D2383)</f>
        <v>-27.288435926867653</v>
      </c>
      <c r="F2383" s="20">
        <f>PRODUCT(0.5,'Vehicle Specification'!$J$9,'Vehicle Specification'!$J$13,'Vehicle Specification'!$J$10,C2383^2)</f>
        <v>-1648.6282878016002</v>
      </c>
      <c r="G2383" s="21">
        <f>PRODUCT(0.5,'Vehicle Specification'!$J$9,'Vehicle Specification'!$J$13,'Vehicle Specification'!$J$11,C2383^2)</f>
        <v>1107.4372389184</v>
      </c>
      <c r="H2383" s="21" t="str">
        <f>IMSUB('Vehicle Specification'!$J$7,F2383)</f>
        <v>2258.6282878016</v>
      </c>
      <c r="I2383" s="22">
        <f>PRODUCT('Vehicle Specification'!$J$12,IMSUB('Vehicle Specification'!$J$7,F2383))</f>
        <v>45.172565756032</v>
      </c>
      <c r="J2383" s="21">
        <f t="shared" si="113"/>
        <v>1125.3213687475645</v>
      </c>
      <c r="K2383" s="113">
        <f>PRODUCT(J2383,'Forces Acting on Vehicle'!C2383)</f>
        <v>63918.253744861664</v>
      </c>
      <c r="L2383" s="22">
        <f t="shared" si="111"/>
        <v>63918.253744861664</v>
      </c>
      <c r="M2383" s="22">
        <f t="shared" si="112"/>
        <v>0</v>
      </c>
    </row>
    <row r="2384" spans="1:13" ht="15.6" thickTop="1" thickBot="1" x14ac:dyDescent="0.35">
      <c r="A2384" s="5">
        <v>46.445</v>
      </c>
      <c r="B2384" s="5">
        <v>1911</v>
      </c>
      <c r="C2384" s="5">
        <v>56.8</v>
      </c>
      <c r="D2384" s="12">
        <v>-0.10970921546189601</v>
      </c>
      <c r="E2384" s="21">
        <f>PRODUCT('Vehicle Specification'!$J$7,D2384)</f>
        <v>-66.922621431756568</v>
      </c>
      <c r="F2384" s="20">
        <f>PRODUCT(0.5,'Vehicle Specification'!$J$9,'Vehicle Specification'!$J$13,'Vehicle Specification'!$J$10,C2384^2)</f>
        <v>-1648.6282878016002</v>
      </c>
      <c r="G2384" s="21">
        <f>PRODUCT(0.5,'Vehicle Specification'!$J$9,'Vehicle Specification'!$J$13,'Vehicle Specification'!$J$11,C2384^2)</f>
        <v>1107.4372389184</v>
      </c>
      <c r="H2384" s="21" t="str">
        <f>IMSUB('Vehicle Specification'!$J$7,F2384)</f>
        <v>2258.6282878016</v>
      </c>
      <c r="I2384" s="22">
        <f>PRODUCT('Vehicle Specification'!$J$12,IMSUB('Vehicle Specification'!$J$7,F2384))</f>
        <v>45.172565756032</v>
      </c>
      <c r="J2384" s="21">
        <f t="shared" si="113"/>
        <v>1085.6871832426755</v>
      </c>
      <c r="K2384" s="113">
        <f>PRODUCT(J2384,'Forces Acting on Vehicle'!C2384)</f>
        <v>61667.032008183967</v>
      </c>
      <c r="L2384" s="22">
        <f t="shared" si="111"/>
        <v>61667.032008183967</v>
      </c>
      <c r="M2384" s="22">
        <f t="shared" si="112"/>
        <v>0</v>
      </c>
    </row>
    <row r="2385" spans="1:13" ht="15.6" thickTop="1" thickBot="1" x14ac:dyDescent="0.35">
      <c r="A2385" s="5">
        <v>46.465000000000003</v>
      </c>
      <c r="B2385" s="5">
        <v>1912</v>
      </c>
      <c r="C2385" s="5">
        <v>56.8</v>
      </c>
      <c r="D2385" s="12">
        <v>-0.27534518841520661</v>
      </c>
      <c r="E2385" s="21">
        <f>PRODUCT('Vehicle Specification'!$J$7,D2385)</f>
        <v>-167.96056493327603</v>
      </c>
      <c r="F2385" s="20">
        <f>PRODUCT(0.5,'Vehicle Specification'!$J$9,'Vehicle Specification'!$J$13,'Vehicle Specification'!$J$10,C2385^2)</f>
        <v>-1648.6282878016002</v>
      </c>
      <c r="G2385" s="21">
        <f>PRODUCT(0.5,'Vehicle Specification'!$J$9,'Vehicle Specification'!$J$13,'Vehicle Specification'!$J$11,C2385^2)</f>
        <v>1107.4372389184</v>
      </c>
      <c r="H2385" s="21" t="str">
        <f>IMSUB('Vehicle Specification'!$J$7,F2385)</f>
        <v>2258.6282878016</v>
      </c>
      <c r="I2385" s="22">
        <f>PRODUCT('Vehicle Specification'!$J$12,IMSUB('Vehicle Specification'!$J$7,F2385))</f>
        <v>45.172565756032</v>
      </c>
      <c r="J2385" s="21">
        <f t="shared" si="113"/>
        <v>984.64923974115595</v>
      </c>
      <c r="K2385" s="113">
        <f>PRODUCT(J2385,'Forces Acting on Vehicle'!C2385)</f>
        <v>55928.076817297653</v>
      </c>
      <c r="L2385" s="22">
        <f t="shared" si="111"/>
        <v>55928.076817297653</v>
      </c>
      <c r="M2385" s="22">
        <f t="shared" si="112"/>
        <v>0</v>
      </c>
    </row>
    <row r="2386" spans="1:13" ht="15.6" thickTop="1" thickBot="1" x14ac:dyDescent="0.35">
      <c r="A2386" s="5">
        <v>46.484000000000002</v>
      </c>
      <c r="B2386" s="5">
        <v>1913</v>
      </c>
      <c r="C2386" s="5">
        <v>56.8</v>
      </c>
      <c r="D2386" s="12">
        <v>-0.46578259316064313</v>
      </c>
      <c r="E2386" s="21">
        <f>PRODUCT('Vehicle Specification'!$J$7,D2386)</f>
        <v>-284.12738182799234</v>
      </c>
      <c r="F2386" s="20">
        <f>PRODUCT(0.5,'Vehicle Specification'!$J$9,'Vehicle Specification'!$J$13,'Vehicle Specification'!$J$10,C2386^2)</f>
        <v>-1648.6282878016002</v>
      </c>
      <c r="G2386" s="21">
        <f>PRODUCT(0.5,'Vehicle Specification'!$J$9,'Vehicle Specification'!$J$13,'Vehicle Specification'!$J$11,C2386^2)</f>
        <v>1107.4372389184</v>
      </c>
      <c r="H2386" s="21" t="str">
        <f>IMSUB('Vehicle Specification'!$J$7,F2386)</f>
        <v>2258.6282878016</v>
      </c>
      <c r="I2386" s="22">
        <f>PRODUCT('Vehicle Specification'!$J$12,IMSUB('Vehicle Specification'!$J$7,F2386))</f>
        <v>45.172565756032</v>
      </c>
      <c r="J2386" s="21">
        <f t="shared" si="113"/>
        <v>868.48242284643959</v>
      </c>
      <c r="K2386" s="113">
        <f>PRODUCT(J2386,'Forces Acting on Vehicle'!C2386)</f>
        <v>49329.801617677767</v>
      </c>
      <c r="L2386" s="22">
        <f t="shared" si="111"/>
        <v>49329.801617677767</v>
      </c>
      <c r="M2386" s="22">
        <f t="shared" si="112"/>
        <v>0</v>
      </c>
    </row>
    <row r="2387" spans="1:13" ht="15.6" thickTop="1" thickBot="1" x14ac:dyDescent="0.35">
      <c r="A2387" s="5">
        <v>46.503999999999998</v>
      </c>
      <c r="B2387" s="5">
        <v>1914</v>
      </c>
      <c r="C2387" s="5">
        <v>56.8</v>
      </c>
      <c r="D2387" s="12">
        <v>-1.2825240112076102</v>
      </c>
      <c r="E2387" s="21">
        <f>PRODUCT('Vehicle Specification'!$J$7,D2387)</f>
        <v>-782.33964683664226</v>
      </c>
      <c r="F2387" s="20">
        <f>PRODUCT(0.5,'Vehicle Specification'!$J$9,'Vehicle Specification'!$J$13,'Vehicle Specification'!$J$10,C2387^2)</f>
        <v>-1648.6282878016002</v>
      </c>
      <c r="G2387" s="21">
        <f>PRODUCT(0.5,'Vehicle Specification'!$J$9,'Vehicle Specification'!$J$13,'Vehicle Specification'!$J$11,C2387^2)</f>
        <v>1107.4372389184</v>
      </c>
      <c r="H2387" s="21" t="str">
        <f>IMSUB('Vehicle Specification'!$J$7,F2387)</f>
        <v>2258.6282878016</v>
      </c>
      <c r="I2387" s="22">
        <f>PRODUCT('Vehicle Specification'!$J$12,IMSUB('Vehicle Specification'!$J$7,F2387))</f>
        <v>45.172565756032</v>
      </c>
      <c r="J2387" s="21">
        <f t="shared" si="113"/>
        <v>370.27015783778972</v>
      </c>
      <c r="K2387" s="113">
        <f>PRODUCT(J2387,'Forces Acting on Vehicle'!C2387)</f>
        <v>21031.344965186454</v>
      </c>
      <c r="L2387" s="22">
        <f t="shared" si="111"/>
        <v>21031.344965186454</v>
      </c>
      <c r="M2387" s="22">
        <f t="shared" si="112"/>
        <v>0</v>
      </c>
    </row>
    <row r="2388" spans="1:13" ht="15.6" thickTop="1" thickBot="1" x14ac:dyDescent="0.35">
      <c r="A2388" s="5">
        <v>46.523000000000003</v>
      </c>
      <c r="B2388" s="5">
        <v>1915</v>
      </c>
      <c r="C2388" s="5">
        <v>56.7</v>
      </c>
      <c r="D2388" s="12">
        <v>-1.9759136041538701</v>
      </c>
      <c r="E2388" s="21">
        <f>PRODUCT('Vehicle Specification'!$J$7,D2388)</f>
        <v>-1205.3072985338608</v>
      </c>
      <c r="F2388" s="20">
        <f>PRODUCT(0.5,'Vehicle Specification'!$J$9,'Vehicle Specification'!$J$13,'Vehicle Specification'!$J$10,C2388^2)</f>
        <v>-1642.8283686801003</v>
      </c>
      <c r="G2388" s="21">
        <f>PRODUCT(0.5,'Vehicle Specification'!$J$9,'Vehicle Specification'!$J$13,'Vehicle Specification'!$J$11,C2388^2)</f>
        <v>1103.5412446149003</v>
      </c>
      <c r="H2388" s="21" t="str">
        <f>IMSUB('Vehicle Specification'!$J$7,F2388)</f>
        <v>2252.8283686801</v>
      </c>
      <c r="I2388" s="22">
        <f>PRODUCT('Vehicle Specification'!$J$12,IMSUB('Vehicle Specification'!$J$7,F2388))</f>
        <v>45.056567373602</v>
      </c>
      <c r="J2388" s="21">
        <f t="shared" si="113"/>
        <v>-56.709486545358551</v>
      </c>
      <c r="K2388" s="113">
        <f>PRODUCT(J2388,'Forces Acting on Vehicle'!C2388)</f>
        <v>-3215.4278871218298</v>
      </c>
      <c r="L2388" s="22">
        <f t="shared" si="111"/>
        <v>0</v>
      </c>
      <c r="M2388" s="22">
        <f t="shared" si="112"/>
        <v>-3215.4278871218298</v>
      </c>
    </row>
    <row r="2389" spans="1:13" ht="15.6" thickTop="1" thickBot="1" x14ac:dyDescent="0.35">
      <c r="A2389" s="5">
        <v>46.542999999999999</v>
      </c>
      <c r="B2389" s="5">
        <v>1916</v>
      </c>
      <c r="C2389" s="5">
        <v>56.7</v>
      </c>
      <c r="D2389" s="12">
        <v>-2.7059408611004891</v>
      </c>
      <c r="E2389" s="21">
        <f>PRODUCT('Vehicle Specification'!$J$7,D2389)</f>
        <v>-1650.6239252712983</v>
      </c>
      <c r="F2389" s="20">
        <f>PRODUCT(0.5,'Vehicle Specification'!$J$9,'Vehicle Specification'!$J$13,'Vehicle Specification'!$J$10,C2389^2)</f>
        <v>-1642.8283686801003</v>
      </c>
      <c r="G2389" s="21">
        <f>PRODUCT(0.5,'Vehicle Specification'!$J$9,'Vehicle Specification'!$J$13,'Vehicle Specification'!$J$11,C2389^2)</f>
        <v>1103.5412446149003</v>
      </c>
      <c r="H2389" s="21" t="str">
        <f>IMSUB('Vehicle Specification'!$J$7,F2389)</f>
        <v>2252.8283686801</v>
      </c>
      <c r="I2389" s="22">
        <f>PRODUCT('Vehicle Specification'!$J$12,IMSUB('Vehicle Specification'!$J$7,F2389))</f>
        <v>45.056567373602</v>
      </c>
      <c r="J2389" s="21">
        <f t="shared" si="113"/>
        <v>-502.02611328279602</v>
      </c>
      <c r="K2389" s="113">
        <f>PRODUCT(J2389,'Forces Acting on Vehicle'!C2389)</f>
        <v>-28464.880623134537</v>
      </c>
      <c r="L2389" s="22">
        <f t="shared" si="111"/>
        <v>0</v>
      </c>
      <c r="M2389" s="22">
        <f t="shared" si="112"/>
        <v>-28464.880623134537</v>
      </c>
    </row>
    <row r="2390" spans="1:13" ht="15.6" thickTop="1" thickBot="1" x14ac:dyDescent="0.35">
      <c r="A2390" s="5">
        <v>46.563000000000002</v>
      </c>
      <c r="B2390" s="5">
        <v>1917</v>
      </c>
      <c r="C2390" s="5">
        <v>56.6</v>
      </c>
      <c r="D2390" s="12">
        <v>-3.6935203253603004</v>
      </c>
      <c r="E2390" s="21">
        <f>PRODUCT('Vehicle Specification'!$J$7,D2390)</f>
        <v>-2253.0473984697833</v>
      </c>
      <c r="F2390" s="20">
        <f>PRODUCT(0.5,'Vehicle Specification'!$J$9,'Vehicle Specification'!$J$13,'Vehicle Specification'!$J$10,C2390^2)</f>
        <v>-1637.0386696804003</v>
      </c>
      <c r="G2390" s="21">
        <f>PRODUCT(0.5,'Vehicle Specification'!$J$9,'Vehicle Specification'!$J$13,'Vehicle Specification'!$J$11,C2390^2)</f>
        <v>1099.6521154996001</v>
      </c>
      <c r="H2390" s="21" t="str">
        <f>IMSUB('Vehicle Specification'!$J$7,F2390)</f>
        <v>2247.0386696804</v>
      </c>
      <c r="I2390" s="22">
        <f>PRODUCT('Vehicle Specification'!$J$12,IMSUB('Vehicle Specification'!$J$7,F2390))</f>
        <v>44.940773393607998</v>
      </c>
      <c r="J2390" s="21">
        <f t="shared" si="113"/>
        <v>-1108.4545095765752</v>
      </c>
      <c r="K2390" s="113">
        <f>PRODUCT(J2390,'Forces Acting on Vehicle'!C2390)</f>
        <v>-62738.525242034157</v>
      </c>
      <c r="L2390" s="22">
        <f t="shared" si="111"/>
        <v>0</v>
      </c>
      <c r="M2390" s="22">
        <f t="shared" si="112"/>
        <v>-62738.525242034157</v>
      </c>
    </row>
    <row r="2391" spans="1:13" ht="15.6" thickTop="1" thickBot="1" x14ac:dyDescent="0.35">
      <c r="A2391" s="5">
        <v>46.582000000000001</v>
      </c>
      <c r="B2391" s="5">
        <v>1918</v>
      </c>
      <c r="C2391" s="5">
        <v>56.5</v>
      </c>
      <c r="D2391" s="12">
        <v>-4.6785306247842637</v>
      </c>
      <c r="E2391" s="21">
        <f>PRODUCT('Vehicle Specification'!$J$7,D2391)</f>
        <v>-2853.903681118401</v>
      </c>
      <c r="F2391" s="20">
        <f>PRODUCT(0.5,'Vehicle Specification'!$J$9,'Vehicle Specification'!$J$13,'Vehicle Specification'!$J$10,C2391^2)</f>
        <v>-1631.2591908025001</v>
      </c>
      <c r="G2391" s="21">
        <f>PRODUCT(0.5,'Vehicle Specification'!$J$9,'Vehicle Specification'!$J$13,'Vehicle Specification'!$J$11,C2391^2)</f>
        <v>1095.7698515725001</v>
      </c>
      <c r="H2391" s="21" t="str">
        <f>IMSUB('Vehicle Specification'!$J$7,F2391)</f>
        <v>2241.2591908025</v>
      </c>
      <c r="I2391" s="22">
        <f>PRODUCT('Vehicle Specification'!$J$12,IMSUB('Vehicle Specification'!$J$7,F2391))</f>
        <v>44.825183816050007</v>
      </c>
      <c r="J2391" s="21">
        <f t="shared" si="113"/>
        <v>-1713.3086457298509</v>
      </c>
      <c r="K2391" s="113">
        <f>PRODUCT(J2391,'Forces Acting on Vehicle'!C2391)</f>
        <v>-96801.93848373658</v>
      </c>
      <c r="L2391" s="22">
        <f t="shared" si="111"/>
        <v>0</v>
      </c>
      <c r="M2391" s="22">
        <f t="shared" si="112"/>
        <v>-96801.93848373658</v>
      </c>
    </row>
    <row r="2392" spans="1:13" ht="15.6" thickTop="1" thickBot="1" x14ac:dyDescent="0.35">
      <c r="A2392" s="5">
        <v>46.601999999999997</v>
      </c>
      <c r="B2392" s="5">
        <v>1919</v>
      </c>
      <c r="C2392" s="5">
        <v>56.3</v>
      </c>
      <c r="D2392" s="12">
        <v>-5.894886549956917</v>
      </c>
      <c r="E2392" s="21">
        <f>PRODUCT('Vehicle Specification'!$J$7,D2392)</f>
        <v>-3595.8807954737194</v>
      </c>
      <c r="F2392" s="20">
        <f>PRODUCT(0.5,'Vehicle Specification'!$J$9,'Vehicle Specification'!$J$13,'Vehicle Specification'!$J$10,C2392^2)</f>
        <v>-1619.7308934121002</v>
      </c>
      <c r="G2392" s="21">
        <f>PRODUCT(0.5,'Vehicle Specification'!$J$9,'Vehicle Specification'!$J$13,'Vehicle Specification'!$J$11,C2392^2)</f>
        <v>1088.0259192829001</v>
      </c>
      <c r="H2392" s="21" t="str">
        <f>IMSUB('Vehicle Specification'!$J$7,F2392)</f>
        <v>2229.7308934121</v>
      </c>
      <c r="I2392" s="22">
        <f>PRODUCT('Vehicle Specification'!$J$12,IMSUB('Vehicle Specification'!$J$7,F2392))</f>
        <v>44.594617868242004</v>
      </c>
      <c r="J2392" s="21">
        <f t="shared" si="113"/>
        <v>-2463.2602583225776</v>
      </c>
      <c r="K2392" s="113">
        <f>PRODUCT(J2392,'Forces Acting on Vehicle'!C2392)</f>
        <v>-138681.55254356112</v>
      </c>
      <c r="L2392" s="22">
        <f t="shared" si="111"/>
        <v>0</v>
      </c>
      <c r="M2392" s="22">
        <f t="shared" si="112"/>
        <v>-138681.55254356112</v>
      </c>
    </row>
    <row r="2393" spans="1:13" ht="15.6" thickTop="1" thickBot="1" x14ac:dyDescent="0.35">
      <c r="A2393" s="5">
        <v>46.621000000000002</v>
      </c>
      <c r="B2393" s="5">
        <v>1921</v>
      </c>
      <c r="C2393" s="5">
        <v>56.2</v>
      </c>
      <c r="D2393" s="12">
        <v>-7.1446221882348073</v>
      </c>
      <c r="E2393" s="21">
        <f>PRODUCT('Vehicle Specification'!$J$7,D2393)</f>
        <v>-4358.2195348232326</v>
      </c>
      <c r="F2393" s="20">
        <f>PRODUCT(0.5,'Vehicle Specification'!$J$9,'Vehicle Specification'!$J$13,'Vehicle Specification'!$J$10,C2393^2)</f>
        <v>-1613.9820748996005</v>
      </c>
      <c r="G2393" s="21">
        <f>PRODUCT(0.5,'Vehicle Specification'!$J$9,'Vehicle Specification'!$J$13,'Vehicle Specification'!$J$11,C2393^2)</f>
        <v>1084.1642509204003</v>
      </c>
      <c r="H2393" s="21" t="str">
        <f>IMSUB('Vehicle Specification'!$J$7,F2393)</f>
        <v>2223.9820748996</v>
      </c>
      <c r="I2393" s="22">
        <f>PRODUCT('Vehicle Specification'!$J$12,IMSUB('Vehicle Specification'!$J$7,F2393))</f>
        <v>44.479641497991999</v>
      </c>
      <c r="J2393" s="21">
        <f t="shared" si="113"/>
        <v>-3229.5756424048404</v>
      </c>
      <c r="K2393" s="113">
        <f>PRODUCT(J2393,'Forces Acting on Vehicle'!C2393)</f>
        <v>-181502.15110315205</v>
      </c>
      <c r="L2393" s="22">
        <f t="shared" si="111"/>
        <v>0</v>
      </c>
      <c r="M2393" s="22">
        <f t="shared" si="112"/>
        <v>-181502.15110315205</v>
      </c>
    </row>
    <row r="2394" spans="1:13" ht="15.6" thickTop="1" thickBot="1" x14ac:dyDescent="0.35">
      <c r="A2394" s="5">
        <v>46.640999999999998</v>
      </c>
      <c r="B2394" s="5">
        <v>1922</v>
      </c>
      <c r="C2394" s="5">
        <v>56</v>
      </c>
      <c r="D2394" s="12">
        <v>-7.9507390364159525</v>
      </c>
      <c r="E2394" s="21">
        <f>PRODUCT('Vehicle Specification'!$J$7,D2394)</f>
        <v>-4849.9508122137313</v>
      </c>
      <c r="F2394" s="20">
        <f>PRODUCT(0.5,'Vehicle Specification'!$J$9,'Vehicle Specification'!$J$13,'Vehicle Specification'!$J$10,C2394^2)</f>
        <v>-1602.5150982400003</v>
      </c>
      <c r="G2394" s="21">
        <f>PRODUCT(0.5,'Vehicle Specification'!$J$9,'Vehicle Specification'!$J$13,'Vehicle Specification'!$J$11,C2394^2)</f>
        <v>1076.4615097600001</v>
      </c>
      <c r="H2394" s="21" t="str">
        <f>IMSUB('Vehicle Specification'!$J$7,F2394)</f>
        <v>2212.51509824</v>
      </c>
      <c r="I2394" s="22">
        <f>PRODUCT('Vehicle Specification'!$J$12,IMSUB('Vehicle Specification'!$J$7,F2394))</f>
        <v>44.250301964800002</v>
      </c>
      <c r="J2394" s="21">
        <f t="shared" si="113"/>
        <v>-3729.2390004889312</v>
      </c>
      <c r="K2394" s="113">
        <f>PRODUCT(J2394,'Forces Acting on Vehicle'!C2394)</f>
        <v>-208837.38402738015</v>
      </c>
      <c r="L2394" s="22">
        <f t="shared" si="111"/>
        <v>0</v>
      </c>
      <c r="M2394" s="22">
        <f t="shared" si="112"/>
        <v>-208837.38402738015</v>
      </c>
    </row>
    <row r="2395" spans="1:13" ht="15.6" thickTop="1" thickBot="1" x14ac:dyDescent="0.35">
      <c r="A2395" s="5">
        <v>46.66</v>
      </c>
      <c r="B2395" s="5">
        <v>1923</v>
      </c>
      <c r="C2395" s="5">
        <v>55.7</v>
      </c>
      <c r="D2395" s="12">
        <v>-8.7965320828317175</v>
      </c>
      <c r="E2395" s="21">
        <f>PRODUCT('Vehicle Specification'!$J$7,D2395)</f>
        <v>-5365.8845705273479</v>
      </c>
      <c r="F2395" s="20">
        <f>PRODUCT(0.5,'Vehicle Specification'!$J$9,'Vehicle Specification'!$J$13,'Vehicle Specification'!$J$10,C2395^2)</f>
        <v>-1585.3912841641004</v>
      </c>
      <c r="G2395" s="21">
        <f>PRODUCT(0.5,'Vehicle Specification'!$J$9,'Vehicle Specification'!$J$13,'Vehicle Specification'!$J$11,C2395^2)</f>
        <v>1064.9588869309002</v>
      </c>
      <c r="H2395" s="21" t="str">
        <f>IMSUB('Vehicle Specification'!$J$7,F2395)</f>
        <v>2195.3912841641</v>
      </c>
      <c r="I2395" s="22">
        <f>PRODUCT('Vehicle Specification'!$J$12,IMSUB('Vehicle Specification'!$J$7,F2395))</f>
        <v>43.907825683281999</v>
      </c>
      <c r="J2395" s="21">
        <f t="shared" si="113"/>
        <v>-4257.0178579131662</v>
      </c>
      <c r="K2395" s="113">
        <f>PRODUCT(J2395,'Forces Acting on Vehicle'!C2395)</f>
        <v>-237115.89468576337</v>
      </c>
      <c r="L2395" s="22">
        <f t="shared" si="111"/>
        <v>0</v>
      </c>
      <c r="M2395" s="22">
        <f t="shared" si="112"/>
        <v>-237115.89468576337</v>
      </c>
    </row>
    <row r="2396" spans="1:13" ht="15.6" thickTop="1" thickBot="1" x14ac:dyDescent="0.35">
      <c r="A2396" s="5">
        <v>46.68</v>
      </c>
      <c r="B2396" s="5">
        <v>1924</v>
      </c>
      <c r="C2396" s="5">
        <v>55.5</v>
      </c>
      <c r="D2396" s="12">
        <v>-9.7154546434692755</v>
      </c>
      <c r="E2396" s="21">
        <f>PRODUCT('Vehicle Specification'!$J$7,D2396)</f>
        <v>-5926.4273325162576</v>
      </c>
      <c r="F2396" s="20">
        <f>PRODUCT(0.5,'Vehicle Specification'!$J$9,'Vehicle Specification'!$J$13,'Vehicle Specification'!$J$10,C2396^2)</f>
        <v>-1574.0265087225002</v>
      </c>
      <c r="G2396" s="21">
        <f>PRODUCT(0.5,'Vehicle Specification'!$J$9,'Vehicle Specification'!$J$13,'Vehicle Specification'!$J$11,C2396^2)</f>
        <v>1057.3247976525001</v>
      </c>
      <c r="H2396" s="21" t="str">
        <f>IMSUB('Vehicle Specification'!$J$7,F2396)</f>
        <v>2184.0265087225</v>
      </c>
      <c r="I2396" s="22">
        <f>PRODUCT('Vehicle Specification'!$J$12,IMSUB('Vehicle Specification'!$J$7,F2396))</f>
        <v>43.680530174449999</v>
      </c>
      <c r="J2396" s="21">
        <f t="shared" si="113"/>
        <v>-4825.4220046893079</v>
      </c>
      <c r="K2396" s="113">
        <f>PRODUCT(J2396,'Forces Acting on Vehicle'!C2396)</f>
        <v>-267810.92126025661</v>
      </c>
      <c r="L2396" s="22">
        <f t="shared" si="111"/>
        <v>0</v>
      </c>
      <c r="M2396" s="22">
        <f t="shared" si="112"/>
        <v>-267810.92126025661</v>
      </c>
    </row>
    <row r="2397" spans="1:13" ht="15.6" thickTop="1" thickBot="1" x14ac:dyDescent="0.35">
      <c r="A2397" s="5">
        <v>46.698999999999998</v>
      </c>
      <c r="B2397" s="5">
        <v>1925</v>
      </c>
      <c r="C2397" s="5">
        <v>55.2</v>
      </c>
      <c r="D2397" s="12">
        <v>-10.05326687156378</v>
      </c>
      <c r="E2397" s="21">
        <f>PRODUCT('Vehicle Specification'!$J$7,D2397)</f>
        <v>-6132.4927916539054</v>
      </c>
      <c r="F2397" s="20">
        <f>PRODUCT(0.5,'Vehicle Specification'!$J$9,'Vehicle Specification'!$J$13,'Vehicle Specification'!$J$10,C2397^2)</f>
        <v>-1557.0559964736005</v>
      </c>
      <c r="G2397" s="21">
        <f>PRODUCT(0.5,'Vehicle Specification'!$J$9,'Vehicle Specification'!$J$13,'Vehicle Specification'!$J$11,C2397^2)</f>
        <v>1045.9251526464002</v>
      </c>
      <c r="H2397" s="21" t="str">
        <f>IMSUB('Vehicle Specification'!$J$7,F2397)</f>
        <v>2167.0559964736</v>
      </c>
      <c r="I2397" s="22">
        <f>PRODUCT('Vehicle Specification'!$J$12,IMSUB('Vehicle Specification'!$J$7,F2397))</f>
        <v>43.341119929472001</v>
      </c>
      <c r="J2397" s="21">
        <f t="shared" si="113"/>
        <v>-5043.2265190780327</v>
      </c>
      <c r="K2397" s="113">
        <f>PRODUCT(J2397,'Forces Acting on Vehicle'!C2397)</f>
        <v>-278386.10385310743</v>
      </c>
      <c r="L2397" s="22">
        <f t="shared" si="111"/>
        <v>0</v>
      </c>
      <c r="M2397" s="22">
        <f t="shared" si="112"/>
        <v>-278386.10385310743</v>
      </c>
    </row>
    <row r="2398" spans="1:13" ht="15.6" thickTop="1" thickBot="1" x14ac:dyDescent="0.35">
      <c r="A2398" s="5">
        <v>46.719000000000001</v>
      </c>
      <c r="B2398" s="5">
        <v>1926</v>
      </c>
      <c r="C2398" s="5">
        <v>55</v>
      </c>
      <c r="D2398" s="12">
        <v>-10.373718395970878</v>
      </c>
      <c r="E2398" s="21">
        <f>PRODUCT('Vehicle Specification'!$J$7,D2398)</f>
        <v>-6327.9682215422354</v>
      </c>
      <c r="F2398" s="20">
        <f>PRODUCT(0.5,'Vehicle Specification'!$J$9,'Vehicle Specification'!$J$13,'Vehicle Specification'!$J$10,C2398^2)</f>
        <v>-1545.7934222500003</v>
      </c>
      <c r="G2398" s="21">
        <f>PRODUCT(0.5,'Vehicle Specification'!$J$9,'Vehicle Specification'!$J$13,'Vehicle Specification'!$J$11,C2398^2)</f>
        <v>1038.3597152500001</v>
      </c>
      <c r="H2398" s="21" t="str">
        <f>IMSUB('Vehicle Specification'!$J$7,F2398)</f>
        <v>2155.79342225</v>
      </c>
      <c r="I2398" s="22">
        <f>PRODUCT('Vehicle Specification'!$J$12,IMSUB('Vehicle Specification'!$J$7,F2398))</f>
        <v>43.115868444999997</v>
      </c>
      <c r="J2398" s="21">
        <f t="shared" si="113"/>
        <v>-5246.4926378472355</v>
      </c>
      <c r="K2398" s="113">
        <f>PRODUCT(J2398,'Forces Acting on Vehicle'!C2398)</f>
        <v>-288557.09508159797</v>
      </c>
      <c r="L2398" s="22">
        <f t="shared" si="111"/>
        <v>0</v>
      </c>
      <c r="M2398" s="22">
        <f t="shared" si="112"/>
        <v>-288557.09508159797</v>
      </c>
    </row>
    <row r="2399" spans="1:13" ht="15.6" thickTop="1" thickBot="1" x14ac:dyDescent="0.35">
      <c r="A2399" s="5">
        <v>46.738</v>
      </c>
      <c r="B2399" s="5">
        <v>1927</v>
      </c>
      <c r="C2399" s="5">
        <v>54.7</v>
      </c>
      <c r="D2399" s="12">
        <v>-10.60460868503557</v>
      </c>
      <c r="E2399" s="21">
        <f>PRODUCT('Vehicle Specification'!$J$7,D2399)</f>
        <v>-6468.8112978716981</v>
      </c>
      <c r="F2399" s="20">
        <f>PRODUCT(0.5,'Vehicle Specification'!$J$9,'Vehicle Specification'!$J$13,'Vehicle Specification'!$J$10,C2399^2)</f>
        <v>-1528.9762118281003</v>
      </c>
      <c r="G2399" s="21">
        <f>PRODUCT(0.5,'Vehicle Specification'!$J$9,'Vehicle Specification'!$J$13,'Vehicle Specification'!$J$11,C2399^2)</f>
        <v>1027.0630480669001</v>
      </c>
      <c r="H2399" s="21" t="str">
        <f>IMSUB('Vehicle Specification'!$J$7,F2399)</f>
        <v>2138.9762118281</v>
      </c>
      <c r="I2399" s="22">
        <f>PRODUCT('Vehicle Specification'!$J$12,IMSUB('Vehicle Specification'!$J$7,F2399))</f>
        <v>42.779524236562004</v>
      </c>
      <c r="J2399" s="21">
        <f t="shared" si="113"/>
        <v>-5398.9687255682356</v>
      </c>
      <c r="K2399" s="113">
        <f>PRODUCT(J2399,'Forces Acting on Vehicle'!C2399)</f>
        <v>-295323.5892885825</v>
      </c>
      <c r="L2399" s="22">
        <f t="shared" si="111"/>
        <v>0</v>
      </c>
      <c r="M2399" s="22">
        <f t="shared" si="112"/>
        <v>-295323.5892885825</v>
      </c>
    </row>
    <row r="2400" spans="1:13" ht="15.6" thickTop="1" thickBot="1" x14ac:dyDescent="0.35">
      <c r="A2400" s="5">
        <v>46.758000000000003</v>
      </c>
      <c r="B2400" s="5">
        <v>1928</v>
      </c>
      <c r="C2400" s="5">
        <v>54.4</v>
      </c>
      <c r="D2400" s="12">
        <v>-10.766853529348271</v>
      </c>
      <c r="E2400" s="21">
        <f>PRODUCT('Vehicle Specification'!$J$7,D2400)</f>
        <v>-6567.7806529024456</v>
      </c>
      <c r="F2400" s="20">
        <f>PRODUCT(0.5,'Vehicle Specification'!$J$9,'Vehicle Specification'!$J$13,'Vehicle Specification'!$J$10,C2400^2)</f>
        <v>-1512.2509825024001</v>
      </c>
      <c r="G2400" s="21">
        <f>PRODUCT(0.5,'Vehicle Specification'!$J$9,'Vehicle Specification'!$J$13,'Vehicle Specification'!$J$11,C2400^2)</f>
        <v>1015.8281675776</v>
      </c>
      <c r="H2400" s="21" t="str">
        <f>IMSUB('Vehicle Specification'!$J$7,F2400)</f>
        <v>2122.2509825024</v>
      </c>
      <c r="I2400" s="22">
        <f>PRODUCT('Vehicle Specification'!$J$12,IMSUB('Vehicle Specification'!$J$7,F2400))</f>
        <v>42.445019650047996</v>
      </c>
      <c r="J2400" s="21">
        <f t="shared" si="113"/>
        <v>-5509.5074656747975</v>
      </c>
      <c r="K2400" s="113">
        <f>PRODUCT(J2400,'Forces Acting on Vehicle'!C2400)</f>
        <v>-299717.20613270899</v>
      </c>
      <c r="L2400" s="22">
        <f t="shared" si="111"/>
        <v>0</v>
      </c>
      <c r="M2400" s="22">
        <f t="shared" si="112"/>
        <v>-299717.20613270899</v>
      </c>
    </row>
    <row r="2401" spans="1:13" ht="15.6" thickTop="1" thickBot="1" x14ac:dyDescent="0.35">
      <c r="A2401" s="5">
        <v>46.777000000000001</v>
      </c>
      <c r="B2401" s="5">
        <v>1929</v>
      </c>
      <c r="C2401" s="5">
        <v>54.1</v>
      </c>
      <c r="D2401" s="12">
        <v>-10.871814313499501</v>
      </c>
      <c r="E2401" s="21">
        <f>PRODUCT('Vehicle Specification'!$J$7,D2401)</f>
        <v>-6631.8067312346957</v>
      </c>
      <c r="F2401" s="20">
        <f>PRODUCT(0.5,'Vehicle Specification'!$J$9,'Vehicle Specification'!$J$13,'Vehicle Specification'!$J$10,C2401^2)</f>
        <v>-1495.6177342729002</v>
      </c>
      <c r="G2401" s="21">
        <f>PRODUCT(0.5,'Vehicle Specification'!$J$9,'Vehicle Specification'!$J$13,'Vehicle Specification'!$J$11,C2401^2)</f>
        <v>1004.6550737821001</v>
      </c>
      <c r="H2401" s="21" t="str">
        <f>IMSUB('Vehicle Specification'!$J$7,F2401)</f>
        <v>2105.6177342729</v>
      </c>
      <c r="I2401" s="22">
        <f>PRODUCT('Vehicle Specification'!$J$12,IMSUB('Vehicle Specification'!$J$7,F2401))</f>
        <v>42.112354685458001</v>
      </c>
      <c r="J2401" s="21">
        <f t="shared" si="113"/>
        <v>-5585.039302767138</v>
      </c>
      <c r="K2401" s="113">
        <f>PRODUCT(J2401,'Forces Acting on Vehicle'!C2401)</f>
        <v>-302150.62627970218</v>
      </c>
      <c r="L2401" s="22">
        <f t="shared" si="111"/>
        <v>0</v>
      </c>
      <c r="M2401" s="22">
        <f t="shared" si="112"/>
        <v>-302150.62627970218</v>
      </c>
    </row>
    <row r="2402" spans="1:13" ht="15.6" thickTop="1" thickBot="1" x14ac:dyDescent="0.35">
      <c r="A2402" s="5">
        <v>46.796999999999997</v>
      </c>
      <c r="B2402" s="5">
        <v>1930</v>
      </c>
      <c r="C2402" s="5">
        <v>53.8</v>
      </c>
      <c r="D2402" s="12">
        <v>-10.885979120745329</v>
      </c>
      <c r="E2402" s="21">
        <f>PRODUCT('Vehicle Specification'!$J$7,D2402)</f>
        <v>-6640.4472636546507</v>
      </c>
      <c r="F2402" s="20">
        <f>PRODUCT(0.5,'Vehicle Specification'!$J$9,'Vehicle Specification'!$J$13,'Vehicle Specification'!$J$10,C2402^2)</f>
        <v>-1479.0764671396</v>
      </c>
      <c r="G2402" s="21">
        <f>PRODUCT(0.5,'Vehicle Specification'!$J$9,'Vehicle Specification'!$J$13,'Vehicle Specification'!$J$11,C2402^2)</f>
        <v>993.54376668040004</v>
      </c>
      <c r="H2402" s="21" t="str">
        <f>IMSUB('Vehicle Specification'!$J$7,F2402)</f>
        <v>2089.0764671396</v>
      </c>
      <c r="I2402" s="22">
        <f>PRODUCT('Vehicle Specification'!$J$12,IMSUB('Vehicle Specification'!$J$7,F2402))</f>
        <v>41.781529342791998</v>
      </c>
      <c r="J2402" s="21">
        <f t="shared" si="113"/>
        <v>-5605.1219676314586</v>
      </c>
      <c r="K2402" s="113">
        <f>PRODUCT(J2402,'Forces Acting on Vehicle'!C2402)</f>
        <v>-301555.56185857247</v>
      </c>
      <c r="L2402" s="22">
        <f t="shared" si="111"/>
        <v>0</v>
      </c>
      <c r="M2402" s="22">
        <f t="shared" si="112"/>
        <v>-301555.56185857247</v>
      </c>
    </row>
    <row r="2403" spans="1:13" ht="15.6" thickTop="1" thickBot="1" x14ac:dyDescent="0.35">
      <c r="A2403" s="5">
        <v>46.816000000000003</v>
      </c>
      <c r="B2403" s="5">
        <v>1931</v>
      </c>
      <c r="C2403" s="5">
        <v>53.6</v>
      </c>
      <c r="D2403" s="12">
        <v>-10.82303234129529</v>
      </c>
      <c r="E2403" s="21">
        <f>PRODUCT('Vehicle Specification'!$J$7,D2403)</f>
        <v>-6602.0497281901271</v>
      </c>
      <c r="F2403" s="20">
        <f>PRODUCT(0.5,'Vehicle Specification'!$J$9,'Vehicle Specification'!$J$13,'Vehicle Specification'!$J$10,C2403^2)</f>
        <v>-1468.1000563264001</v>
      </c>
      <c r="G2403" s="21">
        <f>PRODUCT(0.5,'Vehicle Specification'!$J$9,'Vehicle Specification'!$J$13,'Vehicle Specification'!$J$11,C2403^2)</f>
        <v>986.17055455360014</v>
      </c>
      <c r="H2403" s="21" t="str">
        <f>IMSUB('Vehicle Specification'!$J$7,F2403)</f>
        <v>2078.1000563264</v>
      </c>
      <c r="I2403" s="22">
        <f>PRODUCT('Vehicle Specification'!$J$12,IMSUB('Vehicle Specification'!$J$7,F2403))</f>
        <v>41.562001126528003</v>
      </c>
      <c r="J2403" s="21">
        <f t="shared" si="113"/>
        <v>-5574.3171725099992</v>
      </c>
      <c r="K2403" s="113">
        <f>PRODUCT(J2403,'Forces Acting on Vehicle'!C2403)</f>
        <v>-298783.40044653596</v>
      </c>
      <c r="L2403" s="22">
        <f t="shared" si="111"/>
        <v>0</v>
      </c>
      <c r="M2403" s="22">
        <f t="shared" si="112"/>
        <v>-298783.40044653596</v>
      </c>
    </row>
    <row r="2404" spans="1:13" ht="15.6" thickTop="1" thickBot="1" x14ac:dyDescent="0.35">
      <c r="A2404" s="5">
        <v>46.835999999999999</v>
      </c>
      <c r="B2404" s="5">
        <v>1932</v>
      </c>
      <c r="C2404" s="5">
        <v>53.3</v>
      </c>
      <c r="D2404" s="12">
        <v>-10.729337820449754</v>
      </c>
      <c r="E2404" s="21">
        <f>PRODUCT('Vehicle Specification'!$J$7,D2404)</f>
        <v>-6544.8960704743495</v>
      </c>
      <c r="F2404" s="20">
        <f>PRODUCT(0.5,'Vehicle Specification'!$J$9,'Vehicle Specification'!$J$13,'Vehicle Specification'!$J$10,C2404^2)</f>
        <v>-1451.7120910201002</v>
      </c>
      <c r="G2404" s="21">
        <f>PRODUCT(0.5,'Vehicle Specification'!$J$9,'Vehicle Specification'!$J$13,'Vehicle Specification'!$J$11,C2404^2)</f>
        <v>975.16222527490004</v>
      </c>
      <c r="H2404" s="21" t="str">
        <f>IMSUB('Vehicle Specification'!$J$7,F2404)</f>
        <v>2061.7120910201</v>
      </c>
      <c r="I2404" s="22">
        <f>PRODUCT('Vehicle Specification'!$J$12,IMSUB('Vehicle Specification'!$J$7,F2404))</f>
        <v>41.234241820402005</v>
      </c>
      <c r="J2404" s="21">
        <f t="shared" si="113"/>
        <v>-5528.4996033790476</v>
      </c>
      <c r="K2404" s="113">
        <f>PRODUCT(J2404,'Forces Acting on Vehicle'!C2404)</f>
        <v>-294669.02886010322</v>
      </c>
      <c r="L2404" s="22">
        <f t="shared" si="111"/>
        <v>0</v>
      </c>
      <c r="M2404" s="22">
        <f t="shared" si="112"/>
        <v>-294669.02886010322</v>
      </c>
    </row>
    <row r="2405" spans="1:13" ht="15.6" thickTop="1" thickBot="1" x14ac:dyDescent="0.35">
      <c r="A2405" s="5">
        <v>46.854999999999997</v>
      </c>
      <c r="B2405" s="5">
        <v>1933</v>
      </c>
      <c r="C2405" s="5">
        <v>53</v>
      </c>
      <c r="D2405" s="12">
        <v>-10.519288408838918</v>
      </c>
      <c r="E2405" s="21">
        <f>PRODUCT('Vehicle Specification'!$J$7,D2405)</f>
        <v>-6416.7659293917395</v>
      </c>
      <c r="F2405" s="20">
        <f>PRODUCT(0.5,'Vehicle Specification'!$J$9,'Vehicle Specification'!$J$13,'Vehicle Specification'!$J$10,C2405^2)</f>
        <v>-1435.4161068100002</v>
      </c>
      <c r="G2405" s="21">
        <f>PRODUCT(0.5,'Vehicle Specification'!$J$9,'Vehicle Specification'!$J$13,'Vehicle Specification'!$J$11,C2405^2)</f>
        <v>964.21568269000011</v>
      </c>
      <c r="H2405" s="21" t="str">
        <f>IMSUB('Vehicle Specification'!$J$7,F2405)</f>
        <v>2045.41610681</v>
      </c>
      <c r="I2405" s="22">
        <f>PRODUCT('Vehicle Specification'!$J$12,IMSUB('Vehicle Specification'!$J$7,F2405))</f>
        <v>40.908322136199999</v>
      </c>
      <c r="J2405" s="21">
        <f t="shared" si="113"/>
        <v>-5411.6419245655397</v>
      </c>
      <c r="K2405" s="113">
        <f>PRODUCT(J2405,'Forces Acting on Vehicle'!C2405)</f>
        <v>-286817.02200197359</v>
      </c>
      <c r="L2405" s="22">
        <f t="shared" si="111"/>
        <v>0</v>
      </c>
      <c r="M2405" s="22">
        <f t="shared" si="112"/>
        <v>-286817.02200197359</v>
      </c>
    </row>
    <row r="2406" spans="1:13" ht="15.6" thickTop="1" thickBot="1" x14ac:dyDescent="0.35">
      <c r="A2406" s="5">
        <v>46.875</v>
      </c>
      <c r="B2406" s="5">
        <v>1934</v>
      </c>
      <c r="C2406" s="5">
        <v>52.7</v>
      </c>
      <c r="D2406" s="12">
        <v>-10.862418656856837</v>
      </c>
      <c r="E2406" s="21">
        <f>PRODUCT('Vehicle Specification'!$J$7,D2406)</f>
        <v>-6626.0753806826706</v>
      </c>
      <c r="F2406" s="20">
        <f>PRODUCT(0.5,'Vehicle Specification'!$J$9,'Vehicle Specification'!$J$13,'Vehicle Specification'!$J$10,C2406^2)</f>
        <v>-1419.2121036961005</v>
      </c>
      <c r="G2406" s="21">
        <f>PRODUCT(0.5,'Vehicle Specification'!$J$9,'Vehicle Specification'!$J$13,'Vehicle Specification'!$J$11,C2406^2)</f>
        <v>953.33092679890024</v>
      </c>
      <c r="H2406" s="21" t="str">
        <f>IMSUB('Vehicle Specification'!$J$7,F2406)</f>
        <v>2029.2121036961</v>
      </c>
      <c r="I2406" s="22">
        <f>PRODUCT('Vehicle Specification'!$J$12,IMSUB('Vehicle Specification'!$J$7,F2406))</f>
        <v>40.584242073921999</v>
      </c>
      <c r="J2406" s="21">
        <f t="shared" si="113"/>
        <v>-5632.1602118098481</v>
      </c>
      <c r="K2406" s="113">
        <f>PRODUCT(J2406,'Forces Acting on Vehicle'!C2406)</f>
        <v>-296814.84316237899</v>
      </c>
      <c r="L2406" s="22">
        <f t="shared" si="111"/>
        <v>0</v>
      </c>
      <c r="M2406" s="22">
        <f t="shared" si="112"/>
        <v>-296814.84316237899</v>
      </c>
    </row>
    <row r="2407" spans="1:13" ht="15.6" thickTop="1" thickBot="1" x14ac:dyDescent="0.35">
      <c r="A2407" s="5">
        <v>46.895000000000003</v>
      </c>
      <c r="B2407" s="5">
        <v>1935</v>
      </c>
      <c r="C2407" s="5">
        <v>52.5</v>
      </c>
      <c r="D2407" s="12">
        <v>-10.952605638698596</v>
      </c>
      <c r="E2407" s="21">
        <f>PRODUCT('Vehicle Specification'!$J$7,D2407)</f>
        <v>-6681.089439606144</v>
      </c>
      <c r="F2407" s="20">
        <f>PRODUCT(0.5,'Vehicle Specification'!$J$9,'Vehicle Specification'!$J$13,'Vehicle Specification'!$J$10,C2407^2)</f>
        <v>-1408.4605355625001</v>
      </c>
      <c r="G2407" s="21">
        <f>PRODUCT(0.5,'Vehicle Specification'!$J$9,'Vehicle Specification'!$J$13,'Vehicle Specification'!$J$11,C2407^2)</f>
        <v>946.10874881250015</v>
      </c>
      <c r="H2407" s="21" t="str">
        <f>IMSUB('Vehicle Specification'!$J$7,F2407)</f>
        <v>2018.4605355625</v>
      </c>
      <c r="I2407" s="22">
        <f>PRODUCT('Vehicle Specification'!$J$12,IMSUB('Vehicle Specification'!$J$7,F2407))</f>
        <v>40.369210711249998</v>
      </c>
      <c r="J2407" s="21">
        <f t="shared" si="113"/>
        <v>-5694.6114800823934</v>
      </c>
      <c r="K2407" s="113">
        <f>PRODUCT(J2407,'Forces Acting on Vehicle'!C2407)</f>
        <v>-298967.10270432563</v>
      </c>
      <c r="L2407" s="22">
        <f t="shared" si="111"/>
        <v>0</v>
      </c>
      <c r="M2407" s="22">
        <f t="shared" si="112"/>
        <v>-298967.10270432563</v>
      </c>
    </row>
    <row r="2408" spans="1:13" ht="15.6" thickTop="1" thickBot="1" x14ac:dyDescent="0.35">
      <c r="A2408" s="5">
        <v>46.914000000000001</v>
      </c>
      <c r="B2408" s="5">
        <v>1936</v>
      </c>
      <c r="C2408" s="5">
        <v>52.2</v>
      </c>
      <c r="D2408" s="12">
        <v>-11.021123887569257</v>
      </c>
      <c r="E2408" s="21">
        <f>PRODUCT('Vehicle Specification'!$J$7,D2408)</f>
        <v>-6722.8855714172469</v>
      </c>
      <c r="F2408" s="20">
        <f>PRODUCT(0.5,'Vehicle Specification'!$J$9,'Vehicle Specification'!$J$13,'Vehicle Specification'!$J$10,C2408^2)</f>
        <v>-1392.4098342756004</v>
      </c>
      <c r="G2408" s="21">
        <f>PRODUCT(0.5,'Vehicle Specification'!$J$9,'Vehicle Specification'!$J$13,'Vehicle Specification'!$J$11,C2408^2)</f>
        <v>935.32697074440011</v>
      </c>
      <c r="H2408" s="21" t="str">
        <f>IMSUB('Vehicle Specification'!$J$7,F2408)</f>
        <v>2002.4098342756</v>
      </c>
      <c r="I2408" s="22">
        <f>PRODUCT('Vehicle Specification'!$J$12,IMSUB('Vehicle Specification'!$J$7,F2408))</f>
        <v>40.048196685511996</v>
      </c>
      <c r="J2408" s="21">
        <f t="shared" si="113"/>
        <v>-5747.510403987334</v>
      </c>
      <c r="K2408" s="113">
        <f>PRODUCT(J2408,'Forces Acting on Vehicle'!C2408)</f>
        <v>-300020.04308813886</v>
      </c>
      <c r="L2408" s="22">
        <f t="shared" si="111"/>
        <v>0</v>
      </c>
      <c r="M2408" s="22">
        <f t="shared" si="112"/>
        <v>-300020.04308813886</v>
      </c>
    </row>
    <row r="2409" spans="1:13" ht="15.6" thickTop="1" thickBot="1" x14ac:dyDescent="0.35">
      <c r="A2409" s="5">
        <v>46.933999999999997</v>
      </c>
      <c r="B2409" s="5">
        <v>1937</v>
      </c>
      <c r="C2409" s="5">
        <v>51.9</v>
      </c>
      <c r="D2409" s="12">
        <v>-11.068617418619777</v>
      </c>
      <c r="E2409" s="21">
        <f>PRODUCT('Vehicle Specification'!$J$7,D2409)</f>
        <v>-6751.8566253580639</v>
      </c>
      <c r="F2409" s="20">
        <f>PRODUCT(0.5,'Vehicle Specification'!$J$9,'Vehicle Specification'!$J$13,'Vehicle Specification'!$J$10,C2409^2)</f>
        <v>-1376.4511140849002</v>
      </c>
      <c r="G2409" s="21">
        <f>PRODUCT(0.5,'Vehicle Specification'!$J$9,'Vehicle Specification'!$J$13,'Vehicle Specification'!$J$11,C2409^2)</f>
        <v>924.60697937010002</v>
      </c>
      <c r="H2409" s="21" t="str">
        <f>IMSUB('Vehicle Specification'!$J$7,F2409)</f>
        <v>1986.4511140849</v>
      </c>
      <c r="I2409" s="22">
        <f>PRODUCT('Vehicle Specification'!$J$12,IMSUB('Vehicle Specification'!$J$7,F2409))</f>
        <v>39.729022281698001</v>
      </c>
      <c r="J2409" s="21">
        <f t="shared" si="113"/>
        <v>-5787.5206237062657</v>
      </c>
      <c r="K2409" s="113">
        <f>PRODUCT(J2409,'Forces Acting on Vehicle'!C2409)</f>
        <v>-300372.32037035516</v>
      </c>
      <c r="L2409" s="22">
        <f t="shared" si="111"/>
        <v>0</v>
      </c>
      <c r="M2409" s="22">
        <f t="shared" si="112"/>
        <v>-300372.32037035516</v>
      </c>
    </row>
    <row r="2410" spans="1:13" ht="15.6" thickTop="1" thickBot="1" x14ac:dyDescent="0.35">
      <c r="A2410" s="5">
        <v>46.953000000000003</v>
      </c>
      <c r="B2410" s="5">
        <v>1938</v>
      </c>
      <c r="C2410" s="5">
        <v>51.6</v>
      </c>
      <c r="D2410" s="12">
        <v>-11.061722448612379</v>
      </c>
      <c r="E2410" s="21">
        <f>PRODUCT('Vehicle Specification'!$J$7,D2410)</f>
        <v>-6747.6506936535507</v>
      </c>
      <c r="F2410" s="20">
        <f>PRODUCT(0.5,'Vehicle Specification'!$J$9,'Vehicle Specification'!$J$13,'Vehicle Specification'!$J$10,C2410^2)</f>
        <v>-1360.5843749904002</v>
      </c>
      <c r="G2410" s="21">
        <f>PRODUCT(0.5,'Vehicle Specification'!$J$9,'Vehicle Specification'!$J$13,'Vehicle Specification'!$J$11,C2410^2)</f>
        <v>913.9487746896001</v>
      </c>
      <c r="H2410" s="21" t="str">
        <f>IMSUB('Vehicle Specification'!$J$7,F2410)</f>
        <v>1970.5843749904</v>
      </c>
      <c r="I2410" s="22">
        <f>PRODUCT('Vehicle Specification'!$J$12,IMSUB('Vehicle Specification'!$J$7,F2410))</f>
        <v>39.411687499808004</v>
      </c>
      <c r="J2410" s="21">
        <f t="shared" si="113"/>
        <v>-5794.2902314641424</v>
      </c>
      <c r="K2410" s="113">
        <f>PRODUCT(J2410,'Forces Acting on Vehicle'!C2410)</f>
        <v>-298985.37594354973</v>
      </c>
      <c r="L2410" s="22">
        <f t="shared" si="111"/>
        <v>0</v>
      </c>
      <c r="M2410" s="22">
        <f t="shared" si="112"/>
        <v>-298985.37594354973</v>
      </c>
    </row>
    <row r="2411" spans="1:13" ht="15.6" thickTop="1" thickBot="1" x14ac:dyDescent="0.35">
      <c r="A2411" s="5">
        <v>46.972999999999999</v>
      </c>
      <c r="B2411" s="5">
        <v>1939</v>
      </c>
      <c r="C2411" s="5">
        <v>51.3</v>
      </c>
      <c r="D2411" s="12">
        <v>-11.054012004536535</v>
      </c>
      <c r="E2411" s="21">
        <f>PRODUCT('Vehicle Specification'!$J$7,D2411)</f>
        <v>-6742.9473227672861</v>
      </c>
      <c r="F2411" s="20">
        <f>PRODUCT(0.5,'Vehicle Specification'!$J$9,'Vehicle Specification'!$J$13,'Vehicle Specification'!$J$10,C2411^2)</f>
        <v>-1344.8096169921</v>
      </c>
      <c r="G2411" s="21">
        <f>PRODUCT(0.5,'Vehicle Specification'!$J$9,'Vehicle Specification'!$J$13,'Vehicle Specification'!$J$11,C2411^2)</f>
        <v>903.35235670290001</v>
      </c>
      <c r="H2411" s="21" t="str">
        <f>IMSUB('Vehicle Specification'!$J$7,F2411)</f>
        <v>1954.8096169921</v>
      </c>
      <c r="I2411" s="22">
        <f>PRODUCT('Vehicle Specification'!$J$12,IMSUB('Vehicle Specification'!$J$7,F2411))</f>
        <v>39.096192339841998</v>
      </c>
      <c r="J2411" s="21">
        <f t="shared" si="113"/>
        <v>-5800.4987737245447</v>
      </c>
      <c r="K2411" s="113">
        <f>PRODUCT(J2411,'Forces Acting on Vehicle'!C2411)</f>
        <v>-297565.58709206915</v>
      </c>
      <c r="L2411" s="22">
        <f t="shared" si="111"/>
        <v>0</v>
      </c>
      <c r="M2411" s="22">
        <f t="shared" si="112"/>
        <v>-297565.58709206915</v>
      </c>
    </row>
    <row r="2412" spans="1:13" ht="15.6" thickTop="1" thickBot="1" x14ac:dyDescent="0.35">
      <c r="A2412" s="5">
        <v>46.991999999999997</v>
      </c>
      <c r="B2412" s="5">
        <v>1940</v>
      </c>
      <c r="C2412" s="5">
        <v>51</v>
      </c>
      <c r="D2412" s="12">
        <v>-11.046792848207936</v>
      </c>
      <c r="E2412" s="21">
        <f>PRODUCT('Vehicle Specification'!$J$7,D2412)</f>
        <v>-6738.5436374068413</v>
      </c>
      <c r="F2412" s="20">
        <f>PRODUCT(0.5,'Vehicle Specification'!$J$9,'Vehicle Specification'!$J$13,'Vehicle Specification'!$J$10,C2412^2)</f>
        <v>-1329.1268400900003</v>
      </c>
      <c r="G2412" s="21">
        <f>PRODUCT(0.5,'Vehicle Specification'!$J$9,'Vehicle Specification'!$J$13,'Vehicle Specification'!$J$11,C2412^2)</f>
        <v>892.81772541000009</v>
      </c>
      <c r="H2412" s="21" t="str">
        <f>IMSUB('Vehicle Specification'!$J$7,F2412)</f>
        <v>1939.12684009</v>
      </c>
      <c r="I2412" s="22">
        <f>PRODUCT('Vehicle Specification'!$J$12,IMSUB('Vehicle Specification'!$J$7,F2412))</f>
        <v>38.782536801799999</v>
      </c>
      <c r="J2412" s="21">
        <f t="shared" si="113"/>
        <v>-5806.943375195041</v>
      </c>
      <c r="K2412" s="113">
        <f>PRODUCT(J2412,'Forces Acting on Vehicle'!C2412)</f>
        <v>-296154.11213494709</v>
      </c>
      <c r="L2412" s="22">
        <f t="shared" si="111"/>
        <v>0</v>
      </c>
      <c r="M2412" s="22">
        <f t="shared" si="112"/>
        <v>-296154.11213494709</v>
      </c>
    </row>
    <row r="2413" spans="1:13" ht="15.6" thickTop="1" thickBot="1" x14ac:dyDescent="0.35">
      <c r="A2413" s="5">
        <v>47.012</v>
      </c>
      <c r="B2413" s="5">
        <v>1941</v>
      </c>
      <c r="C2413" s="5">
        <v>50.6</v>
      </c>
      <c r="D2413" s="12">
        <v>-10.994021833821035</v>
      </c>
      <c r="E2413" s="21">
        <f>PRODUCT('Vehicle Specification'!$J$7,D2413)</f>
        <v>-6706.3533186308314</v>
      </c>
      <c r="F2413" s="20">
        <f>PRODUCT(0.5,'Vehicle Specification'!$J$9,'Vehicle Specification'!$J$13,'Vehicle Specification'!$J$10,C2413^2)</f>
        <v>-1308.3595525924002</v>
      </c>
      <c r="G2413" s="21">
        <f>PRODUCT(0.5,'Vehicle Specification'!$J$9,'Vehicle Specification'!$J$13,'Vehicle Specification'!$J$11,C2413^2)</f>
        <v>878.86766298760017</v>
      </c>
      <c r="H2413" s="21" t="str">
        <f>IMSUB('Vehicle Specification'!$J$7,F2413)</f>
        <v>1918.3595525924</v>
      </c>
      <c r="I2413" s="22">
        <f>PRODUCT('Vehicle Specification'!$J$12,IMSUB('Vehicle Specification'!$J$7,F2413))</f>
        <v>38.367191051848003</v>
      </c>
      <c r="J2413" s="21">
        <f t="shared" si="113"/>
        <v>-5789.1184645913836</v>
      </c>
      <c r="K2413" s="113">
        <f>PRODUCT(J2413,'Forces Acting on Vehicle'!C2413)</f>
        <v>-292929.39430832403</v>
      </c>
      <c r="L2413" s="22">
        <f t="shared" si="111"/>
        <v>0</v>
      </c>
      <c r="M2413" s="22">
        <f t="shared" si="112"/>
        <v>-292929.39430832403</v>
      </c>
    </row>
    <row r="2414" spans="1:13" ht="15.6" thickTop="1" thickBot="1" x14ac:dyDescent="0.35">
      <c r="A2414" s="5">
        <v>47.030999999999999</v>
      </c>
      <c r="B2414" s="5">
        <v>1942</v>
      </c>
      <c r="C2414" s="5">
        <v>50.4</v>
      </c>
      <c r="D2414" s="12">
        <v>-10.661249099702403</v>
      </c>
      <c r="E2414" s="21">
        <f>PRODUCT('Vehicle Specification'!$J$7,D2414)</f>
        <v>-6503.3619508184656</v>
      </c>
      <c r="F2414" s="20">
        <f>PRODUCT(0.5,'Vehicle Specification'!$J$9,'Vehicle Specification'!$J$13,'Vehicle Specification'!$J$10,C2414^2)</f>
        <v>-1298.0372295744</v>
      </c>
      <c r="G2414" s="21">
        <f>PRODUCT(0.5,'Vehicle Specification'!$J$9,'Vehicle Specification'!$J$13,'Vehicle Specification'!$J$11,C2414^2)</f>
        <v>871.9338229056001</v>
      </c>
      <c r="H2414" s="21" t="str">
        <f>IMSUB('Vehicle Specification'!$J$7,F2414)</f>
        <v>1908.0372295744</v>
      </c>
      <c r="I2414" s="22">
        <f>PRODUCT('Vehicle Specification'!$J$12,IMSUB('Vehicle Specification'!$J$7,F2414))</f>
        <v>38.160744591488005</v>
      </c>
      <c r="J2414" s="21">
        <f t="shared" si="113"/>
        <v>-5593.2673833213776</v>
      </c>
      <c r="K2414" s="113">
        <f>PRODUCT(J2414,'Forces Acting on Vehicle'!C2414)</f>
        <v>-281900.67611939739</v>
      </c>
      <c r="L2414" s="22">
        <f t="shared" si="111"/>
        <v>0</v>
      </c>
      <c r="M2414" s="22">
        <f t="shared" si="112"/>
        <v>-281900.67611939739</v>
      </c>
    </row>
    <row r="2415" spans="1:13" ht="15.6" thickTop="1" thickBot="1" x14ac:dyDescent="0.35">
      <c r="A2415" s="5">
        <v>47.051000000000002</v>
      </c>
      <c r="B2415" s="5">
        <v>1943</v>
      </c>
      <c r="C2415" s="5">
        <v>50.1</v>
      </c>
      <c r="D2415" s="12">
        <v>-10.314140579797078</v>
      </c>
      <c r="E2415" s="21">
        <f>PRODUCT('Vehicle Specification'!$J$7,D2415)</f>
        <v>-6291.6257536762178</v>
      </c>
      <c r="F2415" s="20">
        <f>PRODUCT(0.5,'Vehicle Specification'!$J$9,'Vehicle Specification'!$J$13,'Vehicle Specification'!$J$10,C2415^2)</f>
        <v>-1282.6303959609004</v>
      </c>
      <c r="G2415" s="21">
        <f>PRODUCT(0.5,'Vehicle Specification'!$J$9,'Vehicle Specification'!$J$13,'Vehicle Specification'!$J$11,C2415^2)</f>
        <v>861.58455169410013</v>
      </c>
      <c r="H2415" s="21" t="str">
        <f>IMSUB('Vehicle Specification'!$J$7,F2415)</f>
        <v>1892.6303959609</v>
      </c>
      <c r="I2415" s="22">
        <f>PRODUCT('Vehicle Specification'!$J$12,IMSUB('Vehicle Specification'!$J$7,F2415))</f>
        <v>37.852607919218002</v>
      </c>
      <c r="J2415" s="21">
        <f t="shared" si="113"/>
        <v>-5392.1885940628999</v>
      </c>
      <c r="K2415" s="113">
        <f>PRODUCT(J2415,'Forces Acting on Vehicle'!C2415)</f>
        <v>-270148.6485625513</v>
      </c>
      <c r="L2415" s="22">
        <f t="shared" si="111"/>
        <v>0</v>
      </c>
      <c r="M2415" s="22">
        <f t="shared" si="112"/>
        <v>-270148.6485625513</v>
      </c>
    </row>
    <row r="2416" spans="1:13" ht="15.6" thickTop="1" thickBot="1" x14ac:dyDescent="0.35">
      <c r="A2416" s="5">
        <v>47.07</v>
      </c>
      <c r="B2416" s="5">
        <v>1944</v>
      </c>
      <c r="C2416" s="5">
        <v>49.8</v>
      </c>
      <c r="D2416" s="12">
        <v>-10.014617506180221</v>
      </c>
      <c r="E2416" s="21">
        <f>PRODUCT('Vehicle Specification'!$J$7,D2416)</f>
        <v>-6108.9166787699351</v>
      </c>
      <c r="F2416" s="20">
        <f>PRODUCT(0.5,'Vehicle Specification'!$J$9,'Vehicle Specification'!$J$13,'Vehicle Specification'!$J$10,C2416^2)</f>
        <v>-1267.3155434435998</v>
      </c>
      <c r="G2416" s="21">
        <f>PRODUCT(0.5,'Vehicle Specification'!$J$9,'Vehicle Specification'!$J$13,'Vehicle Specification'!$J$11,C2416^2)</f>
        <v>851.29706717639999</v>
      </c>
      <c r="H2416" s="21" t="str">
        <f>IMSUB('Vehicle Specification'!$J$7,F2416)</f>
        <v>1877.3155434436</v>
      </c>
      <c r="I2416" s="22">
        <f>PRODUCT('Vehicle Specification'!$J$12,IMSUB('Vehicle Specification'!$J$7,F2416))</f>
        <v>37.546310868872006</v>
      </c>
      <c r="J2416" s="21">
        <f t="shared" si="113"/>
        <v>-5220.0733007246636</v>
      </c>
      <c r="K2416" s="113">
        <f>PRODUCT(J2416,'Forces Acting on Vehicle'!C2416)</f>
        <v>-259959.65037608822</v>
      </c>
      <c r="L2416" s="22">
        <f t="shared" si="111"/>
        <v>0</v>
      </c>
      <c r="M2416" s="22">
        <f t="shared" si="112"/>
        <v>-259959.65037608822</v>
      </c>
    </row>
    <row r="2417" spans="1:13" ht="15.6" thickTop="1" thickBot="1" x14ac:dyDescent="0.35">
      <c r="A2417" s="5">
        <v>47.09</v>
      </c>
      <c r="B2417" s="5">
        <v>1945</v>
      </c>
      <c r="C2417" s="5">
        <v>49.6</v>
      </c>
      <c r="D2417" s="12">
        <v>-9.7469392397252452</v>
      </c>
      <c r="E2417" s="21">
        <f>PRODUCT('Vehicle Specification'!$J$7,D2417)</f>
        <v>-5945.6329362323995</v>
      </c>
      <c r="F2417" s="20">
        <f>PRODUCT(0.5,'Vehicle Specification'!$J$9,'Vehicle Specification'!$J$13,'Vehicle Specification'!$J$10,C2417^2)</f>
        <v>-1257.1567423744004</v>
      </c>
      <c r="G2417" s="21">
        <f>PRODUCT(0.5,'Vehicle Specification'!$J$9,'Vehicle Specification'!$J$13,'Vehicle Specification'!$J$11,C2417^2)</f>
        <v>844.47307010560019</v>
      </c>
      <c r="H2417" s="21" t="str">
        <f>IMSUB('Vehicle Specification'!$J$7,F2417)</f>
        <v>1867.1567423744</v>
      </c>
      <c r="I2417" s="22">
        <f>PRODUCT('Vehicle Specification'!$J$12,IMSUB('Vehicle Specification'!$J$7,F2417))</f>
        <v>37.343134847488002</v>
      </c>
      <c r="J2417" s="21">
        <f t="shared" si="113"/>
        <v>-5063.8167312793112</v>
      </c>
      <c r="K2417" s="113">
        <f>PRODUCT(J2417,'Forces Acting on Vehicle'!C2417)</f>
        <v>-251165.30987145385</v>
      </c>
      <c r="L2417" s="22">
        <f t="shared" si="111"/>
        <v>0</v>
      </c>
      <c r="M2417" s="22">
        <f t="shared" si="112"/>
        <v>-251165.30987145385</v>
      </c>
    </row>
    <row r="2418" spans="1:13" ht="15.6" thickTop="1" thickBot="1" x14ac:dyDescent="0.35">
      <c r="A2418" s="5">
        <v>47.109000000000002</v>
      </c>
      <c r="B2418" s="5">
        <v>1946</v>
      </c>
      <c r="C2418" s="5">
        <v>49.3</v>
      </c>
      <c r="D2418" s="12">
        <v>-9.4941069234837272</v>
      </c>
      <c r="E2418" s="21">
        <f>PRODUCT('Vehicle Specification'!$J$7,D2418)</f>
        <v>-5791.4052233250732</v>
      </c>
      <c r="F2418" s="20">
        <f>PRODUCT(0.5,'Vehicle Specification'!$J$9,'Vehicle Specification'!$J$13,'Vehicle Specification'!$J$10,C2418^2)</f>
        <v>-1241.9951916841001</v>
      </c>
      <c r="G2418" s="21">
        <f>PRODUCT(0.5,'Vehicle Specification'!$J$9,'Vehicle Specification'!$J$13,'Vehicle Specification'!$J$11,C2418^2)</f>
        <v>834.2885634109</v>
      </c>
      <c r="H2418" s="21" t="str">
        <f>IMSUB('Vehicle Specification'!$J$7,F2418)</f>
        <v>1851.9951916841</v>
      </c>
      <c r="I2418" s="22">
        <f>PRODUCT('Vehicle Specification'!$J$12,IMSUB('Vehicle Specification'!$J$7,F2418))</f>
        <v>37.039903833682004</v>
      </c>
      <c r="J2418" s="21">
        <f t="shared" si="113"/>
        <v>-4920.0767560804916</v>
      </c>
      <c r="K2418" s="113">
        <f>PRODUCT(J2418,'Forces Acting on Vehicle'!C2418)</f>
        <v>-242559.78407476822</v>
      </c>
      <c r="L2418" s="22">
        <f t="shared" si="111"/>
        <v>0</v>
      </c>
      <c r="M2418" s="22">
        <f t="shared" si="112"/>
        <v>-242559.78407476822</v>
      </c>
    </row>
    <row r="2419" spans="1:13" ht="15.6" thickTop="1" thickBot="1" x14ac:dyDescent="0.35">
      <c r="A2419" s="5">
        <v>47.128999999999998</v>
      </c>
      <c r="B2419" s="5">
        <v>1947</v>
      </c>
      <c r="C2419" s="5">
        <v>49.1</v>
      </c>
      <c r="D2419" s="12">
        <v>-8.4156424317560905</v>
      </c>
      <c r="E2419" s="21">
        <f>PRODUCT('Vehicle Specification'!$J$7,D2419)</f>
        <v>-5133.5418833712156</v>
      </c>
      <c r="F2419" s="20">
        <f>PRODUCT(0.5,'Vehicle Specification'!$J$9,'Vehicle Specification'!$J$13,'Vehicle Specification'!$J$10,C2419^2)</f>
        <v>-1231.9385918329001</v>
      </c>
      <c r="G2419" s="21">
        <f>PRODUCT(0.5,'Vehicle Specification'!$J$9,'Vehicle Specification'!$J$13,'Vehicle Specification'!$J$11,C2419^2)</f>
        <v>827.53321822210012</v>
      </c>
      <c r="H2419" s="21" t="str">
        <f>IMSUB('Vehicle Specification'!$J$7,F2419)</f>
        <v>1841.9385918329</v>
      </c>
      <c r="I2419" s="22">
        <f>PRODUCT('Vehicle Specification'!$J$12,IMSUB('Vehicle Specification'!$J$7,F2419))</f>
        <v>36.838771836658005</v>
      </c>
      <c r="J2419" s="21">
        <f t="shared" si="113"/>
        <v>-4269.1698933124571</v>
      </c>
      <c r="K2419" s="113">
        <f>PRODUCT(J2419,'Forces Acting on Vehicle'!C2419)</f>
        <v>-209616.24176164166</v>
      </c>
      <c r="L2419" s="22">
        <f t="shared" si="111"/>
        <v>0</v>
      </c>
      <c r="M2419" s="22">
        <f t="shared" si="112"/>
        <v>-209616.24176164166</v>
      </c>
    </row>
    <row r="2420" spans="1:13" ht="15.6" thickTop="1" thickBot="1" x14ac:dyDescent="0.35">
      <c r="A2420" s="5">
        <v>47.148000000000003</v>
      </c>
      <c r="B2420" s="5">
        <v>1948</v>
      </c>
      <c r="C2420" s="5">
        <v>48.8</v>
      </c>
      <c r="D2420" s="12">
        <v>-7.7578759515945848</v>
      </c>
      <c r="E2420" s="21">
        <f>PRODUCT('Vehicle Specification'!$J$7,D2420)</f>
        <v>-4732.3043304726971</v>
      </c>
      <c r="F2420" s="20">
        <f>PRODUCT(0.5,'Vehicle Specification'!$J$9,'Vehicle Specification'!$J$13,'Vehicle Specification'!$J$10,C2420^2)</f>
        <v>-1216.9303429695999</v>
      </c>
      <c r="G2420" s="21">
        <f>PRODUCT(0.5,'Vehicle Specification'!$J$9,'Vehicle Specification'!$J$13,'Vehicle Specification'!$J$11,C2420^2)</f>
        <v>817.45168935039999</v>
      </c>
      <c r="H2420" s="21" t="str">
        <f>IMSUB('Vehicle Specification'!$J$7,F2420)</f>
        <v>1826.9303429696</v>
      </c>
      <c r="I2420" s="22">
        <f>PRODUCT('Vehicle Specification'!$J$12,IMSUB('Vehicle Specification'!$J$7,F2420))</f>
        <v>36.538606859391997</v>
      </c>
      <c r="J2420" s="21">
        <f t="shared" si="113"/>
        <v>-3878.3140342629049</v>
      </c>
      <c r="K2420" s="113">
        <f>PRODUCT(J2420,'Forces Acting on Vehicle'!C2420)</f>
        <v>-189261.72487202974</v>
      </c>
      <c r="L2420" s="22">
        <f t="shared" si="111"/>
        <v>0</v>
      </c>
      <c r="M2420" s="22">
        <f t="shared" si="112"/>
        <v>-189261.72487202974</v>
      </c>
    </row>
    <row r="2421" spans="1:13" ht="15.6" thickTop="1" thickBot="1" x14ac:dyDescent="0.35">
      <c r="A2421" s="5">
        <v>47.167999999999999</v>
      </c>
      <c r="B2421" s="5">
        <v>1949</v>
      </c>
      <c r="C2421" s="5">
        <v>48.6</v>
      </c>
      <c r="D2421" s="12">
        <v>-7.2199709695111913</v>
      </c>
      <c r="E2421" s="21">
        <f>PRODUCT('Vehicle Specification'!$J$7,D2421)</f>
        <v>-4404.1822914018267</v>
      </c>
      <c r="F2421" s="20">
        <f>PRODUCT(0.5,'Vehicle Specification'!$J$9,'Vehicle Specification'!$J$13,'Vehicle Specification'!$J$10,C2421^2)</f>
        <v>-1206.9759443364003</v>
      </c>
      <c r="G2421" s="21">
        <f>PRODUCT(0.5,'Vehicle Specification'!$J$9,'Vehicle Specification'!$J$13,'Vehicle Specification'!$J$11,C2421^2)</f>
        <v>810.76499604360015</v>
      </c>
      <c r="H2421" s="21" t="str">
        <f>IMSUB('Vehicle Specification'!$J$7,F2421)</f>
        <v>1816.9759443364</v>
      </c>
      <c r="I2421" s="22">
        <f>PRODUCT('Vehicle Specification'!$J$12,IMSUB('Vehicle Specification'!$J$7,F2421))</f>
        <v>36.339518886728001</v>
      </c>
      <c r="J2421" s="21">
        <f t="shared" si="113"/>
        <v>-3557.0777764714985</v>
      </c>
      <c r="K2421" s="113">
        <f>PRODUCT(J2421,'Forces Acting on Vehicle'!C2421)</f>
        <v>-172873.97993651484</v>
      </c>
      <c r="L2421" s="22">
        <f t="shared" si="111"/>
        <v>0</v>
      </c>
      <c r="M2421" s="22">
        <f t="shared" si="112"/>
        <v>-172873.97993651484</v>
      </c>
    </row>
    <row r="2422" spans="1:13" ht="15.6" thickTop="1" thickBot="1" x14ac:dyDescent="0.35">
      <c r="A2422" s="5">
        <v>47.188000000000002</v>
      </c>
      <c r="B2422" s="5">
        <v>1950</v>
      </c>
      <c r="C2422" s="5">
        <v>48.5</v>
      </c>
      <c r="D2422" s="12">
        <v>-6.3805807645041295</v>
      </c>
      <c r="E2422" s="21">
        <f>PRODUCT('Vehicle Specification'!$J$7,D2422)</f>
        <v>-3892.1542663475188</v>
      </c>
      <c r="F2422" s="20">
        <f>PRODUCT(0.5,'Vehicle Specification'!$J$9,'Vehicle Specification'!$J$13,'Vehicle Specification'!$J$10,C2422^2)</f>
        <v>-1202.0140752025002</v>
      </c>
      <c r="G2422" s="21">
        <f>PRODUCT(0.5,'Vehicle Specification'!$J$9,'Vehicle Specification'!$J$13,'Vehicle Specification'!$J$11,C2422^2)</f>
        <v>807.43194717250014</v>
      </c>
      <c r="H2422" s="21" t="str">
        <f>IMSUB('Vehicle Specification'!$J$7,F2422)</f>
        <v>1812.0140752025</v>
      </c>
      <c r="I2422" s="22">
        <f>PRODUCT('Vehicle Specification'!$J$12,IMSUB('Vehicle Specification'!$J$7,F2422))</f>
        <v>36.240281504050003</v>
      </c>
      <c r="J2422" s="21">
        <f t="shared" si="113"/>
        <v>-3048.4820376709686</v>
      </c>
      <c r="K2422" s="113">
        <f>PRODUCT(J2422,'Forces Acting on Vehicle'!C2422)</f>
        <v>-147851.37882704198</v>
      </c>
      <c r="L2422" s="22">
        <f t="shared" si="111"/>
        <v>0</v>
      </c>
      <c r="M2422" s="22">
        <f t="shared" si="112"/>
        <v>-147851.37882704198</v>
      </c>
    </row>
    <row r="2423" spans="1:13" ht="15.6" thickTop="1" thickBot="1" x14ac:dyDescent="0.35">
      <c r="A2423" s="5">
        <v>47.207000000000001</v>
      </c>
      <c r="B2423" s="5">
        <v>1951</v>
      </c>
      <c r="C2423" s="5">
        <v>48.3</v>
      </c>
      <c r="D2423" s="12">
        <v>-5.6278901251825291</v>
      </c>
      <c r="E2423" s="21">
        <f>PRODUCT('Vehicle Specification'!$J$7,D2423)</f>
        <v>-3433.0129763613427</v>
      </c>
      <c r="F2423" s="20">
        <f>PRODUCT(0.5,'Vehicle Specification'!$J$9,'Vehicle Specification'!$J$13,'Vehicle Specification'!$J$10,C2423^2)</f>
        <v>-1192.1209973001</v>
      </c>
      <c r="G2423" s="21">
        <f>PRODUCT(0.5,'Vehicle Specification'!$J$9,'Vehicle Specification'!$J$13,'Vehicle Specification'!$J$11,C2423^2)</f>
        <v>800.78644499490008</v>
      </c>
      <c r="H2423" s="21" t="str">
        <f>IMSUB('Vehicle Specification'!$J$7,F2423)</f>
        <v>1802.1209973001</v>
      </c>
      <c r="I2423" s="22">
        <f>PRODUCT('Vehicle Specification'!$J$12,IMSUB('Vehicle Specification'!$J$7,F2423))</f>
        <v>36.042419946001999</v>
      </c>
      <c r="J2423" s="21">
        <f t="shared" si="113"/>
        <v>-2596.1841114204403</v>
      </c>
      <c r="K2423" s="113">
        <f>PRODUCT(J2423,'Forces Acting on Vehicle'!C2423)</f>
        <v>-125395.69258160726</v>
      </c>
      <c r="L2423" s="22">
        <f t="shared" si="111"/>
        <v>0</v>
      </c>
      <c r="M2423" s="22">
        <f t="shared" si="112"/>
        <v>-125395.69258160726</v>
      </c>
    </row>
    <row r="2424" spans="1:13" ht="15.6" thickTop="1" thickBot="1" x14ac:dyDescent="0.35">
      <c r="A2424" s="5">
        <v>47.226999999999997</v>
      </c>
      <c r="B2424" s="5">
        <v>1952</v>
      </c>
      <c r="C2424" s="5">
        <v>48.2</v>
      </c>
      <c r="D2424" s="12">
        <v>-4.8608292808801314</v>
      </c>
      <c r="E2424" s="21">
        <f>PRODUCT('Vehicle Specification'!$J$7,D2424)</f>
        <v>-2965.10586133688</v>
      </c>
      <c r="F2424" s="20">
        <f>PRODUCT(0.5,'Vehicle Specification'!$J$9,'Vehicle Specification'!$J$13,'Vehicle Specification'!$J$10,C2424^2)</f>
        <v>-1187.1897885316002</v>
      </c>
      <c r="G2424" s="21">
        <f>PRODUCT(0.5,'Vehicle Specification'!$J$9,'Vehicle Specification'!$J$13,'Vehicle Specification'!$J$11,C2424^2)</f>
        <v>797.47399168840013</v>
      </c>
      <c r="H2424" s="21" t="str">
        <f>IMSUB('Vehicle Specification'!$J$7,F2424)</f>
        <v>1797.1897885316</v>
      </c>
      <c r="I2424" s="22">
        <f>PRODUCT('Vehicle Specification'!$J$12,IMSUB('Vehicle Specification'!$J$7,F2424))</f>
        <v>35.943795770632001</v>
      </c>
      <c r="J2424" s="21">
        <f t="shared" si="113"/>
        <v>-2131.6880738778482</v>
      </c>
      <c r="K2424" s="113">
        <f>PRODUCT(J2424,'Forces Acting on Vehicle'!C2424)</f>
        <v>-102747.36516091229</v>
      </c>
      <c r="L2424" s="22">
        <f t="shared" si="111"/>
        <v>0</v>
      </c>
      <c r="M2424" s="22">
        <f t="shared" si="112"/>
        <v>-102747.36516091229</v>
      </c>
    </row>
    <row r="2425" spans="1:13" ht="15.6" thickTop="1" thickBot="1" x14ac:dyDescent="0.35">
      <c r="A2425" s="5">
        <v>47.246000000000002</v>
      </c>
      <c r="B2425" s="5">
        <v>1953</v>
      </c>
      <c r="C2425" s="5">
        <v>48.1</v>
      </c>
      <c r="D2425" s="12">
        <v>-4.3115485601136943</v>
      </c>
      <c r="E2425" s="21">
        <f>PRODUCT('Vehicle Specification'!$J$7,D2425)</f>
        <v>-2630.0446216693535</v>
      </c>
      <c r="F2425" s="20">
        <f>PRODUCT(0.5,'Vehicle Specification'!$J$9,'Vehicle Specification'!$J$13,'Vehicle Specification'!$J$10,C2425^2)</f>
        <v>-1182.2687998849003</v>
      </c>
      <c r="G2425" s="21">
        <f>PRODUCT(0.5,'Vehicle Specification'!$J$9,'Vehicle Specification'!$J$13,'Vehicle Specification'!$J$11,C2425^2)</f>
        <v>794.16840357010017</v>
      </c>
      <c r="H2425" s="21" t="str">
        <f>IMSUB('Vehicle Specification'!$J$7,F2425)</f>
        <v>1792.2687998849</v>
      </c>
      <c r="I2425" s="22">
        <f>PRODUCT('Vehicle Specification'!$J$12,IMSUB('Vehicle Specification'!$J$7,F2425))</f>
        <v>35.845375997698</v>
      </c>
      <c r="J2425" s="21">
        <f t="shared" si="113"/>
        <v>-1800.0308421015554</v>
      </c>
      <c r="K2425" s="113">
        <f>PRODUCT(J2425,'Forces Acting on Vehicle'!C2425)</f>
        <v>-86581.48350508482</v>
      </c>
      <c r="L2425" s="22">
        <f t="shared" si="111"/>
        <v>0</v>
      </c>
      <c r="M2425" s="22">
        <f t="shared" si="112"/>
        <v>-86581.48350508482</v>
      </c>
    </row>
    <row r="2426" spans="1:13" ht="15.6" thickTop="1" thickBot="1" x14ac:dyDescent="0.35">
      <c r="A2426" s="5">
        <v>47.265999999999998</v>
      </c>
      <c r="B2426" s="5">
        <v>1954</v>
      </c>
      <c r="C2426" s="5">
        <v>48</v>
      </c>
      <c r="D2426" s="12">
        <v>-3.8398165784803662</v>
      </c>
      <c r="E2426" s="21">
        <f>PRODUCT('Vehicle Specification'!$J$7,D2426)</f>
        <v>-2342.2881128730232</v>
      </c>
      <c r="F2426" s="20">
        <f>PRODUCT(0.5,'Vehicle Specification'!$J$9,'Vehicle Specification'!$J$13,'Vehicle Specification'!$J$10,C2426^2)</f>
        <v>-1177.3580313600003</v>
      </c>
      <c r="G2426" s="21">
        <f>PRODUCT(0.5,'Vehicle Specification'!$J$9,'Vehicle Specification'!$J$13,'Vehicle Specification'!$J$11,C2426^2)</f>
        <v>790.86968064000007</v>
      </c>
      <c r="H2426" s="21" t="str">
        <f>IMSUB('Vehicle Specification'!$J$7,F2426)</f>
        <v>1787.35803136</v>
      </c>
      <c r="I2426" s="22">
        <f>PRODUCT('Vehicle Specification'!$J$12,IMSUB('Vehicle Specification'!$J$7,F2426))</f>
        <v>35.747160627200003</v>
      </c>
      <c r="J2426" s="21">
        <f t="shared" si="113"/>
        <v>-1515.6712716058232</v>
      </c>
      <c r="K2426" s="113">
        <f>PRODUCT(J2426,'Forces Acting on Vehicle'!C2426)</f>
        <v>-72752.221037079522</v>
      </c>
      <c r="L2426" s="22">
        <f t="shared" si="111"/>
        <v>0</v>
      </c>
      <c r="M2426" s="22">
        <f t="shared" si="112"/>
        <v>-72752.221037079522</v>
      </c>
    </row>
    <row r="2427" spans="1:13" ht="15.6" thickTop="1" thickBot="1" x14ac:dyDescent="0.35">
      <c r="A2427" s="5">
        <v>47.284999999999997</v>
      </c>
      <c r="B2427" s="5">
        <v>1955</v>
      </c>
      <c r="C2427" s="5">
        <v>47.9</v>
      </c>
      <c r="D2427" s="12">
        <v>-3.4362397243496829</v>
      </c>
      <c r="E2427" s="21">
        <f>PRODUCT('Vehicle Specification'!$J$7,D2427)</f>
        <v>-2096.1062318533068</v>
      </c>
      <c r="F2427" s="20">
        <f>PRODUCT(0.5,'Vehicle Specification'!$J$9,'Vehicle Specification'!$J$13,'Vehicle Specification'!$J$10,C2427^2)</f>
        <v>-1172.4574829569001</v>
      </c>
      <c r="G2427" s="21">
        <f>PRODUCT(0.5,'Vehicle Specification'!$J$9,'Vehicle Specification'!$J$13,'Vehicle Specification'!$J$11,C2427^2)</f>
        <v>787.57782289810007</v>
      </c>
      <c r="H2427" s="21" t="str">
        <f>IMSUB('Vehicle Specification'!$J$7,F2427)</f>
        <v>1782.4574829569</v>
      </c>
      <c r="I2427" s="22">
        <f>PRODUCT('Vehicle Specification'!$J$12,IMSUB('Vehicle Specification'!$J$7,F2427))</f>
        <v>35.649149659138004</v>
      </c>
      <c r="J2427" s="21">
        <f t="shared" si="113"/>
        <v>-1272.8792592960688</v>
      </c>
      <c r="K2427" s="113">
        <f>PRODUCT(J2427,'Forces Acting on Vehicle'!C2427)</f>
        <v>-60970.916520281695</v>
      </c>
      <c r="L2427" s="22">
        <f t="shared" si="111"/>
        <v>0</v>
      </c>
      <c r="M2427" s="22">
        <f t="shared" si="112"/>
        <v>-60970.916520281695</v>
      </c>
    </row>
    <row r="2428" spans="1:13" ht="15.6" thickTop="1" thickBot="1" x14ac:dyDescent="0.35">
      <c r="A2428" s="5">
        <v>47.305</v>
      </c>
      <c r="B2428" s="5">
        <v>1956</v>
      </c>
      <c r="C2428" s="5">
        <v>47.8</v>
      </c>
      <c r="D2428" s="12">
        <v>-3.1508365247879819</v>
      </c>
      <c r="E2428" s="21">
        <f>PRODUCT('Vehicle Specification'!$J$7,D2428)</f>
        <v>-1922.010280120669</v>
      </c>
      <c r="F2428" s="20">
        <f>PRODUCT(0.5,'Vehicle Specification'!$J$9,'Vehicle Specification'!$J$13,'Vehicle Specification'!$J$10,C2428^2)</f>
        <v>-1167.5671546756</v>
      </c>
      <c r="G2428" s="21">
        <f>PRODUCT(0.5,'Vehicle Specification'!$J$9,'Vehicle Specification'!$J$13,'Vehicle Specification'!$J$11,C2428^2)</f>
        <v>784.29283034440004</v>
      </c>
      <c r="H2428" s="21" t="str">
        <f>IMSUB('Vehicle Specification'!$J$7,F2428)</f>
        <v>1777.5671546756</v>
      </c>
      <c r="I2428" s="22">
        <f>PRODUCT('Vehicle Specification'!$J$12,IMSUB('Vehicle Specification'!$J$7,F2428))</f>
        <v>35.551343093512003</v>
      </c>
      <c r="J2428" s="21">
        <f t="shared" si="113"/>
        <v>-1102.1661066827569</v>
      </c>
      <c r="K2428" s="113">
        <f>PRODUCT(J2428,'Forces Acting on Vehicle'!C2428)</f>
        <v>-52683.539899435775</v>
      </c>
      <c r="L2428" s="22">
        <f t="shared" si="111"/>
        <v>0</v>
      </c>
      <c r="M2428" s="22">
        <f t="shared" si="112"/>
        <v>-52683.539899435775</v>
      </c>
    </row>
    <row r="2429" spans="1:13" ht="15.6" thickTop="1" thickBot="1" x14ac:dyDescent="0.35">
      <c r="A2429" s="5">
        <v>47.323999999999998</v>
      </c>
      <c r="B2429" s="5">
        <v>1957</v>
      </c>
      <c r="C2429" s="5">
        <v>47.7</v>
      </c>
      <c r="D2429" s="12">
        <v>-2.9596798351733016</v>
      </c>
      <c r="E2429" s="21">
        <f>PRODUCT('Vehicle Specification'!$J$7,D2429)</f>
        <v>-1805.4046994557139</v>
      </c>
      <c r="F2429" s="20">
        <f>PRODUCT(0.5,'Vehicle Specification'!$J$9,'Vehicle Specification'!$J$13,'Vehicle Specification'!$J$10,C2429^2)</f>
        <v>-1162.6870465161003</v>
      </c>
      <c r="G2429" s="21">
        <f>PRODUCT(0.5,'Vehicle Specification'!$J$9,'Vehicle Specification'!$J$13,'Vehicle Specification'!$J$11,C2429^2)</f>
        <v>781.01470297890023</v>
      </c>
      <c r="H2429" s="21" t="str">
        <f>IMSUB('Vehicle Specification'!$J$7,F2429)</f>
        <v>1772.6870465161</v>
      </c>
      <c r="I2429" s="22">
        <f>PRODUCT('Vehicle Specification'!$J$12,IMSUB('Vehicle Specification'!$J$7,F2429))</f>
        <v>35.453740930321999</v>
      </c>
      <c r="J2429" s="21">
        <f t="shared" si="113"/>
        <v>-988.93625554649157</v>
      </c>
      <c r="K2429" s="113">
        <f>PRODUCT(J2429,'Forces Acting on Vehicle'!C2429)</f>
        <v>-47172.259389567647</v>
      </c>
      <c r="L2429" s="22">
        <f t="shared" si="111"/>
        <v>0</v>
      </c>
      <c r="M2429" s="22">
        <f t="shared" si="112"/>
        <v>-47172.259389567647</v>
      </c>
    </row>
    <row r="2430" spans="1:13" ht="15.6" thickTop="1" thickBot="1" x14ac:dyDescent="0.35">
      <c r="A2430" s="5">
        <v>47.344000000000001</v>
      </c>
      <c r="B2430" s="5">
        <v>1958</v>
      </c>
      <c r="C2430" s="5">
        <v>47.6</v>
      </c>
      <c r="D2430" s="12">
        <v>-2.8088209581298509</v>
      </c>
      <c r="E2430" s="21">
        <f>PRODUCT('Vehicle Specification'!$J$7,D2430)</f>
        <v>-1713.3807844592091</v>
      </c>
      <c r="F2430" s="20">
        <f>PRODUCT(0.5,'Vehicle Specification'!$J$9,'Vehicle Specification'!$J$13,'Vehicle Specification'!$J$10,C2430^2)</f>
        <v>-1157.8171584784002</v>
      </c>
      <c r="G2430" s="21">
        <f>PRODUCT(0.5,'Vehicle Specification'!$J$9,'Vehicle Specification'!$J$13,'Vehicle Specification'!$J$11,C2430^2)</f>
        <v>777.74344080160017</v>
      </c>
      <c r="H2430" s="21" t="str">
        <f>IMSUB('Vehicle Specification'!$J$7,F2430)</f>
        <v>1767.8171584784</v>
      </c>
      <c r="I2430" s="22">
        <f>PRODUCT('Vehicle Specification'!$J$12,IMSUB('Vehicle Specification'!$J$7,F2430))</f>
        <v>35.356343169567999</v>
      </c>
      <c r="J2430" s="21">
        <f t="shared" si="113"/>
        <v>-900.28100048804083</v>
      </c>
      <c r="K2430" s="113">
        <f>PRODUCT(J2430,'Forces Acting on Vehicle'!C2430)</f>
        <v>-42853.375623230742</v>
      </c>
      <c r="L2430" s="22">
        <f t="shared" si="111"/>
        <v>0</v>
      </c>
      <c r="M2430" s="22">
        <f t="shared" si="112"/>
        <v>-42853.375623230742</v>
      </c>
    </row>
    <row r="2431" spans="1:13" ht="15.6" thickTop="1" thickBot="1" x14ac:dyDescent="0.35">
      <c r="A2431" s="5">
        <v>47.363</v>
      </c>
      <c r="B2431" s="5">
        <v>1958</v>
      </c>
      <c r="C2431" s="5">
        <v>47.5</v>
      </c>
      <c r="D2431" s="12">
        <v>-2.6745155071392559</v>
      </c>
      <c r="E2431" s="21">
        <f>PRODUCT('Vehicle Specification'!$J$7,D2431)</f>
        <v>-1631.454459354946</v>
      </c>
      <c r="F2431" s="20">
        <f>PRODUCT(0.5,'Vehicle Specification'!$J$9,'Vehicle Specification'!$J$13,'Vehicle Specification'!$J$10,C2431^2)</f>
        <v>-1152.9574905625002</v>
      </c>
      <c r="G2431" s="21">
        <f>PRODUCT(0.5,'Vehicle Specification'!$J$9,'Vehicle Specification'!$J$13,'Vehicle Specification'!$J$11,C2431^2)</f>
        <v>774.47904381250009</v>
      </c>
      <c r="H2431" s="21" t="str">
        <f>IMSUB('Vehicle Specification'!$J$7,F2431)</f>
        <v>1762.9574905625</v>
      </c>
      <c r="I2431" s="22">
        <f>PRODUCT('Vehicle Specification'!$J$12,IMSUB('Vehicle Specification'!$J$7,F2431))</f>
        <v>35.259149811249998</v>
      </c>
      <c r="J2431" s="21">
        <f t="shared" si="113"/>
        <v>-821.7162657311959</v>
      </c>
      <c r="K2431" s="113">
        <f>PRODUCT(J2431,'Forces Acting on Vehicle'!C2431)</f>
        <v>-39031.522622231809</v>
      </c>
      <c r="L2431" s="22">
        <f t="shared" si="111"/>
        <v>0</v>
      </c>
      <c r="M2431" s="22">
        <f t="shared" si="112"/>
        <v>-39031.522622231809</v>
      </c>
    </row>
    <row r="2432" spans="1:13" ht="15.6" thickTop="1" thickBot="1" x14ac:dyDescent="0.35">
      <c r="A2432" s="5">
        <v>47.383000000000003</v>
      </c>
      <c r="B2432" s="5">
        <v>1959</v>
      </c>
      <c r="C2432" s="5">
        <v>47.5</v>
      </c>
      <c r="D2432" s="12">
        <v>-2.5539175564840439</v>
      </c>
      <c r="E2432" s="21">
        <f>PRODUCT('Vehicle Specification'!$J$7,D2432)</f>
        <v>-1557.8897094552667</v>
      </c>
      <c r="F2432" s="20">
        <f>PRODUCT(0.5,'Vehicle Specification'!$J$9,'Vehicle Specification'!$J$13,'Vehicle Specification'!$J$10,C2432^2)</f>
        <v>-1152.9574905625002</v>
      </c>
      <c r="G2432" s="21">
        <f>PRODUCT(0.5,'Vehicle Specification'!$J$9,'Vehicle Specification'!$J$13,'Vehicle Specification'!$J$11,C2432^2)</f>
        <v>774.47904381250009</v>
      </c>
      <c r="H2432" s="21" t="str">
        <f>IMSUB('Vehicle Specification'!$J$7,F2432)</f>
        <v>1762.9574905625</v>
      </c>
      <c r="I2432" s="22">
        <f>PRODUCT('Vehicle Specification'!$J$12,IMSUB('Vehicle Specification'!$J$7,F2432))</f>
        <v>35.259149811249998</v>
      </c>
      <c r="J2432" s="21">
        <f t="shared" si="113"/>
        <v>-748.15151583151658</v>
      </c>
      <c r="K2432" s="113">
        <f>PRODUCT(J2432,'Forces Acting on Vehicle'!C2432)</f>
        <v>-35537.197001997039</v>
      </c>
      <c r="L2432" s="22">
        <f t="shared" si="111"/>
        <v>0</v>
      </c>
      <c r="M2432" s="22">
        <f t="shared" si="112"/>
        <v>-35537.197001997039</v>
      </c>
    </row>
    <row r="2433" spans="1:13" ht="15.6" thickTop="1" thickBot="1" x14ac:dyDescent="0.35">
      <c r="A2433" s="5">
        <v>47.402000000000001</v>
      </c>
      <c r="B2433" s="5">
        <v>1960</v>
      </c>
      <c r="C2433" s="5">
        <v>47.4</v>
      </c>
      <c r="D2433" s="12">
        <v>-2.3901001379155762</v>
      </c>
      <c r="E2433" s="21">
        <f>PRODUCT('Vehicle Specification'!$J$7,D2433)</f>
        <v>-1457.9610841285014</v>
      </c>
      <c r="F2433" s="20">
        <f>PRODUCT(0.5,'Vehicle Specification'!$J$9,'Vehicle Specification'!$J$13,'Vehicle Specification'!$J$10,C2433^2)</f>
        <v>-1148.1080427684001</v>
      </c>
      <c r="G2433" s="21">
        <f>PRODUCT(0.5,'Vehicle Specification'!$J$9,'Vehicle Specification'!$J$13,'Vehicle Specification'!$J$11,C2433^2)</f>
        <v>771.2215120116</v>
      </c>
      <c r="H2433" s="21" t="str">
        <f>IMSUB('Vehicle Specification'!$J$7,F2433)</f>
        <v>1758.1080427684</v>
      </c>
      <c r="I2433" s="22">
        <f>PRODUCT('Vehicle Specification'!$J$12,IMSUB('Vehicle Specification'!$J$7,F2433))</f>
        <v>35.162160855368001</v>
      </c>
      <c r="J2433" s="21">
        <f t="shared" si="113"/>
        <v>-651.57741126153337</v>
      </c>
      <c r="K2433" s="113">
        <f>PRODUCT(J2433,'Forces Acting on Vehicle'!C2433)</f>
        <v>-30884.769293796682</v>
      </c>
      <c r="L2433" s="22">
        <f t="shared" si="111"/>
        <v>0</v>
      </c>
      <c r="M2433" s="22">
        <f t="shared" si="112"/>
        <v>-30884.769293796682</v>
      </c>
    </row>
    <row r="2434" spans="1:13" ht="15.6" thickTop="1" thickBot="1" x14ac:dyDescent="0.35">
      <c r="A2434" s="5">
        <v>47.421999999999997</v>
      </c>
      <c r="B2434" s="5">
        <v>1961</v>
      </c>
      <c r="C2434" s="5">
        <v>47.3</v>
      </c>
      <c r="D2434" s="12">
        <v>-2.1630993094391635</v>
      </c>
      <c r="E2434" s="21">
        <f>PRODUCT('Vehicle Specification'!$J$7,D2434)</f>
        <v>-1319.4905787578898</v>
      </c>
      <c r="F2434" s="20">
        <f>PRODUCT(0.5,'Vehicle Specification'!$J$9,'Vehicle Specification'!$J$13,'Vehicle Specification'!$J$10,C2434^2)</f>
        <v>-1143.2688150960998</v>
      </c>
      <c r="G2434" s="21">
        <f>PRODUCT(0.5,'Vehicle Specification'!$J$9,'Vehicle Specification'!$J$13,'Vehicle Specification'!$J$11,C2434^2)</f>
        <v>767.97084539889988</v>
      </c>
      <c r="H2434" s="21" t="str">
        <f>IMSUB('Vehicle Specification'!$J$7,F2434)</f>
        <v>1753.2688150961</v>
      </c>
      <c r="I2434" s="22">
        <f>PRODUCT('Vehicle Specification'!$J$12,IMSUB('Vehicle Specification'!$J$7,F2434))</f>
        <v>35.065376301922001</v>
      </c>
      <c r="J2434" s="21">
        <f t="shared" si="113"/>
        <v>-516.45435705706791</v>
      </c>
      <c r="K2434" s="113">
        <f>PRODUCT(J2434,'Forces Acting on Vehicle'!C2434)</f>
        <v>-24428.291088799309</v>
      </c>
      <c r="L2434" s="22">
        <f t="shared" si="111"/>
        <v>0</v>
      </c>
      <c r="M2434" s="22">
        <f t="shared" si="112"/>
        <v>-24428.291088799309</v>
      </c>
    </row>
    <row r="2435" spans="1:13" ht="15.6" thickTop="1" thickBot="1" x14ac:dyDescent="0.35">
      <c r="A2435" s="5">
        <v>47.441000000000003</v>
      </c>
      <c r="B2435" s="5">
        <v>1962</v>
      </c>
      <c r="C2435" s="5">
        <v>47.3</v>
      </c>
      <c r="D2435" s="12">
        <v>-1.9159832980651703</v>
      </c>
      <c r="E2435" s="21">
        <f>PRODUCT('Vehicle Specification'!$J$7,D2435)</f>
        <v>-1168.7498118197539</v>
      </c>
      <c r="F2435" s="20">
        <f>PRODUCT(0.5,'Vehicle Specification'!$J$9,'Vehicle Specification'!$J$13,'Vehicle Specification'!$J$10,C2435^2)</f>
        <v>-1143.2688150960998</v>
      </c>
      <c r="G2435" s="21">
        <f>PRODUCT(0.5,'Vehicle Specification'!$J$9,'Vehicle Specification'!$J$13,'Vehicle Specification'!$J$11,C2435^2)</f>
        <v>767.97084539889988</v>
      </c>
      <c r="H2435" s="21" t="str">
        <f>IMSUB('Vehicle Specification'!$J$7,F2435)</f>
        <v>1753.2688150961</v>
      </c>
      <c r="I2435" s="22">
        <f>PRODUCT('Vehicle Specification'!$J$12,IMSUB('Vehicle Specification'!$J$7,F2435))</f>
        <v>35.065376301922001</v>
      </c>
      <c r="J2435" s="21">
        <f t="shared" si="113"/>
        <v>-365.71359011893196</v>
      </c>
      <c r="K2435" s="113">
        <f>PRODUCT(J2435,'Forces Acting on Vehicle'!C2435)</f>
        <v>-17298.25281262548</v>
      </c>
      <c r="L2435" s="22">
        <f t="shared" si="111"/>
        <v>0</v>
      </c>
      <c r="M2435" s="22">
        <f t="shared" si="112"/>
        <v>-17298.25281262548</v>
      </c>
    </row>
    <row r="2436" spans="1:13" ht="15.6" thickTop="1" thickBot="1" x14ac:dyDescent="0.35">
      <c r="A2436" s="5">
        <v>47.460999999999999</v>
      </c>
      <c r="B2436" s="5">
        <v>1963</v>
      </c>
      <c r="C2436" s="5">
        <v>47.2</v>
      </c>
      <c r="D2436" s="12">
        <v>-1.7139824802875763</v>
      </c>
      <c r="E2436" s="21">
        <f>PRODUCT('Vehicle Specification'!$J$7,D2436)</f>
        <v>-1045.5293129754216</v>
      </c>
      <c r="F2436" s="20">
        <f>PRODUCT(0.5,'Vehicle Specification'!$J$9,'Vehicle Specification'!$J$13,'Vehicle Specification'!$J$10,C2436^2)</f>
        <v>-1138.4398075456002</v>
      </c>
      <c r="G2436" s="21">
        <f>PRODUCT(0.5,'Vehicle Specification'!$J$9,'Vehicle Specification'!$J$13,'Vehicle Specification'!$J$11,C2436^2)</f>
        <v>764.72704397440009</v>
      </c>
      <c r="H2436" s="21" t="str">
        <f>IMSUB('Vehicle Specification'!$J$7,F2436)</f>
        <v>1748.4398075456</v>
      </c>
      <c r="I2436" s="22">
        <f>PRODUCT('Vehicle Specification'!$J$12,IMSUB('Vehicle Specification'!$J$7,F2436))</f>
        <v>34.968796150911999</v>
      </c>
      <c r="J2436" s="21">
        <f t="shared" si="113"/>
        <v>-245.8334728501095</v>
      </c>
      <c r="K2436" s="113">
        <f>PRODUCT(J2436,'Forces Acting on Vehicle'!C2436)</f>
        <v>-11603.339918525169</v>
      </c>
      <c r="L2436" s="22">
        <f t="shared" si="111"/>
        <v>0</v>
      </c>
      <c r="M2436" s="22">
        <f t="shared" si="112"/>
        <v>-11603.339918525169</v>
      </c>
    </row>
    <row r="2437" spans="1:13" ht="15.6" thickTop="1" thickBot="1" x14ac:dyDescent="0.35">
      <c r="A2437" s="5">
        <v>47.48</v>
      </c>
      <c r="B2437" s="5">
        <v>1964</v>
      </c>
      <c r="C2437" s="5">
        <v>47.2</v>
      </c>
      <c r="D2437" s="12">
        <v>-1.5582918346573567</v>
      </c>
      <c r="E2437" s="21">
        <f>PRODUCT('Vehicle Specification'!$J$7,D2437)</f>
        <v>-950.55801914098754</v>
      </c>
      <c r="F2437" s="20">
        <f>PRODUCT(0.5,'Vehicle Specification'!$J$9,'Vehicle Specification'!$J$13,'Vehicle Specification'!$J$10,C2437^2)</f>
        <v>-1138.4398075456002</v>
      </c>
      <c r="G2437" s="21">
        <f>PRODUCT(0.5,'Vehicle Specification'!$J$9,'Vehicle Specification'!$J$13,'Vehicle Specification'!$J$11,C2437^2)</f>
        <v>764.72704397440009</v>
      </c>
      <c r="H2437" s="21" t="str">
        <f>IMSUB('Vehicle Specification'!$J$7,F2437)</f>
        <v>1748.4398075456</v>
      </c>
      <c r="I2437" s="22">
        <f>PRODUCT('Vehicle Specification'!$J$12,IMSUB('Vehicle Specification'!$J$7,F2437))</f>
        <v>34.968796150911999</v>
      </c>
      <c r="J2437" s="21">
        <f t="shared" si="113"/>
        <v>-150.86217901567545</v>
      </c>
      <c r="K2437" s="113">
        <f>PRODUCT(J2437,'Forces Acting on Vehicle'!C2437)</f>
        <v>-7120.6948495398819</v>
      </c>
      <c r="L2437" s="22">
        <f t="shared" si="111"/>
        <v>0</v>
      </c>
      <c r="M2437" s="22">
        <f t="shared" si="112"/>
        <v>-7120.6948495398819</v>
      </c>
    </row>
    <row r="2438" spans="1:13" ht="15.6" thickTop="1" thickBot="1" x14ac:dyDescent="0.35">
      <c r="A2438" s="5">
        <v>47.5</v>
      </c>
      <c r="B2438" s="5">
        <v>1965</v>
      </c>
      <c r="C2438" s="5">
        <v>47.2</v>
      </c>
      <c r="D2438" s="12">
        <v>-1.4251719868382862</v>
      </c>
      <c r="E2438" s="21">
        <f>PRODUCT('Vehicle Specification'!$J$7,D2438)</f>
        <v>-869.35491197135457</v>
      </c>
      <c r="F2438" s="20">
        <f>PRODUCT(0.5,'Vehicle Specification'!$J$9,'Vehicle Specification'!$J$13,'Vehicle Specification'!$J$10,C2438^2)</f>
        <v>-1138.4398075456002</v>
      </c>
      <c r="G2438" s="21">
        <f>PRODUCT(0.5,'Vehicle Specification'!$J$9,'Vehicle Specification'!$J$13,'Vehicle Specification'!$J$11,C2438^2)</f>
        <v>764.72704397440009</v>
      </c>
      <c r="H2438" s="21" t="str">
        <f>IMSUB('Vehicle Specification'!$J$7,F2438)</f>
        <v>1748.4398075456</v>
      </c>
      <c r="I2438" s="22">
        <f>PRODUCT('Vehicle Specification'!$J$12,IMSUB('Vehicle Specification'!$J$7,F2438))</f>
        <v>34.968796150911999</v>
      </c>
      <c r="J2438" s="21">
        <f t="shared" si="113"/>
        <v>-69.65907184604248</v>
      </c>
      <c r="K2438" s="113">
        <f>PRODUCT(J2438,'Forces Acting on Vehicle'!C2438)</f>
        <v>-3287.908191133205</v>
      </c>
      <c r="L2438" s="22">
        <f t="shared" si="111"/>
        <v>0</v>
      </c>
      <c r="M2438" s="22">
        <f t="shared" si="112"/>
        <v>-3287.908191133205</v>
      </c>
    </row>
    <row r="2439" spans="1:13" ht="15.6" thickTop="1" thickBot="1" x14ac:dyDescent="0.35">
      <c r="A2439" s="5">
        <v>47.52</v>
      </c>
      <c r="B2439" s="5">
        <v>1966</v>
      </c>
      <c r="C2439" s="5">
        <v>47.1</v>
      </c>
      <c r="D2439" s="12">
        <v>-1.2897674453241996</v>
      </c>
      <c r="E2439" s="21">
        <f>PRODUCT('Vehicle Specification'!$J$7,D2439)</f>
        <v>-786.75814164776182</v>
      </c>
      <c r="F2439" s="20">
        <f>PRODUCT(0.5,'Vehicle Specification'!$J$9,'Vehicle Specification'!$J$13,'Vehicle Specification'!$J$10,C2439^2)</f>
        <v>-1133.6210201169004</v>
      </c>
      <c r="G2439" s="21">
        <f>PRODUCT(0.5,'Vehicle Specification'!$J$9,'Vehicle Specification'!$J$13,'Vehicle Specification'!$J$11,C2439^2)</f>
        <v>761.49010773810016</v>
      </c>
      <c r="H2439" s="21" t="str">
        <f>IMSUB('Vehicle Specification'!$J$7,F2439)</f>
        <v>1743.6210201169</v>
      </c>
      <c r="I2439" s="22">
        <f>PRODUCT('Vehicle Specification'!$J$12,IMSUB('Vehicle Specification'!$J$7,F2439))</f>
        <v>34.872420402338001</v>
      </c>
      <c r="J2439" s="21">
        <f t="shared" si="113"/>
        <v>9.6043864926763476</v>
      </c>
      <c r="K2439" s="113">
        <f>PRODUCT(J2439,'Forces Acting on Vehicle'!C2439)</f>
        <v>452.366603805056</v>
      </c>
      <c r="L2439" s="22">
        <f t="shared" ref="L2439:L2502" si="114">IF(K2439&lt;0,0,K2439)</f>
        <v>452.366603805056</v>
      </c>
      <c r="M2439" s="22">
        <f t="shared" ref="M2439:M2502" si="115">IF(K2439&gt;0,0,K2439)</f>
        <v>0</v>
      </c>
    </row>
    <row r="2440" spans="1:13" ht="15.6" thickTop="1" thickBot="1" x14ac:dyDescent="0.35">
      <c r="A2440" s="5">
        <v>47.539000000000001</v>
      </c>
      <c r="B2440" s="5">
        <v>1967</v>
      </c>
      <c r="C2440" s="5">
        <v>47.1</v>
      </c>
      <c r="D2440" s="12">
        <v>-1.1408519722697141</v>
      </c>
      <c r="E2440" s="21">
        <f>PRODUCT('Vehicle Specification'!$J$7,D2440)</f>
        <v>-695.91970308452562</v>
      </c>
      <c r="F2440" s="20">
        <f>PRODUCT(0.5,'Vehicle Specification'!$J$9,'Vehicle Specification'!$J$13,'Vehicle Specification'!$J$10,C2440^2)</f>
        <v>-1133.6210201169004</v>
      </c>
      <c r="G2440" s="21">
        <f>PRODUCT(0.5,'Vehicle Specification'!$J$9,'Vehicle Specification'!$J$13,'Vehicle Specification'!$J$11,C2440^2)</f>
        <v>761.49010773810016</v>
      </c>
      <c r="H2440" s="21" t="str">
        <f>IMSUB('Vehicle Specification'!$J$7,F2440)</f>
        <v>1743.6210201169</v>
      </c>
      <c r="I2440" s="22">
        <f>PRODUCT('Vehicle Specification'!$J$12,IMSUB('Vehicle Specification'!$J$7,F2440))</f>
        <v>34.872420402338001</v>
      </c>
      <c r="J2440" s="21">
        <f t="shared" ref="J2440:J2503" si="116">SUM(E2440,G2440,I2440)</f>
        <v>100.44282505591255</v>
      </c>
      <c r="K2440" s="113">
        <f>PRODUCT(J2440,'Forces Acting on Vehicle'!C2440)</f>
        <v>4730.8570601334814</v>
      </c>
      <c r="L2440" s="22">
        <f t="shared" si="114"/>
        <v>4730.8570601334814</v>
      </c>
      <c r="M2440" s="22">
        <f t="shared" si="115"/>
        <v>0</v>
      </c>
    </row>
    <row r="2441" spans="1:13" ht="15.6" thickTop="1" thickBot="1" x14ac:dyDescent="0.35">
      <c r="A2441" s="5">
        <v>47.558999999999997</v>
      </c>
      <c r="B2441" s="5">
        <v>1968</v>
      </c>
      <c r="C2441" s="5">
        <v>47</v>
      </c>
      <c r="D2441" s="12">
        <v>-0.98768406450065949</v>
      </c>
      <c r="E2441" s="21">
        <f>PRODUCT('Vehicle Specification'!$J$7,D2441)</f>
        <v>-602.48727934540227</v>
      </c>
      <c r="F2441" s="20">
        <f>PRODUCT(0.5,'Vehicle Specification'!$J$9,'Vehicle Specification'!$J$13,'Vehicle Specification'!$J$10,C2441^2)</f>
        <v>-1128.8124528100002</v>
      </c>
      <c r="G2441" s="21">
        <f>PRODUCT(0.5,'Vehicle Specification'!$J$9,'Vehicle Specification'!$J$13,'Vehicle Specification'!$J$11,C2441^2)</f>
        <v>758.26003669000011</v>
      </c>
      <c r="H2441" s="21" t="str">
        <f>IMSUB('Vehicle Specification'!$J$7,F2441)</f>
        <v>1738.81245281</v>
      </c>
      <c r="I2441" s="22">
        <f>PRODUCT('Vehicle Specification'!$J$12,IMSUB('Vehicle Specification'!$J$7,F2441))</f>
        <v>34.776249056200001</v>
      </c>
      <c r="J2441" s="21">
        <f t="shared" si="116"/>
        <v>190.54900640079785</v>
      </c>
      <c r="K2441" s="113">
        <f>PRODUCT(J2441,'Forces Acting on Vehicle'!C2441)</f>
        <v>8955.8033008374987</v>
      </c>
      <c r="L2441" s="22">
        <f t="shared" si="114"/>
        <v>8955.8033008374987</v>
      </c>
      <c r="M2441" s="22">
        <f t="shared" si="115"/>
        <v>0</v>
      </c>
    </row>
    <row r="2442" spans="1:13" ht="15.6" thickTop="1" thickBot="1" x14ac:dyDescent="0.35">
      <c r="A2442" s="5">
        <v>47.578000000000003</v>
      </c>
      <c r="B2442" s="5">
        <v>1969</v>
      </c>
      <c r="C2442" s="5">
        <v>47</v>
      </c>
      <c r="D2442" s="12">
        <v>-0.88187461656085009</v>
      </c>
      <c r="E2442" s="21">
        <f>PRODUCT('Vehicle Specification'!$J$7,D2442)</f>
        <v>-537.94351610211856</v>
      </c>
      <c r="F2442" s="20">
        <f>PRODUCT(0.5,'Vehicle Specification'!$J$9,'Vehicle Specification'!$J$13,'Vehicle Specification'!$J$10,C2442^2)</f>
        <v>-1128.8124528100002</v>
      </c>
      <c r="G2442" s="21">
        <f>PRODUCT(0.5,'Vehicle Specification'!$J$9,'Vehicle Specification'!$J$13,'Vehicle Specification'!$J$11,C2442^2)</f>
        <v>758.26003669000011</v>
      </c>
      <c r="H2442" s="21" t="str">
        <f>IMSUB('Vehicle Specification'!$J$7,F2442)</f>
        <v>1738.81245281</v>
      </c>
      <c r="I2442" s="22">
        <f>PRODUCT('Vehicle Specification'!$J$12,IMSUB('Vehicle Specification'!$J$7,F2442))</f>
        <v>34.776249056200001</v>
      </c>
      <c r="J2442" s="21">
        <f t="shared" si="116"/>
        <v>255.09276964408156</v>
      </c>
      <c r="K2442" s="113">
        <f>PRODUCT(J2442,'Forces Acting on Vehicle'!C2442)</f>
        <v>11989.360173271833</v>
      </c>
      <c r="L2442" s="22">
        <f t="shared" si="114"/>
        <v>11989.360173271833</v>
      </c>
      <c r="M2442" s="22">
        <f t="shared" si="115"/>
        <v>0</v>
      </c>
    </row>
    <row r="2443" spans="1:13" ht="15.6" thickTop="1" thickBot="1" x14ac:dyDescent="0.35">
      <c r="A2443" s="5">
        <v>47.597999999999999</v>
      </c>
      <c r="B2443" s="5">
        <v>1970</v>
      </c>
      <c r="C2443" s="5">
        <v>47</v>
      </c>
      <c r="D2443" s="12">
        <v>-0.83221390486565716</v>
      </c>
      <c r="E2443" s="21">
        <f>PRODUCT('Vehicle Specification'!$J$7,D2443)</f>
        <v>-507.65048196805088</v>
      </c>
      <c r="F2443" s="20">
        <f>PRODUCT(0.5,'Vehicle Specification'!$J$9,'Vehicle Specification'!$J$13,'Vehicle Specification'!$J$10,C2443^2)</f>
        <v>-1128.8124528100002</v>
      </c>
      <c r="G2443" s="21">
        <f>PRODUCT(0.5,'Vehicle Specification'!$J$9,'Vehicle Specification'!$J$13,'Vehicle Specification'!$J$11,C2443^2)</f>
        <v>758.26003669000011</v>
      </c>
      <c r="H2443" s="21" t="str">
        <f>IMSUB('Vehicle Specification'!$J$7,F2443)</f>
        <v>1738.81245281</v>
      </c>
      <c r="I2443" s="22">
        <f>PRODUCT('Vehicle Specification'!$J$12,IMSUB('Vehicle Specification'!$J$7,F2443))</f>
        <v>34.776249056200001</v>
      </c>
      <c r="J2443" s="21">
        <f t="shared" si="116"/>
        <v>285.38580377814924</v>
      </c>
      <c r="K2443" s="113">
        <f>PRODUCT(J2443,'Forces Acting on Vehicle'!C2443)</f>
        <v>13413.132777573013</v>
      </c>
      <c r="L2443" s="22">
        <f t="shared" si="114"/>
        <v>13413.132777573013</v>
      </c>
      <c r="M2443" s="22">
        <f t="shared" si="115"/>
        <v>0</v>
      </c>
    </row>
    <row r="2444" spans="1:13" ht="15.6" thickTop="1" thickBot="1" x14ac:dyDescent="0.35">
      <c r="A2444" s="5">
        <v>47.616999999999997</v>
      </c>
      <c r="B2444" s="5">
        <v>1970</v>
      </c>
      <c r="C2444" s="5">
        <v>46.9</v>
      </c>
      <c r="D2444" s="12">
        <v>-0.82267382856983096</v>
      </c>
      <c r="E2444" s="21">
        <f>PRODUCT('Vehicle Specification'!$J$7,D2444)</f>
        <v>-501.83103542759687</v>
      </c>
      <c r="F2444" s="20">
        <f>PRODUCT(0.5,'Vehicle Specification'!$J$9,'Vehicle Specification'!$J$13,'Vehicle Specification'!$J$10,C2444^2)</f>
        <v>-1124.0141056248999</v>
      </c>
      <c r="G2444" s="21">
        <f>PRODUCT(0.5,'Vehicle Specification'!$J$9,'Vehicle Specification'!$J$13,'Vehicle Specification'!$J$11,C2444^2)</f>
        <v>755.03683083010003</v>
      </c>
      <c r="H2444" s="21" t="str">
        <f>IMSUB('Vehicle Specification'!$J$7,F2444)</f>
        <v>1734.0141056249</v>
      </c>
      <c r="I2444" s="22">
        <f>PRODUCT('Vehicle Specification'!$J$12,IMSUB('Vehicle Specification'!$J$7,F2444))</f>
        <v>34.680282112497999</v>
      </c>
      <c r="J2444" s="21">
        <f t="shared" si="116"/>
        <v>287.88607751500115</v>
      </c>
      <c r="K2444" s="113">
        <f>PRODUCT(J2444,'Forces Acting on Vehicle'!C2444)</f>
        <v>13501.857035453553</v>
      </c>
      <c r="L2444" s="22">
        <f t="shared" si="114"/>
        <v>13501.857035453553</v>
      </c>
      <c r="M2444" s="22">
        <f t="shared" si="115"/>
        <v>0</v>
      </c>
    </row>
    <row r="2445" spans="1:13" ht="15.6" thickTop="1" thickBot="1" x14ac:dyDescent="0.35">
      <c r="A2445" s="5">
        <v>47.637</v>
      </c>
      <c r="B2445" s="5">
        <v>1971</v>
      </c>
      <c r="C2445" s="5">
        <v>46.9</v>
      </c>
      <c r="D2445" s="12">
        <v>-0.84778374346202878</v>
      </c>
      <c r="E2445" s="21">
        <f>PRODUCT('Vehicle Specification'!$J$7,D2445)</f>
        <v>-517.14808351183751</v>
      </c>
      <c r="F2445" s="20">
        <f>PRODUCT(0.5,'Vehicle Specification'!$J$9,'Vehicle Specification'!$J$13,'Vehicle Specification'!$J$10,C2445^2)</f>
        <v>-1124.0141056248999</v>
      </c>
      <c r="G2445" s="21">
        <f>PRODUCT(0.5,'Vehicle Specification'!$J$9,'Vehicle Specification'!$J$13,'Vehicle Specification'!$J$11,C2445^2)</f>
        <v>755.03683083010003</v>
      </c>
      <c r="H2445" s="21" t="str">
        <f>IMSUB('Vehicle Specification'!$J$7,F2445)</f>
        <v>1734.0141056249</v>
      </c>
      <c r="I2445" s="22">
        <f>PRODUCT('Vehicle Specification'!$J$12,IMSUB('Vehicle Specification'!$J$7,F2445))</f>
        <v>34.680282112497999</v>
      </c>
      <c r="J2445" s="21">
        <f t="shared" si="116"/>
        <v>272.56902943076051</v>
      </c>
      <c r="K2445" s="113">
        <f>PRODUCT(J2445,'Forces Acting on Vehicle'!C2445)</f>
        <v>12783.487480302667</v>
      </c>
      <c r="L2445" s="22">
        <f t="shared" si="114"/>
        <v>12783.487480302667</v>
      </c>
      <c r="M2445" s="22">
        <f t="shared" si="115"/>
        <v>0</v>
      </c>
    </row>
    <row r="2446" spans="1:13" ht="15.6" thickTop="1" thickBot="1" x14ac:dyDescent="0.35">
      <c r="A2446" s="5">
        <v>47.655999999999999</v>
      </c>
      <c r="B2446" s="5">
        <v>1972</v>
      </c>
      <c r="C2446" s="5">
        <v>46.9</v>
      </c>
      <c r="D2446" s="12">
        <v>-0.89906192214659186</v>
      </c>
      <c r="E2446" s="21">
        <f>PRODUCT('Vehicle Specification'!$J$7,D2446)</f>
        <v>-548.42777250942106</v>
      </c>
      <c r="F2446" s="20">
        <f>PRODUCT(0.5,'Vehicle Specification'!$J$9,'Vehicle Specification'!$J$13,'Vehicle Specification'!$J$10,C2446^2)</f>
        <v>-1124.0141056248999</v>
      </c>
      <c r="G2446" s="21">
        <f>PRODUCT(0.5,'Vehicle Specification'!$J$9,'Vehicle Specification'!$J$13,'Vehicle Specification'!$J$11,C2446^2)</f>
        <v>755.03683083010003</v>
      </c>
      <c r="H2446" s="21" t="str">
        <f>IMSUB('Vehicle Specification'!$J$7,F2446)</f>
        <v>1734.0141056249</v>
      </c>
      <c r="I2446" s="22">
        <f>PRODUCT('Vehicle Specification'!$J$12,IMSUB('Vehicle Specification'!$J$7,F2446))</f>
        <v>34.680282112497999</v>
      </c>
      <c r="J2446" s="21">
        <f t="shared" si="116"/>
        <v>241.28934043317696</v>
      </c>
      <c r="K2446" s="113">
        <f>PRODUCT(J2446,'Forces Acting on Vehicle'!C2446)</f>
        <v>11316.470066315998</v>
      </c>
      <c r="L2446" s="22">
        <f t="shared" si="114"/>
        <v>11316.470066315998</v>
      </c>
      <c r="M2446" s="22">
        <f t="shared" si="115"/>
        <v>0</v>
      </c>
    </row>
    <row r="2447" spans="1:13" ht="15.6" thickTop="1" thickBot="1" x14ac:dyDescent="0.35">
      <c r="A2447" s="5">
        <v>47.676000000000002</v>
      </c>
      <c r="B2447" s="5">
        <v>1973</v>
      </c>
      <c r="C2447" s="5">
        <v>46.8</v>
      </c>
      <c r="D2447" s="12">
        <v>-0.95418783182850864</v>
      </c>
      <c r="E2447" s="21">
        <f>PRODUCT('Vehicle Specification'!$J$7,D2447)</f>
        <v>-582.05457741539021</v>
      </c>
      <c r="F2447" s="20">
        <f>PRODUCT(0.5,'Vehicle Specification'!$J$9,'Vehicle Specification'!$J$13,'Vehicle Specification'!$J$10,C2447^2)</f>
        <v>-1119.2259785616</v>
      </c>
      <c r="G2447" s="21">
        <f>PRODUCT(0.5,'Vehicle Specification'!$J$9,'Vehicle Specification'!$J$13,'Vehicle Specification'!$J$11,C2447^2)</f>
        <v>751.82049015840005</v>
      </c>
      <c r="H2447" s="21" t="str">
        <f>IMSUB('Vehicle Specification'!$J$7,F2447)</f>
        <v>1729.2259785616</v>
      </c>
      <c r="I2447" s="22">
        <f>PRODUCT('Vehicle Specification'!$J$12,IMSUB('Vehicle Specification'!$J$7,F2447))</f>
        <v>34.584519571232001</v>
      </c>
      <c r="J2447" s="21">
        <f t="shared" si="116"/>
        <v>204.35043231424183</v>
      </c>
      <c r="K2447" s="113">
        <f>PRODUCT(J2447,'Forces Acting on Vehicle'!C2447)</f>
        <v>9563.6002323065168</v>
      </c>
      <c r="L2447" s="22">
        <f t="shared" si="114"/>
        <v>9563.6002323065168</v>
      </c>
      <c r="M2447" s="22">
        <f t="shared" si="115"/>
        <v>0</v>
      </c>
    </row>
    <row r="2448" spans="1:13" ht="15.6" thickTop="1" thickBot="1" x14ac:dyDescent="0.35">
      <c r="A2448" s="5">
        <v>47.695</v>
      </c>
      <c r="B2448" s="5">
        <v>1974</v>
      </c>
      <c r="C2448" s="5">
        <v>46.8</v>
      </c>
      <c r="D2448" s="12">
        <v>-0.98368168758413455</v>
      </c>
      <c r="E2448" s="21">
        <f>PRODUCT('Vehicle Specification'!$J$7,D2448)</f>
        <v>-600.04582942632203</v>
      </c>
      <c r="F2448" s="20">
        <f>PRODUCT(0.5,'Vehicle Specification'!$J$9,'Vehicle Specification'!$J$13,'Vehicle Specification'!$J$10,C2448^2)</f>
        <v>-1119.2259785616</v>
      </c>
      <c r="G2448" s="21">
        <f>PRODUCT(0.5,'Vehicle Specification'!$J$9,'Vehicle Specification'!$J$13,'Vehicle Specification'!$J$11,C2448^2)</f>
        <v>751.82049015840005</v>
      </c>
      <c r="H2448" s="21" t="str">
        <f>IMSUB('Vehicle Specification'!$J$7,F2448)</f>
        <v>1729.2259785616</v>
      </c>
      <c r="I2448" s="22">
        <f>PRODUCT('Vehicle Specification'!$J$12,IMSUB('Vehicle Specification'!$J$7,F2448))</f>
        <v>34.584519571232001</v>
      </c>
      <c r="J2448" s="21">
        <f t="shared" si="116"/>
        <v>186.35918030331001</v>
      </c>
      <c r="K2448" s="113">
        <f>PRODUCT(J2448,'Forces Acting on Vehicle'!C2448)</f>
        <v>8721.6096381949083</v>
      </c>
      <c r="L2448" s="22">
        <f t="shared" si="114"/>
        <v>8721.6096381949083</v>
      </c>
      <c r="M2448" s="22">
        <f t="shared" si="115"/>
        <v>0</v>
      </c>
    </row>
    <row r="2449" spans="1:13" ht="15.6" thickTop="1" thickBot="1" x14ac:dyDescent="0.35">
      <c r="A2449" s="5">
        <v>47.715000000000003</v>
      </c>
      <c r="B2449" s="5">
        <v>1975</v>
      </c>
      <c r="C2449" s="5">
        <v>46.8</v>
      </c>
      <c r="D2449" s="12">
        <v>-0.97361758481010707</v>
      </c>
      <c r="E2449" s="21">
        <f>PRODUCT('Vehicle Specification'!$J$7,D2449)</f>
        <v>-593.90672673416532</v>
      </c>
      <c r="F2449" s="20">
        <f>PRODUCT(0.5,'Vehicle Specification'!$J$9,'Vehicle Specification'!$J$13,'Vehicle Specification'!$J$10,C2449^2)</f>
        <v>-1119.2259785616</v>
      </c>
      <c r="G2449" s="21">
        <f>PRODUCT(0.5,'Vehicle Specification'!$J$9,'Vehicle Specification'!$J$13,'Vehicle Specification'!$J$11,C2449^2)</f>
        <v>751.82049015840005</v>
      </c>
      <c r="H2449" s="21" t="str">
        <f>IMSUB('Vehicle Specification'!$J$7,F2449)</f>
        <v>1729.2259785616</v>
      </c>
      <c r="I2449" s="22">
        <f>PRODUCT('Vehicle Specification'!$J$12,IMSUB('Vehicle Specification'!$J$7,F2449))</f>
        <v>34.584519571232001</v>
      </c>
      <c r="J2449" s="21">
        <f t="shared" si="116"/>
        <v>192.49828299546672</v>
      </c>
      <c r="K2449" s="113">
        <f>PRODUCT(J2449,'Forces Acting on Vehicle'!C2449)</f>
        <v>9008.919644187843</v>
      </c>
      <c r="L2449" s="22">
        <f t="shared" si="114"/>
        <v>9008.919644187843</v>
      </c>
      <c r="M2449" s="22">
        <f t="shared" si="115"/>
        <v>0</v>
      </c>
    </row>
    <row r="2450" spans="1:13" ht="15.6" thickTop="1" thickBot="1" x14ac:dyDescent="0.35">
      <c r="A2450" s="5">
        <v>47.734000000000002</v>
      </c>
      <c r="B2450" s="5">
        <v>1976</v>
      </c>
      <c r="C2450" s="5">
        <v>46.7</v>
      </c>
      <c r="D2450" s="12">
        <v>-0.95910444060443367</v>
      </c>
      <c r="E2450" s="21">
        <f>PRODUCT('Vehicle Specification'!$J$7,D2450)</f>
        <v>-585.0537087687045</v>
      </c>
      <c r="F2450" s="20">
        <f>PRODUCT(0.5,'Vehicle Specification'!$J$9,'Vehicle Specification'!$J$13,'Vehicle Specification'!$J$10,C2450^2)</f>
        <v>-1114.4480716201003</v>
      </c>
      <c r="G2450" s="21">
        <f>PRODUCT(0.5,'Vehicle Specification'!$J$9,'Vehicle Specification'!$J$13,'Vehicle Specification'!$J$11,C2450^2)</f>
        <v>748.61101467490016</v>
      </c>
      <c r="H2450" s="21" t="str">
        <f>IMSUB('Vehicle Specification'!$J$7,F2450)</f>
        <v>1724.4480716201</v>
      </c>
      <c r="I2450" s="22">
        <f>PRODUCT('Vehicle Specification'!$J$12,IMSUB('Vehicle Specification'!$J$7,F2450))</f>
        <v>34.488961432402</v>
      </c>
      <c r="J2450" s="21">
        <f t="shared" si="116"/>
        <v>198.04626733859766</v>
      </c>
      <c r="K2450" s="113">
        <f>PRODUCT(J2450,'Forces Acting on Vehicle'!C2450)</f>
        <v>9248.7606847125116</v>
      </c>
      <c r="L2450" s="22">
        <f t="shared" si="114"/>
        <v>9248.7606847125116</v>
      </c>
      <c r="M2450" s="22">
        <f t="shared" si="115"/>
        <v>0</v>
      </c>
    </row>
    <row r="2451" spans="1:13" ht="15.6" thickTop="1" thickBot="1" x14ac:dyDescent="0.35">
      <c r="A2451" s="5">
        <v>47.753999999999998</v>
      </c>
      <c r="B2451" s="5">
        <v>1977</v>
      </c>
      <c r="C2451" s="5">
        <v>46.7</v>
      </c>
      <c r="D2451" s="12">
        <v>-1.0587234498688358</v>
      </c>
      <c r="E2451" s="21">
        <f>PRODUCT('Vehicle Specification'!$J$7,D2451)</f>
        <v>-645.82130441998981</v>
      </c>
      <c r="F2451" s="20">
        <f>PRODUCT(0.5,'Vehicle Specification'!$J$9,'Vehicle Specification'!$J$13,'Vehicle Specification'!$J$10,C2451^2)</f>
        <v>-1114.4480716201003</v>
      </c>
      <c r="G2451" s="21">
        <f>PRODUCT(0.5,'Vehicle Specification'!$J$9,'Vehicle Specification'!$J$13,'Vehicle Specification'!$J$11,C2451^2)</f>
        <v>748.61101467490016</v>
      </c>
      <c r="H2451" s="21" t="str">
        <f>IMSUB('Vehicle Specification'!$J$7,F2451)</f>
        <v>1724.4480716201</v>
      </c>
      <c r="I2451" s="22">
        <f>PRODUCT('Vehicle Specification'!$J$12,IMSUB('Vehicle Specification'!$J$7,F2451))</f>
        <v>34.488961432402</v>
      </c>
      <c r="J2451" s="21">
        <f t="shared" si="116"/>
        <v>137.27867168731234</v>
      </c>
      <c r="K2451" s="113">
        <f>PRODUCT(J2451,'Forces Acting on Vehicle'!C2451)</f>
        <v>6410.9139677974863</v>
      </c>
      <c r="L2451" s="22">
        <f t="shared" si="114"/>
        <v>6410.9139677974863</v>
      </c>
      <c r="M2451" s="22">
        <f t="shared" si="115"/>
        <v>0</v>
      </c>
    </row>
    <row r="2452" spans="1:13" ht="15.6" thickTop="1" thickBot="1" x14ac:dyDescent="0.35">
      <c r="A2452" s="5">
        <v>47.773000000000003</v>
      </c>
      <c r="B2452" s="5">
        <v>1978</v>
      </c>
      <c r="C2452" s="5">
        <v>46.6</v>
      </c>
      <c r="D2452" s="12">
        <v>-1.2600330836595754</v>
      </c>
      <c r="E2452" s="21">
        <f>PRODUCT('Vehicle Specification'!$J$7,D2452)</f>
        <v>-768.62018103234107</v>
      </c>
      <c r="F2452" s="20">
        <f>PRODUCT(0.5,'Vehicle Specification'!$J$9,'Vehicle Specification'!$J$13,'Vehicle Specification'!$J$10,C2452^2)</f>
        <v>-1109.6803848004001</v>
      </c>
      <c r="G2452" s="21">
        <f>PRODUCT(0.5,'Vehicle Specification'!$J$9,'Vehicle Specification'!$J$13,'Vehicle Specification'!$J$11,C2452^2)</f>
        <v>745.40840437960003</v>
      </c>
      <c r="H2452" s="21" t="str">
        <f>IMSUB('Vehicle Specification'!$J$7,F2452)</f>
        <v>1719.6803848004</v>
      </c>
      <c r="I2452" s="22">
        <f>PRODUCT('Vehicle Specification'!$J$12,IMSUB('Vehicle Specification'!$J$7,F2452))</f>
        <v>34.393607696007997</v>
      </c>
      <c r="J2452" s="21">
        <f t="shared" si="116"/>
        <v>11.181831043266961</v>
      </c>
      <c r="K2452" s="113">
        <f>PRODUCT(J2452,'Forces Acting on Vehicle'!C2452)</f>
        <v>521.07332661624037</v>
      </c>
      <c r="L2452" s="22">
        <f t="shared" si="114"/>
        <v>521.07332661624037</v>
      </c>
      <c r="M2452" s="22">
        <f t="shared" si="115"/>
        <v>0</v>
      </c>
    </row>
    <row r="2453" spans="1:13" ht="15.6" thickTop="1" thickBot="1" x14ac:dyDescent="0.35">
      <c r="A2453" s="5">
        <v>47.792999999999999</v>
      </c>
      <c r="B2453" s="5">
        <v>1979</v>
      </c>
      <c r="C2453" s="5">
        <v>46.6</v>
      </c>
      <c r="D2453" s="12">
        <v>-1.4768094727209935</v>
      </c>
      <c r="E2453" s="21">
        <f>PRODUCT('Vehicle Specification'!$J$7,D2453)</f>
        <v>-900.85377835980603</v>
      </c>
      <c r="F2453" s="20">
        <f>PRODUCT(0.5,'Vehicle Specification'!$J$9,'Vehicle Specification'!$J$13,'Vehicle Specification'!$J$10,C2453^2)</f>
        <v>-1109.6803848004001</v>
      </c>
      <c r="G2453" s="21">
        <f>PRODUCT(0.5,'Vehicle Specification'!$J$9,'Vehicle Specification'!$J$13,'Vehicle Specification'!$J$11,C2453^2)</f>
        <v>745.40840437960003</v>
      </c>
      <c r="H2453" s="21" t="str">
        <f>IMSUB('Vehicle Specification'!$J$7,F2453)</f>
        <v>1719.6803848004</v>
      </c>
      <c r="I2453" s="22">
        <f>PRODUCT('Vehicle Specification'!$J$12,IMSUB('Vehicle Specification'!$J$7,F2453))</f>
        <v>34.393607696007997</v>
      </c>
      <c r="J2453" s="21">
        <f t="shared" si="116"/>
        <v>-121.05176628419801</v>
      </c>
      <c r="K2453" s="113">
        <f>PRODUCT(J2453,'Forces Acting on Vehicle'!C2453)</f>
        <v>-5641.0123088436276</v>
      </c>
      <c r="L2453" s="22">
        <f t="shared" si="114"/>
        <v>0</v>
      </c>
      <c r="M2453" s="22">
        <f t="shared" si="115"/>
        <v>-5641.0123088436276</v>
      </c>
    </row>
    <row r="2454" spans="1:13" ht="15.6" thickTop="1" thickBot="1" x14ac:dyDescent="0.35">
      <c r="A2454" s="5">
        <v>47.813000000000002</v>
      </c>
      <c r="B2454" s="5">
        <v>1980</v>
      </c>
      <c r="C2454" s="5">
        <v>46.5</v>
      </c>
      <c r="D2454" s="12">
        <v>-1.6452591334617832</v>
      </c>
      <c r="E2454" s="21">
        <f>PRODUCT('Vehicle Specification'!$J$7,D2454)</f>
        <v>-1003.6080714116878</v>
      </c>
      <c r="F2454" s="20">
        <f>PRODUCT(0.5,'Vehicle Specification'!$J$9,'Vehicle Specification'!$J$13,'Vehicle Specification'!$J$10,C2454^2)</f>
        <v>-1104.9229181025003</v>
      </c>
      <c r="G2454" s="21">
        <f>PRODUCT(0.5,'Vehicle Specification'!$J$9,'Vehicle Specification'!$J$13,'Vehicle Specification'!$J$11,C2454^2)</f>
        <v>742.2126592725001</v>
      </c>
      <c r="H2454" s="21" t="str">
        <f>IMSUB('Vehicle Specification'!$J$7,F2454)</f>
        <v>1714.9229181025</v>
      </c>
      <c r="I2454" s="22">
        <f>PRODUCT('Vehicle Specification'!$J$12,IMSUB('Vehicle Specification'!$J$7,F2454))</f>
        <v>34.298458362049999</v>
      </c>
      <c r="J2454" s="21">
        <f t="shared" si="116"/>
        <v>-227.09695377713768</v>
      </c>
      <c r="K2454" s="113">
        <f>PRODUCT(J2454,'Forces Acting on Vehicle'!C2454)</f>
        <v>-10560.008350636903</v>
      </c>
      <c r="L2454" s="22">
        <f t="shared" si="114"/>
        <v>0</v>
      </c>
      <c r="M2454" s="22">
        <f t="shared" si="115"/>
        <v>-10560.008350636903</v>
      </c>
    </row>
    <row r="2455" spans="1:13" ht="15.6" thickTop="1" thickBot="1" x14ac:dyDescent="0.35">
      <c r="A2455" s="5">
        <v>47.832000000000001</v>
      </c>
      <c r="B2455" s="5">
        <v>1981</v>
      </c>
      <c r="C2455" s="5">
        <v>46.5</v>
      </c>
      <c r="D2455" s="12">
        <v>-1.8412367960583254</v>
      </c>
      <c r="E2455" s="21">
        <f>PRODUCT('Vehicle Specification'!$J$7,D2455)</f>
        <v>-1123.1544455955784</v>
      </c>
      <c r="F2455" s="20">
        <f>PRODUCT(0.5,'Vehicle Specification'!$J$9,'Vehicle Specification'!$J$13,'Vehicle Specification'!$J$10,C2455^2)</f>
        <v>-1104.9229181025003</v>
      </c>
      <c r="G2455" s="21">
        <f>PRODUCT(0.5,'Vehicle Specification'!$J$9,'Vehicle Specification'!$J$13,'Vehicle Specification'!$J$11,C2455^2)</f>
        <v>742.2126592725001</v>
      </c>
      <c r="H2455" s="21" t="str">
        <f>IMSUB('Vehicle Specification'!$J$7,F2455)</f>
        <v>1714.9229181025</v>
      </c>
      <c r="I2455" s="22">
        <f>PRODUCT('Vehicle Specification'!$J$12,IMSUB('Vehicle Specification'!$J$7,F2455))</f>
        <v>34.298458362049999</v>
      </c>
      <c r="J2455" s="21">
        <f t="shared" si="116"/>
        <v>-346.64332796102832</v>
      </c>
      <c r="K2455" s="113">
        <f>PRODUCT(J2455,'Forces Acting on Vehicle'!C2455)</f>
        <v>-16118.914750187816</v>
      </c>
      <c r="L2455" s="22">
        <f t="shared" si="114"/>
        <v>0</v>
      </c>
      <c r="M2455" s="22">
        <f t="shared" si="115"/>
        <v>-16118.914750187816</v>
      </c>
    </row>
    <row r="2456" spans="1:13" ht="15.6" thickTop="1" thickBot="1" x14ac:dyDescent="0.35">
      <c r="A2456" s="5">
        <v>47.851999999999997</v>
      </c>
      <c r="B2456" s="5">
        <v>1981</v>
      </c>
      <c r="C2456" s="5">
        <v>46.4</v>
      </c>
      <c r="D2456" s="12">
        <v>-2.0547326082165047</v>
      </c>
      <c r="E2456" s="21">
        <f>PRODUCT('Vehicle Specification'!$J$7,D2456)</f>
        <v>-1253.386891012068</v>
      </c>
      <c r="F2456" s="20">
        <f>PRODUCT(0.5,'Vehicle Specification'!$J$9,'Vehicle Specification'!$J$13,'Vehicle Specification'!$J$10,C2456^2)</f>
        <v>-1100.1756715264003</v>
      </c>
      <c r="G2456" s="21">
        <f>PRODUCT(0.5,'Vehicle Specification'!$J$9,'Vehicle Specification'!$J$13,'Vehicle Specification'!$J$11,C2456^2)</f>
        <v>739.02377935360005</v>
      </c>
      <c r="H2456" s="21" t="str">
        <f>IMSUB('Vehicle Specification'!$J$7,F2456)</f>
        <v>1710.1756715264</v>
      </c>
      <c r="I2456" s="22">
        <f>PRODUCT('Vehicle Specification'!$J$12,IMSUB('Vehicle Specification'!$J$7,F2456))</f>
        <v>34.203513430527998</v>
      </c>
      <c r="J2456" s="21">
        <f t="shared" si="116"/>
        <v>-480.15959822793991</v>
      </c>
      <c r="K2456" s="113">
        <f>PRODUCT(J2456,'Forces Acting on Vehicle'!C2456)</f>
        <v>-22279.40535777641</v>
      </c>
      <c r="L2456" s="22">
        <f t="shared" si="114"/>
        <v>0</v>
      </c>
      <c r="M2456" s="22">
        <f t="shared" si="115"/>
        <v>-22279.40535777641</v>
      </c>
    </row>
    <row r="2457" spans="1:13" ht="15.6" thickTop="1" thickBot="1" x14ac:dyDescent="0.35">
      <c r="A2457" s="5">
        <v>47.871000000000002</v>
      </c>
      <c r="B2457" s="5">
        <v>1982</v>
      </c>
      <c r="C2457" s="5">
        <v>46.4</v>
      </c>
      <c r="D2457" s="12">
        <v>-2.233374281724247</v>
      </c>
      <c r="E2457" s="21">
        <f>PRODUCT('Vehicle Specification'!$J$7,D2457)</f>
        <v>-1362.3583118517906</v>
      </c>
      <c r="F2457" s="20">
        <f>PRODUCT(0.5,'Vehicle Specification'!$J$9,'Vehicle Specification'!$J$13,'Vehicle Specification'!$J$10,C2457^2)</f>
        <v>-1100.1756715264003</v>
      </c>
      <c r="G2457" s="21">
        <f>PRODUCT(0.5,'Vehicle Specification'!$J$9,'Vehicle Specification'!$J$13,'Vehicle Specification'!$J$11,C2457^2)</f>
        <v>739.02377935360005</v>
      </c>
      <c r="H2457" s="21" t="str">
        <f>IMSUB('Vehicle Specification'!$J$7,F2457)</f>
        <v>1710.1756715264</v>
      </c>
      <c r="I2457" s="22">
        <f>PRODUCT('Vehicle Specification'!$J$12,IMSUB('Vehicle Specification'!$J$7,F2457))</f>
        <v>34.203513430527998</v>
      </c>
      <c r="J2457" s="21">
        <f t="shared" si="116"/>
        <v>-589.13101906766258</v>
      </c>
      <c r="K2457" s="113">
        <f>PRODUCT(J2457,'Forces Acting on Vehicle'!C2457)</f>
        <v>-27335.679284739545</v>
      </c>
      <c r="L2457" s="22">
        <f t="shared" si="114"/>
        <v>0</v>
      </c>
      <c r="M2457" s="22">
        <f t="shared" si="115"/>
        <v>-27335.679284739545</v>
      </c>
    </row>
    <row r="2458" spans="1:13" ht="15.6" thickTop="1" thickBot="1" x14ac:dyDescent="0.35">
      <c r="A2458" s="5">
        <v>47.890999999999998</v>
      </c>
      <c r="B2458" s="5">
        <v>1983</v>
      </c>
      <c r="C2458" s="5">
        <v>46.3</v>
      </c>
      <c r="D2458" s="12">
        <v>-2.3124104129852885</v>
      </c>
      <c r="E2458" s="21">
        <f>PRODUCT('Vehicle Specification'!$J$7,D2458)</f>
        <v>-1410.570351921026</v>
      </c>
      <c r="F2458" s="20">
        <f>PRODUCT(0.5,'Vehicle Specification'!$J$9,'Vehicle Specification'!$J$13,'Vehicle Specification'!$J$10,C2458^2)</f>
        <v>-1095.4386450720999</v>
      </c>
      <c r="G2458" s="21">
        <f>PRODUCT(0.5,'Vehicle Specification'!$J$9,'Vehicle Specification'!$J$13,'Vehicle Specification'!$J$11,C2458^2)</f>
        <v>735.84176462289997</v>
      </c>
      <c r="H2458" s="21" t="str">
        <f>IMSUB('Vehicle Specification'!$J$7,F2458)</f>
        <v>1705.4386450721</v>
      </c>
      <c r="I2458" s="22">
        <f>PRODUCT('Vehicle Specification'!$J$12,IMSUB('Vehicle Specification'!$J$7,F2458))</f>
        <v>34.108772901442002</v>
      </c>
      <c r="J2458" s="21">
        <f t="shared" si="116"/>
        <v>-640.61981439668409</v>
      </c>
      <c r="K2458" s="113">
        <f>PRODUCT(J2458,'Forces Acting on Vehicle'!C2458)</f>
        <v>-29660.697406566473</v>
      </c>
      <c r="L2458" s="22">
        <f t="shared" si="114"/>
        <v>0</v>
      </c>
      <c r="M2458" s="22">
        <f t="shared" si="115"/>
        <v>-29660.697406566473</v>
      </c>
    </row>
    <row r="2459" spans="1:13" ht="15.6" thickTop="1" thickBot="1" x14ac:dyDescent="0.35">
      <c r="A2459" s="5">
        <v>47.91</v>
      </c>
      <c r="B2459" s="5">
        <v>1984</v>
      </c>
      <c r="C2459" s="5">
        <v>46.2</v>
      </c>
      <c r="D2459" s="12">
        <v>-2.4158953525215585</v>
      </c>
      <c r="E2459" s="21">
        <f>PRODUCT('Vehicle Specification'!$J$7,D2459)</f>
        <v>-1473.6961650381506</v>
      </c>
      <c r="F2459" s="20">
        <f>PRODUCT(0.5,'Vehicle Specification'!$J$9,'Vehicle Specification'!$J$13,'Vehicle Specification'!$J$10,C2459^2)</f>
        <v>-1090.7118387396001</v>
      </c>
      <c r="G2459" s="21">
        <f>PRODUCT(0.5,'Vehicle Specification'!$J$9,'Vehicle Specification'!$J$13,'Vehicle Specification'!$J$11,C2459^2)</f>
        <v>732.66661508040011</v>
      </c>
      <c r="H2459" s="21" t="str">
        <f>IMSUB('Vehicle Specification'!$J$7,F2459)</f>
        <v>1700.7118387396</v>
      </c>
      <c r="I2459" s="22">
        <f>PRODUCT('Vehicle Specification'!$J$12,IMSUB('Vehicle Specification'!$J$7,F2459))</f>
        <v>34.014236774791996</v>
      </c>
      <c r="J2459" s="21">
        <f t="shared" si="116"/>
        <v>-707.01531318295849</v>
      </c>
      <c r="K2459" s="113">
        <f>PRODUCT(J2459,'Forces Acting on Vehicle'!C2459)</f>
        <v>-32664.107469052684</v>
      </c>
      <c r="L2459" s="22">
        <f t="shared" si="114"/>
        <v>0</v>
      </c>
      <c r="M2459" s="22">
        <f t="shared" si="115"/>
        <v>-32664.107469052684</v>
      </c>
    </row>
    <row r="2460" spans="1:13" ht="15.6" thickTop="1" thickBot="1" x14ac:dyDescent="0.35">
      <c r="A2460" s="5">
        <v>47.93</v>
      </c>
      <c r="B2460" s="5">
        <v>1985</v>
      </c>
      <c r="C2460" s="5">
        <v>46.1</v>
      </c>
      <c r="D2460" s="12">
        <v>-2.5407470040225459</v>
      </c>
      <c r="E2460" s="21">
        <f>PRODUCT('Vehicle Specification'!$J$7,D2460)</f>
        <v>-1549.855672453753</v>
      </c>
      <c r="F2460" s="20">
        <f>PRODUCT(0.5,'Vehicle Specification'!$J$9,'Vehicle Specification'!$J$13,'Vehicle Specification'!$J$10,C2460^2)</f>
        <v>-1085.9952525289002</v>
      </c>
      <c r="G2460" s="21">
        <f>PRODUCT(0.5,'Vehicle Specification'!$J$9,'Vehicle Specification'!$J$13,'Vehicle Specification'!$J$11,C2460^2)</f>
        <v>729.49833072610011</v>
      </c>
      <c r="H2460" s="21" t="str">
        <f>IMSUB('Vehicle Specification'!$J$7,F2460)</f>
        <v>1695.9952525289</v>
      </c>
      <c r="I2460" s="22">
        <f>PRODUCT('Vehicle Specification'!$J$12,IMSUB('Vehicle Specification'!$J$7,F2460))</f>
        <v>33.919905050578002</v>
      </c>
      <c r="J2460" s="21">
        <f t="shared" si="116"/>
        <v>-786.43743667707486</v>
      </c>
      <c r="K2460" s="113">
        <f>PRODUCT(J2460,'Forces Acting on Vehicle'!C2460)</f>
        <v>-36254.76583081315</v>
      </c>
      <c r="L2460" s="22">
        <f t="shared" si="114"/>
        <v>0</v>
      </c>
      <c r="M2460" s="22">
        <f t="shared" si="115"/>
        <v>-36254.76583081315</v>
      </c>
    </row>
    <row r="2461" spans="1:13" ht="15.6" thickTop="1" thickBot="1" x14ac:dyDescent="0.35">
      <c r="A2461" s="5">
        <v>47.948999999999998</v>
      </c>
      <c r="B2461" s="5">
        <v>1986</v>
      </c>
      <c r="C2461" s="5">
        <v>46.1</v>
      </c>
      <c r="D2461" s="12">
        <v>-2.6727949102160262</v>
      </c>
      <c r="E2461" s="21">
        <f>PRODUCT('Vehicle Specification'!$J$7,D2461)</f>
        <v>-1630.404895231776</v>
      </c>
      <c r="F2461" s="20">
        <f>PRODUCT(0.5,'Vehicle Specification'!$J$9,'Vehicle Specification'!$J$13,'Vehicle Specification'!$J$10,C2461^2)</f>
        <v>-1085.9952525289002</v>
      </c>
      <c r="G2461" s="21">
        <f>PRODUCT(0.5,'Vehicle Specification'!$J$9,'Vehicle Specification'!$J$13,'Vehicle Specification'!$J$11,C2461^2)</f>
        <v>729.49833072610011</v>
      </c>
      <c r="H2461" s="21" t="str">
        <f>IMSUB('Vehicle Specification'!$J$7,F2461)</f>
        <v>1695.9952525289</v>
      </c>
      <c r="I2461" s="22">
        <f>PRODUCT('Vehicle Specification'!$J$12,IMSUB('Vehicle Specification'!$J$7,F2461))</f>
        <v>33.919905050578002</v>
      </c>
      <c r="J2461" s="21">
        <f t="shared" si="116"/>
        <v>-866.98665945509788</v>
      </c>
      <c r="K2461" s="113">
        <f>PRODUCT(J2461,'Forces Acting on Vehicle'!C2461)</f>
        <v>-39968.085000880012</v>
      </c>
      <c r="L2461" s="22">
        <f t="shared" si="114"/>
        <v>0</v>
      </c>
      <c r="M2461" s="22">
        <f t="shared" si="115"/>
        <v>-39968.085000880012</v>
      </c>
    </row>
    <row r="2462" spans="1:13" ht="15.6" thickTop="1" thickBot="1" x14ac:dyDescent="0.35">
      <c r="A2462" s="5">
        <v>47.969000000000001</v>
      </c>
      <c r="B2462" s="5">
        <v>1987</v>
      </c>
      <c r="C2462" s="5">
        <v>46</v>
      </c>
      <c r="D2462" s="12">
        <v>-2.7753974463314486</v>
      </c>
      <c r="E2462" s="21">
        <f>PRODUCT('Vehicle Specification'!$J$7,D2462)</f>
        <v>-1692.9924422621837</v>
      </c>
      <c r="F2462" s="20">
        <f>PRODUCT(0.5,'Vehicle Specification'!$J$9,'Vehicle Specification'!$J$13,'Vehicle Specification'!$J$10,C2462^2)</f>
        <v>-1081.2888864400002</v>
      </c>
      <c r="G2462" s="21">
        <f>PRODUCT(0.5,'Vehicle Specification'!$J$9,'Vehicle Specification'!$J$13,'Vehicle Specification'!$J$11,C2462^2)</f>
        <v>726.33691156000009</v>
      </c>
      <c r="H2462" s="21" t="str">
        <f>IMSUB('Vehicle Specification'!$J$7,F2462)</f>
        <v>1691.28888644</v>
      </c>
      <c r="I2462" s="22">
        <f>PRODUCT('Vehicle Specification'!$J$12,IMSUB('Vehicle Specification'!$J$7,F2462))</f>
        <v>33.825777728799999</v>
      </c>
      <c r="J2462" s="21">
        <f t="shared" si="116"/>
        <v>-932.82975297338362</v>
      </c>
      <c r="K2462" s="113">
        <f>PRODUCT(J2462,'Forces Acting on Vehicle'!C2462)</f>
        <v>-42910.168636775648</v>
      </c>
      <c r="L2462" s="22">
        <f t="shared" si="114"/>
        <v>0</v>
      </c>
      <c r="M2462" s="22">
        <f t="shared" si="115"/>
        <v>-42910.168636775648</v>
      </c>
    </row>
    <row r="2463" spans="1:13" ht="15.6" thickTop="1" thickBot="1" x14ac:dyDescent="0.35">
      <c r="A2463" s="5">
        <v>47.988</v>
      </c>
      <c r="B2463" s="5">
        <v>1988</v>
      </c>
      <c r="C2463" s="5">
        <v>45.9</v>
      </c>
      <c r="D2463" s="12">
        <v>-2.8406947955959128</v>
      </c>
      <c r="E2463" s="21">
        <f>PRODUCT('Vehicle Specification'!$J$7,D2463)</f>
        <v>-1732.8238253135069</v>
      </c>
      <c r="F2463" s="20">
        <f>PRODUCT(0.5,'Vehicle Specification'!$J$9,'Vehicle Specification'!$J$13,'Vehicle Specification'!$J$10,C2463^2)</f>
        <v>-1076.5927404729002</v>
      </c>
      <c r="G2463" s="21">
        <f>PRODUCT(0.5,'Vehicle Specification'!$J$9,'Vehicle Specification'!$J$13,'Vehicle Specification'!$J$11,C2463^2)</f>
        <v>723.18235758210005</v>
      </c>
      <c r="H2463" s="21" t="str">
        <f>IMSUB('Vehicle Specification'!$J$7,F2463)</f>
        <v>1686.5927404729</v>
      </c>
      <c r="I2463" s="22">
        <f>PRODUCT('Vehicle Specification'!$J$12,IMSUB('Vehicle Specification'!$J$7,F2463))</f>
        <v>33.731854809458</v>
      </c>
      <c r="J2463" s="21">
        <f t="shared" si="116"/>
        <v>-975.90961292194879</v>
      </c>
      <c r="K2463" s="113">
        <f>PRODUCT(J2463,'Forces Acting on Vehicle'!C2463)</f>
        <v>-44794.251233117451</v>
      </c>
      <c r="L2463" s="22">
        <f t="shared" si="114"/>
        <v>0</v>
      </c>
      <c r="M2463" s="22">
        <f t="shared" si="115"/>
        <v>-44794.251233117451</v>
      </c>
    </row>
    <row r="2464" spans="1:13" ht="15.6" thickTop="1" thickBot="1" x14ac:dyDescent="0.35">
      <c r="A2464" s="5">
        <v>48.008000000000003</v>
      </c>
      <c r="B2464" s="5">
        <v>1989</v>
      </c>
      <c r="C2464" s="5">
        <v>45.8</v>
      </c>
      <c r="D2464" s="12">
        <v>-2.8238492703974476</v>
      </c>
      <c r="E2464" s="21">
        <f>PRODUCT('Vehicle Specification'!$J$7,D2464)</f>
        <v>-1722.5480549424431</v>
      </c>
      <c r="F2464" s="20">
        <f>PRODUCT(0.5,'Vehicle Specification'!$J$9,'Vehicle Specification'!$J$13,'Vehicle Specification'!$J$10,C2464^2)</f>
        <v>-1071.9068146276002</v>
      </c>
      <c r="G2464" s="21">
        <f>PRODUCT(0.5,'Vehicle Specification'!$J$9,'Vehicle Specification'!$J$13,'Vehicle Specification'!$J$11,C2464^2)</f>
        <v>720.0346687924</v>
      </c>
      <c r="H2464" s="21" t="str">
        <f>IMSUB('Vehicle Specification'!$J$7,F2464)</f>
        <v>1681.9068146276</v>
      </c>
      <c r="I2464" s="22">
        <f>PRODUCT('Vehicle Specification'!$J$12,IMSUB('Vehicle Specification'!$J$7,F2464))</f>
        <v>33.638136292551998</v>
      </c>
      <c r="J2464" s="21">
        <f t="shared" si="116"/>
        <v>-968.8752498574911</v>
      </c>
      <c r="K2464" s="113">
        <f>PRODUCT(J2464,'Forces Acting on Vehicle'!C2464)</f>
        <v>-44374.486443473092</v>
      </c>
      <c r="L2464" s="22">
        <f t="shared" si="114"/>
        <v>0</v>
      </c>
      <c r="M2464" s="22">
        <f t="shared" si="115"/>
        <v>-44374.486443473092</v>
      </c>
    </row>
    <row r="2465" spans="1:13" ht="15.6" thickTop="1" thickBot="1" x14ac:dyDescent="0.35">
      <c r="A2465" s="5">
        <v>48.027000000000001</v>
      </c>
      <c r="B2465" s="5">
        <v>1990</v>
      </c>
      <c r="C2465" s="5">
        <v>45.7</v>
      </c>
      <c r="D2465" s="12">
        <v>-2.7521341106121286</v>
      </c>
      <c r="E2465" s="21">
        <f>PRODUCT('Vehicle Specification'!$J$7,D2465)</f>
        <v>-1678.8018074733984</v>
      </c>
      <c r="F2465" s="20">
        <f>PRODUCT(0.5,'Vehicle Specification'!$J$9,'Vehicle Specification'!$J$13,'Vehicle Specification'!$J$10,C2465^2)</f>
        <v>-1067.2311089041002</v>
      </c>
      <c r="G2465" s="21">
        <f>PRODUCT(0.5,'Vehicle Specification'!$J$9,'Vehicle Specification'!$J$13,'Vehicle Specification'!$J$11,C2465^2)</f>
        <v>716.89384519090015</v>
      </c>
      <c r="H2465" s="21" t="str">
        <f>IMSUB('Vehicle Specification'!$J$7,F2465)</f>
        <v>1677.2311089041</v>
      </c>
      <c r="I2465" s="22">
        <f>PRODUCT('Vehicle Specification'!$J$12,IMSUB('Vehicle Specification'!$J$7,F2465))</f>
        <v>33.544622178082001</v>
      </c>
      <c r="J2465" s="21">
        <f t="shared" si="116"/>
        <v>-928.36334010441624</v>
      </c>
      <c r="K2465" s="113">
        <f>PRODUCT(J2465,'Forces Acting on Vehicle'!C2465)</f>
        <v>-42426.204642771823</v>
      </c>
      <c r="L2465" s="22">
        <f t="shared" si="114"/>
        <v>0</v>
      </c>
      <c r="M2465" s="22">
        <f t="shared" si="115"/>
        <v>-42426.204642771823</v>
      </c>
    </row>
    <row r="2466" spans="1:13" ht="15.6" thickTop="1" thickBot="1" x14ac:dyDescent="0.35">
      <c r="A2466" s="5">
        <v>48.046999999999997</v>
      </c>
      <c r="B2466" s="5">
        <v>1990</v>
      </c>
      <c r="C2466" s="5">
        <v>45.6</v>
      </c>
      <c r="D2466" s="12">
        <v>-2.6397227914176304</v>
      </c>
      <c r="E2466" s="21">
        <f>PRODUCT('Vehicle Specification'!$J$7,D2466)</f>
        <v>-1610.2309027647545</v>
      </c>
      <c r="F2466" s="20">
        <f>PRODUCT(0.5,'Vehicle Specification'!$J$9,'Vehicle Specification'!$J$13,'Vehicle Specification'!$J$10,C2466^2)</f>
        <v>-1062.5656233024001</v>
      </c>
      <c r="G2466" s="21">
        <f>PRODUCT(0.5,'Vehicle Specification'!$J$9,'Vehicle Specification'!$J$13,'Vehicle Specification'!$J$11,C2466^2)</f>
        <v>713.75988677760017</v>
      </c>
      <c r="H2466" s="21" t="str">
        <f>IMSUB('Vehicle Specification'!$J$7,F2466)</f>
        <v>1672.5656233024</v>
      </c>
      <c r="I2466" s="22">
        <f>PRODUCT('Vehicle Specification'!$J$12,IMSUB('Vehicle Specification'!$J$7,F2466))</f>
        <v>33.451312466048002</v>
      </c>
      <c r="J2466" s="21">
        <f t="shared" si="116"/>
        <v>-863.01970352110641</v>
      </c>
      <c r="K2466" s="113">
        <f>PRODUCT(J2466,'Forces Acting on Vehicle'!C2466)</f>
        <v>-39353.698480562452</v>
      </c>
      <c r="L2466" s="22">
        <f t="shared" si="114"/>
        <v>0</v>
      </c>
      <c r="M2466" s="22">
        <f t="shared" si="115"/>
        <v>-39353.698480562452</v>
      </c>
    </row>
    <row r="2467" spans="1:13" ht="15.6" thickTop="1" thickBot="1" x14ac:dyDescent="0.35">
      <c r="A2467" s="5">
        <v>48.066000000000003</v>
      </c>
      <c r="B2467" s="5">
        <v>1991</v>
      </c>
      <c r="C2467" s="5">
        <v>45.6</v>
      </c>
      <c r="D2467" s="12">
        <v>-2.5225595154004354</v>
      </c>
      <c r="E2467" s="21">
        <f>PRODUCT('Vehicle Specification'!$J$7,D2467)</f>
        <v>-1538.7613043942656</v>
      </c>
      <c r="F2467" s="20">
        <f>PRODUCT(0.5,'Vehicle Specification'!$J$9,'Vehicle Specification'!$J$13,'Vehicle Specification'!$J$10,C2467^2)</f>
        <v>-1062.5656233024001</v>
      </c>
      <c r="G2467" s="21">
        <f>PRODUCT(0.5,'Vehicle Specification'!$J$9,'Vehicle Specification'!$J$13,'Vehicle Specification'!$J$11,C2467^2)</f>
        <v>713.75988677760017</v>
      </c>
      <c r="H2467" s="21" t="str">
        <f>IMSUB('Vehicle Specification'!$J$7,F2467)</f>
        <v>1672.5656233024</v>
      </c>
      <c r="I2467" s="22">
        <f>PRODUCT('Vehicle Specification'!$J$12,IMSUB('Vehicle Specification'!$J$7,F2467))</f>
        <v>33.451312466048002</v>
      </c>
      <c r="J2467" s="21">
        <f t="shared" si="116"/>
        <v>-791.55010515061747</v>
      </c>
      <c r="K2467" s="113">
        <f>PRODUCT(J2467,'Forces Acting on Vehicle'!C2467)</f>
        <v>-36094.684794868161</v>
      </c>
      <c r="L2467" s="22">
        <f t="shared" si="114"/>
        <v>0</v>
      </c>
      <c r="M2467" s="22">
        <f t="shared" si="115"/>
        <v>-36094.684794868161</v>
      </c>
    </row>
    <row r="2468" spans="1:13" ht="15.6" thickTop="1" thickBot="1" x14ac:dyDescent="0.35">
      <c r="A2468" s="5">
        <v>48.085999999999999</v>
      </c>
      <c r="B2468" s="5">
        <v>1992</v>
      </c>
      <c r="C2468" s="5">
        <v>45.5</v>
      </c>
      <c r="D2468" s="12">
        <v>-2.4491906333897373</v>
      </c>
      <c r="E2468" s="21">
        <f>PRODUCT('Vehicle Specification'!$J$7,D2468)</f>
        <v>-1494.0062863677397</v>
      </c>
      <c r="F2468" s="20">
        <f>PRODUCT(0.5,'Vehicle Specification'!$J$9,'Vehicle Specification'!$J$13,'Vehicle Specification'!$J$10,C2468^2)</f>
        <v>-1057.9103578225001</v>
      </c>
      <c r="G2468" s="21">
        <f>PRODUCT(0.5,'Vehicle Specification'!$J$9,'Vehicle Specification'!$J$13,'Vehicle Specification'!$J$11,C2468^2)</f>
        <v>710.63279355250006</v>
      </c>
      <c r="H2468" s="21" t="str">
        <f>IMSUB('Vehicle Specification'!$J$7,F2468)</f>
        <v>1667.9103578225</v>
      </c>
      <c r="I2468" s="22">
        <f>PRODUCT('Vehicle Specification'!$J$12,IMSUB('Vehicle Specification'!$J$7,F2468))</f>
        <v>33.35820715645</v>
      </c>
      <c r="J2468" s="21">
        <f t="shared" si="116"/>
        <v>-750.01528565878959</v>
      </c>
      <c r="K2468" s="113">
        <f>PRODUCT(J2468,'Forces Acting on Vehicle'!C2468)</f>
        <v>-34125.695497474924</v>
      </c>
      <c r="L2468" s="22">
        <f t="shared" si="114"/>
        <v>0</v>
      </c>
      <c r="M2468" s="22">
        <f t="shared" si="115"/>
        <v>-34125.695497474924</v>
      </c>
    </row>
    <row r="2469" spans="1:13" ht="15.6" thickTop="1" thickBot="1" x14ac:dyDescent="0.35">
      <c r="A2469" s="5">
        <v>48.104999999999997</v>
      </c>
      <c r="B2469" s="5">
        <v>1993</v>
      </c>
      <c r="C2469" s="5">
        <v>45.4</v>
      </c>
      <c r="D2469" s="12">
        <v>-2.4743967052235565</v>
      </c>
      <c r="E2469" s="21">
        <f>PRODUCT('Vehicle Specification'!$J$7,D2469)</f>
        <v>-1509.3819901863694</v>
      </c>
      <c r="F2469" s="20">
        <f>PRODUCT(0.5,'Vehicle Specification'!$J$9,'Vehicle Specification'!$J$13,'Vehicle Specification'!$J$10,C2469^2)</f>
        <v>-1053.2653124644</v>
      </c>
      <c r="G2469" s="21">
        <f>PRODUCT(0.5,'Vehicle Specification'!$J$9,'Vehicle Specification'!$J$13,'Vehicle Specification'!$J$11,C2469^2)</f>
        <v>707.51256551560004</v>
      </c>
      <c r="H2469" s="21" t="str">
        <f>IMSUB('Vehicle Specification'!$J$7,F2469)</f>
        <v>1663.2653124644</v>
      </c>
      <c r="I2469" s="22">
        <f>PRODUCT('Vehicle Specification'!$J$12,IMSUB('Vehicle Specification'!$J$7,F2469))</f>
        <v>33.265306249288003</v>
      </c>
      <c r="J2469" s="21">
        <f t="shared" si="116"/>
        <v>-768.60411842148142</v>
      </c>
      <c r="K2469" s="113">
        <f>PRODUCT(J2469,'Forces Acting on Vehicle'!C2469)</f>
        <v>-34894.626976335254</v>
      </c>
      <c r="L2469" s="22">
        <f t="shared" si="114"/>
        <v>0</v>
      </c>
      <c r="M2469" s="22">
        <f t="shared" si="115"/>
        <v>-34894.626976335254</v>
      </c>
    </row>
    <row r="2470" spans="1:13" ht="15.6" thickTop="1" thickBot="1" x14ac:dyDescent="0.35">
      <c r="A2470" s="5">
        <v>48.125</v>
      </c>
      <c r="B2470" s="5">
        <v>1994</v>
      </c>
      <c r="C2470" s="5">
        <v>45.4</v>
      </c>
      <c r="D2470" s="12">
        <v>-2.5459890890514476</v>
      </c>
      <c r="E2470" s="21">
        <f>PRODUCT('Vehicle Specification'!$J$7,D2470)</f>
        <v>-1553.0533443213831</v>
      </c>
      <c r="F2470" s="20">
        <f>PRODUCT(0.5,'Vehicle Specification'!$J$9,'Vehicle Specification'!$J$13,'Vehicle Specification'!$J$10,C2470^2)</f>
        <v>-1053.2653124644</v>
      </c>
      <c r="G2470" s="21">
        <f>PRODUCT(0.5,'Vehicle Specification'!$J$9,'Vehicle Specification'!$J$13,'Vehicle Specification'!$J$11,C2470^2)</f>
        <v>707.51256551560004</v>
      </c>
      <c r="H2470" s="21" t="str">
        <f>IMSUB('Vehicle Specification'!$J$7,F2470)</f>
        <v>1663.2653124644</v>
      </c>
      <c r="I2470" s="22">
        <f>PRODUCT('Vehicle Specification'!$J$12,IMSUB('Vehicle Specification'!$J$7,F2470))</f>
        <v>33.265306249288003</v>
      </c>
      <c r="J2470" s="21">
        <f t="shared" si="116"/>
        <v>-812.27547255649506</v>
      </c>
      <c r="K2470" s="113">
        <f>PRODUCT(J2470,'Forces Acting on Vehicle'!C2470)</f>
        <v>-36877.306454064877</v>
      </c>
      <c r="L2470" s="22">
        <f t="shared" si="114"/>
        <v>0</v>
      </c>
      <c r="M2470" s="22">
        <f t="shared" si="115"/>
        <v>-36877.306454064877</v>
      </c>
    </row>
    <row r="2471" spans="1:13" ht="15.6" thickTop="1" thickBot="1" x14ac:dyDescent="0.35">
      <c r="A2471" s="5">
        <v>48.145000000000003</v>
      </c>
      <c r="B2471" s="5">
        <v>1995</v>
      </c>
      <c r="C2471" s="5">
        <v>45.3</v>
      </c>
      <c r="D2471" s="12">
        <v>-2.6472651865574837</v>
      </c>
      <c r="E2471" s="21">
        <f>PRODUCT('Vehicle Specification'!$J$7,D2471)</f>
        <v>-1614.8317638000651</v>
      </c>
      <c r="F2471" s="20">
        <f>PRODUCT(0.5,'Vehicle Specification'!$J$9,'Vehicle Specification'!$J$13,'Vehicle Specification'!$J$10,C2471^2)</f>
        <v>-1048.6304872281</v>
      </c>
      <c r="G2471" s="21">
        <f>PRODUCT(0.5,'Vehicle Specification'!$J$9,'Vehicle Specification'!$J$13,'Vehicle Specification'!$J$11,C2471^2)</f>
        <v>704.39920266690001</v>
      </c>
      <c r="H2471" s="21" t="str">
        <f>IMSUB('Vehicle Specification'!$J$7,F2471)</f>
        <v>1658.6304872281</v>
      </c>
      <c r="I2471" s="22">
        <f>PRODUCT('Vehicle Specification'!$J$12,IMSUB('Vehicle Specification'!$J$7,F2471))</f>
        <v>33.172609744562003</v>
      </c>
      <c r="J2471" s="21">
        <f t="shared" si="116"/>
        <v>-877.2599513886031</v>
      </c>
      <c r="K2471" s="113">
        <f>PRODUCT(J2471,'Forces Acting on Vehicle'!C2471)</f>
        <v>-39739.875797903718</v>
      </c>
      <c r="L2471" s="22">
        <f t="shared" si="114"/>
        <v>0</v>
      </c>
      <c r="M2471" s="22">
        <f t="shared" si="115"/>
        <v>-39739.875797903718</v>
      </c>
    </row>
    <row r="2472" spans="1:13" ht="15.6" thickTop="1" thickBot="1" x14ac:dyDescent="0.35">
      <c r="A2472" s="5">
        <v>48.164000000000001</v>
      </c>
      <c r="B2472" s="5">
        <v>1996</v>
      </c>
      <c r="C2472" s="5">
        <v>45.2</v>
      </c>
      <c r="D2472" s="12">
        <v>-2.716816064691606</v>
      </c>
      <c r="E2472" s="21">
        <f>PRODUCT('Vehicle Specification'!$J$7,D2472)</f>
        <v>-1657.2577994618796</v>
      </c>
      <c r="F2472" s="20">
        <f>PRODUCT(0.5,'Vehicle Specification'!$J$9,'Vehicle Specification'!$J$13,'Vehicle Specification'!$J$10,C2472^2)</f>
        <v>-1044.0058821136004</v>
      </c>
      <c r="G2472" s="21">
        <f>PRODUCT(0.5,'Vehicle Specification'!$J$9,'Vehicle Specification'!$J$13,'Vehicle Specification'!$J$11,C2472^2)</f>
        <v>701.29270500640018</v>
      </c>
      <c r="H2472" s="21" t="str">
        <f>IMSUB('Vehicle Specification'!$J$7,F2472)</f>
        <v>1654.0058821136</v>
      </c>
      <c r="I2472" s="22">
        <f>PRODUCT('Vehicle Specification'!$J$12,IMSUB('Vehicle Specification'!$J$7,F2472))</f>
        <v>33.080117642272</v>
      </c>
      <c r="J2472" s="21">
        <f t="shared" si="116"/>
        <v>-922.88497681320746</v>
      </c>
      <c r="K2472" s="113">
        <f>PRODUCT(J2472,'Forces Acting on Vehicle'!C2472)</f>
        <v>-41714.400951956981</v>
      </c>
      <c r="L2472" s="22">
        <f t="shared" si="114"/>
        <v>0</v>
      </c>
      <c r="M2472" s="22">
        <f t="shared" si="115"/>
        <v>-41714.400951956981</v>
      </c>
    </row>
    <row r="2473" spans="1:13" ht="15.6" thickTop="1" thickBot="1" x14ac:dyDescent="0.35">
      <c r="A2473" s="5">
        <v>48.183999999999997</v>
      </c>
      <c r="B2473" s="5">
        <v>1997</v>
      </c>
      <c r="C2473" s="5">
        <v>45.1</v>
      </c>
      <c r="D2473" s="12">
        <v>-2.7525279761358425</v>
      </c>
      <c r="E2473" s="21">
        <f>PRODUCT('Vehicle Specification'!$J$7,D2473)</f>
        <v>-1679.042065442864</v>
      </c>
      <c r="F2473" s="20">
        <f>PRODUCT(0.5,'Vehicle Specification'!$J$9,'Vehicle Specification'!$J$13,'Vehicle Specification'!$J$10,C2473^2)</f>
        <v>-1039.3914971209003</v>
      </c>
      <c r="G2473" s="21">
        <f>PRODUCT(0.5,'Vehicle Specification'!$J$9,'Vehicle Specification'!$J$13,'Vehicle Specification'!$J$11,C2473^2)</f>
        <v>698.19307253410011</v>
      </c>
      <c r="H2473" s="21" t="str">
        <f>IMSUB('Vehicle Specification'!$J$7,F2473)</f>
        <v>1649.3914971209</v>
      </c>
      <c r="I2473" s="22">
        <f>PRODUCT('Vehicle Specification'!$J$12,IMSUB('Vehicle Specification'!$J$7,F2473))</f>
        <v>32.987829942418003</v>
      </c>
      <c r="J2473" s="21">
        <f t="shared" si="116"/>
        <v>-947.86116296634589</v>
      </c>
      <c r="K2473" s="113">
        <f>PRODUCT(J2473,'Forces Acting on Vehicle'!C2473)</f>
        <v>-42748.538449782201</v>
      </c>
      <c r="L2473" s="22">
        <f t="shared" si="114"/>
        <v>0</v>
      </c>
      <c r="M2473" s="22">
        <f t="shared" si="115"/>
        <v>-42748.538449782201</v>
      </c>
    </row>
    <row r="2474" spans="1:13" ht="15.6" thickTop="1" thickBot="1" x14ac:dyDescent="0.35">
      <c r="A2474" s="5">
        <v>48.203000000000003</v>
      </c>
      <c r="B2474" s="5">
        <v>1997</v>
      </c>
      <c r="C2474" s="5">
        <v>45</v>
      </c>
      <c r="D2474" s="12">
        <v>-2.7003522033541945</v>
      </c>
      <c r="E2474" s="21">
        <f>PRODUCT('Vehicle Specification'!$J$7,D2474)</f>
        <v>-1647.2148440460587</v>
      </c>
      <c r="F2474" s="20">
        <f>PRODUCT(0.5,'Vehicle Specification'!$J$9,'Vehicle Specification'!$J$13,'Vehicle Specification'!$J$10,C2474^2)</f>
        <v>-1034.7873322500002</v>
      </c>
      <c r="G2474" s="21">
        <f>PRODUCT(0.5,'Vehicle Specification'!$J$9,'Vehicle Specification'!$J$13,'Vehicle Specification'!$J$11,C2474^2)</f>
        <v>695.10030525000013</v>
      </c>
      <c r="H2474" s="21" t="str">
        <f>IMSUB('Vehicle Specification'!$J$7,F2474)</f>
        <v>1644.78733225</v>
      </c>
      <c r="I2474" s="22">
        <f>PRODUCT('Vehicle Specification'!$J$12,IMSUB('Vehicle Specification'!$J$7,F2474))</f>
        <v>32.895746645000003</v>
      </c>
      <c r="J2474" s="21">
        <f t="shared" si="116"/>
        <v>-919.21879215105855</v>
      </c>
      <c r="K2474" s="113">
        <f>PRODUCT(J2474,'Forces Acting on Vehicle'!C2474)</f>
        <v>-41364.845646797636</v>
      </c>
      <c r="L2474" s="22">
        <f t="shared" si="114"/>
        <v>0</v>
      </c>
      <c r="M2474" s="22">
        <f t="shared" si="115"/>
        <v>-41364.845646797636</v>
      </c>
    </row>
    <row r="2475" spans="1:13" ht="15.6" thickTop="1" thickBot="1" x14ac:dyDescent="0.35">
      <c r="A2475" s="5">
        <v>48.222999999999999</v>
      </c>
      <c r="B2475" s="5">
        <v>1998</v>
      </c>
      <c r="C2475" s="5">
        <v>45</v>
      </c>
      <c r="D2475" s="12">
        <v>-2.5529529678192477</v>
      </c>
      <c r="E2475" s="21">
        <f>PRODUCT('Vehicle Specification'!$J$7,D2475)</f>
        <v>-1557.301310369741</v>
      </c>
      <c r="F2475" s="20">
        <f>PRODUCT(0.5,'Vehicle Specification'!$J$9,'Vehicle Specification'!$J$13,'Vehicle Specification'!$J$10,C2475^2)</f>
        <v>-1034.7873322500002</v>
      </c>
      <c r="G2475" s="21">
        <f>PRODUCT(0.5,'Vehicle Specification'!$J$9,'Vehicle Specification'!$J$13,'Vehicle Specification'!$J$11,C2475^2)</f>
        <v>695.10030525000013</v>
      </c>
      <c r="H2475" s="21" t="str">
        <f>IMSUB('Vehicle Specification'!$J$7,F2475)</f>
        <v>1644.78733225</v>
      </c>
      <c r="I2475" s="22">
        <f>PRODUCT('Vehicle Specification'!$J$12,IMSUB('Vehicle Specification'!$J$7,F2475))</f>
        <v>32.895746645000003</v>
      </c>
      <c r="J2475" s="21">
        <f t="shared" si="116"/>
        <v>-829.30525847474087</v>
      </c>
      <c r="K2475" s="113">
        <f>PRODUCT(J2475,'Forces Acting on Vehicle'!C2475)</f>
        <v>-37318.736631363339</v>
      </c>
      <c r="L2475" s="22">
        <f t="shared" si="114"/>
        <v>0</v>
      </c>
      <c r="M2475" s="22">
        <f t="shared" si="115"/>
        <v>-37318.736631363339</v>
      </c>
    </row>
    <row r="2476" spans="1:13" ht="15.6" thickTop="1" thickBot="1" x14ac:dyDescent="0.35">
      <c r="A2476" s="5">
        <v>48.241999999999997</v>
      </c>
      <c r="B2476" s="5">
        <v>1999</v>
      </c>
      <c r="C2476" s="5">
        <v>44.9</v>
      </c>
      <c r="D2476" s="12">
        <v>-2.4081227428104266</v>
      </c>
      <c r="E2476" s="21">
        <f>PRODUCT('Vehicle Specification'!$J$7,D2476)</f>
        <v>-1468.9548731143602</v>
      </c>
      <c r="F2476" s="20">
        <f>PRODUCT(0.5,'Vehicle Specification'!$J$9,'Vehicle Specification'!$J$13,'Vehicle Specification'!$J$10,C2476^2)</f>
        <v>-1030.1933875009001</v>
      </c>
      <c r="G2476" s="21">
        <f>PRODUCT(0.5,'Vehicle Specification'!$J$9,'Vehicle Specification'!$J$13,'Vehicle Specification'!$J$11,C2476^2)</f>
        <v>692.01440315410002</v>
      </c>
      <c r="H2476" s="21" t="str">
        <f>IMSUB('Vehicle Specification'!$J$7,F2476)</f>
        <v>1640.1933875009</v>
      </c>
      <c r="I2476" s="22">
        <f>PRODUCT('Vehicle Specification'!$J$12,IMSUB('Vehicle Specification'!$J$7,F2476))</f>
        <v>32.803867750018</v>
      </c>
      <c r="J2476" s="21">
        <f t="shared" si="116"/>
        <v>-744.13660221024224</v>
      </c>
      <c r="K2476" s="113">
        <f>PRODUCT(J2476,'Forces Acting on Vehicle'!C2476)</f>
        <v>-33411.733439239877</v>
      </c>
      <c r="L2476" s="22">
        <f t="shared" si="114"/>
        <v>0</v>
      </c>
      <c r="M2476" s="22">
        <f t="shared" si="115"/>
        <v>-33411.733439239877</v>
      </c>
    </row>
    <row r="2477" spans="1:13" ht="15.6" thickTop="1" thickBot="1" x14ac:dyDescent="0.35">
      <c r="A2477" s="5">
        <v>48.262</v>
      </c>
      <c r="B2477" s="5">
        <v>2000</v>
      </c>
      <c r="C2477" s="5">
        <v>44.8</v>
      </c>
      <c r="D2477" s="12">
        <v>-2.2917333025021671</v>
      </c>
      <c r="E2477" s="21">
        <f>PRODUCT('Vehicle Specification'!$J$7,D2477)</f>
        <v>-1397.9573145263219</v>
      </c>
      <c r="F2477" s="20">
        <f>PRODUCT(0.5,'Vehicle Specification'!$J$9,'Vehicle Specification'!$J$13,'Vehicle Specification'!$J$10,C2477^2)</f>
        <v>-1025.6096628736</v>
      </c>
      <c r="G2477" s="21">
        <f>PRODUCT(0.5,'Vehicle Specification'!$J$9,'Vehicle Specification'!$J$13,'Vehicle Specification'!$J$11,C2477^2)</f>
        <v>688.93536624640001</v>
      </c>
      <c r="H2477" s="21" t="str">
        <f>IMSUB('Vehicle Specification'!$J$7,F2477)</f>
        <v>1635.6096628736</v>
      </c>
      <c r="I2477" s="22">
        <f>PRODUCT('Vehicle Specification'!$J$12,IMSUB('Vehicle Specification'!$J$7,F2477))</f>
        <v>32.712193257472002</v>
      </c>
      <c r="J2477" s="21">
        <f t="shared" si="116"/>
        <v>-676.30975502244985</v>
      </c>
      <c r="K2477" s="113">
        <f>PRODUCT(J2477,'Forces Acting on Vehicle'!C2477)</f>
        <v>-30298.677025005753</v>
      </c>
      <c r="L2477" s="22">
        <f t="shared" si="114"/>
        <v>0</v>
      </c>
      <c r="M2477" s="22">
        <f t="shared" si="115"/>
        <v>-30298.677025005753</v>
      </c>
    </row>
    <row r="2478" spans="1:13" ht="15.6" thickTop="1" thickBot="1" x14ac:dyDescent="0.35">
      <c r="A2478" s="5">
        <v>48.280999999999999</v>
      </c>
      <c r="B2478" s="5">
        <v>2001</v>
      </c>
      <c r="C2478" s="5">
        <v>44.8</v>
      </c>
      <c r="D2478" s="12">
        <v>-2.1951899614230226</v>
      </c>
      <c r="E2478" s="21">
        <f>PRODUCT('Vehicle Specification'!$J$7,D2478)</f>
        <v>-1339.0658764680438</v>
      </c>
      <c r="F2478" s="20">
        <f>PRODUCT(0.5,'Vehicle Specification'!$J$9,'Vehicle Specification'!$J$13,'Vehicle Specification'!$J$10,C2478^2)</f>
        <v>-1025.6096628736</v>
      </c>
      <c r="G2478" s="21">
        <f>PRODUCT(0.5,'Vehicle Specification'!$J$9,'Vehicle Specification'!$J$13,'Vehicle Specification'!$J$11,C2478^2)</f>
        <v>688.93536624640001</v>
      </c>
      <c r="H2478" s="21" t="str">
        <f>IMSUB('Vehicle Specification'!$J$7,F2478)</f>
        <v>1635.6096628736</v>
      </c>
      <c r="I2478" s="22">
        <f>PRODUCT('Vehicle Specification'!$J$12,IMSUB('Vehicle Specification'!$J$7,F2478))</f>
        <v>32.712193257472002</v>
      </c>
      <c r="J2478" s="21">
        <f t="shared" si="116"/>
        <v>-617.41831696417182</v>
      </c>
      <c r="K2478" s="113">
        <f>PRODUCT(J2478,'Forces Acting on Vehicle'!C2478)</f>
        <v>-27660.340599994895</v>
      </c>
      <c r="L2478" s="22">
        <f t="shared" si="114"/>
        <v>0</v>
      </c>
      <c r="M2478" s="22">
        <f t="shared" si="115"/>
        <v>-27660.340599994895</v>
      </c>
    </row>
    <row r="2479" spans="1:13" ht="15.6" thickTop="1" thickBot="1" x14ac:dyDescent="0.35">
      <c r="A2479" s="5">
        <v>48.301000000000002</v>
      </c>
      <c r="B2479" s="5">
        <v>2002</v>
      </c>
      <c r="C2479" s="5">
        <v>44.7</v>
      </c>
      <c r="D2479" s="12">
        <v>-2.0589209001662518</v>
      </c>
      <c r="E2479" s="21">
        <f>PRODUCT('Vehicle Specification'!$J$7,D2479)</f>
        <v>-1255.9417491014137</v>
      </c>
      <c r="F2479" s="20">
        <f>PRODUCT(0.5,'Vehicle Specification'!$J$9,'Vehicle Specification'!$J$13,'Vehicle Specification'!$J$10,C2479^2)</f>
        <v>-1021.0361583681002</v>
      </c>
      <c r="G2479" s="21">
        <f>PRODUCT(0.5,'Vehicle Specification'!$J$9,'Vehicle Specification'!$J$13,'Vehicle Specification'!$J$11,C2479^2)</f>
        <v>685.86319452690009</v>
      </c>
      <c r="H2479" s="21" t="str">
        <f>IMSUB('Vehicle Specification'!$J$7,F2479)</f>
        <v>1631.0361583681</v>
      </c>
      <c r="I2479" s="22">
        <f>PRODUCT('Vehicle Specification'!$J$12,IMSUB('Vehicle Specification'!$J$7,F2479))</f>
        <v>32.620723167362002</v>
      </c>
      <c r="J2479" s="21">
        <f t="shared" si="116"/>
        <v>-537.45783140715162</v>
      </c>
      <c r="K2479" s="113">
        <f>PRODUCT(J2479,'Forces Acting on Vehicle'!C2479)</f>
        <v>-24024.365063899681</v>
      </c>
      <c r="L2479" s="22">
        <f t="shared" si="114"/>
        <v>0</v>
      </c>
      <c r="M2479" s="22">
        <f t="shared" si="115"/>
        <v>-24024.365063899681</v>
      </c>
    </row>
    <row r="2480" spans="1:13" ht="15.6" thickTop="1" thickBot="1" x14ac:dyDescent="0.35">
      <c r="A2480" s="5">
        <v>48.32</v>
      </c>
      <c r="B2480" s="5">
        <v>2003</v>
      </c>
      <c r="C2480" s="5">
        <v>44.7</v>
      </c>
      <c r="D2480" s="12">
        <v>-1.9222732787357644</v>
      </c>
      <c r="E2480" s="21">
        <f>PRODUCT('Vehicle Specification'!$J$7,D2480)</f>
        <v>-1172.5867000288163</v>
      </c>
      <c r="F2480" s="20">
        <f>PRODUCT(0.5,'Vehicle Specification'!$J$9,'Vehicle Specification'!$J$13,'Vehicle Specification'!$J$10,C2480^2)</f>
        <v>-1021.0361583681002</v>
      </c>
      <c r="G2480" s="21">
        <f>PRODUCT(0.5,'Vehicle Specification'!$J$9,'Vehicle Specification'!$J$13,'Vehicle Specification'!$J$11,C2480^2)</f>
        <v>685.86319452690009</v>
      </c>
      <c r="H2480" s="21" t="str">
        <f>IMSUB('Vehicle Specification'!$J$7,F2480)</f>
        <v>1631.0361583681</v>
      </c>
      <c r="I2480" s="22">
        <f>PRODUCT('Vehicle Specification'!$J$12,IMSUB('Vehicle Specification'!$J$7,F2480))</f>
        <v>32.620723167362002</v>
      </c>
      <c r="J2480" s="21">
        <f t="shared" si="116"/>
        <v>-454.10278233455415</v>
      </c>
      <c r="K2480" s="113">
        <f>PRODUCT(J2480,'Forces Acting on Vehicle'!C2480)</f>
        <v>-20298.39437035457</v>
      </c>
      <c r="L2480" s="22">
        <f t="shared" si="114"/>
        <v>0</v>
      </c>
      <c r="M2480" s="22">
        <f t="shared" si="115"/>
        <v>-20298.39437035457</v>
      </c>
    </row>
    <row r="2481" spans="1:13" ht="15.6" thickTop="1" thickBot="1" x14ac:dyDescent="0.35">
      <c r="A2481" s="5">
        <v>48.34</v>
      </c>
      <c r="B2481" s="5">
        <v>2004</v>
      </c>
      <c r="C2481" s="5">
        <v>44.6</v>
      </c>
      <c r="D2481" s="12">
        <v>-1.7973264603103212</v>
      </c>
      <c r="E2481" s="21">
        <f>PRODUCT('Vehicle Specification'!$J$7,D2481)</f>
        <v>-1096.3691407892959</v>
      </c>
      <c r="F2481" s="20">
        <f>PRODUCT(0.5,'Vehicle Specification'!$J$9,'Vehicle Specification'!$J$13,'Vehicle Specification'!$J$10,C2481^2)</f>
        <v>-1016.4728739844002</v>
      </c>
      <c r="G2481" s="21">
        <f>PRODUCT(0.5,'Vehicle Specification'!$J$9,'Vehicle Specification'!$J$13,'Vehicle Specification'!$J$11,C2481^2)</f>
        <v>682.79788799560015</v>
      </c>
      <c r="H2481" s="21" t="str">
        <f>IMSUB('Vehicle Specification'!$J$7,F2481)</f>
        <v>1626.4728739844</v>
      </c>
      <c r="I2481" s="22">
        <f>PRODUCT('Vehicle Specification'!$J$12,IMSUB('Vehicle Specification'!$J$7,F2481))</f>
        <v>32.529457479687999</v>
      </c>
      <c r="J2481" s="21">
        <f t="shared" si="116"/>
        <v>-381.04179531400774</v>
      </c>
      <c r="K2481" s="113">
        <f>PRODUCT(J2481,'Forces Acting on Vehicle'!C2481)</f>
        <v>-16994.464071004746</v>
      </c>
      <c r="L2481" s="22">
        <f t="shared" si="114"/>
        <v>0</v>
      </c>
      <c r="M2481" s="22">
        <f t="shared" si="115"/>
        <v>-16994.464071004746</v>
      </c>
    </row>
    <row r="2482" spans="1:13" ht="15.6" thickTop="1" thickBot="1" x14ac:dyDescent="0.35">
      <c r="A2482" s="5">
        <v>48.359000000000002</v>
      </c>
      <c r="B2482" s="5">
        <v>2004</v>
      </c>
      <c r="C2482" s="5">
        <v>44.5</v>
      </c>
      <c r="D2482" s="12">
        <v>-1.7096595146289835</v>
      </c>
      <c r="E2482" s="21">
        <f>PRODUCT('Vehicle Specification'!$J$7,D2482)</f>
        <v>-1042.8923039236799</v>
      </c>
      <c r="F2482" s="20">
        <f>PRODUCT(0.5,'Vehicle Specification'!$J$9,'Vehicle Specification'!$J$13,'Vehicle Specification'!$J$10,C2482^2)</f>
        <v>-1011.9198097225002</v>
      </c>
      <c r="G2482" s="21">
        <f>PRODUCT(0.5,'Vehicle Specification'!$J$9,'Vehicle Specification'!$J$13,'Vehicle Specification'!$J$11,C2482^2)</f>
        <v>679.73944665250008</v>
      </c>
      <c r="H2482" s="21" t="str">
        <f>IMSUB('Vehicle Specification'!$J$7,F2482)</f>
        <v>1621.9198097225</v>
      </c>
      <c r="I2482" s="22">
        <f>PRODUCT('Vehicle Specification'!$J$12,IMSUB('Vehicle Specification'!$J$7,F2482))</f>
        <v>32.43839619445</v>
      </c>
      <c r="J2482" s="21">
        <f t="shared" si="116"/>
        <v>-330.71446107672989</v>
      </c>
      <c r="K2482" s="113">
        <f>PRODUCT(J2482,'Forces Acting on Vehicle'!C2482)</f>
        <v>-14716.793517914481</v>
      </c>
      <c r="L2482" s="22">
        <f t="shared" si="114"/>
        <v>0</v>
      </c>
      <c r="M2482" s="22">
        <f t="shared" si="115"/>
        <v>-14716.793517914481</v>
      </c>
    </row>
    <row r="2483" spans="1:13" ht="15.6" thickTop="1" thickBot="1" x14ac:dyDescent="0.35">
      <c r="A2483" s="5">
        <v>48.378999999999998</v>
      </c>
      <c r="B2483" s="5">
        <v>2005</v>
      </c>
      <c r="C2483" s="5">
        <v>44.5</v>
      </c>
      <c r="D2483" s="12">
        <v>-1.6295383118973703</v>
      </c>
      <c r="E2483" s="21">
        <f>PRODUCT('Vehicle Specification'!$J$7,D2483)</f>
        <v>-994.01837025739587</v>
      </c>
      <c r="F2483" s="20">
        <f>PRODUCT(0.5,'Vehicle Specification'!$J$9,'Vehicle Specification'!$J$13,'Vehicle Specification'!$J$10,C2483^2)</f>
        <v>-1011.9198097225002</v>
      </c>
      <c r="G2483" s="21">
        <f>PRODUCT(0.5,'Vehicle Specification'!$J$9,'Vehicle Specification'!$J$13,'Vehicle Specification'!$J$11,C2483^2)</f>
        <v>679.73944665250008</v>
      </c>
      <c r="H2483" s="21" t="str">
        <f>IMSUB('Vehicle Specification'!$J$7,F2483)</f>
        <v>1621.9198097225</v>
      </c>
      <c r="I2483" s="22">
        <f>PRODUCT('Vehicle Specification'!$J$12,IMSUB('Vehicle Specification'!$J$7,F2483))</f>
        <v>32.43839619445</v>
      </c>
      <c r="J2483" s="21">
        <f t="shared" si="116"/>
        <v>-281.84052741044582</v>
      </c>
      <c r="K2483" s="113">
        <f>PRODUCT(J2483,'Forces Acting on Vehicle'!C2483)</f>
        <v>-12541.903469764839</v>
      </c>
      <c r="L2483" s="22">
        <f t="shared" si="114"/>
        <v>0</v>
      </c>
      <c r="M2483" s="22">
        <f t="shared" si="115"/>
        <v>-12541.903469764839</v>
      </c>
    </row>
    <row r="2484" spans="1:13" ht="15.6" thickTop="1" thickBot="1" x14ac:dyDescent="0.35">
      <c r="A2484" s="5">
        <v>48.398000000000003</v>
      </c>
      <c r="B2484" s="5">
        <v>2006</v>
      </c>
      <c r="C2484" s="5">
        <v>44.4</v>
      </c>
      <c r="D2484" s="12">
        <v>-1.6006766528279641</v>
      </c>
      <c r="E2484" s="21">
        <f>PRODUCT('Vehicle Specification'!$J$7,D2484)</f>
        <v>-976.41275822505816</v>
      </c>
      <c r="F2484" s="20">
        <f>PRODUCT(0.5,'Vehicle Specification'!$J$9,'Vehicle Specification'!$J$13,'Vehicle Specification'!$J$10,C2484^2)</f>
        <v>-1007.3769655824001</v>
      </c>
      <c r="G2484" s="21">
        <f>PRODUCT(0.5,'Vehicle Specification'!$J$9,'Vehicle Specification'!$J$13,'Vehicle Specification'!$J$11,C2484^2)</f>
        <v>676.6878704976001</v>
      </c>
      <c r="H2484" s="21" t="str">
        <f>IMSUB('Vehicle Specification'!$J$7,F2484)</f>
        <v>1617.3769655824</v>
      </c>
      <c r="I2484" s="22">
        <f>PRODUCT('Vehicle Specification'!$J$12,IMSUB('Vehicle Specification'!$J$7,F2484))</f>
        <v>32.347539311647999</v>
      </c>
      <c r="J2484" s="21">
        <f t="shared" si="116"/>
        <v>-267.37734841581005</v>
      </c>
      <c r="K2484" s="113">
        <f>PRODUCT(J2484,'Forces Acting on Vehicle'!C2484)</f>
        <v>-11871.554269661965</v>
      </c>
      <c r="L2484" s="22">
        <f t="shared" si="114"/>
        <v>0</v>
      </c>
      <c r="M2484" s="22">
        <f t="shared" si="115"/>
        <v>-11871.554269661965</v>
      </c>
    </row>
    <row r="2485" spans="1:13" ht="15.6" thickTop="1" thickBot="1" x14ac:dyDescent="0.35">
      <c r="A2485" s="5">
        <v>48.417999999999999</v>
      </c>
      <c r="B2485" s="5">
        <v>2007</v>
      </c>
      <c r="C2485" s="5">
        <v>44.4</v>
      </c>
      <c r="D2485" s="12">
        <v>-1.6013023089428211</v>
      </c>
      <c r="E2485" s="21">
        <f>PRODUCT('Vehicle Specification'!$J$7,D2485)</f>
        <v>-976.7944084551209</v>
      </c>
      <c r="F2485" s="20">
        <f>PRODUCT(0.5,'Vehicle Specification'!$J$9,'Vehicle Specification'!$J$13,'Vehicle Specification'!$J$10,C2485^2)</f>
        <v>-1007.3769655824001</v>
      </c>
      <c r="G2485" s="21">
        <f>PRODUCT(0.5,'Vehicle Specification'!$J$9,'Vehicle Specification'!$J$13,'Vehicle Specification'!$J$11,C2485^2)</f>
        <v>676.6878704976001</v>
      </c>
      <c r="H2485" s="21" t="str">
        <f>IMSUB('Vehicle Specification'!$J$7,F2485)</f>
        <v>1617.3769655824</v>
      </c>
      <c r="I2485" s="22">
        <f>PRODUCT('Vehicle Specification'!$J$12,IMSUB('Vehicle Specification'!$J$7,F2485))</f>
        <v>32.347539311647999</v>
      </c>
      <c r="J2485" s="21">
        <f t="shared" si="116"/>
        <v>-267.75899864587279</v>
      </c>
      <c r="K2485" s="113">
        <f>PRODUCT(J2485,'Forces Acting on Vehicle'!C2485)</f>
        <v>-11888.499539876751</v>
      </c>
      <c r="L2485" s="22">
        <f t="shared" si="114"/>
        <v>0</v>
      </c>
      <c r="M2485" s="22">
        <f t="shared" si="115"/>
        <v>-11888.499539876751</v>
      </c>
    </row>
    <row r="2486" spans="1:13" ht="15.6" thickTop="1" thickBot="1" x14ac:dyDescent="0.35">
      <c r="A2486" s="5">
        <v>48.438000000000002</v>
      </c>
      <c r="B2486" s="5">
        <v>2008</v>
      </c>
      <c r="C2486" s="5">
        <v>44.3</v>
      </c>
      <c r="D2486" s="12">
        <v>-1.6227583953278368</v>
      </c>
      <c r="E2486" s="21">
        <f>PRODUCT('Vehicle Specification'!$J$7,D2486)</f>
        <v>-989.88262114998042</v>
      </c>
      <c r="F2486" s="20">
        <f>PRODUCT(0.5,'Vehicle Specification'!$J$9,'Vehicle Specification'!$J$13,'Vehicle Specification'!$J$10,C2486^2)</f>
        <v>-1002.8443415641001</v>
      </c>
      <c r="G2486" s="21">
        <f>PRODUCT(0.5,'Vehicle Specification'!$J$9,'Vehicle Specification'!$J$13,'Vehicle Specification'!$J$11,C2486^2)</f>
        <v>673.64315953089999</v>
      </c>
      <c r="H2486" s="21" t="str">
        <f>IMSUB('Vehicle Specification'!$J$7,F2486)</f>
        <v>1612.8443415641</v>
      </c>
      <c r="I2486" s="22">
        <f>PRODUCT('Vehicle Specification'!$J$12,IMSUB('Vehicle Specification'!$J$7,F2486))</f>
        <v>32.256886831282003</v>
      </c>
      <c r="J2486" s="21">
        <f t="shared" si="116"/>
        <v>-283.9825747877984</v>
      </c>
      <c r="K2486" s="113">
        <f>PRODUCT(J2486,'Forces Acting on Vehicle'!C2486)</f>
        <v>-12580.428063099469</v>
      </c>
      <c r="L2486" s="22">
        <f t="shared" si="114"/>
        <v>0</v>
      </c>
      <c r="M2486" s="22">
        <f t="shared" si="115"/>
        <v>-12580.428063099469</v>
      </c>
    </row>
    <row r="2487" spans="1:13" ht="15.6" thickTop="1" thickBot="1" x14ac:dyDescent="0.35">
      <c r="A2487" s="5">
        <v>48.457000000000001</v>
      </c>
      <c r="B2487" s="5">
        <v>2009</v>
      </c>
      <c r="C2487" s="5">
        <v>44.3</v>
      </c>
      <c r="D2487" s="12">
        <v>-1.6584642090130115</v>
      </c>
      <c r="E2487" s="21">
        <f>PRODUCT('Vehicle Specification'!$J$7,D2487)</f>
        <v>-1011.663167497937</v>
      </c>
      <c r="F2487" s="20">
        <f>PRODUCT(0.5,'Vehicle Specification'!$J$9,'Vehicle Specification'!$J$13,'Vehicle Specification'!$J$10,C2487^2)</f>
        <v>-1002.8443415641001</v>
      </c>
      <c r="G2487" s="21">
        <f>PRODUCT(0.5,'Vehicle Specification'!$J$9,'Vehicle Specification'!$J$13,'Vehicle Specification'!$J$11,C2487^2)</f>
        <v>673.64315953089999</v>
      </c>
      <c r="H2487" s="21" t="str">
        <f>IMSUB('Vehicle Specification'!$J$7,F2487)</f>
        <v>1612.8443415641</v>
      </c>
      <c r="I2487" s="22">
        <f>PRODUCT('Vehicle Specification'!$J$12,IMSUB('Vehicle Specification'!$J$7,F2487))</f>
        <v>32.256886831282003</v>
      </c>
      <c r="J2487" s="21">
        <f t="shared" si="116"/>
        <v>-305.763121135755</v>
      </c>
      <c r="K2487" s="113">
        <f>PRODUCT(J2487,'Forces Acting on Vehicle'!C2487)</f>
        <v>-13545.306266313946</v>
      </c>
      <c r="L2487" s="22">
        <f t="shared" si="114"/>
        <v>0</v>
      </c>
      <c r="M2487" s="22">
        <f t="shared" si="115"/>
        <v>-13545.306266313946</v>
      </c>
    </row>
    <row r="2488" spans="1:13" ht="15.6" thickTop="1" thickBot="1" x14ac:dyDescent="0.35">
      <c r="A2488" s="5">
        <v>48.476999999999997</v>
      </c>
      <c r="B2488" s="5">
        <v>2010</v>
      </c>
      <c r="C2488" s="5">
        <v>44.2</v>
      </c>
      <c r="D2488" s="12">
        <v>-1.6993053036433208</v>
      </c>
      <c r="E2488" s="21">
        <f>PRODUCT('Vehicle Specification'!$J$7,D2488)</f>
        <v>-1036.5762352224256</v>
      </c>
      <c r="F2488" s="20">
        <f>PRODUCT(0.5,'Vehicle Specification'!$J$9,'Vehicle Specification'!$J$13,'Vehicle Specification'!$J$10,C2488^2)</f>
        <v>-998.32193766760031</v>
      </c>
      <c r="G2488" s="21">
        <f>PRODUCT(0.5,'Vehicle Specification'!$J$9,'Vehicle Specification'!$J$13,'Vehicle Specification'!$J$11,C2488^2)</f>
        <v>670.60531375240021</v>
      </c>
      <c r="H2488" s="21" t="str">
        <f>IMSUB('Vehicle Specification'!$J$7,F2488)</f>
        <v>1608.3219376676</v>
      </c>
      <c r="I2488" s="22">
        <f>PRODUCT('Vehicle Specification'!$J$12,IMSUB('Vehicle Specification'!$J$7,F2488))</f>
        <v>32.166438753351997</v>
      </c>
      <c r="J2488" s="21">
        <f t="shared" si="116"/>
        <v>-333.80448271667336</v>
      </c>
      <c r="K2488" s="113">
        <f>PRODUCT(J2488,'Forces Acting on Vehicle'!C2488)</f>
        <v>-14754.158136076963</v>
      </c>
      <c r="L2488" s="22">
        <f t="shared" si="114"/>
        <v>0</v>
      </c>
      <c r="M2488" s="22">
        <f t="shared" si="115"/>
        <v>-14754.158136076963</v>
      </c>
    </row>
    <row r="2489" spans="1:13" ht="15.6" thickTop="1" thickBot="1" x14ac:dyDescent="0.35">
      <c r="A2489" s="5">
        <v>48.496000000000002</v>
      </c>
      <c r="B2489" s="5">
        <v>2011</v>
      </c>
      <c r="C2489" s="5">
        <v>44.2</v>
      </c>
      <c r="D2489" s="12">
        <v>-1.7620227728169482</v>
      </c>
      <c r="E2489" s="21">
        <f>PRODUCT('Vehicle Specification'!$J$7,D2489)</f>
        <v>-1074.8338914183385</v>
      </c>
      <c r="F2489" s="20">
        <f>PRODUCT(0.5,'Vehicle Specification'!$J$9,'Vehicle Specification'!$J$13,'Vehicle Specification'!$J$10,C2489^2)</f>
        <v>-998.32193766760031</v>
      </c>
      <c r="G2489" s="21">
        <f>PRODUCT(0.5,'Vehicle Specification'!$J$9,'Vehicle Specification'!$J$13,'Vehicle Specification'!$J$11,C2489^2)</f>
        <v>670.60531375240021</v>
      </c>
      <c r="H2489" s="21" t="str">
        <f>IMSUB('Vehicle Specification'!$J$7,F2489)</f>
        <v>1608.3219376676</v>
      </c>
      <c r="I2489" s="22">
        <f>PRODUCT('Vehicle Specification'!$J$12,IMSUB('Vehicle Specification'!$J$7,F2489))</f>
        <v>32.166438753351997</v>
      </c>
      <c r="J2489" s="21">
        <f t="shared" si="116"/>
        <v>-372.06213891258625</v>
      </c>
      <c r="K2489" s="113">
        <f>PRODUCT(J2489,'Forces Acting on Vehicle'!C2489)</f>
        <v>-16445.146539936315</v>
      </c>
      <c r="L2489" s="22">
        <f t="shared" si="114"/>
        <v>0</v>
      </c>
      <c r="M2489" s="22">
        <f t="shared" si="115"/>
        <v>-16445.146539936315</v>
      </c>
    </row>
    <row r="2490" spans="1:13" ht="15.6" thickTop="1" thickBot="1" x14ac:dyDescent="0.35">
      <c r="A2490" s="5">
        <v>48.515999999999998</v>
      </c>
      <c r="B2490" s="5">
        <v>2011</v>
      </c>
      <c r="C2490" s="5">
        <v>44.1</v>
      </c>
      <c r="D2490" s="12">
        <v>-1.8408435093282856</v>
      </c>
      <c r="E2490" s="21">
        <f>PRODUCT('Vehicle Specification'!$J$7,D2490)</f>
        <v>-1122.9145406902542</v>
      </c>
      <c r="F2490" s="20">
        <f>PRODUCT(0.5,'Vehicle Specification'!$J$9,'Vehicle Specification'!$J$13,'Vehicle Specification'!$J$10,C2490^2)</f>
        <v>-993.80975389290029</v>
      </c>
      <c r="G2490" s="21">
        <f>PRODUCT(0.5,'Vehicle Specification'!$J$9,'Vehicle Specification'!$J$13,'Vehicle Specification'!$J$11,C2490^2)</f>
        <v>667.57433316210017</v>
      </c>
      <c r="H2490" s="21" t="str">
        <f>IMSUB('Vehicle Specification'!$J$7,F2490)</f>
        <v>1603.8097538929</v>
      </c>
      <c r="I2490" s="22">
        <f>PRODUCT('Vehicle Specification'!$J$12,IMSUB('Vehicle Specification'!$J$7,F2490))</f>
        <v>32.076195077858003</v>
      </c>
      <c r="J2490" s="21">
        <f t="shared" si="116"/>
        <v>-423.26401245029598</v>
      </c>
      <c r="K2490" s="113">
        <f>PRODUCT(J2490,'Forces Acting on Vehicle'!C2490)</f>
        <v>-18665.942949058055</v>
      </c>
      <c r="L2490" s="22">
        <f t="shared" si="114"/>
        <v>0</v>
      </c>
      <c r="M2490" s="22">
        <f t="shared" si="115"/>
        <v>-18665.942949058055</v>
      </c>
    </row>
    <row r="2491" spans="1:13" ht="15.6" thickTop="1" thickBot="1" x14ac:dyDescent="0.35">
      <c r="A2491" s="5">
        <v>48.534999999999997</v>
      </c>
      <c r="B2491" s="5">
        <v>2012</v>
      </c>
      <c r="C2491" s="5">
        <v>44.1</v>
      </c>
      <c r="D2491" s="12">
        <v>-1.9515758695298551</v>
      </c>
      <c r="E2491" s="21">
        <f>PRODUCT('Vehicle Specification'!$J$7,D2491)</f>
        <v>-1190.4612804132116</v>
      </c>
      <c r="F2491" s="20">
        <f>PRODUCT(0.5,'Vehicle Specification'!$J$9,'Vehicle Specification'!$J$13,'Vehicle Specification'!$J$10,C2491^2)</f>
        <v>-993.80975389290029</v>
      </c>
      <c r="G2491" s="21">
        <f>PRODUCT(0.5,'Vehicle Specification'!$J$9,'Vehicle Specification'!$J$13,'Vehicle Specification'!$J$11,C2491^2)</f>
        <v>667.57433316210017</v>
      </c>
      <c r="H2491" s="21" t="str">
        <f>IMSUB('Vehicle Specification'!$J$7,F2491)</f>
        <v>1603.8097538929</v>
      </c>
      <c r="I2491" s="22">
        <f>PRODUCT('Vehicle Specification'!$J$12,IMSUB('Vehicle Specification'!$J$7,F2491))</f>
        <v>32.076195077858003</v>
      </c>
      <c r="J2491" s="21">
        <f t="shared" si="116"/>
        <v>-490.81075217325343</v>
      </c>
      <c r="K2491" s="113">
        <f>PRODUCT(J2491,'Forces Acting on Vehicle'!C2491)</f>
        <v>-21644.754170840479</v>
      </c>
      <c r="L2491" s="22">
        <f t="shared" si="114"/>
        <v>0</v>
      </c>
      <c r="M2491" s="22">
        <f t="shared" si="115"/>
        <v>-21644.754170840479</v>
      </c>
    </row>
    <row r="2492" spans="1:13" ht="15.6" thickTop="1" thickBot="1" x14ac:dyDescent="0.35">
      <c r="A2492" s="5">
        <v>48.555</v>
      </c>
      <c r="B2492" s="5">
        <v>2013</v>
      </c>
      <c r="C2492" s="5">
        <v>44</v>
      </c>
      <c r="D2492" s="12">
        <v>-2.0874270011007066</v>
      </c>
      <c r="E2492" s="21">
        <f>PRODUCT('Vehicle Specification'!$J$7,D2492)</f>
        <v>-1273.3304706714309</v>
      </c>
      <c r="F2492" s="20">
        <f>PRODUCT(0.5,'Vehicle Specification'!$J$9,'Vehicle Specification'!$J$13,'Vehicle Specification'!$J$10,C2492^2)</f>
        <v>-989.30779024000014</v>
      </c>
      <c r="G2492" s="21">
        <f>PRODUCT(0.5,'Vehicle Specification'!$J$9,'Vehicle Specification'!$J$13,'Vehicle Specification'!$J$11,C2492^2)</f>
        <v>664.55021776000012</v>
      </c>
      <c r="H2492" s="21" t="str">
        <f>IMSUB('Vehicle Specification'!$J$7,F2492)</f>
        <v>1599.30779024</v>
      </c>
      <c r="I2492" s="22">
        <f>PRODUCT('Vehicle Specification'!$J$12,IMSUB('Vehicle Specification'!$J$7,F2492))</f>
        <v>31.986155804800003</v>
      </c>
      <c r="J2492" s="21">
        <f t="shared" si="116"/>
        <v>-576.79409710663083</v>
      </c>
      <c r="K2492" s="113">
        <f>PRODUCT(J2492,'Forces Acting on Vehicle'!C2492)</f>
        <v>-25378.940272691758</v>
      </c>
      <c r="L2492" s="22">
        <f t="shared" si="114"/>
        <v>0</v>
      </c>
      <c r="M2492" s="22">
        <f t="shared" si="115"/>
        <v>-25378.940272691758</v>
      </c>
    </row>
    <row r="2493" spans="1:13" ht="15.6" thickTop="1" thickBot="1" x14ac:dyDescent="0.35">
      <c r="A2493" s="5">
        <v>48.573999999999998</v>
      </c>
      <c r="B2493" s="5">
        <v>2014</v>
      </c>
      <c r="C2493" s="5">
        <v>44</v>
      </c>
      <c r="D2493" s="12">
        <v>-2.2048169790727652</v>
      </c>
      <c r="E2493" s="21">
        <f>PRODUCT('Vehicle Specification'!$J$7,D2493)</f>
        <v>-1344.9383572343868</v>
      </c>
      <c r="F2493" s="20">
        <f>PRODUCT(0.5,'Vehicle Specification'!$J$9,'Vehicle Specification'!$J$13,'Vehicle Specification'!$J$10,C2493^2)</f>
        <v>-989.30779024000014</v>
      </c>
      <c r="G2493" s="21">
        <f>PRODUCT(0.5,'Vehicle Specification'!$J$9,'Vehicle Specification'!$J$13,'Vehicle Specification'!$J$11,C2493^2)</f>
        <v>664.55021776000012</v>
      </c>
      <c r="H2493" s="21" t="str">
        <f>IMSUB('Vehicle Specification'!$J$7,F2493)</f>
        <v>1599.30779024</v>
      </c>
      <c r="I2493" s="22">
        <f>PRODUCT('Vehicle Specification'!$J$12,IMSUB('Vehicle Specification'!$J$7,F2493))</f>
        <v>31.986155804800003</v>
      </c>
      <c r="J2493" s="21">
        <f t="shared" si="116"/>
        <v>-648.40198366958668</v>
      </c>
      <c r="K2493" s="113">
        <f>PRODUCT(J2493,'Forces Acting on Vehicle'!C2493)</f>
        <v>-28529.687281461815</v>
      </c>
      <c r="L2493" s="22">
        <f t="shared" si="114"/>
        <v>0</v>
      </c>
      <c r="M2493" s="22">
        <f t="shared" si="115"/>
        <v>-28529.687281461815</v>
      </c>
    </row>
    <row r="2494" spans="1:13" ht="15.6" thickTop="1" thickBot="1" x14ac:dyDescent="0.35">
      <c r="A2494" s="5">
        <v>48.594000000000001</v>
      </c>
      <c r="B2494" s="5">
        <v>2015</v>
      </c>
      <c r="C2494" s="5">
        <v>43.9</v>
      </c>
      <c r="D2494" s="12">
        <v>-2.2474177067573344</v>
      </c>
      <c r="E2494" s="21">
        <f>PRODUCT('Vehicle Specification'!$J$7,D2494)</f>
        <v>-1370.924801121974</v>
      </c>
      <c r="F2494" s="20">
        <f>PRODUCT(0.5,'Vehicle Specification'!$J$9,'Vehicle Specification'!$J$13,'Vehicle Specification'!$J$10,C2494^2)</f>
        <v>-984.8160467089001</v>
      </c>
      <c r="G2494" s="21">
        <f>PRODUCT(0.5,'Vehicle Specification'!$J$9,'Vehicle Specification'!$J$13,'Vehicle Specification'!$J$11,C2494^2)</f>
        <v>661.53296754610005</v>
      </c>
      <c r="H2494" s="21" t="str">
        <f>IMSUB('Vehicle Specification'!$J$7,F2494)</f>
        <v>1594.8160467089</v>
      </c>
      <c r="I2494" s="22">
        <f>PRODUCT('Vehicle Specification'!$J$12,IMSUB('Vehicle Specification'!$J$7,F2494))</f>
        <v>31.896320934178004</v>
      </c>
      <c r="J2494" s="21">
        <f t="shared" si="116"/>
        <v>-677.495512641696</v>
      </c>
      <c r="K2494" s="113">
        <f>PRODUCT(J2494,'Forces Acting on Vehicle'!C2494)</f>
        <v>-29742.053004970454</v>
      </c>
      <c r="L2494" s="22">
        <f t="shared" si="114"/>
        <v>0</v>
      </c>
      <c r="M2494" s="22">
        <f t="shared" si="115"/>
        <v>-29742.053004970454</v>
      </c>
    </row>
    <row r="2495" spans="1:13" ht="15.6" thickTop="1" thickBot="1" x14ac:dyDescent="0.35">
      <c r="A2495" s="5">
        <v>48.613</v>
      </c>
      <c r="B2495" s="5">
        <v>2016</v>
      </c>
      <c r="C2495" s="5">
        <v>43.8</v>
      </c>
      <c r="D2495" s="12">
        <v>-2.2833745814096695</v>
      </c>
      <c r="E2495" s="21">
        <f>PRODUCT('Vehicle Specification'!$J$7,D2495)</f>
        <v>-1392.8584946598985</v>
      </c>
      <c r="F2495" s="20">
        <f>PRODUCT(0.5,'Vehicle Specification'!$J$9,'Vehicle Specification'!$J$13,'Vehicle Specification'!$J$10,C2495^2)</f>
        <v>-980.33452329960005</v>
      </c>
      <c r="G2495" s="21">
        <f>PRODUCT(0.5,'Vehicle Specification'!$J$9,'Vehicle Specification'!$J$13,'Vehicle Specification'!$J$11,C2495^2)</f>
        <v>658.52258252040008</v>
      </c>
      <c r="H2495" s="21" t="str">
        <f>IMSUB('Vehicle Specification'!$J$7,F2495)</f>
        <v>1590.3345232996</v>
      </c>
      <c r="I2495" s="22">
        <f>PRODUCT('Vehicle Specification'!$J$12,IMSUB('Vehicle Specification'!$J$7,F2495))</f>
        <v>31.806690465992002</v>
      </c>
      <c r="J2495" s="21">
        <f t="shared" si="116"/>
        <v>-702.52922167350641</v>
      </c>
      <c r="K2495" s="113">
        <f>PRODUCT(J2495,'Forces Acting on Vehicle'!C2495)</f>
        <v>-30770.779909299577</v>
      </c>
      <c r="L2495" s="22">
        <f t="shared" si="114"/>
        <v>0</v>
      </c>
      <c r="M2495" s="22">
        <f t="shared" si="115"/>
        <v>-30770.779909299577</v>
      </c>
    </row>
    <row r="2496" spans="1:13" ht="15.6" thickTop="1" thickBot="1" x14ac:dyDescent="0.35">
      <c r="A2496" s="5">
        <v>48.633000000000003</v>
      </c>
      <c r="B2496" s="5">
        <v>2017</v>
      </c>
      <c r="C2496" s="5">
        <v>43.7</v>
      </c>
      <c r="D2496" s="12">
        <v>-2.3152740705384223</v>
      </c>
      <c r="E2496" s="21">
        <f>PRODUCT('Vehicle Specification'!$J$7,D2496)</f>
        <v>-1412.3171830284375</v>
      </c>
      <c r="F2496" s="20">
        <f>PRODUCT(0.5,'Vehicle Specification'!$J$9,'Vehicle Specification'!$J$13,'Vehicle Specification'!$J$10,C2496^2)</f>
        <v>-975.86322001210033</v>
      </c>
      <c r="G2496" s="21">
        <f>PRODUCT(0.5,'Vehicle Specification'!$J$9,'Vehicle Specification'!$J$13,'Vehicle Specification'!$J$11,C2496^2)</f>
        <v>655.5190626829002</v>
      </c>
      <c r="H2496" s="21" t="str">
        <f>IMSUB('Vehicle Specification'!$J$7,F2496)</f>
        <v>1585.8632200121</v>
      </c>
      <c r="I2496" s="22">
        <f>PRODUCT('Vehicle Specification'!$J$12,IMSUB('Vehicle Specification'!$J$7,F2496))</f>
        <v>31.717264400242001</v>
      </c>
      <c r="J2496" s="21">
        <f t="shared" si="116"/>
        <v>-725.0808559452953</v>
      </c>
      <c r="K2496" s="113">
        <f>PRODUCT(J2496,'Forces Acting on Vehicle'!C2496)</f>
        <v>-31686.033404809408</v>
      </c>
      <c r="L2496" s="22">
        <f t="shared" si="114"/>
        <v>0</v>
      </c>
      <c r="M2496" s="22">
        <f t="shared" si="115"/>
        <v>-31686.033404809408</v>
      </c>
    </row>
    <row r="2497" spans="1:13" ht="15.6" thickTop="1" thickBot="1" x14ac:dyDescent="0.35">
      <c r="A2497" s="5">
        <v>48.652000000000001</v>
      </c>
      <c r="B2497" s="5">
        <v>2017</v>
      </c>
      <c r="C2497" s="5">
        <v>43.7</v>
      </c>
      <c r="D2497" s="12">
        <v>-2.3705412868094489</v>
      </c>
      <c r="E2497" s="21">
        <f>PRODUCT('Vehicle Specification'!$J$7,D2497)</f>
        <v>-1446.0301849537639</v>
      </c>
      <c r="F2497" s="20">
        <f>PRODUCT(0.5,'Vehicle Specification'!$J$9,'Vehicle Specification'!$J$13,'Vehicle Specification'!$J$10,C2497^2)</f>
        <v>-975.86322001210033</v>
      </c>
      <c r="G2497" s="21">
        <f>PRODUCT(0.5,'Vehicle Specification'!$J$9,'Vehicle Specification'!$J$13,'Vehicle Specification'!$J$11,C2497^2)</f>
        <v>655.5190626829002</v>
      </c>
      <c r="H2497" s="21" t="str">
        <f>IMSUB('Vehicle Specification'!$J$7,F2497)</f>
        <v>1585.8632200121</v>
      </c>
      <c r="I2497" s="22">
        <f>PRODUCT('Vehicle Specification'!$J$12,IMSUB('Vehicle Specification'!$J$7,F2497))</f>
        <v>31.717264400242001</v>
      </c>
      <c r="J2497" s="21">
        <f t="shared" si="116"/>
        <v>-758.79385787062165</v>
      </c>
      <c r="K2497" s="113">
        <f>PRODUCT(J2497,'Forces Acting on Vehicle'!C2497)</f>
        <v>-33159.291588946166</v>
      </c>
      <c r="L2497" s="22">
        <f t="shared" si="114"/>
        <v>0</v>
      </c>
      <c r="M2497" s="22">
        <f t="shared" si="115"/>
        <v>-33159.291588946166</v>
      </c>
    </row>
    <row r="2498" spans="1:13" ht="15.6" thickTop="1" thickBot="1" x14ac:dyDescent="0.35">
      <c r="A2498" s="5">
        <v>48.671999999999997</v>
      </c>
      <c r="B2498" s="5">
        <v>2018</v>
      </c>
      <c r="C2498" s="5">
        <v>43.6</v>
      </c>
      <c r="D2498" s="12">
        <v>-2.422863856667655</v>
      </c>
      <c r="E2498" s="21">
        <f>PRODUCT('Vehicle Specification'!$J$7,D2498)</f>
        <v>-1477.9469525672696</v>
      </c>
      <c r="F2498" s="20">
        <f>PRODUCT(0.5,'Vehicle Specification'!$J$9,'Vehicle Specification'!$J$13,'Vehicle Specification'!$J$10,C2498^2)</f>
        <v>-971.40213684640014</v>
      </c>
      <c r="G2498" s="21">
        <f>PRODUCT(0.5,'Vehicle Specification'!$J$9,'Vehicle Specification'!$J$13,'Vehicle Specification'!$J$11,C2498^2)</f>
        <v>652.52240803360007</v>
      </c>
      <c r="H2498" s="21" t="str">
        <f>IMSUB('Vehicle Specification'!$J$7,F2498)</f>
        <v>1581.4021368464</v>
      </c>
      <c r="I2498" s="22">
        <f>PRODUCT('Vehicle Specification'!$J$12,IMSUB('Vehicle Specification'!$J$7,F2498))</f>
        <v>31.628042736928002</v>
      </c>
      <c r="J2498" s="21">
        <f t="shared" si="116"/>
        <v>-793.7965017967415</v>
      </c>
      <c r="K2498" s="113">
        <f>PRODUCT(J2498,'Forces Acting on Vehicle'!C2498)</f>
        <v>-34609.527478337928</v>
      </c>
      <c r="L2498" s="22">
        <f t="shared" si="114"/>
        <v>0</v>
      </c>
      <c r="M2498" s="22">
        <f t="shared" si="115"/>
        <v>-34609.527478337928</v>
      </c>
    </row>
    <row r="2499" spans="1:13" ht="15.6" thickTop="1" thickBot="1" x14ac:dyDescent="0.35">
      <c r="A2499" s="5">
        <v>48.691000000000003</v>
      </c>
      <c r="B2499" s="5">
        <v>2019</v>
      </c>
      <c r="C2499" s="5">
        <v>43.5</v>
      </c>
      <c r="D2499" s="12">
        <v>-2.4944973794914556</v>
      </c>
      <c r="E2499" s="21">
        <f>PRODUCT('Vehicle Specification'!$J$7,D2499)</f>
        <v>-1521.6434014897879</v>
      </c>
      <c r="F2499" s="20">
        <f>PRODUCT(0.5,'Vehicle Specification'!$J$9,'Vehicle Specification'!$J$13,'Vehicle Specification'!$J$10,C2499^2)</f>
        <v>-966.95127380250017</v>
      </c>
      <c r="G2499" s="21">
        <f>PRODUCT(0.5,'Vehicle Specification'!$J$9,'Vehicle Specification'!$J$13,'Vehicle Specification'!$J$11,C2499^2)</f>
        <v>649.53261857250004</v>
      </c>
      <c r="H2499" s="21" t="str">
        <f>IMSUB('Vehicle Specification'!$J$7,F2499)</f>
        <v>1576.9512738025</v>
      </c>
      <c r="I2499" s="22">
        <f>PRODUCT('Vehicle Specification'!$J$12,IMSUB('Vehicle Specification'!$J$7,F2499))</f>
        <v>31.539025476050004</v>
      </c>
      <c r="J2499" s="21">
        <f t="shared" si="116"/>
        <v>-840.57175744123788</v>
      </c>
      <c r="K2499" s="113">
        <f>PRODUCT(J2499,'Forces Acting on Vehicle'!C2499)</f>
        <v>-36564.871448693848</v>
      </c>
      <c r="L2499" s="22">
        <f t="shared" si="114"/>
        <v>0</v>
      </c>
      <c r="M2499" s="22">
        <f t="shared" si="115"/>
        <v>-36564.871448693848</v>
      </c>
    </row>
    <row r="2500" spans="1:13" ht="15.6" thickTop="1" thickBot="1" x14ac:dyDescent="0.35">
      <c r="A2500" s="5">
        <v>48.710999999999999</v>
      </c>
      <c r="B2500" s="5">
        <v>2020</v>
      </c>
      <c r="C2500" s="5">
        <v>43.4</v>
      </c>
      <c r="D2500" s="12">
        <v>-2.5618630711887609</v>
      </c>
      <c r="E2500" s="21">
        <f>PRODUCT('Vehicle Specification'!$J$7,D2500)</f>
        <v>-1562.7364734251441</v>
      </c>
      <c r="F2500" s="20">
        <f>PRODUCT(0.5,'Vehicle Specification'!$J$9,'Vehicle Specification'!$J$13,'Vehicle Specification'!$J$10,C2500^2)</f>
        <v>-962.51063088040007</v>
      </c>
      <c r="G2500" s="21">
        <f>PRODUCT(0.5,'Vehicle Specification'!$J$9,'Vehicle Specification'!$J$13,'Vehicle Specification'!$J$11,C2500^2)</f>
        <v>646.54969429960011</v>
      </c>
      <c r="H2500" s="21" t="str">
        <f>IMSUB('Vehicle Specification'!$J$7,F2500)</f>
        <v>1572.5106308804</v>
      </c>
      <c r="I2500" s="22">
        <f>PRODUCT('Vehicle Specification'!$J$12,IMSUB('Vehicle Specification'!$J$7,F2500))</f>
        <v>31.450212617607999</v>
      </c>
      <c r="J2500" s="21">
        <f t="shared" si="116"/>
        <v>-884.736566507936</v>
      </c>
      <c r="K2500" s="113">
        <f>PRODUCT(J2500,'Forces Acting on Vehicle'!C2500)</f>
        <v>-38397.566986444421</v>
      </c>
      <c r="L2500" s="22">
        <f t="shared" si="114"/>
        <v>0</v>
      </c>
      <c r="M2500" s="22">
        <f t="shared" si="115"/>
        <v>-38397.566986444421</v>
      </c>
    </row>
    <row r="2501" spans="1:13" ht="15.6" thickTop="1" thickBot="1" x14ac:dyDescent="0.35">
      <c r="A2501" s="5">
        <v>48.73</v>
      </c>
      <c r="B2501" s="5">
        <v>2021</v>
      </c>
      <c r="C2501" s="5">
        <v>43.3</v>
      </c>
      <c r="D2501" s="12">
        <v>-2.6150359192933066</v>
      </c>
      <c r="E2501" s="21">
        <f>PRODUCT('Vehicle Specification'!$J$7,D2501)</f>
        <v>-1595.1719107689171</v>
      </c>
      <c r="F2501" s="20">
        <f>PRODUCT(0.5,'Vehicle Specification'!$J$9,'Vehicle Specification'!$J$13,'Vehicle Specification'!$J$10,C2501^2)</f>
        <v>-958.08020808009996</v>
      </c>
      <c r="G2501" s="21">
        <f>PRODUCT(0.5,'Vehicle Specification'!$J$9,'Vehicle Specification'!$J$13,'Vehicle Specification'!$J$11,C2501^2)</f>
        <v>643.57363521489992</v>
      </c>
      <c r="H2501" s="21" t="str">
        <f>IMSUB('Vehicle Specification'!$J$7,F2501)</f>
        <v>1568.0802080801</v>
      </c>
      <c r="I2501" s="22">
        <f>PRODUCT('Vehicle Specification'!$J$12,IMSUB('Vehicle Specification'!$J$7,F2501))</f>
        <v>31.361604161601999</v>
      </c>
      <c r="J2501" s="21">
        <f t="shared" si="116"/>
        <v>-920.23667139241513</v>
      </c>
      <c r="K2501" s="113">
        <f>PRODUCT(J2501,'Forces Acting on Vehicle'!C2501)</f>
        <v>-39846.247871291569</v>
      </c>
      <c r="L2501" s="22">
        <f t="shared" si="114"/>
        <v>0</v>
      </c>
      <c r="M2501" s="22">
        <f t="shared" si="115"/>
        <v>-39846.247871291569</v>
      </c>
    </row>
    <row r="2502" spans="1:13" ht="15.6" thickTop="1" thickBot="1" x14ac:dyDescent="0.35">
      <c r="A2502" s="5">
        <v>48.75</v>
      </c>
      <c r="B2502" s="5">
        <v>2022</v>
      </c>
      <c r="C2502" s="5">
        <v>43.3</v>
      </c>
      <c r="D2502" s="12">
        <v>-2.6157750361017209</v>
      </c>
      <c r="E2502" s="21">
        <f>PRODUCT('Vehicle Specification'!$J$7,D2502)</f>
        <v>-1595.6227720220497</v>
      </c>
      <c r="F2502" s="20">
        <f>PRODUCT(0.5,'Vehicle Specification'!$J$9,'Vehicle Specification'!$J$13,'Vehicle Specification'!$J$10,C2502^2)</f>
        <v>-958.08020808009996</v>
      </c>
      <c r="G2502" s="21">
        <f>PRODUCT(0.5,'Vehicle Specification'!$J$9,'Vehicle Specification'!$J$13,'Vehicle Specification'!$J$11,C2502^2)</f>
        <v>643.57363521489992</v>
      </c>
      <c r="H2502" s="21" t="str">
        <f>IMSUB('Vehicle Specification'!$J$7,F2502)</f>
        <v>1568.0802080801</v>
      </c>
      <c r="I2502" s="22">
        <f>PRODUCT('Vehicle Specification'!$J$12,IMSUB('Vehicle Specification'!$J$7,F2502))</f>
        <v>31.361604161601999</v>
      </c>
      <c r="J2502" s="21">
        <f t="shared" si="116"/>
        <v>-920.68753264554778</v>
      </c>
      <c r="K2502" s="113">
        <f>PRODUCT(J2502,'Forces Acting on Vehicle'!C2502)</f>
        <v>-39865.770163552217</v>
      </c>
      <c r="L2502" s="22">
        <f t="shared" si="114"/>
        <v>0</v>
      </c>
      <c r="M2502" s="22">
        <f t="shared" si="115"/>
        <v>-39865.770163552217</v>
      </c>
    </row>
    <row r="2503" spans="1:13" ht="15.6" thickTop="1" thickBot="1" x14ac:dyDescent="0.35">
      <c r="A2503" s="5">
        <v>48.77</v>
      </c>
      <c r="B2503" s="5">
        <v>2022</v>
      </c>
      <c r="C2503" s="5">
        <v>43.2</v>
      </c>
      <c r="D2503" s="12">
        <v>-2.5639756508929876</v>
      </c>
      <c r="E2503" s="21">
        <f>PRODUCT('Vehicle Specification'!$J$7,D2503)</f>
        <v>-1564.0251470447224</v>
      </c>
      <c r="F2503" s="20">
        <f>PRODUCT(0.5,'Vehicle Specification'!$J$9,'Vehicle Specification'!$J$13,'Vehicle Specification'!$J$10,C2503^2)</f>
        <v>-953.6600054016003</v>
      </c>
      <c r="G2503" s="21">
        <f>PRODUCT(0.5,'Vehicle Specification'!$J$9,'Vehicle Specification'!$J$13,'Vehicle Specification'!$J$11,C2503^2)</f>
        <v>640.60444131840018</v>
      </c>
      <c r="H2503" s="21" t="str">
        <f>IMSUB('Vehicle Specification'!$J$7,F2503)</f>
        <v>1563.6600054016</v>
      </c>
      <c r="I2503" s="22">
        <f>PRODUCT('Vehicle Specification'!$J$12,IMSUB('Vehicle Specification'!$J$7,F2503))</f>
        <v>31.273200108032004</v>
      </c>
      <c r="J2503" s="21">
        <f t="shared" si="116"/>
        <v>-892.14750561829021</v>
      </c>
      <c r="K2503" s="113">
        <f>PRODUCT(J2503,'Forces Acting on Vehicle'!C2503)</f>
        <v>-38540.77224271014</v>
      </c>
      <c r="L2503" s="22">
        <f t="shared" ref="L2503:L2566" si="117">IF(K2503&lt;0,0,K2503)</f>
        <v>0</v>
      </c>
      <c r="M2503" s="22">
        <f t="shared" ref="M2503:M2566" si="118">IF(K2503&gt;0,0,K2503)</f>
        <v>-38540.77224271014</v>
      </c>
    </row>
    <row r="2504" spans="1:13" ht="15.6" thickTop="1" thickBot="1" x14ac:dyDescent="0.35">
      <c r="A2504" s="5">
        <v>48.789000000000001</v>
      </c>
      <c r="B2504" s="5">
        <v>2023</v>
      </c>
      <c r="C2504" s="5">
        <v>43.1</v>
      </c>
      <c r="D2504" s="12">
        <v>-2.4953480062564335</v>
      </c>
      <c r="E2504" s="21">
        <f>PRODUCT('Vehicle Specification'!$J$7,D2504)</f>
        <v>-1522.1622838164244</v>
      </c>
      <c r="F2504" s="20">
        <f>PRODUCT(0.5,'Vehicle Specification'!$J$9,'Vehicle Specification'!$J$13,'Vehicle Specification'!$J$10,C2504^2)</f>
        <v>-949.25002284490017</v>
      </c>
      <c r="G2504" s="21">
        <f>PRODUCT(0.5,'Vehicle Specification'!$J$9,'Vehicle Specification'!$J$13,'Vehicle Specification'!$J$11,C2504^2)</f>
        <v>637.64211261010007</v>
      </c>
      <c r="H2504" s="21" t="str">
        <f>IMSUB('Vehicle Specification'!$J$7,F2504)</f>
        <v>1559.2500228449</v>
      </c>
      <c r="I2504" s="22">
        <f>PRODUCT('Vehicle Specification'!$J$12,IMSUB('Vehicle Specification'!$J$7,F2504))</f>
        <v>31.185000456898003</v>
      </c>
      <c r="J2504" s="21">
        <f t="shared" ref="J2504:J2567" si="119">SUM(E2504,G2504,I2504)</f>
        <v>-853.33517074942631</v>
      </c>
      <c r="K2504" s="113">
        <f>PRODUCT(J2504,'Forces Acting on Vehicle'!C2504)</f>
        <v>-36778.745859300274</v>
      </c>
      <c r="L2504" s="22">
        <f t="shared" si="117"/>
        <v>0</v>
      </c>
      <c r="M2504" s="22">
        <f t="shared" si="118"/>
        <v>-36778.745859300274</v>
      </c>
    </row>
    <row r="2505" spans="1:13" ht="15.6" thickTop="1" thickBot="1" x14ac:dyDescent="0.35">
      <c r="A2505" s="5">
        <v>48.808999999999997</v>
      </c>
      <c r="B2505" s="5">
        <v>2024</v>
      </c>
      <c r="C2505" s="5">
        <v>43</v>
      </c>
      <c r="D2505" s="12">
        <v>-2.4246996516810047</v>
      </c>
      <c r="E2505" s="21">
        <f>PRODUCT('Vehicle Specification'!$J$7,D2505)</f>
        <v>-1479.0667875254128</v>
      </c>
      <c r="F2505" s="20">
        <f>PRODUCT(0.5,'Vehicle Specification'!$J$9,'Vehicle Specification'!$J$13,'Vehicle Specification'!$J$10,C2505^2)</f>
        <v>-944.85026041000015</v>
      </c>
      <c r="G2505" s="21">
        <f>PRODUCT(0.5,'Vehicle Specification'!$J$9,'Vehicle Specification'!$J$13,'Vehicle Specification'!$J$11,C2505^2)</f>
        <v>634.68664909000006</v>
      </c>
      <c r="H2505" s="21" t="str">
        <f>IMSUB('Vehicle Specification'!$J$7,F2505)</f>
        <v>1554.85026041</v>
      </c>
      <c r="I2505" s="22">
        <f>PRODUCT('Vehicle Specification'!$J$12,IMSUB('Vehicle Specification'!$J$7,F2505))</f>
        <v>31.097005208199999</v>
      </c>
      <c r="J2505" s="21">
        <f t="shared" si="119"/>
        <v>-813.28313322721272</v>
      </c>
      <c r="K2505" s="113">
        <f>PRODUCT(J2505,'Forces Acting on Vehicle'!C2505)</f>
        <v>-34971.174728770144</v>
      </c>
      <c r="L2505" s="22">
        <f t="shared" si="117"/>
        <v>0</v>
      </c>
      <c r="M2505" s="22">
        <f t="shared" si="118"/>
        <v>-34971.174728770144</v>
      </c>
    </row>
    <row r="2506" spans="1:13" ht="15.6" thickTop="1" thickBot="1" x14ac:dyDescent="0.35">
      <c r="A2506" s="5">
        <v>48.828000000000003</v>
      </c>
      <c r="B2506" s="5">
        <v>2025</v>
      </c>
      <c r="C2506" s="5">
        <v>42.9</v>
      </c>
      <c r="D2506" s="12">
        <v>-2.3204975878670564</v>
      </c>
      <c r="E2506" s="21">
        <f>PRODUCT('Vehicle Specification'!$J$7,D2506)</f>
        <v>-1415.5035285989045</v>
      </c>
      <c r="F2506" s="20">
        <f>PRODUCT(0.5,'Vehicle Specification'!$J$9,'Vehicle Specification'!$J$13,'Vehicle Specification'!$J$10,C2506^2)</f>
        <v>-940.46071809690011</v>
      </c>
      <c r="G2506" s="21">
        <f>PRODUCT(0.5,'Vehicle Specification'!$J$9,'Vehicle Specification'!$J$13,'Vehicle Specification'!$J$11,C2506^2)</f>
        <v>631.73805075810003</v>
      </c>
      <c r="H2506" s="21" t="str">
        <f>IMSUB('Vehicle Specification'!$J$7,F2506)</f>
        <v>1550.4607180969</v>
      </c>
      <c r="I2506" s="22">
        <f>PRODUCT('Vehicle Specification'!$J$12,IMSUB('Vehicle Specification'!$J$7,F2506))</f>
        <v>31.009214361938003</v>
      </c>
      <c r="J2506" s="21">
        <f t="shared" si="119"/>
        <v>-752.75626347886646</v>
      </c>
      <c r="K2506" s="113">
        <f>PRODUCT(J2506,'Forces Acting on Vehicle'!C2506)</f>
        <v>-32293.24370324337</v>
      </c>
      <c r="L2506" s="22">
        <f t="shared" si="117"/>
        <v>0</v>
      </c>
      <c r="M2506" s="22">
        <f t="shared" si="118"/>
        <v>-32293.24370324337</v>
      </c>
    </row>
    <row r="2507" spans="1:13" ht="15.6" thickTop="1" thickBot="1" x14ac:dyDescent="0.35">
      <c r="A2507" s="5">
        <v>48.847999999999999</v>
      </c>
      <c r="B2507" s="5">
        <v>2026</v>
      </c>
      <c r="C2507" s="5">
        <v>42.8</v>
      </c>
      <c r="D2507" s="12">
        <v>-2.1749946760613925</v>
      </c>
      <c r="E2507" s="21">
        <f>PRODUCT('Vehicle Specification'!$J$7,D2507)</f>
        <v>-1326.7467523974494</v>
      </c>
      <c r="F2507" s="20">
        <f>PRODUCT(0.5,'Vehicle Specification'!$J$9,'Vehicle Specification'!$J$13,'Vehicle Specification'!$J$10,C2507^2)</f>
        <v>-936.08139590559995</v>
      </c>
      <c r="G2507" s="21">
        <f>PRODUCT(0.5,'Vehicle Specification'!$J$9,'Vehicle Specification'!$J$13,'Vehicle Specification'!$J$11,C2507^2)</f>
        <v>628.79631761439998</v>
      </c>
      <c r="H2507" s="21" t="str">
        <f>IMSUB('Vehicle Specification'!$J$7,F2507)</f>
        <v>1546.0813959056</v>
      </c>
      <c r="I2507" s="22">
        <f>PRODUCT('Vehicle Specification'!$J$12,IMSUB('Vehicle Specification'!$J$7,F2507))</f>
        <v>30.921627918111998</v>
      </c>
      <c r="J2507" s="21">
        <f t="shared" si="119"/>
        <v>-667.02880686493745</v>
      </c>
      <c r="K2507" s="113">
        <f>PRODUCT(J2507,'Forces Acting on Vehicle'!C2507)</f>
        <v>-28548.832933819322</v>
      </c>
      <c r="L2507" s="22">
        <f t="shared" si="117"/>
        <v>0</v>
      </c>
      <c r="M2507" s="22">
        <f t="shared" si="118"/>
        <v>-28548.832933819322</v>
      </c>
    </row>
    <row r="2508" spans="1:13" ht="15.6" thickTop="1" thickBot="1" x14ac:dyDescent="0.35">
      <c r="A2508" s="5">
        <v>48.866999999999997</v>
      </c>
      <c r="B2508" s="5">
        <v>2027</v>
      </c>
      <c r="C2508" s="5">
        <v>42.8</v>
      </c>
      <c r="D2508" s="12">
        <v>-2.0011456504917779</v>
      </c>
      <c r="E2508" s="21">
        <f>PRODUCT('Vehicle Specification'!$J$7,D2508)</f>
        <v>-1220.6988467999845</v>
      </c>
      <c r="F2508" s="20">
        <f>PRODUCT(0.5,'Vehicle Specification'!$J$9,'Vehicle Specification'!$J$13,'Vehicle Specification'!$J$10,C2508^2)</f>
        <v>-936.08139590559995</v>
      </c>
      <c r="G2508" s="21">
        <f>PRODUCT(0.5,'Vehicle Specification'!$J$9,'Vehicle Specification'!$J$13,'Vehicle Specification'!$J$11,C2508^2)</f>
        <v>628.79631761439998</v>
      </c>
      <c r="H2508" s="21" t="str">
        <f>IMSUB('Vehicle Specification'!$J$7,F2508)</f>
        <v>1546.0813959056</v>
      </c>
      <c r="I2508" s="22">
        <f>PRODUCT('Vehicle Specification'!$J$12,IMSUB('Vehicle Specification'!$J$7,F2508))</f>
        <v>30.921627918111998</v>
      </c>
      <c r="J2508" s="21">
        <f t="shared" si="119"/>
        <v>-560.98090126747252</v>
      </c>
      <c r="K2508" s="113">
        <f>PRODUCT(J2508,'Forces Acting on Vehicle'!C2508)</f>
        <v>-24009.982574247821</v>
      </c>
      <c r="L2508" s="22">
        <f t="shared" si="117"/>
        <v>0</v>
      </c>
      <c r="M2508" s="22">
        <f t="shared" si="118"/>
        <v>-24009.982574247821</v>
      </c>
    </row>
    <row r="2509" spans="1:13" ht="15.6" thickTop="1" thickBot="1" x14ac:dyDescent="0.35">
      <c r="A2509" s="5">
        <v>48.887</v>
      </c>
      <c r="B2509" s="5">
        <v>2028</v>
      </c>
      <c r="C2509" s="5">
        <v>42.7</v>
      </c>
      <c r="D2509" s="12">
        <v>-1.799982048348038</v>
      </c>
      <c r="E2509" s="21">
        <f>PRODUCT('Vehicle Specification'!$J$7,D2509)</f>
        <v>-1097.9890494923031</v>
      </c>
      <c r="F2509" s="20">
        <f>PRODUCT(0.5,'Vehicle Specification'!$J$9,'Vehicle Specification'!$J$13,'Vehicle Specification'!$J$10,C2509^2)</f>
        <v>-931.71229383610023</v>
      </c>
      <c r="G2509" s="21">
        <f>PRODUCT(0.5,'Vehicle Specification'!$J$9,'Vehicle Specification'!$J$13,'Vehicle Specification'!$J$11,C2509^2)</f>
        <v>625.86144965890014</v>
      </c>
      <c r="H2509" s="21" t="str">
        <f>IMSUB('Vehicle Specification'!$J$7,F2509)</f>
        <v>1541.7122938361</v>
      </c>
      <c r="I2509" s="22">
        <f>PRODUCT('Vehicle Specification'!$J$12,IMSUB('Vehicle Specification'!$J$7,F2509))</f>
        <v>30.834245876721997</v>
      </c>
      <c r="J2509" s="21">
        <f t="shared" si="119"/>
        <v>-441.29335395668102</v>
      </c>
      <c r="K2509" s="113">
        <f>PRODUCT(J2509,'Forces Acting on Vehicle'!C2509)</f>
        <v>-18843.226213950282</v>
      </c>
      <c r="L2509" s="22">
        <f t="shared" si="117"/>
        <v>0</v>
      </c>
      <c r="M2509" s="22">
        <f t="shared" si="118"/>
        <v>-18843.226213950282</v>
      </c>
    </row>
    <row r="2510" spans="1:13" ht="15.6" thickTop="1" thickBot="1" x14ac:dyDescent="0.35">
      <c r="A2510" s="5">
        <v>48.905999999999999</v>
      </c>
      <c r="B2510" s="5">
        <v>2028</v>
      </c>
      <c r="C2510" s="5">
        <v>42.6</v>
      </c>
      <c r="D2510" s="12">
        <v>-1.5669638403379396</v>
      </c>
      <c r="E2510" s="21">
        <f>PRODUCT('Vehicle Specification'!$J$7,D2510)</f>
        <v>-955.84794260614308</v>
      </c>
      <c r="F2510" s="20">
        <f>PRODUCT(0.5,'Vehicle Specification'!$J$9,'Vehicle Specification'!$J$13,'Vehicle Specification'!$J$10,C2510^2)</f>
        <v>-927.35341188840027</v>
      </c>
      <c r="G2510" s="21">
        <f>PRODUCT(0.5,'Vehicle Specification'!$J$9,'Vehicle Specification'!$J$13,'Vehicle Specification'!$J$11,C2510^2)</f>
        <v>622.93344689160017</v>
      </c>
      <c r="H2510" s="21" t="str">
        <f>IMSUB('Vehicle Specification'!$J$7,F2510)</f>
        <v>1537.3534118884</v>
      </c>
      <c r="I2510" s="22">
        <f>PRODUCT('Vehicle Specification'!$J$12,IMSUB('Vehicle Specification'!$J$7,F2510))</f>
        <v>30.747068237767998</v>
      </c>
      <c r="J2510" s="21">
        <f t="shared" si="119"/>
        <v>-302.16742747677489</v>
      </c>
      <c r="K2510" s="113">
        <f>PRODUCT(J2510,'Forces Acting on Vehicle'!C2510)</f>
        <v>-12872.332410510611</v>
      </c>
      <c r="L2510" s="22">
        <f t="shared" si="117"/>
        <v>0</v>
      </c>
      <c r="M2510" s="22">
        <f t="shared" si="118"/>
        <v>-12872.332410510611</v>
      </c>
    </row>
    <row r="2511" spans="1:13" ht="15.6" thickTop="1" thickBot="1" x14ac:dyDescent="0.35">
      <c r="A2511" s="5">
        <v>48.926000000000002</v>
      </c>
      <c r="B2511" s="5">
        <v>2029</v>
      </c>
      <c r="C2511" s="5">
        <v>42.6</v>
      </c>
      <c r="D2511" s="12">
        <v>-1.3511786194338267</v>
      </c>
      <c r="E2511" s="21">
        <f>PRODUCT('Vehicle Specification'!$J$7,D2511)</f>
        <v>-824.21895785463425</v>
      </c>
      <c r="F2511" s="20">
        <f>PRODUCT(0.5,'Vehicle Specification'!$J$9,'Vehicle Specification'!$J$13,'Vehicle Specification'!$J$10,C2511^2)</f>
        <v>-927.35341188840027</v>
      </c>
      <c r="G2511" s="21">
        <f>PRODUCT(0.5,'Vehicle Specification'!$J$9,'Vehicle Specification'!$J$13,'Vehicle Specification'!$J$11,C2511^2)</f>
        <v>622.93344689160017</v>
      </c>
      <c r="H2511" s="21" t="str">
        <f>IMSUB('Vehicle Specification'!$J$7,F2511)</f>
        <v>1537.3534118884</v>
      </c>
      <c r="I2511" s="22">
        <f>PRODUCT('Vehicle Specification'!$J$12,IMSUB('Vehicle Specification'!$J$7,F2511))</f>
        <v>30.747068237767998</v>
      </c>
      <c r="J2511" s="21">
        <f t="shared" si="119"/>
        <v>-170.53844272526609</v>
      </c>
      <c r="K2511" s="113">
        <f>PRODUCT(J2511,'Forces Acting on Vehicle'!C2511)</f>
        <v>-7264.937660096336</v>
      </c>
      <c r="L2511" s="22">
        <f t="shared" si="117"/>
        <v>0</v>
      </c>
      <c r="M2511" s="22">
        <f t="shared" si="118"/>
        <v>-7264.937660096336</v>
      </c>
    </row>
    <row r="2512" spans="1:13" ht="15.6" thickTop="1" thickBot="1" x14ac:dyDescent="0.35">
      <c r="A2512" s="5">
        <v>48.945</v>
      </c>
      <c r="B2512" s="5">
        <v>2030</v>
      </c>
      <c r="C2512" s="5">
        <v>42.5</v>
      </c>
      <c r="D2512" s="12">
        <v>-1.1743999621557408</v>
      </c>
      <c r="E2512" s="21">
        <f>PRODUCT('Vehicle Specification'!$J$7,D2512)</f>
        <v>-716.38397691500188</v>
      </c>
      <c r="F2512" s="20">
        <f>PRODUCT(0.5,'Vehicle Specification'!$J$9,'Vehicle Specification'!$J$13,'Vehicle Specification'!$J$10,C2512^2)</f>
        <v>-923.00475006250019</v>
      </c>
      <c r="G2512" s="21">
        <f>PRODUCT(0.5,'Vehicle Specification'!$J$9,'Vehicle Specification'!$J$13,'Vehicle Specification'!$J$11,C2512^2)</f>
        <v>620.01230931250007</v>
      </c>
      <c r="H2512" s="21" t="str">
        <f>IMSUB('Vehicle Specification'!$J$7,F2512)</f>
        <v>1533.0047500625</v>
      </c>
      <c r="I2512" s="22">
        <f>PRODUCT('Vehicle Specification'!$J$12,IMSUB('Vehicle Specification'!$J$7,F2512))</f>
        <v>30.660095001250003</v>
      </c>
      <c r="J2512" s="21">
        <f t="shared" si="119"/>
        <v>-65.711572601251817</v>
      </c>
      <c r="K2512" s="113">
        <f>PRODUCT(J2512,'Forces Acting on Vehicle'!C2512)</f>
        <v>-2792.7418355532022</v>
      </c>
      <c r="L2512" s="22">
        <f t="shared" si="117"/>
        <v>0</v>
      </c>
      <c r="M2512" s="22">
        <f t="shared" si="118"/>
        <v>-2792.7418355532022</v>
      </c>
    </row>
    <row r="2513" spans="1:13" ht="15.6" thickTop="1" thickBot="1" x14ac:dyDescent="0.35">
      <c r="A2513" s="5">
        <v>48.965000000000003</v>
      </c>
      <c r="B2513" s="5">
        <v>2031</v>
      </c>
      <c r="C2513" s="5">
        <v>42.5</v>
      </c>
      <c r="D2513" s="12">
        <v>-1.02082274568423</v>
      </c>
      <c r="E2513" s="21">
        <f>PRODUCT('Vehicle Specification'!$J$7,D2513)</f>
        <v>-622.7018748673803</v>
      </c>
      <c r="F2513" s="20">
        <f>PRODUCT(0.5,'Vehicle Specification'!$J$9,'Vehicle Specification'!$J$13,'Vehicle Specification'!$J$10,C2513^2)</f>
        <v>-923.00475006250019</v>
      </c>
      <c r="G2513" s="21">
        <f>PRODUCT(0.5,'Vehicle Specification'!$J$9,'Vehicle Specification'!$J$13,'Vehicle Specification'!$J$11,C2513^2)</f>
        <v>620.01230931250007</v>
      </c>
      <c r="H2513" s="21" t="str">
        <f>IMSUB('Vehicle Specification'!$J$7,F2513)</f>
        <v>1533.0047500625</v>
      </c>
      <c r="I2513" s="22">
        <f>PRODUCT('Vehicle Specification'!$J$12,IMSUB('Vehicle Specification'!$J$7,F2513))</f>
        <v>30.660095001250003</v>
      </c>
      <c r="J2513" s="21">
        <f t="shared" si="119"/>
        <v>27.97052944636977</v>
      </c>
      <c r="K2513" s="113">
        <f>PRODUCT(J2513,'Forces Acting on Vehicle'!C2513)</f>
        <v>1188.7475014707152</v>
      </c>
      <c r="L2513" s="22">
        <f t="shared" si="117"/>
        <v>1188.7475014707152</v>
      </c>
      <c r="M2513" s="22">
        <f t="shared" si="118"/>
        <v>0</v>
      </c>
    </row>
    <row r="2514" spans="1:13" ht="15.6" thickTop="1" thickBot="1" x14ac:dyDescent="0.35">
      <c r="A2514" s="5">
        <v>48.984000000000002</v>
      </c>
      <c r="B2514" s="5">
        <v>2032</v>
      </c>
      <c r="C2514" s="5">
        <v>42.4</v>
      </c>
      <c r="D2514" s="12">
        <v>-0.88082744996587203</v>
      </c>
      <c r="E2514" s="21">
        <f>PRODUCT('Vehicle Specification'!$J$7,D2514)</f>
        <v>-537.30474447918198</v>
      </c>
      <c r="F2514" s="20">
        <f>PRODUCT(0.5,'Vehicle Specification'!$J$9,'Vehicle Specification'!$J$13,'Vehicle Specification'!$J$10,C2514^2)</f>
        <v>-918.6663083584001</v>
      </c>
      <c r="G2514" s="21">
        <f>PRODUCT(0.5,'Vehicle Specification'!$J$9,'Vehicle Specification'!$J$13,'Vehicle Specification'!$J$11,C2514^2)</f>
        <v>617.09803692160006</v>
      </c>
      <c r="H2514" s="21" t="str">
        <f>IMSUB('Vehicle Specification'!$J$7,F2514)</f>
        <v>1528.6663083584</v>
      </c>
      <c r="I2514" s="22">
        <f>PRODUCT('Vehicle Specification'!$J$12,IMSUB('Vehicle Specification'!$J$7,F2514))</f>
        <v>30.573326167168002</v>
      </c>
      <c r="J2514" s="21">
        <f t="shared" si="119"/>
        <v>110.36661860958608</v>
      </c>
      <c r="K2514" s="113">
        <f>PRODUCT(J2514,'Forces Acting on Vehicle'!C2514)</f>
        <v>4679.5446290464497</v>
      </c>
      <c r="L2514" s="22">
        <f t="shared" si="117"/>
        <v>4679.5446290464497</v>
      </c>
      <c r="M2514" s="22">
        <f t="shared" si="118"/>
        <v>0</v>
      </c>
    </row>
    <row r="2515" spans="1:13" ht="15.6" thickTop="1" thickBot="1" x14ac:dyDescent="0.35">
      <c r="A2515" s="5">
        <v>49.003999999999998</v>
      </c>
      <c r="B2515" s="5">
        <v>2032</v>
      </c>
      <c r="C2515" s="5">
        <v>42.4</v>
      </c>
      <c r="D2515" s="12">
        <v>-0.77776856861746602</v>
      </c>
      <c r="E2515" s="21">
        <f>PRODUCT('Vehicle Specification'!$J$7,D2515)</f>
        <v>-474.43882685665426</v>
      </c>
      <c r="F2515" s="20">
        <f>PRODUCT(0.5,'Vehicle Specification'!$J$9,'Vehicle Specification'!$J$13,'Vehicle Specification'!$J$10,C2515^2)</f>
        <v>-918.6663083584001</v>
      </c>
      <c r="G2515" s="21">
        <f>PRODUCT(0.5,'Vehicle Specification'!$J$9,'Vehicle Specification'!$J$13,'Vehicle Specification'!$J$11,C2515^2)</f>
        <v>617.09803692160006</v>
      </c>
      <c r="H2515" s="21" t="str">
        <f>IMSUB('Vehicle Specification'!$J$7,F2515)</f>
        <v>1528.6663083584</v>
      </c>
      <c r="I2515" s="22">
        <f>PRODUCT('Vehicle Specification'!$J$12,IMSUB('Vehicle Specification'!$J$7,F2515))</f>
        <v>30.573326167168002</v>
      </c>
      <c r="J2515" s="21">
        <f t="shared" si="119"/>
        <v>173.2325362321138</v>
      </c>
      <c r="K2515" s="113">
        <f>PRODUCT(J2515,'Forces Acting on Vehicle'!C2515)</f>
        <v>7345.0595362416252</v>
      </c>
      <c r="L2515" s="22">
        <f t="shared" si="117"/>
        <v>7345.0595362416252</v>
      </c>
      <c r="M2515" s="22">
        <f t="shared" si="118"/>
        <v>0</v>
      </c>
    </row>
    <row r="2516" spans="1:13" ht="15.6" thickTop="1" thickBot="1" x14ac:dyDescent="0.35">
      <c r="A2516" s="5">
        <v>49.023000000000003</v>
      </c>
      <c r="B2516" s="5">
        <v>2033</v>
      </c>
      <c r="C2516" s="5">
        <v>42.3</v>
      </c>
      <c r="D2516" s="12">
        <v>-0.69929124922113239</v>
      </c>
      <c r="E2516" s="21">
        <f>PRODUCT('Vehicle Specification'!$J$7,D2516)</f>
        <v>-426.56766202489075</v>
      </c>
      <c r="F2516" s="20">
        <f>PRODUCT(0.5,'Vehicle Specification'!$J$9,'Vehicle Specification'!$J$13,'Vehicle Specification'!$J$10,C2516^2)</f>
        <v>-914.3380867761</v>
      </c>
      <c r="G2516" s="21">
        <f>PRODUCT(0.5,'Vehicle Specification'!$J$9,'Vehicle Specification'!$J$13,'Vehicle Specification'!$J$11,C2516^2)</f>
        <v>614.19062971890003</v>
      </c>
      <c r="H2516" s="21" t="str">
        <f>IMSUB('Vehicle Specification'!$J$7,F2516)</f>
        <v>1524.3380867761</v>
      </c>
      <c r="I2516" s="22">
        <f>PRODUCT('Vehicle Specification'!$J$12,IMSUB('Vehicle Specification'!$J$7,F2516))</f>
        <v>30.486761735522002</v>
      </c>
      <c r="J2516" s="21">
        <f t="shared" si="119"/>
        <v>218.10972942953128</v>
      </c>
      <c r="K2516" s="113">
        <f>PRODUCT(J2516,'Forces Acting on Vehicle'!C2516)</f>
        <v>9226.0415548691726</v>
      </c>
      <c r="L2516" s="22">
        <f t="shared" si="117"/>
        <v>9226.0415548691726</v>
      </c>
      <c r="M2516" s="22">
        <f t="shared" si="118"/>
        <v>0</v>
      </c>
    </row>
    <row r="2517" spans="1:13" ht="15.6" thickTop="1" thickBot="1" x14ac:dyDescent="0.35">
      <c r="A2517" s="5">
        <v>49.042999999999999</v>
      </c>
      <c r="B2517" s="5">
        <v>2034</v>
      </c>
      <c r="C2517" s="5">
        <v>42.3</v>
      </c>
      <c r="D2517" s="12">
        <v>-0.63338650944055597</v>
      </c>
      <c r="E2517" s="21">
        <f>PRODUCT('Vehicle Specification'!$J$7,D2517)</f>
        <v>-386.36577075873913</v>
      </c>
      <c r="F2517" s="20">
        <f>PRODUCT(0.5,'Vehicle Specification'!$J$9,'Vehicle Specification'!$J$13,'Vehicle Specification'!$J$10,C2517^2)</f>
        <v>-914.3380867761</v>
      </c>
      <c r="G2517" s="21">
        <f>PRODUCT(0.5,'Vehicle Specification'!$J$9,'Vehicle Specification'!$J$13,'Vehicle Specification'!$J$11,C2517^2)</f>
        <v>614.19062971890003</v>
      </c>
      <c r="H2517" s="21" t="str">
        <f>IMSUB('Vehicle Specification'!$J$7,F2517)</f>
        <v>1524.3380867761</v>
      </c>
      <c r="I2517" s="22">
        <f>PRODUCT('Vehicle Specification'!$J$12,IMSUB('Vehicle Specification'!$J$7,F2517))</f>
        <v>30.486761735522002</v>
      </c>
      <c r="J2517" s="21">
        <f t="shared" si="119"/>
        <v>258.3116206956829</v>
      </c>
      <c r="K2517" s="113">
        <f>PRODUCT(J2517,'Forces Acting on Vehicle'!C2517)</f>
        <v>10926.581555427387</v>
      </c>
      <c r="L2517" s="22">
        <f t="shared" si="117"/>
        <v>10926.581555427387</v>
      </c>
      <c r="M2517" s="22">
        <f t="shared" si="118"/>
        <v>0</v>
      </c>
    </row>
    <row r="2518" spans="1:13" ht="15.6" thickTop="1" thickBot="1" x14ac:dyDescent="0.35">
      <c r="A2518" s="5">
        <v>49.063000000000002</v>
      </c>
      <c r="B2518" s="5">
        <v>2035</v>
      </c>
      <c r="C2518" s="5">
        <v>42.2</v>
      </c>
      <c r="D2518" s="12">
        <v>-0.60693720273175022</v>
      </c>
      <c r="E2518" s="21">
        <f>PRODUCT('Vehicle Specification'!$J$7,D2518)</f>
        <v>-370.23169366636762</v>
      </c>
      <c r="F2518" s="20">
        <f>PRODUCT(0.5,'Vehicle Specification'!$J$9,'Vehicle Specification'!$J$13,'Vehicle Specification'!$J$10,C2518^2)</f>
        <v>-910.02008531560023</v>
      </c>
      <c r="G2518" s="21">
        <f>PRODUCT(0.5,'Vehicle Specification'!$J$9,'Vehicle Specification'!$J$13,'Vehicle Specification'!$J$11,C2518^2)</f>
        <v>611.29008770440009</v>
      </c>
      <c r="H2518" s="21" t="str">
        <f>IMSUB('Vehicle Specification'!$J$7,F2518)</f>
        <v>1520.0200853156</v>
      </c>
      <c r="I2518" s="22">
        <f>PRODUCT('Vehicle Specification'!$J$12,IMSUB('Vehicle Specification'!$J$7,F2518))</f>
        <v>30.400401706312</v>
      </c>
      <c r="J2518" s="21">
        <f t="shared" si="119"/>
        <v>271.45879574434446</v>
      </c>
      <c r="K2518" s="113">
        <f>PRODUCT(J2518,'Forces Acting on Vehicle'!C2518)</f>
        <v>11455.561180411336</v>
      </c>
      <c r="L2518" s="22">
        <f t="shared" si="117"/>
        <v>11455.561180411336</v>
      </c>
      <c r="M2518" s="22">
        <f t="shared" si="118"/>
        <v>0</v>
      </c>
    </row>
    <row r="2519" spans="1:13" ht="15.6" thickTop="1" thickBot="1" x14ac:dyDescent="0.35">
      <c r="A2519" s="5">
        <v>49.082000000000001</v>
      </c>
      <c r="B2519" s="5">
        <v>2036</v>
      </c>
      <c r="C2519" s="5">
        <v>42.2</v>
      </c>
      <c r="D2519" s="12">
        <v>-0.56852296223108811</v>
      </c>
      <c r="E2519" s="21">
        <f>PRODUCT('Vehicle Specification'!$J$7,D2519)</f>
        <v>-346.79900696096377</v>
      </c>
      <c r="F2519" s="20">
        <f>PRODUCT(0.5,'Vehicle Specification'!$J$9,'Vehicle Specification'!$J$13,'Vehicle Specification'!$J$10,C2519^2)</f>
        <v>-910.02008531560023</v>
      </c>
      <c r="G2519" s="21">
        <f>PRODUCT(0.5,'Vehicle Specification'!$J$9,'Vehicle Specification'!$J$13,'Vehicle Specification'!$J$11,C2519^2)</f>
        <v>611.29008770440009</v>
      </c>
      <c r="H2519" s="21" t="str">
        <f>IMSUB('Vehicle Specification'!$J$7,F2519)</f>
        <v>1520.0200853156</v>
      </c>
      <c r="I2519" s="22">
        <f>PRODUCT('Vehicle Specification'!$J$12,IMSUB('Vehicle Specification'!$J$7,F2519))</f>
        <v>30.400401706312</v>
      </c>
      <c r="J2519" s="21">
        <f t="shared" si="119"/>
        <v>294.89148244974831</v>
      </c>
      <c r="K2519" s="113">
        <f>PRODUCT(J2519,'Forces Acting on Vehicle'!C2519)</f>
        <v>12444.420559379379</v>
      </c>
      <c r="L2519" s="22">
        <f t="shared" si="117"/>
        <v>12444.420559379379</v>
      </c>
      <c r="M2519" s="22">
        <f t="shared" si="118"/>
        <v>0</v>
      </c>
    </row>
    <row r="2520" spans="1:13" ht="15.6" thickTop="1" thickBot="1" x14ac:dyDescent="0.35">
      <c r="A2520" s="5">
        <v>49.101999999999997</v>
      </c>
      <c r="B2520" s="5">
        <v>2037</v>
      </c>
      <c r="C2520" s="5">
        <v>42.2</v>
      </c>
      <c r="D2520" s="12">
        <v>-0.47319382514428343</v>
      </c>
      <c r="E2520" s="21">
        <f>PRODUCT('Vehicle Specification'!$J$7,D2520)</f>
        <v>-288.64823333801291</v>
      </c>
      <c r="F2520" s="20">
        <f>PRODUCT(0.5,'Vehicle Specification'!$J$9,'Vehicle Specification'!$J$13,'Vehicle Specification'!$J$10,C2520^2)</f>
        <v>-910.02008531560023</v>
      </c>
      <c r="G2520" s="21">
        <f>PRODUCT(0.5,'Vehicle Specification'!$J$9,'Vehicle Specification'!$J$13,'Vehicle Specification'!$J$11,C2520^2)</f>
        <v>611.29008770440009</v>
      </c>
      <c r="H2520" s="21" t="str">
        <f>IMSUB('Vehicle Specification'!$J$7,F2520)</f>
        <v>1520.0200853156</v>
      </c>
      <c r="I2520" s="22">
        <f>PRODUCT('Vehicle Specification'!$J$12,IMSUB('Vehicle Specification'!$J$7,F2520))</f>
        <v>30.400401706312</v>
      </c>
      <c r="J2520" s="21">
        <f t="shared" si="119"/>
        <v>353.04225607269916</v>
      </c>
      <c r="K2520" s="113">
        <f>PRODUCT(J2520,'Forces Acting on Vehicle'!C2520)</f>
        <v>14898.383206267905</v>
      </c>
      <c r="L2520" s="22">
        <f t="shared" si="117"/>
        <v>14898.383206267905</v>
      </c>
      <c r="M2520" s="22">
        <f t="shared" si="118"/>
        <v>0</v>
      </c>
    </row>
    <row r="2521" spans="1:13" ht="15.6" thickTop="1" thickBot="1" x14ac:dyDescent="0.35">
      <c r="A2521" s="5">
        <v>49.121000000000002</v>
      </c>
      <c r="B2521" s="5">
        <v>2037</v>
      </c>
      <c r="C2521" s="5">
        <v>42.1</v>
      </c>
      <c r="D2521" s="12">
        <v>-0.3556594685455155</v>
      </c>
      <c r="E2521" s="21">
        <f>PRODUCT('Vehicle Specification'!$J$7,D2521)</f>
        <v>-216.95227581276447</v>
      </c>
      <c r="F2521" s="20">
        <f>PRODUCT(0.5,'Vehicle Specification'!$J$9,'Vehicle Specification'!$J$13,'Vehicle Specification'!$J$10,C2521^2)</f>
        <v>-905.71230397690022</v>
      </c>
      <c r="G2521" s="21">
        <f>PRODUCT(0.5,'Vehicle Specification'!$J$9,'Vehicle Specification'!$J$13,'Vehicle Specification'!$J$11,C2521^2)</f>
        <v>608.39641087810014</v>
      </c>
      <c r="H2521" s="21" t="str">
        <f>IMSUB('Vehicle Specification'!$J$7,F2521)</f>
        <v>1515.7123039769</v>
      </c>
      <c r="I2521" s="22">
        <f>PRODUCT('Vehicle Specification'!$J$12,IMSUB('Vehicle Specification'!$J$7,F2521))</f>
        <v>30.314246079538002</v>
      </c>
      <c r="J2521" s="21">
        <f t="shared" si="119"/>
        <v>421.75838114487368</v>
      </c>
      <c r="K2521" s="113">
        <f>PRODUCT(J2521,'Forces Acting on Vehicle'!C2521)</f>
        <v>17756.027846199184</v>
      </c>
      <c r="L2521" s="22">
        <f t="shared" si="117"/>
        <v>17756.027846199184</v>
      </c>
      <c r="M2521" s="22">
        <f t="shared" si="118"/>
        <v>0</v>
      </c>
    </row>
    <row r="2522" spans="1:13" ht="15.6" thickTop="1" thickBot="1" x14ac:dyDescent="0.35">
      <c r="A2522" s="5">
        <v>49.140999999999998</v>
      </c>
      <c r="B2522" s="5">
        <v>2038</v>
      </c>
      <c r="C2522" s="5">
        <v>42.1</v>
      </c>
      <c r="D2522" s="12">
        <v>-0.29030278818719929</v>
      </c>
      <c r="E2522" s="21">
        <f>PRODUCT('Vehicle Specification'!$J$7,D2522)</f>
        <v>-177.08470079419158</v>
      </c>
      <c r="F2522" s="20">
        <f>PRODUCT(0.5,'Vehicle Specification'!$J$9,'Vehicle Specification'!$J$13,'Vehicle Specification'!$J$10,C2522^2)</f>
        <v>-905.71230397690022</v>
      </c>
      <c r="G2522" s="21">
        <f>PRODUCT(0.5,'Vehicle Specification'!$J$9,'Vehicle Specification'!$J$13,'Vehicle Specification'!$J$11,C2522^2)</f>
        <v>608.39641087810014</v>
      </c>
      <c r="H2522" s="21" t="str">
        <f>IMSUB('Vehicle Specification'!$J$7,F2522)</f>
        <v>1515.7123039769</v>
      </c>
      <c r="I2522" s="22">
        <f>PRODUCT('Vehicle Specification'!$J$12,IMSUB('Vehicle Specification'!$J$7,F2522))</f>
        <v>30.314246079538002</v>
      </c>
      <c r="J2522" s="21">
        <f t="shared" si="119"/>
        <v>461.62595616344657</v>
      </c>
      <c r="K2522" s="113">
        <f>PRODUCT(J2522,'Forces Acting on Vehicle'!C2522)</f>
        <v>19434.452754481103</v>
      </c>
      <c r="L2522" s="22">
        <f t="shared" si="117"/>
        <v>19434.452754481103</v>
      </c>
      <c r="M2522" s="22">
        <f t="shared" si="118"/>
        <v>0</v>
      </c>
    </row>
    <row r="2523" spans="1:13" ht="15.6" thickTop="1" thickBot="1" x14ac:dyDescent="0.35">
      <c r="A2523" s="5">
        <v>49.16</v>
      </c>
      <c r="B2523" s="5">
        <v>2039</v>
      </c>
      <c r="C2523" s="5">
        <v>42.1</v>
      </c>
      <c r="D2523" s="12">
        <v>-0.24118508614415782</v>
      </c>
      <c r="E2523" s="21">
        <f>PRODUCT('Vehicle Specification'!$J$7,D2523)</f>
        <v>-147.12290254793626</v>
      </c>
      <c r="F2523" s="20">
        <f>PRODUCT(0.5,'Vehicle Specification'!$J$9,'Vehicle Specification'!$J$13,'Vehicle Specification'!$J$10,C2523^2)</f>
        <v>-905.71230397690022</v>
      </c>
      <c r="G2523" s="21">
        <f>PRODUCT(0.5,'Vehicle Specification'!$J$9,'Vehicle Specification'!$J$13,'Vehicle Specification'!$J$11,C2523^2)</f>
        <v>608.39641087810014</v>
      </c>
      <c r="H2523" s="21" t="str">
        <f>IMSUB('Vehicle Specification'!$J$7,F2523)</f>
        <v>1515.7123039769</v>
      </c>
      <c r="I2523" s="22">
        <f>PRODUCT('Vehicle Specification'!$J$12,IMSUB('Vehicle Specification'!$J$7,F2523))</f>
        <v>30.314246079538002</v>
      </c>
      <c r="J2523" s="21">
        <f t="shared" si="119"/>
        <v>491.58775440970186</v>
      </c>
      <c r="K2523" s="113">
        <f>PRODUCT(J2523,'Forces Acting on Vehicle'!C2523)</f>
        <v>20695.844460648448</v>
      </c>
      <c r="L2523" s="22">
        <f t="shared" si="117"/>
        <v>20695.844460648448</v>
      </c>
      <c r="M2523" s="22">
        <f t="shared" si="118"/>
        <v>0</v>
      </c>
    </row>
    <row r="2524" spans="1:13" ht="15.6" thickTop="1" thickBot="1" x14ac:dyDescent="0.35">
      <c r="A2524" s="5">
        <v>49.18</v>
      </c>
      <c r="B2524" s="5">
        <v>2040</v>
      </c>
      <c r="C2524" s="5">
        <v>42</v>
      </c>
      <c r="D2524" s="12">
        <v>-0.13925527392437809</v>
      </c>
      <c r="E2524" s="21">
        <f>PRODUCT('Vehicle Specification'!$J$7,D2524)</f>
        <v>-84.945717093870627</v>
      </c>
      <c r="F2524" s="20">
        <f>PRODUCT(0.5,'Vehicle Specification'!$J$9,'Vehicle Specification'!$J$13,'Vehicle Specification'!$J$10,C2524^2)</f>
        <v>-901.41474276000019</v>
      </c>
      <c r="G2524" s="21">
        <f>PRODUCT(0.5,'Vehicle Specification'!$J$9,'Vehicle Specification'!$J$13,'Vehicle Specification'!$J$11,C2524^2)</f>
        <v>605.50959924000006</v>
      </c>
      <c r="H2524" s="21" t="str">
        <f>IMSUB('Vehicle Specification'!$J$7,F2524)</f>
        <v>1511.41474276</v>
      </c>
      <c r="I2524" s="22">
        <f>PRODUCT('Vehicle Specification'!$J$12,IMSUB('Vehicle Specification'!$J$7,F2524))</f>
        <v>30.228294855200001</v>
      </c>
      <c r="J2524" s="21">
        <f t="shared" si="119"/>
        <v>550.79217700132949</v>
      </c>
      <c r="K2524" s="113">
        <f>PRODUCT(J2524,'Forces Acting on Vehicle'!C2524)</f>
        <v>23133.271434055838</v>
      </c>
      <c r="L2524" s="22">
        <f t="shared" si="117"/>
        <v>23133.271434055838</v>
      </c>
      <c r="M2524" s="22">
        <f t="shared" si="118"/>
        <v>0</v>
      </c>
    </row>
    <row r="2525" spans="1:13" ht="15.6" thickTop="1" thickBot="1" x14ac:dyDescent="0.35">
      <c r="A2525" s="5">
        <v>49.198999999999998</v>
      </c>
      <c r="B2525" s="5">
        <v>2041</v>
      </c>
      <c r="C2525" s="5">
        <v>42</v>
      </c>
      <c r="D2525" s="12">
        <v>-3.4082235679880571E-2</v>
      </c>
      <c r="E2525" s="21">
        <f>PRODUCT('Vehicle Specification'!$J$7,D2525)</f>
        <v>-20.790163764727147</v>
      </c>
      <c r="F2525" s="20">
        <f>PRODUCT(0.5,'Vehicle Specification'!$J$9,'Vehicle Specification'!$J$13,'Vehicle Specification'!$J$10,C2525^2)</f>
        <v>-901.41474276000019</v>
      </c>
      <c r="G2525" s="21">
        <f>PRODUCT(0.5,'Vehicle Specification'!$J$9,'Vehicle Specification'!$J$13,'Vehicle Specification'!$J$11,C2525^2)</f>
        <v>605.50959924000006</v>
      </c>
      <c r="H2525" s="21" t="str">
        <f>IMSUB('Vehicle Specification'!$J$7,F2525)</f>
        <v>1511.41474276</v>
      </c>
      <c r="I2525" s="22">
        <f>PRODUCT('Vehicle Specification'!$J$12,IMSUB('Vehicle Specification'!$J$7,F2525))</f>
        <v>30.228294855200001</v>
      </c>
      <c r="J2525" s="21">
        <f t="shared" si="119"/>
        <v>614.94773033047295</v>
      </c>
      <c r="K2525" s="113">
        <f>PRODUCT(J2525,'Forces Acting on Vehicle'!C2525)</f>
        <v>25827.804673879866</v>
      </c>
      <c r="L2525" s="22">
        <f t="shared" si="117"/>
        <v>25827.804673879866</v>
      </c>
      <c r="M2525" s="22">
        <f t="shared" si="118"/>
        <v>0</v>
      </c>
    </row>
    <row r="2526" spans="1:13" ht="15.6" thickTop="1" thickBot="1" x14ac:dyDescent="0.35">
      <c r="A2526" s="5">
        <v>49.219000000000001</v>
      </c>
      <c r="B2526" s="5">
        <v>2042</v>
      </c>
      <c r="C2526" s="5">
        <v>42</v>
      </c>
      <c r="D2526" s="12">
        <v>9.8871561333943713E-3</v>
      </c>
      <c r="E2526" s="21">
        <f>PRODUCT('Vehicle Specification'!$J$7,D2526)</f>
        <v>6.0311652413705668</v>
      </c>
      <c r="F2526" s="20">
        <f>PRODUCT(0.5,'Vehicle Specification'!$J$9,'Vehicle Specification'!$J$13,'Vehicle Specification'!$J$10,C2526^2)</f>
        <v>-901.41474276000019</v>
      </c>
      <c r="G2526" s="21">
        <f>PRODUCT(0.5,'Vehicle Specification'!$J$9,'Vehicle Specification'!$J$13,'Vehicle Specification'!$J$11,C2526^2)</f>
        <v>605.50959924000006</v>
      </c>
      <c r="H2526" s="21" t="str">
        <f>IMSUB('Vehicle Specification'!$J$7,F2526)</f>
        <v>1511.41474276</v>
      </c>
      <c r="I2526" s="22">
        <f>PRODUCT('Vehicle Specification'!$J$12,IMSUB('Vehicle Specification'!$J$7,F2526))</f>
        <v>30.228294855200001</v>
      </c>
      <c r="J2526" s="21">
        <f t="shared" si="119"/>
        <v>641.76905933657065</v>
      </c>
      <c r="K2526" s="113">
        <f>PRODUCT(J2526,'Forces Acting on Vehicle'!C2526)</f>
        <v>26954.300492135968</v>
      </c>
      <c r="L2526" s="22">
        <f t="shared" si="117"/>
        <v>26954.300492135968</v>
      </c>
      <c r="M2526" s="22">
        <f t="shared" si="118"/>
        <v>0</v>
      </c>
    </row>
    <row r="2527" spans="1:13" ht="15.6" thickTop="1" thickBot="1" x14ac:dyDescent="0.35">
      <c r="A2527" s="5">
        <v>49.238</v>
      </c>
      <c r="B2527" s="5">
        <v>2042</v>
      </c>
      <c r="C2527" s="5">
        <v>42</v>
      </c>
      <c r="D2527" s="12">
        <v>-1.1016386052309798E-2</v>
      </c>
      <c r="E2527" s="21">
        <f>PRODUCT('Vehicle Specification'!$J$7,D2527)</f>
        <v>-6.7199954919089766</v>
      </c>
      <c r="F2527" s="20">
        <f>PRODUCT(0.5,'Vehicle Specification'!$J$9,'Vehicle Specification'!$J$13,'Vehicle Specification'!$J$10,C2527^2)</f>
        <v>-901.41474276000019</v>
      </c>
      <c r="G2527" s="21">
        <f>PRODUCT(0.5,'Vehicle Specification'!$J$9,'Vehicle Specification'!$J$13,'Vehicle Specification'!$J$11,C2527^2)</f>
        <v>605.50959924000006</v>
      </c>
      <c r="H2527" s="21" t="str">
        <f>IMSUB('Vehicle Specification'!$J$7,F2527)</f>
        <v>1511.41474276</v>
      </c>
      <c r="I2527" s="22">
        <f>PRODUCT('Vehicle Specification'!$J$12,IMSUB('Vehicle Specification'!$J$7,F2527))</f>
        <v>30.228294855200001</v>
      </c>
      <c r="J2527" s="21">
        <f t="shared" si="119"/>
        <v>629.01789860329109</v>
      </c>
      <c r="K2527" s="113">
        <f>PRODUCT(J2527,'Forces Acting on Vehicle'!C2527)</f>
        <v>26418.751741338227</v>
      </c>
      <c r="L2527" s="22">
        <f t="shared" si="117"/>
        <v>26418.751741338227</v>
      </c>
      <c r="M2527" s="22">
        <f t="shared" si="118"/>
        <v>0</v>
      </c>
    </row>
    <row r="2528" spans="1:13" ht="15.6" thickTop="1" thickBot="1" x14ac:dyDescent="0.35">
      <c r="A2528" s="5">
        <v>49.258000000000003</v>
      </c>
      <c r="B2528" s="5">
        <v>2043</v>
      </c>
      <c r="C2528" s="5">
        <v>42</v>
      </c>
      <c r="D2528" s="12">
        <v>-1.2972059874041339E-2</v>
      </c>
      <c r="E2528" s="21">
        <f>PRODUCT('Vehicle Specification'!$J$7,D2528)</f>
        <v>-7.9129565231652164</v>
      </c>
      <c r="F2528" s="20">
        <f>PRODUCT(0.5,'Vehicle Specification'!$J$9,'Vehicle Specification'!$J$13,'Vehicle Specification'!$J$10,C2528^2)</f>
        <v>-901.41474276000019</v>
      </c>
      <c r="G2528" s="21">
        <f>PRODUCT(0.5,'Vehicle Specification'!$J$9,'Vehicle Specification'!$J$13,'Vehicle Specification'!$J$11,C2528^2)</f>
        <v>605.50959924000006</v>
      </c>
      <c r="H2528" s="21" t="str">
        <f>IMSUB('Vehicle Specification'!$J$7,F2528)</f>
        <v>1511.41474276</v>
      </c>
      <c r="I2528" s="22">
        <f>PRODUCT('Vehicle Specification'!$J$12,IMSUB('Vehicle Specification'!$J$7,F2528))</f>
        <v>30.228294855200001</v>
      </c>
      <c r="J2528" s="21">
        <f t="shared" si="119"/>
        <v>627.82493757203486</v>
      </c>
      <c r="K2528" s="113">
        <f>PRODUCT(J2528,'Forces Acting on Vehicle'!C2528)</f>
        <v>26368.647378025464</v>
      </c>
      <c r="L2528" s="22">
        <f t="shared" si="117"/>
        <v>26368.647378025464</v>
      </c>
      <c r="M2528" s="22">
        <f t="shared" si="118"/>
        <v>0</v>
      </c>
    </row>
    <row r="2529" spans="1:13" ht="15.6" thickTop="1" thickBot="1" x14ac:dyDescent="0.35">
      <c r="A2529" s="5">
        <v>49.277000000000001</v>
      </c>
      <c r="B2529" s="5">
        <v>2044</v>
      </c>
      <c r="C2529" s="5">
        <v>41.9</v>
      </c>
      <c r="D2529" s="12">
        <v>1.0819434218971047E-2</v>
      </c>
      <c r="E2529" s="21">
        <f>PRODUCT('Vehicle Specification'!$J$7,D2529)</f>
        <v>6.5998548735723386</v>
      </c>
      <c r="F2529" s="20">
        <f>PRODUCT(0.5,'Vehicle Specification'!$J$9,'Vehicle Specification'!$J$13,'Vehicle Specification'!$J$10,C2529^2)</f>
        <v>-897.12740166490005</v>
      </c>
      <c r="G2529" s="21">
        <f>PRODUCT(0.5,'Vehicle Specification'!$J$9,'Vehicle Specification'!$J$13,'Vehicle Specification'!$J$11,C2529^2)</f>
        <v>602.62965279010007</v>
      </c>
      <c r="H2529" s="21" t="str">
        <f>IMSUB('Vehicle Specification'!$J$7,F2529)</f>
        <v>1507.1274016649</v>
      </c>
      <c r="I2529" s="22">
        <f>PRODUCT('Vehicle Specification'!$J$12,IMSUB('Vehicle Specification'!$J$7,F2529))</f>
        <v>30.142548033297999</v>
      </c>
      <c r="J2529" s="21">
        <f t="shared" si="119"/>
        <v>639.37205569697039</v>
      </c>
      <c r="K2529" s="113">
        <f>PRODUCT(J2529,'Forces Acting on Vehicle'!C2529)</f>
        <v>26789.689133703057</v>
      </c>
      <c r="L2529" s="22">
        <f t="shared" si="117"/>
        <v>26789.689133703057</v>
      </c>
      <c r="M2529" s="22">
        <f t="shared" si="118"/>
        <v>0</v>
      </c>
    </row>
    <row r="2530" spans="1:13" ht="15.6" thickTop="1" thickBot="1" x14ac:dyDescent="0.35">
      <c r="A2530" s="5">
        <v>49.296999999999997</v>
      </c>
      <c r="B2530" s="5">
        <v>2045</v>
      </c>
      <c r="C2530" s="5">
        <v>41.9</v>
      </c>
      <c r="D2530" s="12">
        <v>3.4424858359324863E-3</v>
      </c>
      <c r="E2530" s="21">
        <f>PRODUCT('Vehicle Specification'!$J$7,D2530)</f>
        <v>2.0999163599188169</v>
      </c>
      <c r="F2530" s="20">
        <f>PRODUCT(0.5,'Vehicle Specification'!$J$9,'Vehicle Specification'!$J$13,'Vehicle Specification'!$J$10,C2530^2)</f>
        <v>-897.12740166490005</v>
      </c>
      <c r="G2530" s="21">
        <f>PRODUCT(0.5,'Vehicle Specification'!$J$9,'Vehicle Specification'!$J$13,'Vehicle Specification'!$J$11,C2530^2)</f>
        <v>602.62965279010007</v>
      </c>
      <c r="H2530" s="21" t="str">
        <f>IMSUB('Vehicle Specification'!$J$7,F2530)</f>
        <v>1507.1274016649</v>
      </c>
      <c r="I2530" s="22">
        <f>PRODUCT('Vehicle Specification'!$J$12,IMSUB('Vehicle Specification'!$J$7,F2530))</f>
        <v>30.142548033297999</v>
      </c>
      <c r="J2530" s="21">
        <f t="shared" si="119"/>
        <v>634.87211718331685</v>
      </c>
      <c r="K2530" s="113">
        <f>PRODUCT(J2530,'Forces Acting on Vehicle'!C2530)</f>
        <v>26601.141709980973</v>
      </c>
      <c r="L2530" s="22">
        <f t="shared" si="117"/>
        <v>26601.141709980973</v>
      </c>
      <c r="M2530" s="22">
        <f t="shared" si="118"/>
        <v>0</v>
      </c>
    </row>
    <row r="2531" spans="1:13" ht="15.6" thickTop="1" thickBot="1" x14ac:dyDescent="0.35">
      <c r="A2531" s="5">
        <v>49.316000000000003</v>
      </c>
      <c r="B2531" s="5">
        <v>2046</v>
      </c>
      <c r="C2531" s="5">
        <v>41.9</v>
      </c>
      <c r="D2531" s="12">
        <v>-7.9567991954121092E-2</v>
      </c>
      <c r="E2531" s="21">
        <f>PRODUCT('Vehicle Specification'!$J$7,D2531)</f>
        <v>-48.536475092013866</v>
      </c>
      <c r="F2531" s="20">
        <f>PRODUCT(0.5,'Vehicle Specification'!$J$9,'Vehicle Specification'!$J$13,'Vehicle Specification'!$J$10,C2531^2)</f>
        <v>-897.12740166490005</v>
      </c>
      <c r="G2531" s="21">
        <f>PRODUCT(0.5,'Vehicle Specification'!$J$9,'Vehicle Specification'!$J$13,'Vehicle Specification'!$J$11,C2531^2)</f>
        <v>602.62965279010007</v>
      </c>
      <c r="H2531" s="21" t="str">
        <f>IMSUB('Vehicle Specification'!$J$7,F2531)</f>
        <v>1507.1274016649</v>
      </c>
      <c r="I2531" s="22">
        <f>PRODUCT('Vehicle Specification'!$J$12,IMSUB('Vehicle Specification'!$J$7,F2531))</f>
        <v>30.142548033297999</v>
      </c>
      <c r="J2531" s="21">
        <f t="shared" si="119"/>
        <v>584.23572573138415</v>
      </c>
      <c r="K2531" s="113">
        <f>PRODUCT(J2531,'Forces Acting on Vehicle'!C2531)</f>
        <v>24479.476908144996</v>
      </c>
      <c r="L2531" s="22">
        <f t="shared" si="117"/>
        <v>24479.476908144996</v>
      </c>
      <c r="M2531" s="22">
        <f t="shared" si="118"/>
        <v>0</v>
      </c>
    </row>
    <row r="2532" spans="1:13" ht="15.6" thickTop="1" thickBot="1" x14ac:dyDescent="0.35">
      <c r="A2532" s="5">
        <v>49.335999999999999</v>
      </c>
      <c r="B2532" s="5">
        <v>2046</v>
      </c>
      <c r="C2532" s="5">
        <v>41.9</v>
      </c>
      <c r="D2532" s="12">
        <v>-0.17428710721583701</v>
      </c>
      <c r="E2532" s="21">
        <f>PRODUCT('Vehicle Specification'!$J$7,D2532)</f>
        <v>-106.31513540166058</v>
      </c>
      <c r="F2532" s="20">
        <f>PRODUCT(0.5,'Vehicle Specification'!$J$9,'Vehicle Specification'!$J$13,'Vehicle Specification'!$J$10,C2532^2)</f>
        <v>-897.12740166490005</v>
      </c>
      <c r="G2532" s="21">
        <f>PRODUCT(0.5,'Vehicle Specification'!$J$9,'Vehicle Specification'!$J$13,'Vehicle Specification'!$J$11,C2532^2)</f>
        <v>602.62965279010007</v>
      </c>
      <c r="H2532" s="21" t="str">
        <f>IMSUB('Vehicle Specification'!$J$7,F2532)</f>
        <v>1507.1274016649</v>
      </c>
      <c r="I2532" s="22">
        <f>PRODUCT('Vehicle Specification'!$J$12,IMSUB('Vehicle Specification'!$J$7,F2532))</f>
        <v>30.142548033297999</v>
      </c>
      <c r="J2532" s="21">
        <f t="shared" si="119"/>
        <v>526.45706542173752</v>
      </c>
      <c r="K2532" s="113">
        <f>PRODUCT(J2532,'Forces Acting on Vehicle'!C2532)</f>
        <v>22058.551041170802</v>
      </c>
      <c r="L2532" s="22">
        <f t="shared" si="117"/>
        <v>22058.551041170802</v>
      </c>
      <c r="M2532" s="22">
        <f t="shared" si="118"/>
        <v>0</v>
      </c>
    </row>
    <row r="2533" spans="1:13" ht="15.6" thickTop="1" thickBot="1" x14ac:dyDescent="0.35">
      <c r="A2533" s="5">
        <v>49.354999999999997</v>
      </c>
      <c r="B2533" s="5">
        <v>2047</v>
      </c>
      <c r="C2533" s="5">
        <v>41.9</v>
      </c>
      <c r="D2533" s="12">
        <v>-0.19752920575529212</v>
      </c>
      <c r="E2533" s="21">
        <f>PRODUCT('Vehicle Specification'!$J$7,D2533)</f>
        <v>-120.49281551072819</v>
      </c>
      <c r="F2533" s="20">
        <f>PRODUCT(0.5,'Vehicle Specification'!$J$9,'Vehicle Specification'!$J$13,'Vehicle Specification'!$J$10,C2533^2)</f>
        <v>-897.12740166490005</v>
      </c>
      <c r="G2533" s="21">
        <f>PRODUCT(0.5,'Vehicle Specification'!$J$9,'Vehicle Specification'!$J$13,'Vehicle Specification'!$J$11,C2533^2)</f>
        <v>602.62965279010007</v>
      </c>
      <c r="H2533" s="21" t="str">
        <f>IMSUB('Vehicle Specification'!$J$7,F2533)</f>
        <v>1507.1274016649</v>
      </c>
      <c r="I2533" s="22">
        <f>PRODUCT('Vehicle Specification'!$J$12,IMSUB('Vehicle Specification'!$J$7,F2533))</f>
        <v>30.142548033297999</v>
      </c>
      <c r="J2533" s="21">
        <f t="shared" si="119"/>
        <v>512.27938531266989</v>
      </c>
      <c r="K2533" s="113">
        <f>PRODUCT(J2533,'Forces Acting on Vehicle'!C2533)</f>
        <v>21464.506244600867</v>
      </c>
      <c r="L2533" s="22">
        <f t="shared" si="117"/>
        <v>21464.506244600867</v>
      </c>
      <c r="M2533" s="22">
        <f t="shared" si="118"/>
        <v>0</v>
      </c>
    </row>
    <row r="2534" spans="1:13" ht="15.6" thickTop="1" thickBot="1" x14ac:dyDescent="0.35">
      <c r="A2534" s="5">
        <v>49.375</v>
      </c>
      <c r="B2534" s="5">
        <v>2048</v>
      </c>
      <c r="C2534" s="5">
        <v>41.8</v>
      </c>
      <c r="D2534" s="12">
        <v>-0.14024974602145773</v>
      </c>
      <c r="E2534" s="21">
        <f>PRODUCT('Vehicle Specification'!$J$7,D2534)</f>
        <v>-85.552345073089214</v>
      </c>
      <c r="F2534" s="20">
        <f>PRODUCT(0.5,'Vehicle Specification'!$J$9,'Vehicle Specification'!$J$13,'Vehicle Specification'!$J$10,C2534^2)</f>
        <v>-892.85028069160001</v>
      </c>
      <c r="G2534" s="21">
        <f>PRODUCT(0.5,'Vehicle Specification'!$J$9,'Vehicle Specification'!$J$13,'Vehicle Specification'!$J$11,C2534^2)</f>
        <v>599.75657152839995</v>
      </c>
      <c r="H2534" s="21" t="str">
        <f>IMSUB('Vehicle Specification'!$J$7,F2534)</f>
        <v>1502.8502806916</v>
      </c>
      <c r="I2534" s="22">
        <f>PRODUCT('Vehicle Specification'!$J$12,IMSUB('Vehicle Specification'!$J$7,F2534))</f>
        <v>30.057005613831997</v>
      </c>
      <c r="J2534" s="21">
        <f t="shared" si="119"/>
        <v>544.26123206914269</v>
      </c>
      <c r="K2534" s="113">
        <f>PRODUCT(J2534,'Forces Acting on Vehicle'!C2534)</f>
        <v>22750.119500490164</v>
      </c>
      <c r="L2534" s="22">
        <f t="shared" si="117"/>
        <v>22750.119500490164</v>
      </c>
      <c r="M2534" s="22">
        <f t="shared" si="118"/>
        <v>0</v>
      </c>
    </row>
    <row r="2535" spans="1:13" ht="15.6" thickTop="1" thickBot="1" x14ac:dyDescent="0.35">
      <c r="A2535" s="5">
        <v>49.395000000000003</v>
      </c>
      <c r="B2535" s="5">
        <v>2049</v>
      </c>
      <c r="C2535" s="5">
        <v>41.8</v>
      </c>
      <c r="D2535" s="12">
        <v>-9.3715773008527223E-2</v>
      </c>
      <c r="E2535" s="21">
        <f>PRODUCT('Vehicle Specification'!$J$7,D2535)</f>
        <v>-57.166621535201607</v>
      </c>
      <c r="F2535" s="20">
        <f>PRODUCT(0.5,'Vehicle Specification'!$J$9,'Vehicle Specification'!$J$13,'Vehicle Specification'!$J$10,C2535^2)</f>
        <v>-892.85028069160001</v>
      </c>
      <c r="G2535" s="21">
        <f>PRODUCT(0.5,'Vehicle Specification'!$J$9,'Vehicle Specification'!$J$13,'Vehicle Specification'!$J$11,C2535^2)</f>
        <v>599.75657152839995</v>
      </c>
      <c r="H2535" s="21" t="str">
        <f>IMSUB('Vehicle Specification'!$J$7,F2535)</f>
        <v>1502.8502806916</v>
      </c>
      <c r="I2535" s="22">
        <f>PRODUCT('Vehicle Specification'!$J$12,IMSUB('Vehicle Specification'!$J$7,F2535))</f>
        <v>30.057005613831997</v>
      </c>
      <c r="J2535" s="21">
        <f t="shared" si="119"/>
        <v>572.64695560703035</v>
      </c>
      <c r="K2535" s="113">
        <f>PRODUCT(J2535,'Forces Acting on Vehicle'!C2535)</f>
        <v>23936.642744373868</v>
      </c>
      <c r="L2535" s="22">
        <f t="shared" si="117"/>
        <v>23936.642744373868</v>
      </c>
      <c r="M2535" s="22">
        <f t="shared" si="118"/>
        <v>0</v>
      </c>
    </row>
    <row r="2536" spans="1:13" ht="15.6" thickTop="1" thickBot="1" x14ac:dyDescent="0.35">
      <c r="A2536" s="5">
        <v>49.414000000000001</v>
      </c>
      <c r="B2536" s="5">
        <v>2050</v>
      </c>
      <c r="C2536" s="5">
        <v>41.8</v>
      </c>
      <c r="D2536" s="12">
        <v>-0.10902243603232308</v>
      </c>
      <c r="E2536" s="21">
        <f>PRODUCT('Vehicle Specification'!$J$7,D2536)</f>
        <v>-66.503685979717076</v>
      </c>
      <c r="F2536" s="20">
        <f>PRODUCT(0.5,'Vehicle Specification'!$J$9,'Vehicle Specification'!$J$13,'Vehicle Specification'!$J$10,C2536^2)</f>
        <v>-892.85028069160001</v>
      </c>
      <c r="G2536" s="21">
        <f>PRODUCT(0.5,'Vehicle Specification'!$J$9,'Vehicle Specification'!$J$13,'Vehicle Specification'!$J$11,C2536^2)</f>
        <v>599.75657152839995</v>
      </c>
      <c r="H2536" s="21" t="str">
        <f>IMSUB('Vehicle Specification'!$J$7,F2536)</f>
        <v>1502.8502806916</v>
      </c>
      <c r="I2536" s="22">
        <f>PRODUCT('Vehicle Specification'!$J$12,IMSUB('Vehicle Specification'!$J$7,F2536))</f>
        <v>30.057005613831997</v>
      </c>
      <c r="J2536" s="21">
        <f t="shared" si="119"/>
        <v>563.30989116251487</v>
      </c>
      <c r="K2536" s="113">
        <f>PRODUCT(J2536,'Forces Acting on Vehicle'!C2536)</f>
        <v>23546.35345059312</v>
      </c>
      <c r="L2536" s="22">
        <f t="shared" si="117"/>
        <v>23546.35345059312</v>
      </c>
      <c r="M2536" s="22">
        <f t="shared" si="118"/>
        <v>0</v>
      </c>
    </row>
    <row r="2537" spans="1:13" ht="15.6" thickTop="1" thickBot="1" x14ac:dyDescent="0.35">
      <c r="A2537" s="5">
        <v>49.433999999999997</v>
      </c>
      <c r="B2537" s="5">
        <v>2051</v>
      </c>
      <c r="C2537" s="5">
        <v>41.8</v>
      </c>
      <c r="D2537" s="12">
        <v>-0.17783987431240975</v>
      </c>
      <c r="E2537" s="21">
        <f>PRODUCT('Vehicle Specification'!$J$7,D2537)</f>
        <v>-108.48232333056994</v>
      </c>
      <c r="F2537" s="20">
        <f>PRODUCT(0.5,'Vehicle Specification'!$J$9,'Vehicle Specification'!$J$13,'Vehicle Specification'!$J$10,C2537^2)</f>
        <v>-892.85028069160001</v>
      </c>
      <c r="G2537" s="21">
        <f>PRODUCT(0.5,'Vehicle Specification'!$J$9,'Vehicle Specification'!$J$13,'Vehicle Specification'!$J$11,C2537^2)</f>
        <v>599.75657152839995</v>
      </c>
      <c r="H2537" s="21" t="str">
        <f>IMSUB('Vehicle Specification'!$J$7,F2537)</f>
        <v>1502.8502806916</v>
      </c>
      <c r="I2537" s="22">
        <f>PRODUCT('Vehicle Specification'!$J$12,IMSUB('Vehicle Specification'!$J$7,F2537))</f>
        <v>30.057005613831997</v>
      </c>
      <c r="J2537" s="21">
        <f t="shared" si="119"/>
        <v>521.33125381166201</v>
      </c>
      <c r="K2537" s="113">
        <f>PRODUCT(J2537,'Forces Acting on Vehicle'!C2537)</f>
        <v>21791.64640932747</v>
      </c>
      <c r="L2537" s="22">
        <f t="shared" si="117"/>
        <v>21791.64640932747</v>
      </c>
      <c r="M2537" s="22">
        <f t="shared" si="118"/>
        <v>0</v>
      </c>
    </row>
    <row r="2538" spans="1:13" ht="15.6" thickTop="1" thickBot="1" x14ac:dyDescent="0.35">
      <c r="A2538" s="5">
        <v>49.453000000000003</v>
      </c>
      <c r="B2538" s="5">
        <v>2051</v>
      </c>
      <c r="C2538" s="5">
        <v>41.8</v>
      </c>
      <c r="D2538" s="12">
        <v>-0.25340193447336345</v>
      </c>
      <c r="E2538" s="21">
        <f>PRODUCT('Vehicle Specification'!$J$7,D2538)</f>
        <v>-154.5751800287517</v>
      </c>
      <c r="F2538" s="20">
        <f>PRODUCT(0.5,'Vehicle Specification'!$J$9,'Vehicle Specification'!$J$13,'Vehicle Specification'!$J$10,C2538^2)</f>
        <v>-892.85028069160001</v>
      </c>
      <c r="G2538" s="21">
        <f>PRODUCT(0.5,'Vehicle Specification'!$J$9,'Vehicle Specification'!$J$13,'Vehicle Specification'!$J$11,C2538^2)</f>
        <v>599.75657152839995</v>
      </c>
      <c r="H2538" s="21" t="str">
        <f>IMSUB('Vehicle Specification'!$J$7,F2538)</f>
        <v>1502.8502806916</v>
      </c>
      <c r="I2538" s="22">
        <f>PRODUCT('Vehicle Specification'!$J$12,IMSUB('Vehicle Specification'!$J$7,F2538))</f>
        <v>30.057005613831997</v>
      </c>
      <c r="J2538" s="21">
        <f t="shared" si="119"/>
        <v>475.23839711348029</v>
      </c>
      <c r="K2538" s="113">
        <f>PRODUCT(J2538,'Forces Acting on Vehicle'!C2538)</f>
        <v>19864.964999343476</v>
      </c>
      <c r="L2538" s="22">
        <f t="shared" si="117"/>
        <v>19864.964999343476</v>
      </c>
      <c r="M2538" s="22">
        <f t="shared" si="118"/>
        <v>0</v>
      </c>
    </row>
    <row r="2539" spans="1:13" ht="15.6" thickTop="1" thickBot="1" x14ac:dyDescent="0.35">
      <c r="A2539" s="5">
        <v>49.472999999999999</v>
      </c>
      <c r="B2539" s="5">
        <v>2052</v>
      </c>
      <c r="C2539" s="5">
        <v>41.8</v>
      </c>
      <c r="D2539" s="12">
        <v>-0.31987922112391243</v>
      </c>
      <c r="E2539" s="21">
        <f>PRODUCT('Vehicle Specification'!$J$7,D2539)</f>
        <v>-195.12632488558657</v>
      </c>
      <c r="F2539" s="20">
        <f>PRODUCT(0.5,'Vehicle Specification'!$J$9,'Vehicle Specification'!$J$13,'Vehicle Specification'!$J$10,C2539^2)</f>
        <v>-892.85028069160001</v>
      </c>
      <c r="G2539" s="21">
        <f>PRODUCT(0.5,'Vehicle Specification'!$J$9,'Vehicle Specification'!$J$13,'Vehicle Specification'!$J$11,C2539^2)</f>
        <v>599.75657152839995</v>
      </c>
      <c r="H2539" s="21" t="str">
        <f>IMSUB('Vehicle Specification'!$J$7,F2539)</f>
        <v>1502.8502806916</v>
      </c>
      <c r="I2539" s="22">
        <f>PRODUCT('Vehicle Specification'!$J$12,IMSUB('Vehicle Specification'!$J$7,F2539))</f>
        <v>30.057005613831997</v>
      </c>
      <c r="J2539" s="21">
        <f t="shared" si="119"/>
        <v>434.68725225664542</v>
      </c>
      <c r="K2539" s="113">
        <f>PRODUCT(J2539,'Forces Acting on Vehicle'!C2539)</f>
        <v>18169.927144327776</v>
      </c>
      <c r="L2539" s="22">
        <f t="shared" si="117"/>
        <v>18169.927144327776</v>
      </c>
      <c r="M2539" s="22">
        <f t="shared" si="118"/>
        <v>0</v>
      </c>
    </row>
    <row r="2540" spans="1:13" ht="15.6" thickTop="1" thickBot="1" x14ac:dyDescent="0.35">
      <c r="A2540" s="5">
        <v>49.491999999999997</v>
      </c>
      <c r="B2540" s="5">
        <v>2053</v>
      </c>
      <c r="C2540" s="5">
        <v>41.7</v>
      </c>
      <c r="D2540" s="12">
        <v>-0.35848753060346311</v>
      </c>
      <c r="E2540" s="21">
        <f>PRODUCT('Vehicle Specification'!$J$7,D2540)</f>
        <v>-218.6773936681125</v>
      </c>
      <c r="F2540" s="20">
        <f>PRODUCT(0.5,'Vehicle Specification'!$J$9,'Vehicle Specification'!$J$13,'Vehicle Specification'!$J$10,C2540^2)</f>
        <v>-888.58337984010029</v>
      </c>
      <c r="G2540" s="21">
        <f>PRODUCT(0.5,'Vehicle Specification'!$J$9,'Vehicle Specification'!$J$13,'Vehicle Specification'!$J$11,C2540^2)</f>
        <v>596.89035545490015</v>
      </c>
      <c r="H2540" s="21" t="str">
        <f>IMSUB('Vehicle Specification'!$J$7,F2540)</f>
        <v>1498.5833798401</v>
      </c>
      <c r="I2540" s="22">
        <f>PRODUCT('Vehicle Specification'!$J$12,IMSUB('Vehicle Specification'!$J$7,F2540))</f>
        <v>29.971667596802</v>
      </c>
      <c r="J2540" s="21">
        <f t="shared" si="119"/>
        <v>408.18462938358965</v>
      </c>
      <c r="K2540" s="113">
        <f>PRODUCT(J2540,'Forces Acting on Vehicle'!C2540)</f>
        <v>17021.299045295691</v>
      </c>
      <c r="L2540" s="22">
        <f t="shared" si="117"/>
        <v>17021.299045295691</v>
      </c>
      <c r="M2540" s="22">
        <f t="shared" si="118"/>
        <v>0</v>
      </c>
    </row>
    <row r="2541" spans="1:13" ht="15.6" thickTop="1" thickBot="1" x14ac:dyDescent="0.35">
      <c r="A2541" s="5">
        <v>49.512</v>
      </c>
      <c r="B2541" s="5">
        <v>2054</v>
      </c>
      <c r="C2541" s="5">
        <v>41.7</v>
      </c>
      <c r="D2541" s="12">
        <v>-0.3710735905958239</v>
      </c>
      <c r="E2541" s="21">
        <f>PRODUCT('Vehicle Specification'!$J$7,D2541)</f>
        <v>-226.35489026345257</v>
      </c>
      <c r="F2541" s="20">
        <f>PRODUCT(0.5,'Vehicle Specification'!$J$9,'Vehicle Specification'!$J$13,'Vehicle Specification'!$J$10,C2541^2)</f>
        <v>-888.58337984010029</v>
      </c>
      <c r="G2541" s="21">
        <f>PRODUCT(0.5,'Vehicle Specification'!$J$9,'Vehicle Specification'!$J$13,'Vehicle Specification'!$J$11,C2541^2)</f>
        <v>596.89035545490015</v>
      </c>
      <c r="H2541" s="21" t="str">
        <f>IMSUB('Vehicle Specification'!$J$7,F2541)</f>
        <v>1498.5833798401</v>
      </c>
      <c r="I2541" s="22">
        <f>PRODUCT('Vehicle Specification'!$J$12,IMSUB('Vehicle Specification'!$J$7,F2541))</f>
        <v>29.971667596802</v>
      </c>
      <c r="J2541" s="21">
        <f t="shared" si="119"/>
        <v>400.50713278824952</v>
      </c>
      <c r="K2541" s="113">
        <f>PRODUCT(J2541,'Forces Acting on Vehicle'!C2541)</f>
        <v>16701.147437270007</v>
      </c>
      <c r="L2541" s="22">
        <f t="shared" si="117"/>
        <v>16701.147437270007</v>
      </c>
      <c r="M2541" s="22">
        <f t="shared" si="118"/>
        <v>0</v>
      </c>
    </row>
    <row r="2542" spans="1:13" ht="15.6" thickTop="1" thickBot="1" x14ac:dyDescent="0.35">
      <c r="A2542" s="5">
        <v>49.530999999999999</v>
      </c>
      <c r="B2542" s="5">
        <v>2055</v>
      </c>
      <c r="C2542" s="5">
        <v>41.7</v>
      </c>
      <c r="D2542" s="12">
        <v>-0.40248907829269298</v>
      </c>
      <c r="E2542" s="21">
        <f>PRODUCT('Vehicle Specification'!$J$7,D2542)</f>
        <v>-245.51833775854271</v>
      </c>
      <c r="F2542" s="20">
        <f>PRODUCT(0.5,'Vehicle Specification'!$J$9,'Vehicle Specification'!$J$13,'Vehicle Specification'!$J$10,C2542^2)</f>
        <v>-888.58337984010029</v>
      </c>
      <c r="G2542" s="21">
        <f>PRODUCT(0.5,'Vehicle Specification'!$J$9,'Vehicle Specification'!$J$13,'Vehicle Specification'!$J$11,C2542^2)</f>
        <v>596.89035545490015</v>
      </c>
      <c r="H2542" s="21" t="str">
        <f>IMSUB('Vehicle Specification'!$J$7,F2542)</f>
        <v>1498.5833798401</v>
      </c>
      <c r="I2542" s="22">
        <f>PRODUCT('Vehicle Specification'!$J$12,IMSUB('Vehicle Specification'!$J$7,F2542))</f>
        <v>29.971667596802</v>
      </c>
      <c r="J2542" s="21">
        <f t="shared" si="119"/>
        <v>381.34368529315941</v>
      </c>
      <c r="K2542" s="113">
        <f>PRODUCT(J2542,'Forces Acting on Vehicle'!C2542)</f>
        <v>15902.031676724748</v>
      </c>
      <c r="L2542" s="22">
        <f t="shared" si="117"/>
        <v>15902.031676724748</v>
      </c>
      <c r="M2542" s="22">
        <f t="shared" si="118"/>
        <v>0</v>
      </c>
    </row>
    <row r="2543" spans="1:13" ht="15.6" thickTop="1" thickBot="1" x14ac:dyDescent="0.35">
      <c r="A2543" s="5">
        <v>49.551000000000002</v>
      </c>
      <c r="B2543" s="5">
        <v>2055</v>
      </c>
      <c r="C2543" s="5">
        <v>41.6</v>
      </c>
      <c r="D2543" s="12">
        <v>-0.46154899824237572</v>
      </c>
      <c r="E2543" s="21">
        <f>PRODUCT('Vehicle Specification'!$J$7,D2543)</f>
        <v>-281.54488892784917</v>
      </c>
      <c r="F2543" s="20">
        <f>PRODUCT(0.5,'Vehicle Specification'!$J$9,'Vehicle Specification'!$J$13,'Vehicle Specification'!$J$10,C2543^2)</f>
        <v>-884.32669911040023</v>
      </c>
      <c r="G2543" s="21">
        <f>PRODUCT(0.5,'Vehicle Specification'!$J$9,'Vehicle Specification'!$J$13,'Vehicle Specification'!$J$11,C2543^2)</f>
        <v>594.0310045696001</v>
      </c>
      <c r="H2543" s="21" t="str">
        <f>IMSUB('Vehicle Specification'!$J$7,F2543)</f>
        <v>1494.3266991104</v>
      </c>
      <c r="I2543" s="22">
        <f>PRODUCT('Vehicle Specification'!$J$12,IMSUB('Vehicle Specification'!$J$7,F2543))</f>
        <v>29.886533982208004</v>
      </c>
      <c r="J2543" s="21">
        <f t="shared" si="119"/>
        <v>342.37264962395892</v>
      </c>
      <c r="K2543" s="113">
        <f>PRODUCT(J2543,'Forces Acting on Vehicle'!C2543)</f>
        <v>14242.702224356692</v>
      </c>
      <c r="L2543" s="22">
        <f t="shared" si="117"/>
        <v>14242.702224356692</v>
      </c>
      <c r="M2543" s="22">
        <f t="shared" si="118"/>
        <v>0</v>
      </c>
    </row>
    <row r="2544" spans="1:13" ht="15.6" thickTop="1" thickBot="1" x14ac:dyDescent="0.35">
      <c r="A2544" s="5">
        <v>49.57</v>
      </c>
      <c r="B2544" s="5">
        <v>2056</v>
      </c>
      <c r="C2544" s="5">
        <v>41.6</v>
      </c>
      <c r="D2544" s="12">
        <v>-0.40184956284023771</v>
      </c>
      <c r="E2544" s="21">
        <f>PRODUCT('Vehicle Specification'!$J$7,D2544)</f>
        <v>-245.12823333254499</v>
      </c>
      <c r="F2544" s="20">
        <f>PRODUCT(0.5,'Vehicle Specification'!$J$9,'Vehicle Specification'!$J$13,'Vehicle Specification'!$J$10,C2544^2)</f>
        <v>-884.32669911040023</v>
      </c>
      <c r="G2544" s="21">
        <f>PRODUCT(0.5,'Vehicle Specification'!$J$9,'Vehicle Specification'!$J$13,'Vehicle Specification'!$J$11,C2544^2)</f>
        <v>594.0310045696001</v>
      </c>
      <c r="H2544" s="21" t="str">
        <f>IMSUB('Vehicle Specification'!$J$7,F2544)</f>
        <v>1494.3266991104</v>
      </c>
      <c r="I2544" s="22">
        <f>PRODUCT('Vehicle Specification'!$J$12,IMSUB('Vehicle Specification'!$J$7,F2544))</f>
        <v>29.886533982208004</v>
      </c>
      <c r="J2544" s="21">
        <f t="shared" si="119"/>
        <v>378.7893052192631</v>
      </c>
      <c r="K2544" s="113">
        <f>PRODUCT(J2544,'Forces Acting on Vehicle'!C2544)</f>
        <v>15757.635097121345</v>
      </c>
      <c r="L2544" s="22">
        <f t="shared" si="117"/>
        <v>15757.635097121345</v>
      </c>
      <c r="M2544" s="22">
        <f t="shared" si="118"/>
        <v>0</v>
      </c>
    </row>
    <row r="2545" spans="1:13" ht="15.6" thickTop="1" thickBot="1" x14ac:dyDescent="0.35">
      <c r="A2545" s="5">
        <v>49.59</v>
      </c>
      <c r="B2545" s="5">
        <v>2057</v>
      </c>
      <c r="C2545" s="5">
        <v>41.6</v>
      </c>
      <c r="D2545" s="12">
        <v>-0.34141300224717513</v>
      </c>
      <c r="E2545" s="21">
        <f>PRODUCT('Vehicle Specification'!$J$7,D2545)</f>
        <v>-208.26193137077684</v>
      </c>
      <c r="F2545" s="20">
        <f>PRODUCT(0.5,'Vehicle Specification'!$J$9,'Vehicle Specification'!$J$13,'Vehicle Specification'!$J$10,C2545^2)</f>
        <v>-884.32669911040023</v>
      </c>
      <c r="G2545" s="21">
        <f>PRODUCT(0.5,'Vehicle Specification'!$J$9,'Vehicle Specification'!$J$13,'Vehicle Specification'!$J$11,C2545^2)</f>
        <v>594.0310045696001</v>
      </c>
      <c r="H2545" s="21" t="str">
        <f>IMSUB('Vehicle Specification'!$J$7,F2545)</f>
        <v>1494.3266991104</v>
      </c>
      <c r="I2545" s="22">
        <f>PRODUCT('Vehicle Specification'!$J$12,IMSUB('Vehicle Specification'!$J$7,F2545))</f>
        <v>29.886533982208004</v>
      </c>
      <c r="J2545" s="21">
        <f t="shared" si="119"/>
        <v>415.65560718103126</v>
      </c>
      <c r="K2545" s="113">
        <f>PRODUCT(J2545,'Forces Acting on Vehicle'!C2545)</f>
        <v>17291.2732587309</v>
      </c>
      <c r="L2545" s="22">
        <f t="shared" si="117"/>
        <v>17291.2732587309</v>
      </c>
      <c r="M2545" s="22">
        <f t="shared" si="118"/>
        <v>0</v>
      </c>
    </row>
    <row r="2546" spans="1:13" ht="15.6" thickTop="1" thickBot="1" x14ac:dyDescent="0.35">
      <c r="A2546" s="5">
        <v>49.609000000000002</v>
      </c>
      <c r="B2546" s="5">
        <v>2058</v>
      </c>
      <c r="C2546" s="5">
        <v>41.6</v>
      </c>
      <c r="D2546" s="12">
        <v>-0.19993505914119478</v>
      </c>
      <c r="E2546" s="21">
        <f>PRODUCT('Vehicle Specification'!$J$7,D2546)</f>
        <v>-121.96038607612881</v>
      </c>
      <c r="F2546" s="20">
        <f>PRODUCT(0.5,'Vehicle Specification'!$J$9,'Vehicle Specification'!$J$13,'Vehicle Specification'!$J$10,C2546^2)</f>
        <v>-884.32669911040023</v>
      </c>
      <c r="G2546" s="21">
        <f>PRODUCT(0.5,'Vehicle Specification'!$J$9,'Vehicle Specification'!$J$13,'Vehicle Specification'!$J$11,C2546^2)</f>
        <v>594.0310045696001</v>
      </c>
      <c r="H2546" s="21" t="str">
        <f>IMSUB('Vehicle Specification'!$J$7,F2546)</f>
        <v>1494.3266991104</v>
      </c>
      <c r="I2546" s="22">
        <f>PRODUCT('Vehicle Specification'!$J$12,IMSUB('Vehicle Specification'!$J$7,F2546))</f>
        <v>29.886533982208004</v>
      </c>
      <c r="J2546" s="21">
        <f t="shared" si="119"/>
        <v>501.95715247567927</v>
      </c>
      <c r="K2546" s="113">
        <f>PRODUCT(J2546,'Forces Acting on Vehicle'!C2546)</f>
        <v>20881.41754298826</v>
      </c>
      <c r="L2546" s="22">
        <f t="shared" si="117"/>
        <v>20881.41754298826</v>
      </c>
      <c r="M2546" s="22">
        <f t="shared" si="118"/>
        <v>0</v>
      </c>
    </row>
    <row r="2547" spans="1:13" ht="15.6" thickTop="1" thickBot="1" x14ac:dyDescent="0.35">
      <c r="A2547" s="5">
        <v>49.628999999999998</v>
      </c>
      <c r="B2547" s="5">
        <v>2059</v>
      </c>
      <c r="C2547" s="5">
        <v>41.5</v>
      </c>
      <c r="D2547" s="12">
        <v>-9.4847427358904446E-2</v>
      </c>
      <c r="E2547" s="21">
        <f>PRODUCT('Vehicle Specification'!$J$7,D2547)</f>
        <v>-57.856930688931712</v>
      </c>
      <c r="F2547" s="20">
        <f>PRODUCT(0.5,'Vehicle Specification'!$J$9,'Vehicle Specification'!$J$13,'Vehicle Specification'!$J$10,C2547^2)</f>
        <v>-880.08023850250015</v>
      </c>
      <c r="G2547" s="21">
        <f>PRODUCT(0.5,'Vehicle Specification'!$J$9,'Vehicle Specification'!$J$13,'Vehicle Specification'!$J$11,C2547^2)</f>
        <v>591.17851887250004</v>
      </c>
      <c r="H2547" s="21" t="str">
        <f>IMSUB('Vehicle Specification'!$J$7,F2547)</f>
        <v>1490.0802385025</v>
      </c>
      <c r="I2547" s="22">
        <f>PRODUCT('Vehicle Specification'!$J$12,IMSUB('Vehicle Specification'!$J$7,F2547))</f>
        <v>29.801604770049998</v>
      </c>
      <c r="J2547" s="21">
        <f t="shared" si="119"/>
        <v>563.12319295361829</v>
      </c>
      <c r="K2547" s="113">
        <f>PRODUCT(J2547,'Forces Acting on Vehicle'!C2547)</f>
        <v>23369.612507575159</v>
      </c>
      <c r="L2547" s="22">
        <f t="shared" si="117"/>
        <v>23369.612507575159</v>
      </c>
      <c r="M2547" s="22">
        <f t="shared" si="118"/>
        <v>0</v>
      </c>
    </row>
    <row r="2548" spans="1:13" ht="15.6" thickTop="1" thickBot="1" x14ac:dyDescent="0.35">
      <c r="A2548" s="5">
        <v>49.648000000000003</v>
      </c>
      <c r="B2548" s="5">
        <v>2059</v>
      </c>
      <c r="C2548" s="5">
        <v>41.5</v>
      </c>
      <c r="D2548" s="12">
        <v>-4.6864177423048659E-2</v>
      </c>
      <c r="E2548" s="21">
        <f>PRODUCT('Vehicle Specification'!$J$7,D2548)</f>
        <v>-28.587148228059682</v>
      </c>
      <c r="F2548" s="20">
        <f>PRODUCT(0.5,'Vehicle Specification'!$J$9,'Vehicle Specification'!$J$13,'Vehicle Specification'!$J$10,C2548^2)</f>
        <v>-880.08023850250015</v>
      </c>
      <c r="G2548" s="21">
        <f>PRODUCT(0.5,'Vehicle Specification'!$J$9,'Vehicle Specification'!$J$13,'Vehicle Specification'!$J$11,C2548^2)</f>
        <v>591.17851887250004</v>
      </c>
      <c r="H2548" s="21" t="str">
        <f>IMSUB('Vehicle Specification'!$J$7,F2548)</f>
        <v>1490.0802385025</v>
      </c>
      <c r="I2548" s="22">
        <f>PRODUCT('Vehicle Specification'!$J$12,IMSUB('Vehicle Specification'!$J$7,F2548))</f>
        <v>29.801604770049998</v>
      </c>
      <c r="J2548" s="21">
        <f t="shared" si="119"/>
        <v>592.39297541449025</v>
      </c>
      <c r="K2548" s="113">
        <f>PRODUCT(J2548,'Forces Acting on Vehicle'!C2548)</f>
        <v>24584.308479701347</v>
      </c>
      <c r="L2548" s="22">
        <f t="shared" si="117"/>
        <v>24584.308479701347</v>
      </c>
      <c r="M2548" s="22">
        <f t="shared" si="118"/>
        <v>0</v>
      </c>
    </row>
    <row r="2549" spans="1:13" ht="15.6" thickTop="1" thickBot="1" x14ac:dyDescent="0.35">
      <c r="A2549" s="5">
        <v>49.667999999999999</v>
      </c>
      <c r="B2549" s="5">
        <v>2060</v>
      </c>
      <c r="C2549" s="5">
        <v>41.5</v>
      </c>
      <c r="D2549" s="12">
        <v>-5.7059669475646529E-2</v>
      </c>
      <c r="E2549" s="21">
        <f>PRODUCT('Vehicle Specification'!$J$7,D2549)</f>
        <v>-34.80639838014438</v>
      </c>
      <c r="F2549" s="20">
        <f>PRODUCT(0.5,'Vehicle Specification'!$J$9,'Vehicle Specification'!$J$13,'Vehicle Specification'!$J$10,C2549^2)</f>
        <v>-880.08023850250015</v>
      </c>
      <c r="G2549" s="21">
        <f>PRODUCT(0.5,'Vehicle Specification'!$J$9,'Vehicle Specification'!$J$13,'Vehicle Specification'!$J$11,C2549^2)</f>
        <v>591.17851887250004</v>
      </c>
      <c r="H2549" s="21" t="str">
        <f>IMSUB('Vehicle Specification'!$J$7,F2549)</f>
        <v>1490.0802385025</v>
      </c>
      <c r="I2549" s="22">
        <f>PRODUCT('Vehicle Specification'!$J$12,IMSUB('Vehicle Specification'!$J$7,F2549))</f>
        <v>29.801604770049998</v>
      </c>
      <c r="J2549" s="21">
        <f t="shared" si="119"/>
        <v>586.17372526240558</v>
      </c>
      <c r="K2549" s="113">
        <f>PRODUCT(J2549,'Forces Acting on Vehicle'!C2549)</f>
        <v>24326.209598389833</v>
      </c>
      <c r="L2549" s="22">
        <f t="shared" si="117"/>
        <v>24326.209598389833</v>
      </c>
      <c r="M2549" s="22">
        <f t="shared" si="118"/>
        <v>0</v>
      </c>
    </row>
    <row r="2550" spans="1:13" ht="15.6" thickTop="1" thickBot="1" x14ac:dyDescent="0.35">
      <c r="A2550" s="5">
        <v>49.688000000000002</v>
      </c>
      <c r="B2550" s="5">
        <v>2061</v>
      </c>
      <c r="C2550" s="5">
        <v>41.5</v>
      </c>
      <c r="D2550" s="12">
        <v>-9.7938315894101527E-2</v>
      </c>
      <c r="E2550" s="21">
        <f>PRODUCT('Vehicle Specification'!$J$7,D2550)</f>
        <v>-59.742372695401933</v>
      </c>
      <c r="F2550" s="20">
        <f>PRODUCT(0.5,'Vehicle Specification'!$J$9,'Vehicle Specification'!$J$13,'Vehicle Specification'!$J$10,C2550^2)</f>
        <v>-880.08023850250015</v>
      </c>
      <c r="G2550" s="21">
        <f>PRODUCT(0.5,'Vehicle Specification'!$J$9,'Vehicle Specification'!$J$13,'Vehicle Specification'!$J$11,C2550^2)</f>
        <v>591.17851887250004</v>
      </c>
      <c r="H2550" s="21" t="str">
        <f>IMSUB('Vehicle Specification'!$J$7,F2550)</f>
        <v>1490.0802385025</v>
      </c>
      <c r="I2550" s="22">
        <f>PRODUCT('Vehicle Specification'!$J$12,IMSUB('Vehicle Specification'!$J$7,F2550))</f>
        <v>29.801604770049998</v>
      </c>
      <c r="J2550" s="21">
        <f t="shared" si="119"/>
        <v>561.23775094714802</v>
      </c>
      <c r="K2550" s="113">
        <f>PRODUCT(J2550,'Forces Acting on Vehicle'!C2550)</f>
        <v>23291.366664306643</v>
      </c>
      <c r="L2550" s="22">
        <f t="shared" si="117"/>
        <v>23291.366664306643</v>
      </c>
      <c r="M2550" s="22">
        <f t="shared" si="118"/>
        <v>0</v>
      </c>
    </row>
    <row r="2551" spans="1:13" ht="15.6" thickTop="1" thickBot="1" x14ac:dyDescent="0.35">
      <c r="A2551" s="5">
        <v>49.707000000000001</v>
      </c>
      <c r="B2551" s="5">
        <v>2062</v>
      </c>
      <c r="C2551" s="5">
        <v>41.5</v>
      </c>
      <c r="D2551" s="12">
        <v>-0.12873861416317384</v>
      </c>
      <c r="E2551" s="21">
        <f>PRODUCT('Vehicle Specification'!$J$7,D2551)</f>
        <v>-78.530554639536035</v>
      </c>
      <c r="F2551" s="20">
        <f>PRODUCT(0.5,'Vehicle Specification'!$J$9,'Vehicle Specification'!$J$13,'Vehicle Specification'!$J$10,C2551^2)</f>
        <v>-880.08023850250015</v>
      </c>
      <c r="G2551" s="21">
        <f>PRODUCT(0.5,'Vehicle Specification'!$J$9,'Vehicle Specification'!$J$13,'Vehicle Specification'!$J$11,C2551^2)</f>
        <v>591.17851887250004</v>
      </c>
      <c r="H2551" s="21" t="str">
        <f>IMSUB('Vehicle Specification'!$J$7,F2551)</f>
        <v>1490.0802385025</v>
      </c>
      <c r="I2551" s="22">
        <f>PRODUCT('Vehicle Specification'!$J$12,IMSUB('Vehicle Specification'!$J$7,F2551))</f>
        <v>29.801604770049998</v>
      </c>
      <c r="J2551" s="21">
        <f t="shared" si="119"/>
        <v>542.44956900301395</v>
      </c>
      <c r="K2551" s="113">
        <f>PRODUCT(J2551,'Forces Acting on Vehicle'!C2551)</f>
        <v>22511.657113625079</v>
      </c>
      <c r="L2551" s="22">
        <f t="shared" si="117"/>
        <v>22511.657113625079</v>
      </c>
      <c r="M2551" s="22">
        <f t="shared" si="118"/>
        <v>0</v>
      </c>
    </row>
    <row r="2552" spans="1:13" ht="15.6" thickTop="1" thickBot="1" x14ac:dyDescent="0.35">
      <c r="A2552" s="5">
        <v>49.726999999999997</v>
      </c>
      <c r="B2552" s="5">
        <v>2063</v>
      </c>
      <c r="C2552" s="5">
        <v>41.4</v>
      </c>
      <c r="D2552" s="12">
        <v>-9.0502130155575372E-2</v>
      </c>
      <c r="E2552" s="21">
        <f>PRODUCT('Vehicle Specification'!$J$7,D2552)</f>
        <v>-55.206299394900974</v>
      </c>
      <c r="F2552" s="20">
        <f>PRODUCT(0.5,'Vehicle Specification'!$J$9,'Vehicle Specification'!$J$13,'Vehicle Specification'!$J$10,C2552^2)</f>
        <v>-875.84399801640006</v>
      </c>
      <c r="G2552" s="21">
        <f>PRODUCT(0.5,'Vehicle Specification'!$J$9,'Vehicle Specification'!$J$13,'Vehicle Specification'!$J$11,C2552^2)</f>
        <v>588.33289836359995</v>
      </c>
      <c r="H2552" s="21" t="str">
        <f>IMSUB('Vehicle Specification'!$J$7,F2552)</f>
        <v>1485.8439980164</v>
      </c>
      <c r="I2552" s="22">
        <f>PRODUCT('Vehicle Specification'!$J$12,IMSUB('Vehicle Specification'!$J$7,F2552))</f>
        <v>29.716879960328001</v>
      </c>
      <c r="J2552" s="21">
        <f t="shared" si="119"/>
        <v>562.84347892902701</v>
      </c>
      <c r="K2552" s="113">
        <f>PRODUCT(J2552,'Forces Acting on Vehicle'!C2552)</f>
        <v>23301.720027661719</v>
      </c>
      <c r="L2552" s="22">
        <f t="shared" si="117"/>
        <v>23301.720027661719</v>
      </c>
      <c r="M2552" s="22">
        <f t="shared" si="118"/>
        <v>0</v>
      </c>
    </row>
    <row r="2553" spans="1:13" ht="15.6" thickTop="1" thickBot="1" x14ac:dyDescent="0.35">
      <c r="A2553" s="5">
        <v>49.746000000000002</v>
      </c>
      <c r="B2553" s="5">
        <v>2064</v>
      </c>
      <c r="C2553" s="5">
        <v>41.4</v>
      </c>
      <c r="D2553" s="12">
        <v>3.8885906518978886E-2</v>
      </c>
      <c r="E2553" s="21">
        <f>PRODUCT('Vehicle Specification'!$J$7,D2553)</f>
        <v>23.72040297657712</v>
      </c>
      <c r="F2553" s="20">
        <f>PRODUCT(0.5,'Vehicle Specification'!$J$9,'Vehicle Specification'!$J$13,'Vehicle Specification'!$J$10,C2553^2)</f>
        <v>-875.84399801640006</v>
      </c>
      <c r="G2553" s="21">
        <f>PRODUCT(0.5,'Vehicle Specification'!$J$9,'Vehicle Specification'!$J$13,'Vehicle Specification'!$J$11,C2553^2)</f>
        <v>588.33289836359995</v>
      </c>
      <c r="H2553" s="21" t="str">
        <f>IMSUB('Vehicle Specification'!$J$7,F2553)</f>
        <v>1485.8439980164</v>
      </c>
      <c r="I2553" s="22">
        <f>PRODUCT('Vehicle Specification'!$J$12,IMSUB('Vehicle Specification'!$J$7,F2553))</f>
        <v>29.716879960328001</v>
      </c>
      <c r="J2553" s="21">
        <f t="shared" si="119"/>
        <v>641.7701813005051</v>
      </c>
      <c r="K2553" s="113">
        <f>PRODUCT(J2553,'Forces Acting on Vehicle'!C2553)</f>
        <v>26569.285505840911</v>
      </c>
      <c r="L2553" s="22">
        <f t="shared" si="117"/>
        <v>26569.285505840911</v>
      </c>
      <c r="M2553" s="22">
        <f t="shared" si="118"/>
        <v>0</v>
      </c>
    </row>
    <row r="2554" spans="1:13" ht="15.6" thickTop="1" thickBot="1" x14ac:dyDescent="0.35">
      <c r="A2554" s="5">
        <v>49.765999999999998</v>
      </c>
      <c r="B2554" s="5">
        <v>2064</v>
      </c>
      <c r="C2554" s="5">
        <v>41.4</v>
      </c>
      <c r="D2554" s="12">
        <v>0.19107453161989549</v>
      </c>
      <c r="E2554" s="21">
        <f>PRODUCT('Vehicle Specification'!$J$7,D2554)</f>
        <v>116.55546428813625</v>
      </c>
      <c r="F2554" s="20">
        <f>PRODUCT(0.5,'Vehicle Specification'!$J$9,'Vehicle Specification'!$J$13,'Vehicle Specification'!$J$10,C2554^2)</f>
        <v>-875.84399801640006</v>
      </c>
      <c r="G2554" s="21">
        <f>PRODUCT(0.5,'Vehicle Specification'!$J$9,'Vehicle Specification'!$J$13,'Vehicle Specification'!$J$11,C2554^2)</f>
        <v>588.33289836359995</v>
      </c>
      <c r="H2554" s="21" t="str">
        <f>IMSUB('Vehicle Specification'!$J$7,F2554)</f>
        <v>1485.8439980164</v>
      </c>
      <c r="I2554" s="22">
        <f>PRODUCT('Vehicle Specification'!$J$12,IMSUB('Vehicle Specification'!$J$7,F2554))</f>
        <v>29.716879960328001</v>
      </c>
      <c r="J2554" s="21">
        <f t="shared" si="119"/>
        <v>734.60524261206422</v>
      </c>
      <c r="K2554" s="113">
        <f>PRODUCT(J2554,'Forces Acting on Vehicle'!C2554)</f>
        <v>30412.657044139458</v>
      </c>
      <c r="L2554" s="22">
        <f t="shared" si="117"/>
        <v>30412.657044139458</v>
      </c>
      <c r="M2554" s="22">
        <f t="shared" si="118"/>
        <v>0</v>
      </c>
    </row>
    <row r="2555" spans="1:13" ht="15.6" thickTop="1" thickBot="1" x14ac:dyDescent="0.35">
      <c r="A2555" s="5">
        <v>49.784999999999997</v>
      </c>
      <c r="B2555" s="5">
        <v>2065</v>
      </c>
      <c r="C2555" s="5">
        <v>41.4</v>
      </c>
      <c r="D2555" s="12">
        <v>0.24645239173259553</v>
      </c>
      <c r="E2555" s="21">
        <f>PRODUCT('Vehicle Specification'!$J$7,D2555)</f>
        <v>150.33595895688327</v>
      </c>
      <c r="F2555" s="20">
        <f>PRODUCT(0.5,'Vehicle Specification'!$J$9,'Vehicle Specification'!$J$13,'Vehicle Specification'!$J$10,C2555^2)</f>
        <v>-875.84399801640006</v>
      </c>
      <c r="G2555" s="21">
        <f>PRODUCT(0.5,'Vehicle Specification'!$J$9,'Vehicle Specification'!$J$13,'Vehicle Specification'!$J$11,C2555^2)</f>
        <v>588.33289836359995</v>
      </c>
      <c r="H2555" s="21" t="str">
        <f>IMSUB('Vehicle Specification'!$J$7,F2555)</f>
        <v>1485.8439980164</v>
      </c>
      <c r="I2555" s="22">
        <f>PRODUCT('Vehicle Specification'!$J$12,IMSUB('Vehicle Specification'!$J$7,F2555))</f>
        <v>29.716879960328001</v>
      </c>
      <c r="J2555" s="21">
        <f t="shared" si="119"/>
        <v>768.38573728081121</v>
      </c>
      <c r="K2555" s="113">
        <f>PRODUCT(J2555,'Forces Acting on Vehicle'!C2555)</f>
        <v>31811.169523425582</v>
      </c>
      <c r="L2555" s="22">
        <f t="shared" si="117"/>
        <v>31811.169523425582</v>
      </c>
      <c r="M2555" s="22">
        <f t="shared" si="118"/>
        <v>0</v>
      </c>
    </row>
    <row r="2556" spans="1:13" ht="15.6" thickTop="1" thickBot="1" x14ac:dyDescent="0.35">
      <c r="A2556" s="5">
        <v>49.805</v>
      </c>
      <c r="B2556" s="5">
        <v>2066</v>
      </c>
      <c r="C2556" s="5">
        <v>41.4</v>
      </c>
      <c r="D2556" s="12">
        <v>0.22978281290579672</v>
      </c>
      <c r="E2556" s="21">
        <f>PRODUCT('Vehicle Specification'!$J$7,D2556)</f>
        <v>140.167515872536</v>
      </c>
      <c r="F2556" s="20">
        <f>PRODUCT(0.5,'Vehicle Specification'!$J$9,'Vehicle Specification'!$J$13,'Vehicle Specification'!$J$10,C2556^2)</f>
        <v>-875.84399801640006</v>
      </c>
      <c r="G2556" s="21">
        <f>PRODUCT(0.5,'Vehicle Specification'!$J$9,'Vehicle Specification'!$J$13,'Vehicle Specification'!$J$11,C2556^2)</f>
        <v>588.33289836359995</v>
      </c>
      <c r="H2556" s="21" t="str">
        <f>IMSUB('Vehicle Specification'!$J$7,F2556)</f>
        <v>1485.8439980164</v>
      </c>
      <c r="I2556" s="22">
        <f>PRODUCT('Vehicle Specification'!$J$12,IMSUB('Vehicle Specification'!$J$7,F2556))</f>
        <v>29.716879960328001</v>
      </c>
      <c r="J2556" s="21">
        <f t="shared" si="119"/>
        <v>758.21729419646397</v>
      </c>
      <c r="K2556" s="113">
        <f>PRODUCT(J2556,'Forces Acting on Vehicle'!C2556)</f>
        <v>31390.195979733606</v>
      </c>
      <c r="L2556" s="22">
        <f t="shared" si="117"/>
        <v>31390.195979733606</v>
      </c>
      <c r="M2556" s="22">
        <f t="shared" si="118"/>
        <v>0</v>
      </c>
    </row>
    <row r="2557" spans="1:13" ht="15.6" thickTop="1" thickBot="1" x14ac:dyDescent="0.35">
      <c r="A2557" s="5">
        <v>49.823999999999998</v>
      </c>
      <c r="B2557" s="5">
        <v>2067</v>
      </c>
      <c r="C2557" s="5">
        <v>41.4</v>
      </c>
      <c r="D2557" s="12">
        <v>0.26916824573181053</v>
      </c>
      <c r="E2557" s="21">
        <f>PRODUCT('Vehicle Specification'!$J$7,D2557)</f>
        <v>164.19262989640441</v>
      </c>
      <c r="F2557" s="20">
        <f>PRODUCT(0.5,'Vehicle Specification'!$J$9,'Vehicle Specification'!$J$13,'Vehicle Specification'!$J$10,C2557^2)</f>
        <v>-875.84399801640006</v>
      </c>
      <c r="G2557" s="21">
        <f>PRODUCT(0.5,'Vehicle Specification'!$J$9,'Vehicle Specification'!$J$13,'Vehicle Specification'!$J$11,C2557^2)</f>
        <v>588.33289836359995</v>
      </c>
      <c r="H2557" s="21" t="str">
        <f>IMSUB('Vehicle Specification'!$J$7,F2557)</f>
        <v>1485.8439980164</v>
      </c>
      <c r="I2557" s="22">
        <f>PRODUCT('Vehicle Specification'!$J$12,IMSUB('Vehicle Specification'!$J$7,F2557))</f>
        <v>29.716879960328001</v>
      </c>
      <c r="J2557" s="21">
        <f t="shared" si="119"/>
        <v>782.24240822033244</v>
      </c>
      <c r="K2557" s="113">
        <f>PRODUCT(J2557,'Forces Acting on Vehicle'!C2557)</f>
        <v>32384.835700321761</v>
      </c>
      <c r="L2557" s="22">
        <f t="shared" si="117"/>
        <v>32384.835700321761</v>
      </c>
      <c r="M2557" s="22">
        <f t="shared" si="118"/>
        <v>0</v>
      </c>
    </row>
    <row r="2558" spans="1:13" ht="15.6" thickTop="1" thickBot="1" x14ac:dyDescent="0.35">
      <c r="A2558" s="5">
        <v>49.844000000000001</v>
      </c>
      <c r="B2558" s="5">
        <v>2068</v>
      </c>
      <c r="C2558" s="5">
        <v>41.4</v>
      </c>
      <c r="D2558" s="12">
        <v>0.4010401262957789</v>
      </c>
      <c r="E2558" s="21">
        <f>PRODUCT('Vehicle Specification'!$J$7,D2558)</f>
        <v>244.63447704042514</v>
      </c>
      <c r="F2558" s="20">
        <f>PRODUCT(0.5,'Vehicle Specification'!$J$9,'Vehicle Specification'!$J$13,'Vehicle Specification'!$J$10,C2558^2)</f>
        <v>-875.84399801640006</v>
      </c>
      <c r="G2558" s="21">
        <f>PRODUCT(0.5,'Vehicle Specification'!$J$9,'Vehicle Specification'!$J$13,'Vehicle Specification'!$J$11,C2558^2)</f>
        <v>588.33289836359995</v>
      </c>
      <c r="H2558" s="21" t="str">
        <f>IMSUB('Vehicle Specification'!$J$7,F2558)</f>
        <v>1485.8439980164</v>
      </c>
      <c r="I2558" s="22">
        <f>PRODUCT('Vehicle Specification'!$J$12,IMSUB('Vehicle Specification'!$J$7,F2558))</f>
        <v>29.716879960328001</v>
      </c>
      <c r="J2558" s="21">
        <f t="shared" si="119"/>
        <v>862.68425536435313</v>
      </c>
      <c r="K2558" s="113">
        <f>PRODUCT(J2558,'Forces Acting on Vehicle'!C2558)</f>
        <v>35715.128172084216</v>
      </c>
      <c r="L2558" s="22">
        <f t="shared" si="117"/>
        <v>35715.128172084216</v>
      </c>
      <c r="M2558" s="22">
        <f t="shared" si="118"/>
        <v>0</v>
      </c>
    </row>
    <row r="2559" spans="1:13" ht="15.6" thickTop="1" thickBot="1" x14ac:dyDescent="0.35">
      <c r="A2559" s="5">
        <v>49.863</v>
      </c>
      <c r="B2559" s="5">
        <v>2068</v>
      </c>
      <c r="C2559" s="5">
        <v>41.3</v>
      </c>
      <c r="D2559" s="12">
        <v>0.61068253584780774</v>
      </c>
      <c r="E2559" s="21">
        <f>PRODUCT('Vehicle Specification'!$J$7,D2559)</f>
        <v>372.51634686716272</v>
      </c>
      <c r="F2559" s="20">
        <f>PRODUCT(0.5,'Vehicle Specification'!$J$9,'Vehicle Specification'!$J$13,'Vehicle Specification'!$J$10,C2559^2)</f>
        <v>-871.61797765210008</v>
      </c>
      <c r="G2559" s="21">
        <f>PRODUCT(0.5,'Vehicle Specification'!$J$9,'Vehicle Specification'!$J$13,'Vehicle Specification'!$J$11,C2559^2)</f>
        <v>585.49414304289996</v>
      </c>
      <c r="H2559" s="21" t="str">
        <f>IMSUB('Vehicle Specification'!$J$7,F2559)</f>
        <v>1481.6179776521</v>
      </c>
      <c r="I2559" s="22">
        <f>PRODUCT('Vehicle Specification'!$J$12,IMSUB('Vehicle Specification'!$J$7,F2559))</f>
        <v>29.632359553042001</v>
      </c>
      <c r="J2559" s="21">
        <f t="shared" si="119"/>
        <v>987.64284946310465</v>
      </c>
      <c r="K2559" s="113">
        <f>PRODUCT(J2559,'Forces Acting on Vehicle'!C2559)</f>
        <v>40789.649682826217</v>
      </c>
      <c r="L2559" s="22">
        <f t="shared" si="117"/>
        <v>40789.649682826217</v>
      </c>
      <c r="M2559" s="22">
        <f t="shared" si="118"/>
        <v>0</v>
      </c>
    </row>
    <row r="2560" spans="1:13" ht="15.6" thickTop="1" thickBot="1" x14ac:dyDescent="0.35">
      <c r="A2560" s="5">
        <v>49.883000000000003</v>
      </c>
      <c r="B2560" s="5">
        <v>2069</v>
      </c>
      <c r="C2560" s="5">
        <v>41.3</v>
      </c>
      <c r="D2560" s="12">
        <v>0.77592659296937949</v>
      </c>
      <c r="E2560" s="21">
        <f>PRODUCT('Vehicle Specification'!$J$7,D2560)</f>
        <v>473.3152217113215</v>
      </c>
      <c r="F2560" s="20">
        <f>PRODUCT(0.5,'Vehicle Specification'!$J$9,'Vehicle Specification'!$J$13,'Vehicle Specification'!$J$10,C2560^2)</f>
        <v>-871.61797765210008</v>
      </c>
      <c r="G2560" s="21">
        <f>PRODUCT(0.5,'Vehicle Specification'!$J$9,'Vehicle Specification'!$J$13,'Vehicle Specification'!$J$11,C2560^2)</f>
        <v>585.49414304289996</v>
      </c>
      <c r="H2560" s="21" t="str">
        <f>IMSUB('Vehicle Specification'!$J$7,F2560)</f>
        <v>1481.6179776521</v>
      </c>
      <c r="I2560" s="22">
        <f>PRODUCT('Vehicle Specification'!$J$12,IMSUB('Vehicle Specification'!$J$7,F2560))</f>
        <v>29.632359553042001</v>
      </c>
      <c r="J2560" s="21">
        <f t="shared" si="119"/>
        <v>1088.4417243072635</v>
      </c>
      <c r="K2560" s="113">
        <f>PRODUCT(J2560,'Forces Acting on Vehicle'!C2560)</f>
        <v>44952.643213889976</v>
      </c>
      <c r="L2560" s="22">
        <f t="shared" si="117"/>
        <v>44952.643213889976</v>
      </c>
      <c r="M2560" s="22">
        <f t="shared" si="118"/>
        <v>0</v>
      </c>
    </row>
    <row r="2561" spans="1:13" ht="15.6" thickTop="1" thickBot="1" x14ac:dyDescent="0.35">
      <c r="A2561" s="5">
        <v>49.902000000000001</v>
      </c>
      <c r="B2561" s="5">
        <v>2070</v>
      </c>
      <c r="C2561" s="5">
        <v>41.3</v>
      </c>
      <c r="D2561" s="12">
        <v>0.82694707598658146</v>
      </c>
      <c r="E2561" s="21">
        <f>PRODUCT('Vehicle Specification'!$J$7,D2561)</f>
        <v>504.43771635181469</v>
      </c>
      <c r="F2561" s="20">
        <f>PRODUCT(0.5,'Vehicle Specification'!$J$9,'Vehicle Specification'!$J$13,'Vehicle Specification'!$J$10,C2561^2)</f>
        <v>-871.61797765210008</v>
      </c>
      <c r="G2561" s="21">
        <f>PRODUCT(0.5,'Vehicle Specification'!$J$9,'Vehicle Specification'!$J$13,'Vehicle Specification'!$J$11,C2561^2)</f>
        <v>585.49414304289996</v>
      </c>
      <c r="H2561" s="21" t="str">
        <f>IMSUB('Vehicle Specification'!$J$7,F2561)</f>
        <v>1481.6179776521</v>
      </c>
      <c r="I2561" s="22">
        <f>PRODUCT('Vehicle Specification'!$J$12,IMSUB('Vehicle Specification'!$J$7,F2561))</f>
        <v>29.632359553042001</v>
      </c>
      <c r="J2561" s="21">
        <f t="shared" si="119"/>
        <v>1119.5642189477567</v>
      </c>
      <c r="K2561" s="113">
        <f>PRODUCT(J2561,'Forces Acting on Vehicle'!C2561)</f>
        <v>46238.002242542345</v>
      </c>
      <c r="L2561" s="22">
        <f t="shared" si="117"/>
        <v>46238.002242542345</v>
      </c>
      <c r="M2561" s="22">
        <f t="shared" si="118"/>
        <v>0</v>
      </c>
    </row>
    <row r="2562" spans="1:13" ht="15.6" thickTop="1" thickBot="1" x14ac:dyDescent="0.35">
      <c r="A2562" s="5">
        <v>49.921999999999997</v>
      </c>
      <c r="B2562" s="5">
        <v>2071</v>
      </c>
      <c r="C2562" s="5">
        <v>41.3</v>
      </c>
      <c r="D2562" s="12">
        <v>0.77923627411493501</v>
      </c>
      <c r="E2562" s="21">
        <f>PRODUCT('Vehicle Specification'!$J$7,D2562)</f>
        <v>475.33412721011035</v>
      </c>
      <c r="F2562" s="20">
        <f>PRODUCT(0.5,'Vehicle Specification'!$J$9,'Vehicle Specification'!$J$13,'Vehicle Specification'!$J$10,C2562^2)</f>
        <v>-871.61797765210008</v>
      </c>
      <c r="G2562" s="21">
        <f>PRODUCT(0.5,'Vehicle Specification'!$J$9,'Vehicle Specification'!$J$13,'Vehicle Specification'!$J$11,C2562^2)</f>
        <v>585.49414304289996</v>
      </c>
      <c r="H2562" s="21" t="str">
        <f>IMSUB('Vehicle Specification'!$J$7,F2562)</f>
        <v>1481.6179776521</v>
      </c>
      <c r="I2562" s="22">
        <f>PRODUCT('Vehicle Specification'!$J$12,IMSUB('Vehicle Specification'!$J$7,F2562))</f>
        <v>29.632359553042001</v>
      </c>
      <c r="J2562" s="21">
        <f t="shared" si="119"/>
        <v>1090.4606298060523</v>
      </c>
      <c r="K2562" s="113">
        <f>PRODUCT(J2562,'Forces Acting on Vehicle'!C2562)</f>
        <v>45036.024010989961</v>
      </c>
      <c r="L2562" s="22">
        <f t="shared" si="117"/>
        <v>45036.024010989961</v>
      </c>
      <c r="M2562" s="22">
        <f t="shared" si="118"/>
        <v>0</v>
      </c>
    </row>
    <row r="2563" spans="1:13" ht="15.6" thickTop="1" thickBot="1" x14ac:dyDescent="0.35">
      <c r="A2563" s="5">
        <v>49.941000000000003</v>
      </c>
      <c r="B2563" s="5">
        <v>2072</v>
      </c>
      <c r="C2563" s="5">
        <v>41.4</v>
      </c>
      <c r="D2563" s="12">
        <v>0.65410388151590915</v>
      </c>
      <c r="E2563" s="21">
        <f>PRODUCT('Vehicle Specification'!$J$7,D2563)</f>
        <v>399.00336772470456</v>
      </c>
      <c r="F2563" s="20">
        <f>PRODUCT(0.5,'Vehicle Specification'!$J$9,'Vehicle Specification'!$J$13,'Vehicle Specification'!$J$10,C2563^2)</f>
        <v>-875.84399801640006</v>
      </c>
      <c r="G2563" s="21">
        <f>PRODUCT(0.5,'Vehicle Specification'!$J$9,'Vehicle Specification'!$J$13,'Vehicle Specification'!$J$11,C2563^2)</f>
        <v>588.33289836359995</v>
      </c>
      <c r="H2563" s="21" t="str">
        <f>IMSUB('Vehicle Specification'!$J$7,F2563)</f>
        <v>1485.8439980164</v>
      </c>
      <c r="I2563" s="22">
        <f>PRODUCT('Vehicle Specification'!$J$12,IMSUB('Vehicle Specification'!$J$7,F2563))</f>
        <v>29.716879960328001</v>
      </c>
      <c r="J2563" s="21">
        <f t="shared" si="119"/>
        <v>1017.0531460486325</v>
      </c>
      <c r="K2563" s="113">
        <f>PRODUCT(J2563,'Forces Acting on Vehicle'!C2563)</f>
        <v>42106.00024641338</v>
      </c>
      <c r="L2563" s="22">
        <f t="shared" si="117"/>
        <v>42106.00024641338</v>
      </c>
      <c r="M2563" s="22">
        <f t="shared" si="118"/>
        <v>0</v>
      </c>
    </row>
    <row r="2564" spans="1:13" ht="15.6" thickTop="1" thickBot="1" x14ac:dyDescent="0.35">
      <c r="A2564" s="5">
        <v>49.960999999999999</v>
      </c>
      <c r="B2564" s="5">
        <v>2072</v>
      </c>
      <c r="C2564" s="5">
        <v>41.4</v>
      </c>
      <c r="D2564" s="12">
        <v>0.65212042469261478</v>
      </c>
      <c r="E2564" s="21">
        <f>PRODUCT('Vehicle Specification'!$J$7,D2564)</f>
        <v>397.793459062495</v>
      </c>
      <c r="F2564" s="20">
        <f>PRODUCT(0.5,'Vehicle Specification'!$J$9,'Vehicle Specification'!$J$13,'Vehicle Specification'!$J$10,C2564^2)</f>
        <v>-875.84399801640006</v>
      </c>
      <c r="G2564" s="21">
        <f>PRODUCT(0.5,'Vehicle Specification'!$J$9,'Vehicle Specification'!$J$13,'Vehicle Specification'!$J$11,C2564^2)</f>
        <v>588.33289836359995</v>
      </c>
      <c r="H2564" s="21" t="str">
        <f>IMSUB('Vehicle Specification'!$J$7,F2564)</f>
        <v>1485.8439980164</v>
      </c>
      <c r="I2564" s="22">
        <f>PRODUCT('Vehicle Specification'!$J$12,IMSUB('Vehicle Specification'!$J$7,F2564))</f>
        <v>29.716879960328001</v>
      </c>
      <c r="J2564" s="21">
        <f t="shared" si="119"/>
        <v>1015.843237386423</v>
      </c>
      <c r="K2564" s="113">
        <f>PRODUCT(J2564,'Forces Acting on Vehicle'!C2564)</f>
        <v>42055.910027797909</v>
      </c>
      <c r="L2564" s="22">
        <f t="shared" si="117"/>
        <v>42055.910027797909</v>
      </c>
      <c r="M2564" s="22">
        <f t="shared" si="118"/>
        <v>0</v>
      </c>
    </row>
    <row r="2565" spans="1:13" ht="15.6" thickTop="1" thickBot="1" x14ac:dyDescent="0.35">
      <c r="A2565" s="5">
        <v>49.98</v>
      </c>
      <c r="B2565" s="5">
        <v>2073</v>
      </c>
      <c r="C2565" s="5">
        <v>41.4</v>
      </c>
      <c r="D2565" s="12">
        <v>0.64571210516381283</v>
      </c>
      <c r="E2565" s="21">
        <f>PRODUCT('Vehicle Specification'!$J$7,D2565)</f>
        <v>393.88438414992584</v>
      </c>
      <c r="F2565" s="20">
        <f>PRODUCT(0.5,'Vehicle Specification'!$J$9,'Vehicle Specification'!$J$13,'Vehicle Specification'!$J$10,C2565^2)</f>
        <v>-875.84399801640006</v>
      </c>
      <c r="G2565" s="21">
        <f>PRODUCT(0.5,'Vehicle Specification'!$J$9,'Vehicle Specification'!$J$13,'Vehicle Specification'!$J$11,C2565^2)</f>
        <v>588.33289836359995</v>
      </c>
      <c r="H2565" s="21" t="str">
        <f>IMSUB('Vehicle Specification'!$J$7,F2565)</f>
        <v>1485.8439980164</v>
      </c>
      <c r="I2565" s="22">
        <f>PRODUCT('Vehicle Specification'!$J$12,IMSUB('Vehicle Specification'!$J$7,F2565))</f>
        <v>29.716879960328001</v>
      </c>
      <c r="J2565" s="21">
        <f t="shared" si="119"/>
        <v>1011.9341624738538</v>
      </c>
      <c r="K2565" s="113">
        <f>PRODUCT(J2565,'Forces Acting on Vehicle'!C2565)</f>
        <v>41894.074326417547</v>
      </c>
      <c r="L2565" s="22">
        <f t="shared" si="117"/>
        <v>41894.074326417547</v>
      </c>
      <c r="M2565" s="22">
        <f t="shared" si="118"/>
        <v>0</v>
      </c>
    </row>
    <row r="2566" spans="1:13" ht="15.6" thickTop="1" thickBot="1" x14ac:dyDescent="0.35">
      <c r="A2566" s="5">
        <v>50</v>
      </c>
      <c r="B2566" s="5">
        <v>2074</v>
      </c>
      <c r="C2566" s="5">
        <v>41.4</v>
      </c>
      <c r="D2566" s="12">
        <v>0.65186886639819219</v>
      </c>
      <c r="E2566" s="21">
        <f>PRODUCT('Vehicle Specification'!$J$7,D2566)</f>
        <v>397.64000850289722</v>
      </c>
      <c r="F2566" s="20">
        <f>PRODUCT(0.5,'Vehicle Specification'!$J$9,'Vehicle Specification'!$J$13,'Vehicle Specification'!$J$10,C2566^2)</f>
        <v>-875.84399801640006</v>
      </c>
      <c r="G2566" s="21">
        <f>PRODUCT(0.5,'Vehicle Specification'!$J$9,'Vehicle Specification'!$J$13,'Vehicle Specification'!$J$11,C2566^2)</f>
        <v>588.33289836359995</v>
      </c>
      <c r="H2566" s="21" t="str">
        <f>IMSUB('Vehicle Specification'!$J$7,F2566)</f>
        <v>1485.8439980164</v>
      </c>
      <c r="I2566" s="22">
        <f>PRODUCT('Vehicle Specification'!$J$12,IMSUB('Vehicle Specification'!$J$7,F2566))</f>
        <v>29.716879960328001</v>
      </c>
      <c r="J2566" s="21">
        <f t="shared" si="119"/>
        <v>1015.6897868268252</v>
      </c>
      <c r="K2566" s="113">
        <f>PRODUCT(J2566,'Forces Acting on Vehicle'!C2566)</f>
        <v>42049.557174630558</v>
      </c>
      <c r="L2566" s="22">
        <f t="shared" si="117"/>
        <v>42049.557174630558</v>
      </c>
      <c r="M2566" s="22">
        <f t="shared" si="118"/>
        <v>0</v>
      </c>
    </row>
    <row r="2567" spans="1:13" ht="15.6" thickTop="1" thickBot="1" x14ac:dyDescent="0.35">
      <c r="A2567" s="5">
        <v>50.02</v>
      </c>
      <c r="B2567" s="5">
        <v>2075</v>
      </c>
      <c r="C2567" s="5">
        <v>41.4</v>
      </c>
      <c r="D2567" s="12">
        <v>0.65214309324643105</v>
      </c>
      <c r="E2567" s="21">
        <f>PRODUCT('Vehicle Specification'!$J$7,D2567)</f>
        <v>397.80728688032292</v>
      </c>
      <c r="F2567" s="20">
        <f>PRODUCT(0.5,'Vehicle Specification'!$J$9,'Vehicle Specification'!$J$13,'Vehicle Specification'!$J$10,C2567^2)</f>
        <v>-875.84399801640006</v>
      </c>
      <c r="G2567" s="21">
        <f>PRODUCT(0.5,'Vehicle Specification'!$J$9,'Vehicle Specification'!$J$13,'Vehicle Specification'!$J$11,C2567^2)</f>
        <v>588.33289836359995</v>
      </c>
      <c r="H2567" s="21" t="str">
        <f>IMSUB('Vehicle Specification'!$J$7,F2567)</f>
        <v>1485.8439980164</v>
      </c>
      <c r="I2567" s="22">
        <f>PRODUCT('Vehicle Specification'!$J$12,IMSUB('Vehicle Specification'!$J$7,F2567))</f>
        <v>29.716879960328001</v>
      </c>
      <c r="J2567" s="21">
        <f t="shared" si="119"/>
        <v>1015.8570652042508</v>
      </c>
      <c r="K2567" s="113">
        <f>PRODUCT(J2567,'Forces Acting on Vehicle'!C2567)</f>
        <v>42056.482499455982</v>
      </c>
      <c r="L2567" s="22">
        <f t="shared" ref="L2567:L2630" si="120">IF(K2567&lt;0,0,K2567)</f>
        <v>42056.482499455982</v>
      </c>
      <c r="M2567" s="22">
        <f t="shared" ref="M2567:M2630" si="121">IF(K2567&gt;0,0,K2567)</f>
        <v>0</v>
      </c>
    </row>
    <row r="2568" spans="1:13" ht="15.6" thickTop="1" thickBot="1" x14ac:dyDescent="0.35">
      <c r="A2568" s="5">
        <v>50.039000000000001</v>
      </c>
      <c r="B2568" s="5">
        <v>2076</v>
      </c>
      <c r="C2568" s="5">
        <v>41.4</v>
      </c>
      <c r="D2568" s="12">
        <v>0.71669943666672586</v>
      </c>
      <c r="E2568" s="21">
        <f>PRODUCT('Vehicle Specification'!$J$7,D2568)</f>
        <v>437.18665636670278</v>
      </c>
      <c r="F2568" s="20">
        <f>PRODUCT(0.5,'Vehicle Specification'!$J$9,'Vehicle Specification'!$J$13,'Vehicle Specification'!$J$10,C2568^2)</f>
        <v>-875.84399801640006</v>
      </c>
      <c r="G2568" s="21">
        <f>PRODUCT(0.5,'Vehicle Specification'!$J$9,'Vehicle Specification'!$J$13,'Vehicle Specification'!$J$11,C2568^2)</f>
        <v>588.33289836359995</v>
      </c>
      <c r="H2568" s="21" t="str">
        <f>IMSUB('Vehicle Specification'!$J$7,F2568)</f>
        <v>1485.8439980164</v>
      </c>
      <c r="I2568" s="22">
        <f>PRODUCT('Vehicle Specification'!$J$12,IMSUB('Vehicle Specification'!$J$7,F2568))</f>
        <v>29.716879960328001</v>
      </c>
      <c r="J2568" s="21">
        <f t="shared" ref="J2568:J2631" si="122">SUM(E2568,G2568,I2568)</f>
        <v>1055.2364346906309</v>
      </c>
      <c r="K2568" s="113">
        <f>PRODUCT(J2568,'Forces Acting on Vehicle'!C2568)</f>
        <v>43686.788396192118</v>
      </c>
      <c r="L2568" s="22">
        <f t="shared" si="120"/>
        <v>43686.788396192118</v>
      </c>
      <c r="M2568" s="22">
        <f t="shared" si="121"/>
        <v>0</v>
      </c>
    </row>
    <row r="2569" spans="1:13" ht="15.6" thickTop="1" thickBot="1" x14ac:dyDescent="0.35">
      <c r="A2569" s="5">
        <v>50.058999999999997</v>
      </c>
      <c r="B2569" s="5">
        <v>2076</v>
      </c>
      <c r="C2569" s="5">
        <v>41.4</v>
      </c>
      <c r="D2569" s="12">
        <v>0.77834027502158087</v>
      </c>
      <c r="E2569" s="21">
        <f>PRODUCT('Vehicle Specification'!$J$7,D2569)</f>
        <v>474.78756776316436</v>
      </c>
      <c r="F2569" s="20">
        <f>PRODUCT(0.5,'Vehicle Specification'!$J$9,'Vehicle Specification'!$J$13,'Vehicle Specification'!$J$10,C2569^2)</f>
        <v>-875.84399801640006</v>
      </c>
      <c r="G2569" s="21">
        <f>PRODUCT(0.5,'Vehicle Specification'!$J$9,'Vehicle Specification'!$J$13,'Vehicle Specification'!$J$11,C2569^2)</f>
        <v>588.33289836359995</v>
      </c>
      <c r="H2569" s="21" t="str">
        <f>IMSUB('Vehicle Specification'!$J$7,F2569)</f>
        <v>1485.8439980164</v>
      </c>
      <c r="I2569" s="22">
        <f>PRODUCT('Vehicle Specification'!$J$12,IMSUB('Vehicle Specification'!$J$7,F2569))</f>
        <v>29.716879960328001</v>
      </c>
      <c r="J2569" s="21">
        <f t="shared" si="122"/>
        <v>1092.8373460870923</v>
      </c>
      <c r="K2569" s="113">
        <f>PRODUCT(J2569,'Forces Acting on Vehicle'!C2569)</f>
        <v>45243.466128005624</v>
      </c>
      <c r="L2569" s="22">
        <f t="shared" si="120"/>
        <v>45243.466128005624</v>
      </c>
      <c r="M2569" s="22">
        <f t="shared" si="121"/>
        <v>0</v>
      </c>
    </row>
    <row r="2570" spans="1:13" ht="15.6" thickTop="1" thickBot="1" x14ac:dyDescent="0.35">
      <c r="A2570" s="5">
        <v>50.078000000000003</v>
      </c>
      <c r="B2570" s="5">
        <v>2077</v>
      </c>
      <c r="C2570" s="5">
        <v>41.4</v>
      </c>
      <c r="D2570" s="12">
        <v>0.85905657343689001</v>
      </c>
      <c r="E2570" s="21">
        <f>PRODUCT('Vehicle Specification'!$J$7,D2570)</f>
        <v>524.02450979650291</v>
      </c>
      <c r="F2570" s="20">
        <f>PRODUCT(0.5,'Vehicle Specification'!$J$9,'Vehicle Specification'!$J$13,'Vehicle Specification'!$J$10,C2570^2)</f>
        <v>-875.84399801640006</v>
      </c>
      <c r="G2570" s="21">
        <f>PRODUCT(0.5,'Vehicle Specification'!$J$9,'Vehicle Specification'!$J$13,'Vehicle Specification'!$J$11,C2570^2)</f>
        <v>588.33289836359995</v>
      </c>
      <c r="H2570" s="21" t="str">
        <f>IMSUB('Vehicle Specification'!$J$7,F2570)</f>
        <v>1485.8439980164</v>
      </c>
      <c r="I2570" s="22">
        <f>PRODUCT('Vehicle Specification'!$J$12,IMSUB('Vehicle Specification'!$J$7,F2570))</f>
        <v>29.716879960328001</v>
      </c>
      <c r="J2570" s="21">
        <f t="shared" si="122"/>
        <v>1142.0742881204308</v>
      </c>
      <c r="K2570" s="113">
        <f>PRODUCT(J2570,'Forces Acting on Vehicle'!C2570)</f>
        <v>47281.875528185832</v>
      </c>
      <c r="L2570" s="22">
        <f t="shared" si="120"/>
        <v>47281.875528185832</v>
      </c>
      <c r="M2570" s="22">
        <f t="shared" si="121"/>
        <v>0</v>
      </c>
    </row>
    <row r="2571" spans="1:13" ht="15.6" thickTop="1" thickBot="1" x14ac:dyDescent="0.35">
      <c r="A2571" s="5">
        <v>50.097999999999999</v>
      </c>
      <c r="B2571" s="5">
        <v>2078</v>
      </c>
      <c r="C2571" s="5">
        <v>41.4</v>
      </c>
      <c r="D2571" s="12">
        <v>0.93821495042266412</v>
      </c>
      <c r="E2571" s="21">
        <f>PRODUCT('Vehicle Specification'!$J$7,D2571)</f>
        <v>572.31111975782517</v>
      </c>
      <c r="F2571" s="20">
        <f>PRODUCT(0.5,'Vehicle Specification'!$J$9,'Vehicle Specification'!$J$13,'Vehicle Specification'!$J$10,C2571^2)</f>
        <v>-875.84399801640006</v>
      </c>
      <c r="G2571" s="21">
        <f>PRODUCT(0.5,'Vehicle Specification'!$J$9,'Vehicle Specification'!$J$13,'Vehicle Specification'!$J$11,C2571^2)</f>
        <v>588.33289836359995</v>
      </c>
      <c r="H2571" s="21" t="str">
        <f>IMSUB('Vehicle Specification'!$J$7,F2571)</f>
        <v>1485.8439980164</v>
      </c>
      <c r="I2571" s="22">
        <f>PRODUCT('Vehicle Specification'!$J$12,IMSUB('Vehicle Specification'!$J$7,F2571))</f>
        <v>29.716879960328001</v>
      </c>
      <c r="J2571" s="21">
        <f t="shared" si="122"/>
        <v>1190.3608980817532</v>
      </c>
      <c r="K2571" s="113">
        <f>PRODUCT(J2571,'Forces Acting on Vehicle'!C2571)</f>
        <v>49280.941180584581</v>
      </c>
      <c r="L2571" s="22">
        <f t="shared" si="120"/>
        <v>49280.941180584581</v>
      </c>
      <c r="M2571" s="22">
        <f t="shared" si="121"/>
        <v>0</v>
      </c>
    </row>
    <row r="2572" spans="1:13" ht="15.6" thickTop="1" thickBot="1" x14ac:dyDescent="0.35">
      <c r="A2572" s="5">
        <v>50.116999999999997</v>
      </c>
      <c r="B2572" s="5">
        <v>2079</v>
      </c>
      <c r="C2572" s="5">
        <v>41.4</v>
      </c>
      <c r="D2572" s="12">
        <v>1.0190997172234768</v>
      </c>
      <c r="E2572" s="21">
        <f>PRODUCT('Vehicle Specification'!$J$7,D2572)</f>
        <v>621.65082750632087</v>
      </c>
      <c r="F2572" s="20">
        <f>PRODUCT(0.5,'Vehicle Specification'!$J$9,'Vehicle Specification'!$J$13,'Vehicle Specification'!$J$10,C2572^2)</f>
        <v>-875.84399801640006</v>
      </c>
      <c r="G2572" s="21">
        <f>PRODUCT(0.5,'Vehicle Specification'!$J$9,'Vehicle Specification'!$J$13,'Vehicle Specification'!$J$11,C2572^2)</f>
        <v>588.33289836359995</v>
      </c>
      <c r="H2572" s="21" t="str">
        <f>IMSUB('Vehicle Specification'!$J$7,F2572)</f>
        <v>1485.8439980164</v>
      </c>
      <c r="I2572" s="22">
        <f>PRODUCT('Vehicle Specification'!$J$12,IMSUB('Vehicle Specification'!$J$7,F2572))</f>
        <v>29.716879960328001</v>
      </c>
      <c r="J2572" s="21">
        <f t="shared" si="122"/>
        <v>1239.7006058302488</v>
      </c>
      <c r="K2572" s="113">
        <f>PRODUCT(J2572,'Forces Acting on Vehicle'!C2572)</f>
        <v>51323.605081372298</v>
      </c>
      <c r="L2572" s="22">
        <f t="shared" si="120"/>
        <v>51323.605081372298</v>
      </c>
      <c r="M2572" s="22">
        <f t="shared" si="121"/>
        <v>0</v>
      </c>
    </row>
    <row r="2573" spans="1:13" ht="15.6" thickTop="1" thickBot="1" x14ac:dyDescent="0.35">
      <c r="A2573" s="5">
        <v>50.137</v>
      </c>
      <c r="B2573" s="5">
        <v>2080</v>
      </c>
      <c r="C2573" s="5">
        <v>41.4</v>
      </c>
      <c r="D2573" s="12">
        <v>1.1032831713636733</v>
      </c>
      <c r="E2573" s="21">
        <f>PRODUCT('Vehicle Specification'!$J$7,D2573)</f>
        <v>673.0027345318407</v>
      </c>
      <c r="F2573" s="20">
        <f>PRODUCT(0.5,'Vehicle Specification'!$J$9,'Vehicle Specification'!$J$13,'Vehicle Specification'!$J$10,C2573^2)</f>
        <v>-875.84399801640006</v>
      </c>
      <c r="G2573" s="21">
        <f>PRODUCT(0.5,'Vehicle Specification'!$J$9,'Vehicle Specification'!$J$13,'Vehicle Specification'!$J$11,C2573^2)</f>
        <v>588.33289836359995</v>
      </c>
      <c r="H2573" s="21" t="str">
        <f>IMSUB('Vehicle Specification'!$J$7,F2573)</f>
        <v>1485.8439980164</v>
      </c>
      <c r="I2573" s="22">
        <f>PRODUCT('Vehicle Specification'!$J$12,IMSUB('Vehicle Specification'!$J$7,F2573))</f>
        <v>29.716879960328001</v>
      </c>
      <c r="J2573" s="21">
        <f t="shared" si="122"/>
        <v>1291.0525128557686</v>
      </c>
      <c r="K2573" s="113">
        <f>PRODUCT(J2573,'Forces Acting on Vehicle'!C2573)</f>
        <v>53449.574032228818</v>
      </c>
      <c r="L2573" s="22">
        <f t="shared" si="120"/>
        <v>53449.574032228818</v>
      </c>
      <c r="M2573" s="22">
        <f t="shared" si="121"/>
        <v>0</v>
      </c>
    </row>
    <row r="2574" spans="1:13" ht="15.6" thickTop="1" thickBot="1" x14ac:dyDescent="0.35">
      <c r="A2574" s="5">
        <v>50.155999999999999</v>
      </c>
      <c r="B2574" s="5">
        <v>2081</v>
      </c>
      <c r="C2574" s="5">
        <v>41.4</v>
      </c>
      <c r="D2574" s="12">
        <v>1.2332017507286586</v>
      </c>
      <c r="E2574" s="21">
        <f>PRODUCT('Vehicle Specification'!$J$7,D2574)</f>
        <v>752.2530679444817</v>
      </c>
      <c r="F2574" s="20">
        <f>PRODUCT(0.5,'Vehicle Specification'!$J$9,'Vehicle Specification'!$J$13,'Vehicle Specification'!$J$10,C2574^2)</f>
        <v>-875.84399801640006</v>
      </c>
      <c r="G2574" s="21">
        <f>PRODUCT(0.5,'Vehicle Specification'!$J$9,'Vehicle Specification'!$J$13,'Vehicle Specification'!$J$11,C2574^2)</f>
        <v>588.33289836359995</v>
      </c>
      <c r="H2574" s="21" t="str">
        <f>IMSUB('Vehicle Specification'!$J$7,F2574)</f>
        <v>1485.8439980164</v>
      </c>
      <c r="I2574" s="22">
        <f>PRODUCT('Vehicle Specification'!$J$12,IMSUB('Vehicle Specification'!$J$7,F2574))</f>
        <v>29.716879960328001</v>
      </c>
      <c r="J2574" s="21">
        <f t="shared" si="122"/>
        <v>1370.3028462684097</v>
      </c>
      <c r="K2574" s="113">
        <f>PRODUCT(J2574,'Forces Acting on Vehicle'!C2574)</f>
        <v>56730.537835512157</v>
      </c>
      <c r="L2574" s="22">
        <f t="shared" si="120"/>
        <v>56730.537835512157</v>
      </c>
      <c r="M2574" s="22">
        <f t="shared" si="121"/>
        <v>0</v>
      </c>
    </row>
    <row r="2575" spans="1:13" ht="15.6" thickTop="1" thickBot="1" x14ac:dyDescent="0.35">
      <c r="A2575" s="5">
        <v>50.176000000000002</v>
      </c>
      <c r="B2575" s="5">
        <v>2081</v>
      </c>
      <c r="C2575" s="5">
        <v>41.4</v>
      </c>
      <c r="D2575" s="12">
        <v>1.0443877908778787</v>
      </c>
      <c r="E2575" s="21">
        <f>PRODUCT('Vehicle Specification'!$J$7,D2575)</f>
        <v>637.07655243550596</v>
      </c>
      <c r="F2575" s="20">
        <f>PRODUCT(0.5,'Vehicle Specification'!$J$9,'Vehicle Specification'!$J$13,'Vehicle Specification'!$J$10,C2575^2)</f>
        <v>-875.84399801640006</v>
      </c>
      <c r="G2575" s="21">
        <f>PRODUCT(0.5,'Vehicle Specification'!$J$9,'Vehicle Specification'!$J$13,'Vehicle Specification'!$J$11,C2575^2)</f>
        <v>588.33289836359995</v>
      </c>
      <c r="H2575" s="21" t="str">
        <f>IMSUB('Vehicle Specification'!$J$7,F2575)</f>
        <v>1485.8439980164</v>
      </c>
      <c r="I2575" s="22">
        <f>PRODUCT('Vehicle Specification'!$J$12,IMSUB('Vehicle Specification'!$J$7,F2575))</f>
        <v>29.716879960328001</v>
      </c>
      <c r="J2575" s="21">
        <f t="shared" si="122"/>
        <v>1255.1263307594338</v>
      </c>
      <c r="K2575" s="113">
        <f>PRODUCT(J2575,'Forces Acting on Vehicle'!C2575)</f>
        <v>51962.230093440558</v>
      </c>
      <c r="L2575" s="22">
        <f t="shared" si="120"/>
        <v>51962.230093440558</v>
      </c>
      <c r="M2575" s="22">
        <f t="shared" si="121"/>
        <v>0</v>
      </c>
    </row>
    <row r="2576" spans="1:13" ht="15.6" thickTop="1" thickBot="1" x14ac:dyDescent="0.35">
      <c r="A2576" s="5">
        <v>50.195</v>
      </c>
      <c r="B2576" s="5">
        <v>2082</v>
      </c>
      <c r="C2576" s="5">
        <v>41.4</v>
      </c>
      <c r="D2576" s="12">
        <v>1.019108555636081</v>
      </c>
      <c r="E2576" s="21">
        <f>PRODUCT('Vehicle Specification'!$J$7,D2576)</f>
        <v>621.65621893800949</v>
      </c>
      <c r="F2576" s="20">
        <f>PRODUCT(0.5,'Vehicle Specification'!$J$9,'Vehicle Specification'!$J$13,'Vehicle Specification'!$J$10,C2576^2)</f>
        <v>-875.84399801640006</v>
      </c>
      <c r="G2576" s="21">
        <f>PRODUCT(0.5,'Vehicle Specification'!$J$9,'Vehicle Specification'!$J$13,'Vehicle Specification'!$J$11,C2576^2)</f>
        <v>588.33289836359995</v>
      </c>
      <c r="H2576" s="21" t="str">
        <f>IMSUB('Vehicle Specification'!$J$7,F2576)</f>
        <v>1485.8439980164</v>
      </c>
      <c r="I2576" s="22">
        <f>PRODUCT('Vehicle Specification'!$J$12,IMSUB('Vehicle Specification'!$J$7,F2576))</f>
        <v>29.716879960328001</v>
      </c>
      <c r="J2576" s="21">
        <f t="shared" si="122"/>
        <v>1239.7059972619375</v>
      </c>
      <c r="K2576" s="113">
        <f>PRODUCT(J2576,'Forces Acting on Vehicle'!C2576)</f>
        <v>51323.82828664421</v>
      </c>
      <c r="L2576" s="22">
        <f t="shared" si="120"/>
        <v>51323.82828664421</v>
      </c>
      <c r="M2576" s="22">
        <f t="shared" si="121"/>
        <v>0</v>
      </c>
    </row>
    <row r="2577" spans="1:13" ht="15.6" thickTop="1" thickBot="1" x14ac:dyDescent="0.35">
      <c r="A2577" s="5">
        <v>50.215000000000003</v>
      </c>
      <c r="B2577" s="5">
        <v>2083</v>
      </c>
      <c r="C2577" s="5">
        <v>41.4</v>
      </c>
      <c r="D2577" s="12">
        <v>1.0110661854249821</v>
      </c>
      <c r="E2577" s="21">
        <f>PRODUCT('Vehicle Specification'!$J$7,D2577)</f>
        <v>616.75037310923904</v>
      </c>
      <c r="F2577" s="20">
        <f>PRODUCT(0.5,'Vehicle Specification'!$J$9,'Vehicle Specification'!$J$13,'Vehicle Specification'!$J$10,C2577^2)</f>
        <v>-875.84399801640006</v>
      </c>
      <c r="G2577" s="21">
        <f>PRODUCT(0.5,'Vehicle Specification'!$J$9,'Vehicle Specification'!$J$13,'Vehicle Specification'!$J$11,C2577^2)</f>
        <v>588.33289836359995</v>
      </c>
      <c r="H2577" s="21" t="str">
        <f>IMSUB('Vehicle Specification'!$J$7,F2577)</f>
        <v>1485.8439980164</v>
      </c>
      <c r="I2577" s="22">
        <f>PRODUCT('Vehicle Specification'!$J$12,IMSUB('Vehicle Specification'!$J$7,F2577))</f>
        <v>29.716879960328001</v>
      </c>
      <c r="J2577" s="21">
        <f t="shared" si="122"/>
        <v>1234.800151433167</v>
      </c>
      <c r="K2577" s="113">
        <f>PRODUCT(J2577,'Forces Acting on Vehicle'!C2577)</f>
        <v>51120.726269333114</v>
      </c>
      <c r="L2577" s="22">
        <f t="shared" si="120"/>
        <v>51120.726269333114</v>
      </c>
      <c r="M2577" s="22">
        <f t="shared" si="121"/>
        <v>0</v>
      </c>
    </row>
    <row r="2578" spans="1:13" ht="15.6" thickTop="1" thickBot="1" x14ac:dyDescent="0.35">
      <c r="A2578" s="5">
        <v>50.234000000000002</v>
      </c>
      <c r="B2578" s="5">
        <v>2084</v>
      </c>
      <c r="C2578" s="5">
        <v>41.4</v>
      </c>
      <c r="D2578" s="12">
        <v>1.0079857298479915</v>
      </c>
      <c r="E2578" s="21">
        <f>PRODUCT('Vehicle Specification'!$J$7,D2578)</f>
        <v>614.87129520727478</v>
      </c>
      <c r="F2578" s="20">
        <f>PRODUCT(0.5,'Vehicle Specification'!$J$9,'Vehicle Specification'!$J$13,'Vehicle Specification'!$J$10,C2578^2)</f>
        <v>-875.84399801640006</v>
      </c>
      <c r="G2578" s="21">
        <f>PRODUCT(0.5,'Vehicle Specification'!$J$9,'Vehicle Specification'!$J$13,'Vehicle Specification'!$J$11,C2578^2)</f>
        <v>588.33289836359995</v>
      </c>
      <c r="H2578" s="21" t="str">
        <f>IMSUB('Vehicle Specification'!$J$7,F2578)</f>
        <v>1485.8439980164</v>
      </c>
      <c r="I2578" s="22">
        <f>PRODUCT('Vehicle Specification'!$J$12,IMSUB('Vehicle Specification'!$J$7,F2578))</f>
        <v>29.716879960328001</v>
      </c>
      <c r="J2578" s="21">
        <f t="shared" si="122"/>
        <v>1232.9210735312029</v>
      </c>
      <c r="K2578" s="113">
        <f>PRODUCT(J2578,'Forces Acting on Vehicle'!C2578)</f>
        <v>51042.9324441918</v>
      </c>
      <c r="L2578" s="22">
        <f t="shared" si="120"/>
        <v>51042.9324441918</v>
      </c>
      <c r="M2578" s="22">
        <f t="shared" si="121"/>
        <v>0</v>
      </c>
    </row>
    <row r="2579" spans="1:13" ht="15.6" thickTop="1" thickBot="1" x14ac:dyDescent="0.35">
      <c r="A2579" s="5">
        <v>50.253999999999998</v>
      </c>
      <c r="B2579" s="5">
        <v>2085</v>
      </c>
      <c r="C2579" s="5">
        <v>41.4</v>
      </c>
      <c r="D2579" s="12">
        <v>1.0056055139624347</v>
      </c>
      <c r="E2579" s="21">
        <f>PRODUCT('Vehicle Specification'!$J$7,D2579)</f>
        <v>613.41936351708512</v>
      </c>
      <c r="F2579" s="20">
        <f>PRODUCT(0.5,'Vehicle Specification'!$J$9,'Vehicle Specification'!$J$13,'Vehicle Specification'!$J$10,C2579^2)</f>
        <v>-875.84399801640006</v>
      </c>
      <c r="G2579" s="21">
        <f>PRODUCT(0.5,'Vehicle Specification'!$J$9,'Vehicle Specification'!$J$13,'Vehicle Specification'!$J$11,C2579^2)</f>
        <v>588.33289836359995</v>
      </c>
      <c r="H2579" s="21" t="str">
        <f>IMSUB('Vehicle Specification'!$J$7,F2579)</f>
        <v>1485.8439980164</v>
      </c>
      <c r="I2579" s="22">
        <f>PRODUCT('Vehicle Specification'!$J$12,IMSUB('Vehicle Specification'!$J$7,F2579))</f>
        <v>29.716879960328001</v>
      </c>
      <c r="J2579" s="21">
        <f t="shared" si="122"/>
        <v>1231.4691418410132</v>
      </c>
      <c r="K2579" s="113">
        <f>PRODUCT(J2579,'Forces Acting on Vehicle'!C2579)</f>
        <v>50982.822472217944</v>
      </c>
      <c r="L2579" s="22">
        <f t="shared" si="120"/>
        <v>50982.822472217944</v>
      </c>
      <c r="M2579" s="22">
        <f t="shared" si="121"/>
        <v>0</v>
      </c>
    </row>
    <row r="2580" spans="1:13" ht="15.6" thickTop="1" thickBot="1" x14ac:dyDescent="0.35">
      <c r="A2580" s="5">
        <v>50.273000000000003</v>
      </c>
      <c r="B2580" s="5">
        <v>2085</v>
      </c>
      <c r="C2580" s="5">
        <v>41.4</v>
      </c>
      <c r="D2580" s="12">
        <v>0.99258502929591452</v>
      </c>
      <c r="E2580" s="21">
        <f>PRODUCT('Vehicle Specification'!$J$7,D2580)</f>
        <v>605.47686787050782</v>
      </c>
      <c r="F2580" s="20">
        <f>PRODUCT(0.5,'Vehicle Specification'!$J$9,'Vehicle Specification'!$J$13,'Vehicle Specification'!$J$10,C2580^2)</f>
        <v>-875.84399801640006</v>
      </c>
      <c r="G2580" s="21">
        <f>PRODUCT(0.5,'Vehicle Specification'!$J$9,'Vehicle Specification'!$J$13,'Vehicle Specification'!$J$11,C2580^2)</f>
        <v>588.33289836359995</v>
      </c>
      <c r="H2580" s="21" t="str">
        <f>IMSUB('Vehicle Specification'!$J$7,F2580)</f>
        <v>1485.8439980164</v>
      </c>
      <c r="I2580" s="22">
        <f>PRODUCT('Vehicle Specification'!$J$12,IMSUB('Vehicle Specification'!$J$7,F2580))</f>
        <v>29.716879960328001</v>
      </c>
      <c r="J2580" s="21">
        <f t="shared" si="122"/>
        <v>1223.5266461944359</v>
      </c>
      <c r="K2580" s="113">
        <f>PRODUCT(J2580,'Forces Acting on Vehicle'!C2580)</f>
        <v>50654.003152449644</v>
      </c>
      <c r="L2580" s="22">
        <f t="shared" si="120"/>
        <v>50654.003152449644</v>
      </c>
      <c r="M2580" s="22">
        <f t="shared" si="121"/>
        <v>0</v>
      </c>
    </row>
    <row r="2581" spans="1:13" ht="15.6" thickTop="1" thickBot="1" x14ac:dyDescent="0.35">
      <c r="A2581" s="5">
        <v>50.292999999999999</v>
      </c>
      <c r="B2581" s="5">
        <v>2086</v>
      </c>
      <c r="C2581" s="5">
        <v>41.5</v>
      </c>
      <c r="D2581" s="12">
        <v>0.9664158391236306</v>
      </c>
      <c r="E2581" s="21">
        <f>PRODUCT('Vehicle Specification'!$J$7,D2581)</f>
        <v>589.51366186541463</v>
      </c>
      <c r="F2581" s="20">
        <f>PRODUCT(0.5,'Vehicle Specification'!$J$9,'Vehicle Specification'!$J$13,'Vehicle Specification'!$J$10,C2581^2)</f>
        <v>-880.08023850250015</v>
      </c>
      <c r="G2581" s="21">
        <f>PRODUCT(0.5,'Vehicle Specification'!$J$9,'Vehicle Specification'!$J$13,'Vehicle Specification'!$J$11,C2581^2)</f>
        <v>591.17851887250004</v>
      </c>
      <c r="H2581" s="21" t="str">
        <f>IMSUB('Vehicle Specification'!$J$7,F2581)</f>
        <v>1490.0802385025</v>
      </c>
      <c r="I2581" s="22">
        <f>PRODUCT('Vehicle Specification'!$J$12,IMSUB('Vehicle Specification'!$J$7,F2581))</f>
        <v>29.801604770049998</v>
      </c>
      <c r="J2581" s="21">
        <f t="shared" si="122"/>
        <v>1210.4937855079647</v>
      </c>
      <c r="K2581" s="113">
        <f>PRODUCT(J2581,'Forces Acting on Vehicle'!C2581)</f>
        <v>50235.492098580537</v>
      </c>
      <c r="L2581" s="22">
        <f t="shared" si="120"/>
        <v>50235.492098580537</v>
      </c>
      <c r="M2581" s="22">
        <f t="shared" si="121"/>
        <v>0</v>
      </c>
    </row>
    <row r="2582" spans="1:13" ht="15.6" thickTop="1" thickBot="1" x14ac:dyDescent="0.35">
      <c r="A2582" s="5">
        <v>50.313000000000002</v>
      </c>
      <c r="B2582" s="5">
        <v>2087</v>
      </c>
      <c r="C2582" s="5">
        <v>41.5</v>
      </c>
      <c r="D2582" s="12">
        <v>0.93382639092595787</v>
      </c>
      <c r="E2582" s="21">
        <f>PRODUCT('Vehicle Specification'!$J$7,D2582)</f>
        <v>569.63409846483432</v>
      </c>
      <c r="F2582" s="20">
        <f>PRODUCT(0.5,'Vehicle Specification'!$J$9,'Vehicle Specification'!$J$13,'Vehicle Specification'!$J$10,C2582^2)</f>
        <v>-880.08023850250015</v>
      </c>
      <c r="G2582" s="21">
        <f>PRODUCT(0.5,'Vehicle Specification'!$J$9,'Vehicle Specification'!$J$13,'Vehicle Specification'!$J$11,C2582^2)</f>
        <v>591.17851887250004</v>
      </c>
      <c r="H2582" s="21" t="str">
        <f>IMSUB('Vehicle Specification'!$J$7,F2582)</f>
        <v>1490.0802385025</v>
      </c>
      <c r="I2582" s="22">
        <f>PRODUCT('Vehicle Specification'!$J$12,IMSUB('Vehicle Specification'!$J$7,F2582))</f>
        <v>29.801604770049998</v>
      </c>
      <c r="J2582" s="21">
        <f t="shared" si="122"/>
        <v>1190.6142221073844</v>
      </c>
      <c r="K2582" s="113">
        <f>PRODUCT(J2582,'Forces Acting on Vehicle'!C2582)</f>
        <v>49410.490217456456</v>
      </c>
      <c r="L2582" s="22">
        <f t="shared" si="120"/>
        <v>49410.490217456456</v>
      </c>
      <c r="M2582" s="22">
        <f t="shared" si="121"/>
        <v>0</v>
      </c>
    </row>
    <row r="2583" spans="1:13" ht="15.6" thickTop="1" thickBot="1" x14ac:dyDescent="0.35">
      <c r="A2583" s="5">
        <v>50.332000000000001</v>
      </c>
      <c r="B2583" s="5">
        <v>2088</v>
      </c>
      <c r="C2583" s="5">
        <v>41.4</v>
      </c>
      <c r="D2583" s="12">
        <v>0.9024215056153807</v>
      </c>
      <c r="E2583" s="21">
        <f>PRODUCT('Vehicle Specification'!$J$7,D2583)</f>
        <v>550.47711842538217</v>
      </c>
      <c r="F2583" s="20">
        <f>PRODUCT(0.5,'Vehicle Specification'!$J$9,'Vehicle Specification'!$J$13,'Vehicle Specification'!$J$10,C2583^2)</f>
        <v>-875.84399801640006</v>
      </c>
      <c r="G2583" s="21">
        <f>PRODUCT(0.5,'Vehicle Specification'!$J$9,'Vehicle Specification'!$J$13,'Vehicle Specification'!$J$11,C2583^2)</f>
        <v>588.33289836359995</v>
      </c>
      <c r="H2583" s="21" t="str">
        <f>IMSUB('Vehicle Specification'!$J$7,F2583)</f>
        <v>1485.8439980164</v>
      </c>
      <c r="I2583" s="22">
        <f>PRODUCT('Vehicle Specification'!$J$12,IMSUB('Vehicle Specification'!$J$7,F2583))</f>
        <v>29.716879960328001</v>
      </c>
      <c r="J2583" s="21">
        <f t="shared" si="122"/>
        <v>1168.52689674931</v>
      </c>
      <c r="K2583" s="113">
        <f>PRODUCT(J2583,'Forces Acting on Vehicle'!C2583)</f>
        <v>48377.013525421433</v>
      </c>
      <c r="L2583" s="22">
        <f t="shared" si="120"/>
        <v>48377.013525421433</v>
      </c>
      <c r="M2583" s="22">
        <f t="shared" si="121"/>
        <v>0</v>
      </c>
    </row>
    <row r="2584" spans="1:13" ht="15.6" thickTop="1" thickBot="1" x14ac:dyDescent="0.35">
      <c r="A2584" s="5">
        <v>50.351999999999997</v>
      </c>
      <c r="B2584" s="5">
        <v>2089</v>
      </c>
      <c r="C2584" s="5">
        <v>41.4</v>
      </c>
      <c r="D2584" s="12">
        <v>0.86386905937181546</v>
      </c>
      <c r="E2584" s="21">
        <f>PRODUCT('Vehicle Specification'!$J$7,D2584)</f>
        <v>526.96012621680745</v>
      </c>
      <c r="F2584" s="20">
        <f>PRODUCT(0.5,'Vehicle Specification'!$J$9,'Vehicle Specification'!$J$13,'Vehicle Specification'!$J$10,C2584^2)</f>
        <v>-875.84399801640006</v>
      </c>
      <c r="G2584" s="21">
        <f>PRODUCT(0.5,'Vehicle Specification'!$J$9,'Vehicle Specification'!$J$13,'Vehicle Specification'!$J$11,C2584^2)</f>
        <v>588.33289836359995</v>
      </c>
      <c r="H2584" s="21" t="str">
        <f>IMSUB('Vehicle Specification'!$J$7,F2584)</f>
        <v>1485.8439980164</v>
      </c>
      <c r="I2584" s="22">
        <f>PRODUCT('Vehicle Specification'!$J$12,IMSUB('Vehicle Specification'!$J$7,F2584))</f>
        <v>29.716879960328001</v>
      </c>
      <c r="J2584" s="21">
        <f t="shared" si="122"/>
        <v>1145.0099045407353</v>
      </c>
      <c r="K2584" s="113">
        <f>PRODUCT(J2584,'Forces Acting on Vehicle'!C2584)</f>
        <v>47403.410047986443</v>
      </c>
      <c r="L2584" s="22">
        <f t="shared" si="120"/>
        <v>47403.410047986443</v>
      </c>
      <c r="M2584" s="22">
        <f t="shared" si="121"/>
        <v>0</v>
      </c>
    </row>
    <row r="2585" spans="1:13" ht="15.6" thickTop="1" thickBot="1" x14ac:dyDescent="0.35">
      <c r="A2585" s="5">
        <v>50.371000000000002</v>
      </c>
      <c r="B2585" s="5">
        <v>2089</v>
      </c>
      <c r="C2585" s="5">
        <v>41.4</v>
      </c>
      <c r="D2585" s="12">
        <v>0.83064489655142459</v>
      </c>
      <c r="E2585" s="21">
        <f>PRODUCT('Vehicle Specification'!$J$7,D2585)</f>
        <v>506.69338689636902</v>
      </c>
      <c r="F2585" s="20">
        <f>PRODUCT(0.5,'Vehicle Specification'!$J$9,'Vehicle Specification'!$J$13,'Vehicle Specification'!$J$10,C2585^2)</f>
        <v>-875.84399801640006</v>
      </c>
      <c r="G2585" s="21">
        <f>PRODUCT(0.5,'Vehicle Specification'!$J$9,'Vehicle Specification'!$J$13,'Vehicle Specification'!$J$11,C2585^2)</f>
        <v>588.33289836359995</v>
      </c>
      <c r="H2585" s="21" t="str">
        <f>IMSUB('Vehicle Specification'!$J$7,F2585)</f>
        <v>1485.8439980164</v>
      </c>
      <c r="I2585" s="22">
        <f>PRODUCT('Vehicle Specification'!$J$12,IMSUB('Vehicle Specification'!$J$7,F2585))</f>
        <v>29.716879960328001</v>
      </c>
      <c r="J2585" s="21">
        <f t="shared" si="122"/>
        <v>1124.743165220297</v>
      </c>
      <c r="K2585" s="113">
        <f>PRODUCT(J2585,'Forces Acting on Vehicle'!C2585)</f>
        <v>46564.367040120291</v>
      </c>
      <c r="L2585" s="22">
        <f t="shared" si="120"/>
        <v>46564.367040120291</v>
      </c>
      <c r="M2585" s="22">
        <f t="shared" si="121"/>
        <v>0</v>
      </c>
    </row>
    <row r="2586" spans="1:13" ht="15.6" thickTop="1" thickBot="1" x14ac:dyDescent="0.35">
      <c r="A2586" s="5">
        <v>50.390999999999998</v>
      </c>
      <c r="B2586" s="5">
        <v>2090</v>
      </c>
      <c r="C2586" s="5">
        <v>41.4</v>
      </c>
      <c r="D2586" s="12">
        <v>0.79845642352065427</v>
      </c>
      <c r="E2586" s="21">
        <f>PRODUCT('Vehicle Specification'!$J$7,D2586)</f>
        <v>487.05841834759912</v>
      </c>
      <c r="F2586" s="20">
        <f>PRODUCT(0.5,'Vehicle Specification'!$J$9,'Vehicle Specification'!$J$13,'Vehicle Specification'!$J$10,C2586^2)</f>
        <v>-875.84399801640006</v>
      </c>
      <c r="G2586" s="21">
        <f>PRODUCT(0.5,'Vehicle Specification'!$J$9,'Vehicle Specification'!$J$13,'Vehicle Specification'!$J$11,C2586^2)</f>
        <v>588.33289836359995</v>
      </c>
      <c r="H2586" s="21" t="str">
        <f>IMSUB('Vehicle Specification'!$J$7,F2586)</f>
        <v>1485.8439980164</v>
      </c>
      <c r="I2586" s="22">
        <f>PRODUCT('Vehicle Specification'!$J$12,IMSUB('Vehicle Specification'!$J$7,F2586))</f>
        <v>29.716879960328001</v>
      </c>
      <c r="J2586" s="21">
        <f t="shared" si="122"/>
        <v>1105.1081966715271</v>
      </c>
      <c r="K2586" s="113">
        <f>PRODUCT(J2586,'Forces Acting on Vehicle'!C2586)</f>
        <v>45751.479342201223</v>
      </c>
      <c r="L2586" s="22">
        <f t="shared" si="120"/>
        <v>45751.479342201223</v>
      </c>
      <c r="M2586" s="22">
        <f t="shared" si="121"/>
        <v>0</v>
      </c>
    </row>
    <row r="2587" spans="1:13" ht="15.6" thickTop="1" thickBot="1" x14ac:dyDescent="0.35">
      <c r="A2587" s="5">
        <v>50.41</v>
      </c>
      <c r="B2587" s="5">
        <v>2091</v>
      </c>
      <c r="C2587" s="5">
        <v>41.5</v>
      </c>
      <c r="D2587" s="12">
        <v>0.76618966716695924</v>
      </c>
      <c r="E2587" s="21">
        <f>PRODUCT('Vehicle Specification'!$J$7,D2587)</f>
        <v>467.37569697184512</v>
      </c>
      <c r="F2587" s="20">
        <f>PRODUCT(0.5,'Vehicle Specification'!$J$9,'Vehicle Specification'!$J$13,'Vehicle Specification'!$J$10,C2587^2)</f>
        <v>-880.08023850250015</v>
      </c>
      <c r="G2587" s="21">
        <f>PRODUCT(0.5,'Vehicle Specification'!$J$9,'Vehicle Specification'!$J$13,'Vehicle Specification'!$J$11,C2587^2)</f>
        <v>591.17851887250004</v>
      </c>
      <c r="H2587" s="21" t="str">
        <f>IMSUB('Vehicle Specification'!$J$7,F2587)</f>
        <v>1490.0802385025</v>
      </c>
      <c r="I2587" s="22">
        <f>PRODUCT('Vehicle Specification'!$J$12,IMSUB('Vehicle Specification'!$J$7,F2587))</f>
        <v>29.801604770049998</v>
      </c>
      <c r="J2587" s="21">
        <f t="shared" si="122"/>
        <v>1088.3558206143953</v>
      </c>
      <c r="K2587" s="113">
        <f>PRODUCT(J2587,'Forces Acting on Vehicle'!C2587)</f>
        <v>45166.766555497401</v>
      </c>
      <c r="L2587" s="22">
        <f t="shared" si="120"/>
        <v>45166.766555497401</v>
      </c>
      <c r="M2587" s="22">
        <f t="shared" si="121"/>
        <v>0</v>
      </c>
    </row>
    <row r="2588" spans="1:13" ht="15.6" thickTop="1" thickBot="1" x14ac:dyDescent="0.35">
      <c r="A2588" s="5">
        <v>50.43</v>
      </c>
      <c r="B2588" s="5">
        <v>2092</v>
      </c>
      <c r="C2588" s="5">
        <v>41.5</v>
      </c>
      <c r="D2588" s="12">
        <v>0.73429139492272499</v>
      </c>
      <c r="E2588" s="21">
        <f>PRODUCT('Vehicle Specification'!$J$7,D2588)</f>
        <v>447.91775090286222</v>
      </c>
      <c r="F2588" s="20">
        <f>PRODUCT(0.5,'Vehicle Specification'!$J$9,'Vehicle Specification'!$J$13,'Vehicle Specification'!$J$10,C2588^2)</f>
        <v>-880.08023850250015</v>
      </c>
      <c r="G2588" s="21">
        <f>PRODUCT(0.5,'Vehicle Specification'!$J$9,'Vehicle Specification'!$J$13,'Vehicle Specification'!$J$11,C2588^2)</f>
        <v>591.17851887250004</v>
      </c>
      <c r="H2588" s="21" t="str">
        <f>IMSUB('Vehicle Specification'!$J$7,F2588)</f>
        <v>1490.0802385025</v>
      </c>
      <c r="I2588" s="22">
        <f>PRODUCT('Vehicle Specification'!$J$12,IMSUB('Vehicle Specification'!$J$7,F2588))</f>
        <v>29.801604770049998</v>
      </c>
      <c r="J2588" s="21">
        <f t="shared" si="122"/>
        <v>1068.8978745454124</v>
      </c>
      <c r="K2588" s="113">
        <f>PRODUCT(J2588,'Forces Acting on Vehicle'!C2588)</f>
        <v>44359.261793634614</v>
      </c>
      <c r="L2588" s="22">
        <f t="shared" si="120"/>
        <v>44359.261793634614</v>
      </c>
      <c r="M2588" s="22">
        <f t="shared" si="121"/>
        <v>0</v>
      </c>
    </row>
    <row r="2589" spans="1:13" ht="15.6" thickTop="1" thickBot="1" x14ac:dyDescent="0.35">
      <c r="A2589" s="5">
        <v>50.448999999999998</v>
      </c>
      <c r="B2589" s="5">
        <v>2093</v>
      </c>
      <c r="C2589" s="5">
        <v>41.5</v>
      </c>
      <c r="D2589" s="12">
        <v>0.71970308473109545</v>
      </c>
      <c r="E2589" s="21">
        <f>PRODUCT('Vehicle Specification'!$J$7,D2589)</f>
        <v>439.01888168596821</v>
      </c>
      <c r="F2589" s="20">
        <f>PRODUCT(0.5,'Vehicle Specification'!$J$9,'Vehicle Specification'!$J$13,'Vehicle Specification'!$J$10,C2589^2)</f>
        <v>-880.08023850250015</v>
      </c>
      <c r="G2589" s="21">
        <f>PRODUCT(0.5,'Vehicle Specification'!$J$9,'Vehicle Specification'!$J$13,'Vehicle Specification'!$J$11,C2589^2)</f>
        <v>591.17851887250004</v>
      </c>
      <c r="H2589" s="21" t="str">
        <f>IMSUB('Vehicle Specification'!$J$7,F2589)</f>
        <v>1490.0802385025</v>
      </c>
      <c r="I2589" s="22">
        <f>PRODUCT('Vehicle Specification'!$J$12,IMSUB('Vehicle Specification'!$J$7,F2589))</f>
        <v>29.801604770049998</v>
      </c>
      <c r="J2589" s="21">
        <f t="shared" si="122"/>
        <v>1059.9990053285183</v>
      </c>
      <c r="K2589" s="113">
        <f>PRODUCT(J2589,'Forces Acting on Vehicle'!C2589)</f>
        <v>43989.958721133509</v>
      </c>
      <c r="L2589" s="22">
        <f t="shared" si="120"/>
        <v>43989.958721133509</v>
      </c>
      <c r="M2589" s="22">
        <f t="shared" si="121"/>
        <v>0</v>
      </c>
    </row>
    <row r="2590" spans="1:13" ht="15.6" thickTop="1" thickBot="1" x14ac:dyDescent="0.35">
      <c r="A2590" s="5">
        <v>50.469000000000001</v>
      </c>
      <c r="B2590" s="5">
        <v>2093</v>
      </c>
      <c r="C2590" s="5">
        <v>41.5</v>
      </c>
      <c r="D2590" s="12">
        <v>0.69582198017636843</v>
      </c>
      <c r="E2590" s="21">
        <f>PRODUCT('Vehicle Specification'!$J$7,D2590)</f>
        <v>424.45140790758472</v>
      </c>
      <c r="F2590" s="20">
        <f>PRODUCT(0.5,'Vehicle Specification'!$J$9,'Vehicle Specification'!$J$13,'Vehicle Specification'!$J$10,C2590^2)</f>
        <v>-880.08023850250015</v>
      </c>
      <c r="G2590" s="21">
        <f>PRODUCT(0.5,'Vehicle Specification'!$J$9,'Vehicle Specification'!$J$13,'Vehicle Specification'!$J$11,C2590^2)</f>
        <v>591.17851887250004</v>
      </c>
      <c r="H2590" s="21" t="str">
        <f>IMSUB('Vehicle Specification'!$J$7,F2590)</f>
        <v>1490.0802385025</v>
      </c>
      <c r="I2590" s="22">
        <f>PRODUCT('Vehicle Specification'!$J$12,IMSUB('Vehicle Specification'!$J$7,F2590))</f>
        <v>29.801604770049998</v>
      </c>
      <c r="J2590" s="21">
        <f t="shared" si="122"/>
        <v>1045.4315315501349</v>
      </c>
      <c r="K2590" s="113">
        <f>PRODUCT(J2590,'Forces Acting on Vehicle'!C2590)</f>
        <v>43385.408559330601</v>
      </c>
      <c r="L2590" s="22">
        <f t="shared" si="120"/>
        <v>43385.408559330601</v>
      </c>
      <c r="M2590" s="22">
        <f t="shared" si="121"/>
        <v>0</v>
      </c>
    </row>
    <row r="2591" spans="1:13" ht="15.6" thickTop="1" thickBot="1" x14ac:dyDescent="0.35">
      <c r="A2591" s="5">
        <v>50.488</v>
      </c>
      <c r="B2591" s="5">
        <v>2094</v>
      </c>
      <c r="C2591" s="5">
        <v>41.5</v>
      </c>
      <c r="D2591" s="12">
        <v>0.67442797143420796</v>
      </c>
      <c r="E2591" s="21">
        <f>PRODUCT('Vehicle Specification'!$J$7,D2591)</f>
        <v>411.40106257486684</v>
      </c>
      <c r="F2591" s="20">
        <f>PRODUCT(0.5,'Vehicle Specification'!$J$9,'Vehicle Specification'!$J$13,'Vehicle Specification'!$J$10,C2591^2)</f>
        <v>-880.08023850250015</v>
      </c>
      <c r="G2591" s="21">
        <f>PRODUCT(0.5,'Vehicle Specification'!$J$9,'Vehicle Specification'!$J$13,'Vehicle Specification'!$J$11,C2591^2)</f>
        <v>591.17851887250004</v>
      </c>
      <c r="H2591" s="21" t="str">
        <f>IMSUB('Vehicle Specification'!$J$7,F2591)</f>
        <v>1490.0802385025</v>
      </c>
      <c r="I2591" s="22">
        <f>PRODUCT('Vehicle Specification'!$J$12,IMSUB('Vehicle Specification'!$J$7,F2591))</f>
        <v>29.801604770049998</v>
      </c>
      <c r="J2591" s="21">
        <f t="shared" si="122"/>
        <v>1032.3811862174168</v>
      </c>
      <c r="K2591" s="113">
        <f>PRODUCT(J2591,'Forces Acting on Vehicle'!C2591)</f>
        <v>42843.819228022796</v>
      </c>
      <c r="L2591" s="22">
        <f t="shared" si="120"/>
        <v>42843.819228022796</v>
      </c>
      <c r="M2591" s="22">
        <f t="shared" si="121"/>
        <v>0</v>
      </c>
    </row>
    <row r="2592" spans="1:13" ht="15.6" thickTop="1" thickBot="1" x14ac:dyDescent="0.35">
      <c r="A2592" s="5">
        <v>50.508000000000003</v>
      </c>
      <c r="B2592" s="5">
        <v>2095</v>
      </c>
      <c r="C2592" s="5">
        <v>41.5</v>
      </c>
      <c r="D2592" s="12">
        <v>0.65455568691639032</v>
      </c>
      <c r="E2592" s="21">
        <f>PRODUCT('Vehicle Specification'!$J$7,D2592)</f>
        <v>399.27896901899811</v>
      </c>
      <c r="F2592" s="20">
        <f>PRODUCT(0.5,'Vehicle Specification'!$J$9,'Vehicle Specification'!$J$13,'Vehicle Specification'!$J$10,C2592^2)</f>
        <v>-880.08023850250015</v>
      </c>
      <c r="G2592" s="21">
        <f>PRODUCT(0.5,'Vehicle Specification'!$J$9,'Vehicle Specification'!$J$13,'Vehicle Specification'!$J$11,C2592^2)</f>
        <v>591.17851887250004</v>
      </c>
      <c r="H2592" s="21" t="str">
        <f>IMSUB('Vehicle Specification'!$J$7,F2592)</f>
        <v>1490.0802385025</v>
      </c>
      <c r="I2592" s="22">
        <f>PRODUCT('Vehicle Specification'!$J$12,IMSUB('Vehicle Specification'!$J$7,F2592))</f>
        <v>29.801604770049998</v>
      </c>
      <c r="J2592" s="21">
        <f t="shared" si="122"/>
        <v>1020.2590926615482</v>
      </c>
      <c r="K2592" s="113">
        <f>PRODUCT(J2592,'Forces Acting on Vehicle'!C2592)</f>
        <v>42340.752345454246</v>
      </c>
      <c r="L2592" s="22">
        <f t="shared" si="120"/>
        <v>42340.752345454246</v>
      </c>
      <c r="M2592" s="22">
        <f t="shared" si="121"/>
        <v>0</v>
      </c>
    </row>
    <row r="2593" spans="1:13" ht="15.6" thickTop="1" thickBot="1" x14ac:dyDescent="0.35">
      <c r="A2593" s="5">
        <v>50.527000000000001</v>
      </c>
      <c r="B2593" s="5">
        <v>2096</v>
      </c>
      <c r="C2593" s="5">
        <v>41.5</v>
      </c>
      <c r="D2593" s="12">
        <v>0.63926050383238087</v>
      </c>
      <c r="E2593" s="21">
        <f>PRODUCT('Vehicle Specification'!$J$7,D2593)</f>
        <v>389.9489073377523</v>
      </c>
      <c r="F2593" s="20">
        <f>PRODUCT(0.5,'Vehicle Specification'!$J$9,'Vehicle Specification'!$J$13,'Vehicle Specification'!$J$10,C2593^2)</f>
        <v>-880.08023850250015</v>
      </c>
      <c r="G2593" s="21">
        <f>PRODUCT(0.5,'Vehicle Specification'!$J$9,'Vehicle Specification'!$J$13,'Vehicle Specification'!$J$11,C2593^2)</f>
        <v>591.17851887250004</v>
      </c>
      <c r="H2593" s="21" t="str">
        <f>IMSUB('Vehicle Specification'!$J$7,F2593)</f>
        <v>1490.0802385025</v>
      </c>
      <c r="I2593" s="22">
        <f>PRODUCT('Vehicle Specification'!$J$12,IMSUB('Vehicle Specification'!$J$7,F2593))</f>
        <v>29.801604770049998</v>
      </c>
      <c r="J2593" s="21">
        <f t="shared" si="122"/>
        <v>1010.9290309803023</v>
      </c>
      <c r="K2593" s="113">
        <f>PRODUCT(J2593,'Forces Acting on Vehicle'!C2593)</f>
        <v>41953.554785682543</v>
      </c>
      <c r="L2593" s="22">
        <f t="shared" si="120"/>
        <v>41953.554785682543</v>
      </c>
      <c r="M2593" s="22">
        <f t="shared" si="121"/>
        <v>0</v>
      </c>
    </row>
    <row r="2594" spans="1:13" ht="15.6" thickTop="1" thickBot="1" x14ac:dyDescent="0.35">
      <c r="A2594" s="5">
        <v>50.546999999999997</v>
      </c>
      <c r="B2594" s="5">
        <v>2097</v>
      </c>
      <c r="C2594" s="5">
        <v>41.5</v>
      </c>
      <c r="D2594" s="12">
        <v>0.6290570020338071</v>
      </c>
      <c r="E2594" s="21">
        <f>PRODUCT('Vehicle Specification'!$J$7,D2594)</f>
        <v>383.72477124062232</v>
      </c>
      <c r="F2594" s="20">
        <f>PRODUCT(0.5,'Vehicle Specification'!$J$9,'Vehicle Specification'!$J$13,'Vehicle Specification'!$J$10,C2594^2)</f>
        <v>-880.08023850250015</v>
      </c>
      <c r="G2594" s="21">
        <f>PRODUCT(0.5,'Vehicle Specification'!$J$9,'Vehicle Specification'!$J$13,'Vehicle Specification'!$J$11,C2594^2)</f>
        <v>591.17851887250004</v>
      </c>
      <c r="H2594" s="21" t="str">
        <f>IMSUB('Vehicle Specification'!$J$7,F2594)</f>
        <v>1490.0802385025</v>
      </c>
      <c r="I2594" s="22">
        <f>PRODUCT('Vehicle Specification'!$J$12,IMSUB('Vehicle Specification'!$J$7,F2594))</f>
        <v>29.801604770049998</v>
      </c>
      <c r="J2594" s="21">
        <f t="shared" si="122"/>
        <v>1004.7048948831723</v>
      </c>
      <c r="K2594" s="113">
        <f>PRODUCT(J2594,'Forces Acting on Vehicle'!C2594)</f>
        <v>41695.253137651649</v>
      </c>
      <c r="L2594" s="22">
        <f t="shared" si="120"/>
        <v>41695.253137651649</v>
      </c>
      <c r="M2594" s="22">
        <f t="shared" si="121"/>
        <v>0</v>
      </c>
    </row>
    <row r="2595" spans="1:13" ht="15.6" thickTop="1" thickBot="1" x14ac:dyDescent="0.35">
      <c r="A2595" s="5">
        <v>50.566000000000003</v>
      </c>
      <c r="B2595" s="5">
        <v>2097</v>
      </c>
      <c r="C2595" s="5">
        <v>41.5</v>
      </c>
      <c r="D2595" s="12">
        <v>0.61731815282704605</v>
      </c>
      <c r="E2595" s="21">
        <f>PRODUCT('Vehicle Specification'!$J$7,D2595)</f>
        <v>376.56407322449809</v>
      </c>
      <c r="F2595" s="20">
        <f>PRODUCT(0.5,'Vehicle Specification'!$J$9,'Vehicle Specification'!$J$13,'Vehicle Specification'!$J$10,C2595^2)</f>
        <v>-880.08023850250015</v>
      </c>
      <c r="G2595" s="21">
        <f>PRODUCT(0.5,'Vehicle Specification'!$J$9,'Vehicle Specification'!$J$13,'Vehicle Specification'!$J$11,C2595^2)</f>
        <v>591.17851887250004</v>
      </c>
      <c r="H2595" s="21" t="str">
        <f>IMSUB('Vehicle Specification'!$J$7,F2595)</f>
        <v>1490.0802385025</v>
      </c>
      <c r="I2595" s="22">
        <f>PRODUCT('Vehicle Specification'!$J$12,IMSUB('Vehicle Specification'!$J$7,F2595))</f>
        <v>29.801604770049998</v>
      </c>
      <c r="J2595" s="21">
        <f t="shared" si="122"/>
        <v>997.54419686704807</v>
      </c>
      <c r="K2595" s="113">
        <f>PRODUCT(J2595,'Forces Acting on Vehicle'!C2595)</f>
        <v>41398.084169982496</v>
      </c>
      <c r="L2595" s="22">
        <f t="shared" si="120"/>
        <v>41398.084169982496</v>
      </c>
      <c r="M2595" s="22">
        <f t="shared" si="121"/>
        <v>0</v>
      </c>
    </row>
    <row r="2596" spans="1:13" ht="15.6" thickTop="1" thickBot="1" x14ac:dyDescent="0.35">
      <c r="A2596" s="5">
        <v>50.585999999999999</v>
      </c>
      <c r="B2596" s="5">
        <v>2098</v>
      </c>
      <c r="C2596" s="5">
        <v>41.5</v>
      </c>
      <c r="D2596" s="12">
        <v>0.6095980663425159</v>
      </c>
      <c r="E2596" s="21">
        <f>PRODUCT('Vehicle Specification'!$J$7,D2596)</f>
        <v>371.85482046893469</v>
      </c>
      <c r="F2596" s="20">
        <f>PRODUCT(0.5,'Vehicle Specification'!$J$9,'Vehicle Specification'!$J$13,'Vehicle Specification'!$J$10,C2596^2)</f>
        <v>-880.08023850250015</v>
      </c>
      <c r="G2596" s="21">
        <f>PRODUCT(0.5,'Vehicle Specification'!$J$9,'Vehicle Specification'!$J$13,'Vehicle Specification'!$J$11,C2596^2)</f>
        <v>591.17851887250004</v>
      </c>
      <c r="H2596" s="21" t="str">
        <f>IMSUB('Vehicle Specification'!$J$7,F2596)</f>
        <v>1490.0802385025</v>
      </c>
      <c r="I2596" s="22">
        <f>PRODUCT('Vehicle Specification'!$J$12,IMSUB('Vehicle Specification'!$J$7,F2596))</f>
        <v>29.801604770049998</v>
      </c>
      <c r="J2596" s="21">
        <f t="shared" si="122"/>
        <v>992.83494411148467</v>
      </c>
      <c r="K2596" s="113">
        <f>PRODUCT(J2596,'Forces Acting on Vehicle'!C2596)</f>
        <v>41202.650180626617</v>
      </c>
      <c r="L2596" s="22">
        <f t="shared" si="120"/>
        <v>41202.650180626617</v>
      </c>
      <c r="M2596" s="22">
        <f t="shared" si="121"/>
        <v>0</v>
      </c>
    </row>
    <row r="2597" spans="1:13" ht="15.6" thickTop="1" thickBot="1" x14ac:dyDescent="0.35">
      <c r="A2597" s="5">
        <v>50.604999999999997</v>
      </c>
      <c r="B2597" s="5">
        <v>2099</v>
      </c>
      <c r="C2597" s="5">
        <v>41.5</v>
      </c>
      <c r="D2597" s="12">
        <v>0.58602729725464231</v>
      </c>
      <c r="E2597" s="21">
        <f>PRODUCT('Vehicle Specification'!$J$7,D2597)</f>
        <v>357.47665132533183</v>
      </c>
      <c r="F2597" s="20">
        <f>PRODUCT(0.5,'Vehicle Specification'!$J$9,'Vehicle Specification'!$J$13,'Vehicle Specification'!$J$10,C2597^2)</f>
        <v>-880.08023850250015</v>
      </c>
      <c r="G2597" s="21">
        <f>PRODUCT(0.5,'Vehicle Specification'!$J$9,'Vehicle Specification'!$J$13,'Vehicle Specification'!$J$11,C2597^2)</f>
        <v>591.17851887250004</v>
      </c>
      <c r="H2597" s="21" t="str">
        <f>IMSUB('Vehicle Specification'!$J$7,F2597)</f>
        <v>1490.0802385025</v>
      </c>
      <c r="I2597" s="22">
        <f>PRODUCT('Vehicle Specification'!$J$12,IMSUB('Vehicle Specification'!$J$7,F2597))</f>
        <v>29.801604770049998</v>
      </c>
      <c r="J2597" s="21">
        <f t="shared" si="122"/>
        <v>978.45677496788187</v>
      </c>
      <c r="K2597" s="113">
        <f>PRODUCT(J2597,'Forces Acting on Vehicle'!C2597)</f>
        <v>40605.956161167094</v>
      </c>
      <c r="L2597" s="22">
        <f t="shared" si="120"/>
        <v>40605.956161167094</v>
      </c>
      <c r="M2597" s="22">
        <f t="shared" si="121"/>
        <v>0</v>
      </c>
    </row>
    <row r="2598" spans="1:13" ht="15.6" thickTop="1" thickBot="1" x14ac:dyDescent="0.35">
      <c r="A2598" s="5">
        <v>50.625</v>
      </c>
      <c r="B2598" s="5">
        <v>2100</v>
      </c>
      <c r="C2598" s="5">
        <v>41.5</v>
      </c>
      <c r="D2598" s="12">
        <v>0.59933044968715055</v>
      </c>
      <c r="E2598" s="21">
        <f>PRODUCT('Vehicle Specification'!$J$7,D2598)</f>
        <v>365.59157430916184</v>
      </c>
      <c r="F2598" s="20">
        <f>PRODUCT(0.5,'Vehicle Specification'!$J$9,'Vehicle Specification'!$J$13,'Vehicle Specification'!$J$10,C2598^2)</f>
        <v>-880.08023850250015</v>
      </c>
      <c r="G2598" s="21">
        <f>PRODUCT(0.5,'Vehicle Specification'!$J$9,'Vehicle Specification'!$J$13,'Vehicle Specification'!$J$11,C2598^2)</f>
        <v>591.17851887250004</v>
      </c>
      <c r="H2598" s="21" t="str">
        <f>IMSUB('Vehicle Specification'!$J$7,F2598)</f>
        <v>1490.0802385025</v>
      </c>
      <c r="I2598" s="22">
        <f>PRODUCT('Vehicle Specification'!$J$12,IMSUB('Vehicle Specification'!$J$7,F2598))</f>
        <v>29.801604770049998</v>
      </c>
      <c r="J2598" s="21">
        <f t="shared" si="122"/>
        <v>986.57169795171183</v>
      </c>
      <c r="K2598" s="113">
        <f>PRODUCT(J2598,'Forces Acting on Vehicle'!C2598)</f>
        <v>40942.725464996038</v>
      </c>
      <c r="L2598" s="22">
        <f t="shared" si="120"/>
        <v>40942.725464996038</v>
      </c>
      <c r="M2598" s="22">
        <f t="shared" si="121"/>
        <v>0</v>
      </c>
    </row>
    <row r="2599" spans="1:13" ht="15.6" thickTop="1" thickBot="1" x14ac:dyDescent="0.35">
      <c r="A2599" s="5">
        <v>50.645000000000003</v>
      </c>
      <c r="B2599" s="5">
        <v>2101</v>
      </c>
      <c r="C2599" s="5">
        <v>41.5</v>
      </c>
      <c r="D2599" s="12">
        <v>0.62384639333850356</v>
      </c>
      <c r="E2599" s="21">
        <f>PRODUCT('Vehicle Specification'!$J$7,D2599)</f>
        <v>380.54629993648717</v>
      </c>
      <c r="F2599" s="20">
        <f>PRODUCT(0.5,'Vehicle Specification'!$J$9,'Vehicle Specification'!$J$13,'Vehicle Specification'!$J$10,C2599^2)</f>
        <v>-880.08023850250015</v>
      </c>
      <c r="G2599" s="21">
        <f>PRODUCT(0.5,'Vehicle Specification'!$J$9,'Vehicle Specification'!$J$13,'Vehicle Specification'!$J$11,C2599^2)</f>
        <v>591.17851887250004</v>
      </c>
      <c r="H2599" s="21" t="str">
        <f>IMSUB('Vehicle Specification'!$J$7,F2599)</f>
        <v>1490.0802385025</v>
      </c>
      <c r="I2599" s="22">
        <f>PRODUCT('Vehicle Specification'!$J$12,IMSUB('Vehicle Specification'!$J$7,F2599))</f>
        <v>29.801604770049998</v>
      </c>
      <c r="J2599" s="21">
        <f t="shared" si="122"/>
        <v>1001.5264235790372</v>
      </c>
      <c r="K2599" s="113">
        <f>PRODUCT(J2599,'Forces Acting on Vehicle'!C2599)</f>
        <v>41563.346578530043</v>
      </c>
      <c r="L2599" s="22">
        <f t="shared" si="120"/>
        <v>41563.346578530043</v>
      </c>
      <c r="M2599" s="22">
        <f t="shared" si="121"/>
        <v>0</v>
      </c>
    </row>
    <row r="2600" spans="1:13" ht="15.6" thickTop="1" thickBot="1" x14ac:dyDescent="0.35">
      <c r="A2600" s="5">
        <v>50.664000000000001</v>
      </c>
      <c r="B2600" s="5">
        <v>2102</v>
      </c>
      <c r="C2600" s="5">
        <v>41.5</v>
      </c>
      <c r="D2600" s="12">
        <v>0.61921598320152704</v>
      </c>
      <c r="E2600" s="21">
        <f>PRODUCT('Vehicle Specification'!$J$7,D2600)</f>
        <v>377.72174975293149</v>
      </c>
      <c r="F2600" s="20">
        <f>PRODUCT(0.5,'Vehicle Specification'!$J$9,'Vehicle Specification'!$J$13,'Vehicle Specification'!$J$10,C2600^2)</f>
        <v>-880.08023850250015</v>
      </c>
      <c r="G2600" s="21">
        <f>PRODUCT(0.5,'Vehicle Specification'!$J$9,'Vehicle Specification'!$J$13,'Vehicle Specification'!$J$11,C2600^2)</f>
        <v>591.17851887250004</v>
      </c>
      <c r="H2600" s="21" t="str">
        <f>IMSUB('Vehicle Specification'!$J$7,F2600)</f>
        <v>1490.0802385025</v>
      </c>
      <c r="I2600" s="22">
        <f>PRODUCT('Vehicle Specification'!$J$12,IMSUB('Vehicle Specification'!$J$7,F2600))</f>
        <v>29.801604770049998</v>
      </c>
      <c r="J2600" s="21">
        <f t="shared" si="122"/>
        <v>998.70187339548147</v>
      </c>
      <c r="K2600" s="113">
        <f>PRODUCT(J2600,'Forces Acting on Vehicle'!C2600)</f>
        <v>41446.127745912483</v>
      </c>
      <c r="L2600" s="22">
        <f t="shared" si="120"/>
        <v>41446.127745912483</v>
      </c>
      <c r="M2600" s="22">
        <f t="shared" si="121"/>
        <v>0</v>
      </c>
    </row>
    <row r="2601" spans="1:13" ht="15.6" thickTop="1" thickBot="1" x14ac:dyDescent="0.35">
      <c r="A2601" s="5">
        <v>50.683999999999997</v>
      </c>
      <c r="B2601" s="5">
        <v>2102</v>
      </c>
      <c r="C2601" s="5">
        <v>41.5</v>
      </c>
      <c r="D2601" s="12">
        <v>0.71135956367680186</v>
      </c>
      <c r="E2601" s="21">
        <f>PRODUCT('Vehicle Specification'!$J$7,D2601)</f>
        <v>433.92933384284913</v>
      </c>
      <c r="F2601" s="20">
        <f>PRODUCT(0.5,'Vehicle Specification'!$J$9,'Vehicle Specification'!$J$13,'Vehicle Specification'!$J$10,C2601^2)</f>
        <v>-880.08023850250015</v>
      </c>
      <c r="G2601" s="21">
        <f>PRODUCT(0.5,'Vehicle Specification'!$J$9,'Vehicle Specification'!$J$13,'Vehicle Specification'!$J$11,C2601^2)</f>
        <v>591.17851887250004</v>
      </c>
      <c r="H2601" s="21" t="str">
        <f>IMSUB('Vehicle Specification'!$J$7,F2601)</f>
        <v>1490.0802385025</v>
      </c>
      <c r="I2601" s="22">
        <f>PRODUCT('Vehicle Specification'!$J$12,IMSUB('Vehicle Specification'!$J$7,F2601))</f>
        <v>29.801604770049998</v>
      </c>
      <c r="J2601" s="21">
        <f t="shared" si="122"/>
        <v>1054.9094574853991</v>
      </c>
      <c r="K2601" s="113">
        <f>PRODUCT(J2601,'Forces Acting on Vehicle'!C2601)</f>
        <v>43778.742485644063</v>
      </c>
      <c r="L2601" s="22">
        <f t="shared" si="120"/>
        <v>43778.742485644063</v>
      </c>
      <c r="M2601" s="22">
        <f t="shared" si="121"/>
        <v>0</v>
      </c>
    </row>
    <row r="2602" spans="1:13" ht="15.6" thickTop="1" thickBot="1" x14ac:dyDescent="0.35">
      <c r="A2602" s="5">
        <v>50.703000000000003</v>
      </c>
      <c r="B2602" s="5">
        <v>2103</v>
      </c>
      <c r="C2602" s="5">
        <v>41.5</v>
      </c>
      <c r="D2602" s="12">
        <v>0.81119351505067383</v>
      </c>
      <c r="E2602" s="21">
        <f>PRODUCT('Vehicle Specification'!$J$7,D2602)</f>
        <v>494.82804418091104</v>
      </c>
      <c r="F2602" s="20">
        <f>PRODUCT(0.5,'Vehicle Specification'!$J$9,'Vehicle Specification'!$J$13,'Vehicle Specification'!$J$10,C2602^2)</f>
        <v>-880.08023850250015</v>
      </c>
      <c r="G2602" s="21">
        <f>PRODUCT(0.5,'Vehicle Specification'!$J$9,'Vehicle Specification'!$J$13,'Vehicle Specification'!$J$11,C2602^2)</f>
        <v>591.17851887250004</v>
      </c>
      <c r="H2602" s="21" t="str">
        <f>IMSUB('Vehicle Specification'!$J$7,F2602)</f>
        <v>1490.0802385025</v>
      </c>
      <c r="I2602" s="22">
        <f>PRODUCT('Vehicle Specification'!$J$12,IMSUB('Vehicle Specification'!$J$7,F2602))</f>
        <v>29.801604770049998</v>
      </c>
      <c r="J2602" s="21">
        <f t="shared" si="122"/>
        <v>1115.8081678234612</v>
      </c>
      <c r="K2602" s="113">
        <f>PRODUCT(J2602,'Forces Acting on Vehicle'!C2602)</f>
        <v>46306.038964673637</v>
      </c>
      <c r="L2602" s="22">
        <f t="shared" si="120"/>
        <v>46306.038964673637</v>
      </c>
      <c r="M2602" s="22">
        <f t="shared" si="121"/>
        <v>0</v>
      </c>
    </row>
    <row r="2603" spans="1:13" ht="15.6" thickTop="1" thickBot="1" x14ac:dyDescent="0.35">
      <c r="A2603" s="5">
        <v>50.722999999999999</v>
      </c>
      <c r="B2603" s="5">
        <v>2104</v>
      </c>
      <c r="C2603" s="5">
        <v>41.6</v>
      </c>
      <c r="D2603" s="12">
        <v>0.96307035738703517</v>
      </c>
      <c r="E2603" s="21">
        <f>PRODUCT('Vehicle Specification'!$J$7,D2603)</f>
        <v>587.4729180060915</v>
      </c>
      <c r="F2603" s="20">
        <f>PRODUCT(0.5,'Vehicle Specification'!$J$9,'Vehicle Specification'!$J$13,'Vehicle Specification'!$J$10,C2603^2)</f>
        <v>-884.32669911040023</v>
      </c>
      <c r="G2603" s="21">
        <f>PRODUCT(0.5,'Vehicle Specification'!$J$9,'Vehicle Specification'!$J$13,'Vehicle Specification'!$J$11,C2603^2)</f>
        <v>594.0310045696001</v>
      </c>
      <c r="H2603" s="21" t="str">
        <f>IMSUB('Vehicle Specification'!$J$7,F2603)</f>
        <v>1494.3266991104</v>
      </c>
      <c r="I2603" s="22">
        <f>PRODUCT('Vehicle Specification'!$J$12,IMSUB('Vehicle Specification'!$J$7,F2603))</f>
        <v>29.886533982208004</v>
      </c>
      <c r="J2603" s="21">
        <f t="shared" si="122"/>
        <v>1211.3904565578996</v>
      </c>
      <c r="K2603" s="113">
        <f>PRODUCT(J2603,'Forces Acting on Vehicle'!C2603)</f>
        <v>50393.842992808626</v>
      </c>
      <c r="L2603" s="22">
        <f t="shared" si="120"/>
        <v>50393.842992808626</v>
      </c>
      <c r="M2603" s="22">
        <f t="shared" si="121"/>
        <v>0</v>
      </c>
    </row>
    <row r="2604" spans="1:13" ht="15.6" thickTop="1" thickBot="1" x14ac:dyDescent="0.35">
      <c r="A2604" s="5">
        <v>50.741999999999997</v>
      </c>
      <c r="B2604" s="5">
        <v>2105</v>
      </c>
      <c r="C2604" s="5">
        <v>41.6</v>
      </c>
      <c r="D2604" s="12">
        <v>1.1488757757094004</v>
      </c>
      <c r="E2604" s="21">
        <f>PRODUCT('Vehicle Specification'!$J$7,D2604)</f>
        <v>700.81422318273417</v>
      </c>
      <c r="F2604" s="20">
        <f>PRODUCT(0.5,'Vehicle Specification'!$J$9,'Vehicle Specification'!$J$13,'Vehicle Specification'!$J$10,C2604^2)</f>
        <v>-884.32669911040023</v>
      </c>
      <c r="G2604" s="21">
        <f>PRODUCT(0.5,'Vehicle Specification'!$J$9,'Vehicle Specification'!$J$13,'Vehicle Specification'!$J$11,C2604^2)</f>
        <v>594.0310045696001</v>
      </c>
      <c r="H2604" s="21" t="str">
        <f>IMSUB('Vehicle Specification'!$J$7,F2604)</f>
        <v>1494.3266991104</v>
      </c>
      <c r="I2604" s="22">
        <f>PRODUCT('Vehicle Specification'!$J$12,IMSUB('Vehicle Specification'!$J$7,F2604))</f>
        <v>29.886533982208004</v>
      </c>
      <c r="J2604" s="21">
        <f t="shared" si="122"/>
        <v>1324.7317617345423</v>
      </c>
      <c r="K2604" s="113">
        <f>PRODUCT(J2604,'Forces Acting on Vehicle'!C2604)</f>
        <v>55108.84128815696</v>
      </c>
      <c r="L2604" s="22">
        <f t="shared" si="120"/>
        <v>55108.84128815696</v>
      </c>
      <c r="M2604" s="22">
        <f t="shared" si="121"/>
        <v>0</v>
      </c>
    </row>
    <row r="2605" spans="1:13" ht="15.6" thickTop="1" thickBot="1" x14ac:dyDescent="0.35">
      <c r="A2605" s="5">
        <v>50.762</v>
      </c>
      <c r="B2605" s="5">
        <v>2106</v>
      </c>
      <c r="C2605" s="5">
        <v>41.6</v>
      </c>
      <c r="D2605" s="12">
        <v>1.3752329314028522</v>
      </c>
      <c r="E2605" s="21">
        <f>PRODUCT('Vehicle Specification'!$J$7,D2605)</f>
        <v>838.89208815573988</v>
      </c>
      <c r="F2605" s="20">
        <f>PRODUCT(0.5,'Vehicle Specification'!$J$9,'Vehicle Specification'!$J$13,'Vehicle Specification'!$J$10,C2605^2)</f>
        <v>-884.32669911040023</v>
      </c>
      <c r="G2605" s="21">
        <f>PRODUCT(0.5,'Vehicle Specification'!$J$9,'Vehicle Specification'!$J$13,'Vehicle Specification'!$J$11,C2605^2)</f>
        <v>594.0310045696001</v>
      </c>
      <c r="H2605" s="21" t="str">
        <f>IMSUB('Vehicle Specification'!$J$7,F2605)</f>
        <v>1494.3266991104</v>
      </c>
      <c r="I2605" s="22">
        <f>PRODUCT('Vehicle Specification'!$J$12,IMSUB('Vehicle Specification'!$J$7,F2605))</f>
        <v>29.886533982208004</v>
      </c>
      <c r="J2605" s="21">
        <f t="shared" si="122"/>
        <v>1462.809626707548</v>
      </c>
      <c r="K2605" s="113">
        <f>PRODUCT(J2605,'Forces Acting on Vehicle'!C2605)</f>
        <v>60852.880471033997</v>
      </c>
      <c r="L2605" s="22">
        <f t="shared" si="120"/>
        <v>60852.880471033997</v>
      </c>
      <c r="M2605" s="22">
        <f t="shared" si="121"/>
        <v>0</v>
      </c>
    </row>
    <row r="2606" spans="1:13" ht="15.6" thickTop="1" thickBot="1" x14ac:dyDescent="0.35">
      <c r="A2606" s="5">
        <v>50.780999999999999</v>
      </c>
      <c r="B2606" s="5">
        <v>2106</v>
      </c>
      <c r="C2606" s="5">
        <v>41.6</v>
      </c>
      <c r="D2606" s="12">
        <v>1.4464864420684322</v>
      </c>
      <c r="E2606" s="21">
        <f>PRODUCT('Vehicle Specification'!$J$7,D2606)</f>
        <v>882.35672966174366</v>
      </c>
      <c r="F2606" s="20">
        <f>PRODUCT(0.5,'Vehicle Specification'!$J$9,'Vehicle Specification'!$J$13,'Vehicle Specification'!$J$10,C2606^2)</f>
        <v>-884.32669911040023</v>
      </c>
      <c r="G2606" s="21">
        <f>PRODUCT(0.5,'Vehicle Specification'!$J$9,'Vehicle Specification'!$J$13,'Vehicle Specification'!$J$11,C2606^2)</f>
        <v>594.0310045696001</v>
      </c>
      <c r="H2606" s="21" t="str">
        <f>IMSUB('Vehicle Specification'!$J$7,F2606)</f>
        <v>1494.3266991104</v>
      </c>
      <c r="I2606" s="22">
        <f>PRODUCT('Vehicle Specification'!$J$12,IMSUB('Vehicle Specification'!$J$7,F2606))</f>
        <v>29.886533982208004</v>
      </c>
      <c r="J2606" s="21">
        <f t="shared" si="122"/>
        <v>1506.2742682135517</v>
      </c>
      <c r="K2606" s="113">
        <f>PRODUCT(J2606,'Forces Acting on Vehicle'!C2606)</f>
        <v>62661.009557683756</v>
      </c>
      <c r="L2606" s="22">
        <f t="shared" si="120"/>
        <v>62661.009557683756</v>
      </c>
      <c r="M2606" s="22">
        <f t="shared" si="121"/>
        <v>0</v>
      </c>
    </row>
    <row r="2607" spans="1:13" ht="15.6" thickTop="1" thickBot="1" x14ac:dyDescent="0.35">
      <c r="A2607" s="5">
        <v>50.801000000000002</v>
      </c>
      <c r="B2607" s="5">
        <v>2107</v>
      </c>
      <c r="C2607" s="5">
        <v>41.7</v>
      </c>
      <c r="D2607" s="12">
        <v>1.5336761433505448</v>
      </c>
      <c r="E2607" s="21">
        <f>PRODUCT('Vehicle Specification'!$J$7,D2607)</f>
        <v>935.54244744383232</v>
      </c>
      <c r="F2607" s="20">
        <f>PRODUCT(0.5,'Vehicle Specification'!$J$9,'Vehicle Specification'!$J$13,'Vehicle Specification'!$J$10,C2607^2)</f>
        <v>-888.58337984010029</v>
      </c>
      <c r="G2607" s="21">
        <f>PRODUCT(0.5,'Vehicle Specification'!$J$9,'Vehicle Specification'!$J$13,'Vehicle Specification'!$J$11,C2607^2)</f>
        <v>596.89035545490015</v>
      </c>
      <c r="H2607" s="21" t="str">
        <f>IMSUB('Vehicle Specification'!$J$7,F2607)</f>
        <v>1498.5833798401</v>
      </c>
      <c r="I2607" s="22">
        <f>PRODUCT('Vehicle Specification'!$J$12,IMSUB('Vehicle Specification'!$J$7,F2607))</f>
        <v>29.971667596802</v>
      </c>
      <c r="J2607" s="21">
        <f t="shared" si="122"/>
        <v>1562.4044704955345</v>
      </c>
      <c r="K2607" s="113">
        <f>PRODUCT(J2607,'Forces Acting on Vehicle'!C2607)</f>
        <v>65152.266419663792</v>
      </c>
      <c r="L2607" s="22">
        <f t="shared" si="120"/>
        <v>65152.266419663792</v>
      </c>
      <c r="M2607" s="22">
        <f t="shared" si="121"/>
        <v>0</v>
      </c>
    </row>
    <row r="2608" spans="1:13" ht="15.6" thickTop="1" thickBot="1" x14ac:dyDescent="0.35">
      <c r="A2608" s="5">
        <v>50.82</v>
      </c>
      <c r="B2608" s="5">
        <v>2108</v>
      </c>
      <c r="C2608" s="5">
        <v>41.7</v>
      </c>
      <c r="D2608" s="12">
        <v>1.6513082838895707</v>
      </c>
      <c r="E2608" s="21">
        <f>PRODUCT('Vehicle Specification'!$J$7,D2608)</f>
        <v>1007.2980531726381</v>
      </c>
      <c r="F2608" s="20">
        <f>PRODUCT(0.5,'Vehicle Specification'!$J$9,'Vehicle Specification'!$J$13,'Vehicle Specification'!$J$10,C2608^2)</f>
        <v>-888.58337984010029</v>
      </c>
      <c r="G2608" s="21">
        <f>PRODUCT(0.5,'Vehicle Specification'!$J$9,'Vehicle Specification'!$J$13,'Vehicle Specification'!$J$11,C2608^2)</f>
        <v>596.89035545490015</v>
      </c>
      <c r="H2608" s="21" t="str">
        <f>IMSUB('Vehicle Specification'!$J$7,F2608)</f>
        <v>1498.5833798401</v>
      </c>
      <c r="I2608" s="22">
        <f>PRODUCT('Vehicle Specification'!$J$12,IMSUB('Vehicle Specification'!$J$7,F2608))</f>
        <v>29.971667596802</v>
      </c>
      <c r="J2608" s="21">
        <f t="shared" si="122"/>
        <v>1634.1600762243402</v>
      </c>
      <c r="K2608" s="113">
        <f>PRODUCT(J2608,'Forces Acting on Vehicle'!C2608)</f>
        <v>68144.475178554989</v>
      </c>
      <c r="L2608" s="22">
        <f t="shared" si="120"/>
        <v>68144.475178554989</v>
      </c>
      <c r="M2608" s="22">
        <f t="shared" si="121"/>
        <v>0</v>
      </c>
    </row>
    <row r="2609" spans="1:13" ht="15.6" thickTop="1" thickBot="1" x14ac:dyDescent="0.35">
      <c r="A2609" s="5">
        <v>50.84</v>
      </c>
      <c r="B2609" s="5">
        <v>2109</v>
      </c>
      <c r="C2609" s="5">
        <v>41.7</v>
      </c>
      <c r="D2609" s="12">
        <v>1.7600706539875346</v>
      </c>
      <c r="E2609" s="21">
        <f>PRODUCT('Vehicle Specification'!$J$7,D2609)</f>
        <v>1073.643098932396</v>
      </c>
      <c r="F2609" s="20">
        <f>PRODUCT(0.5,'Vehicle Specification'!$J$9,'Vehicle Specification'!$J$13,'Vehicle Specification'!$J$10,C2609^2)</f>
        <v>-888.58337984010029</v>
      </c>
      <c r="G2609" s="21">
        <f>PRODUCT(0.5,'Vehicle Specification'!$J$9,'Vehicle Specification'!$J$13,'Vehicle Specification'!$J$11,C2609^2)</f>
        <v>596.89035545490015</v>
      </c>
      <c r="H2609" s="21" t="str">
        <f>IMSUB('Vehicle Specification'!$J$7,F2609)</f>
        <v>1498.5833798401</v>
      </c>
      <c r="I2609" s="22">
        <f>PRODUCT('Vehicle Specification'!$J$12,IMSUB('Vehicle Specification'!$J$7,F2609))</f>
        <v>29.971667596802</v>
      </c>
      <c r="J2609" s="21">
        <f t="shared" si="122"/>
        <v>1700.5051219840982</v>
      </c>
      <c r="K2609" s="113">
        <f>PRODUCT(J2609,'Forces Acting on Vehicle'!C2609)</f>
        <v>70911.063586736898</v>
      </c>
      <c r="L2609" s="22">
        <f t="shared" si="120"/>
        <v>70911.063586736898</v>
      </c>
      <c r="M2609" s="22">
        <f t="shared" si="121"/>
        <v>0</v>
      </c>
    </row>
    <row r="2610" spans="1:13" ht="15.6" thickTop="1" thickBot="1" x14ac:dyDescent="0.35">
      <c r="A2610" s="5">
        <v>50.859000000000002</v>
      </c>
      <c r="B2610" s="5">
        <v>2110</v>
      </c>
      <c r="C2610" s="5">
        <v>41.7</v>
      </c>
      <c r="D2610" s="12">
        <v>1.8036154568437093</v>
      </c>
      <c r="E2610" s="21">
        <f>PRODUCT('Vehicle Specification'!$J$7,D2610)</f>
        <v>1100.2054286746627</v>
      </c>
      <c r="F2610" s="20">
        <f>PRODUCT(0.5,'Vehicle Specification'!$J$9,'Vehicle Specification'!$J$13,'Vehicle Specification'!$J$10,C2610^2)</f>
        <v>-888.58337984010029</v>
      </c>
      <c r="G2610" s="21">
        <f>PRODUCT(0.5,'Vehicle Specification'!$J$9,'Vehicle Specification'!$J$13,'Vehicle Specification'!$J$11,C2610^2)</f>
        <v>596.89035545490015</v>
      </c>
      <c r="H2610" s="21" t="str">
        <f>IMSUB('Vehicle Specification'!$J$7,F2610)</f>
        <v>1498.5833798401</v>
      </c>
      <c r="I2610" s="22">
        <f>PRODUCT('Vehicle Specification'!$J$12,IMSUB('Vehicle Specification'!$J$7,F2610))</f>
        <v>29.971667596802</v>
      </c>
      <c r="J2610" s="21">
        <f t="shared" si="122"/>
        <v>1727.0674517263649</v>
      </c>
      <c r="K2610" s="113">
        <f>PRODUCT(J2610,'Forces Acting on Vehicle'!C2610)</f>
        <v>72018.712736989415</v>
      </c>
      <c r="L2610" s="22">
        <f t="shared" si="120"/>
        <v>72018.712736989415</v>
      </c>
      <c r="M2610" s="22">
        <f t="shared" si="121"/>
        <v>0</v>
      </c>
    </row>
    <row r="2611" spans="1:13" ht="15.6" thickTop="1" thickBot="1" x14ac:dyDescent="0.35">
      <c r="A2611" s="5">
        <v>50.878999999999998</v>
      </c>
      <c r="B2611" s="5">
        <v>2110</v>
      </c>
      <c r="C2611" s="5">
        <v>41.8</v>
      </c>
      <c r="D2611" s="12">
        <v>1.8319491173712976</v>
      </c>
      <c r="E2611" s="21">
        <f>PRODUCT('Vehicle Specification'!$J$7,D2611)</f>
        <v>1117.4889615964914</v>
      </c>
      <c r="F2611" s="20">
        <f>PRODUCT(0.5,'Vehicle Specification'!$J$9,'Vehicle Specification'!$J$13,'Vehicle Specification'!$J$10,C2611^2)</f>
        <v>-892.85028069160001</v>
      </c>
      <c r="G2611" s="21">
        <f>PRODUCT(0.5,'Vehicle Specification'!$J$9,'Vehicle Specification'!$J$13,'Vehicle Specification'!$J$11,C2611^2)</f>
        <v>599.75657152839995</v>
      </c>
      <c r="H2611" s="21" t="str">
        <f>IMSUB('Vehicle Specification'!$J$7,F2611)</f>
        <v>1502.8502806916</v>
      </c>
      <c r="I2611" s="22">
        <f>PRODUCT('Vehicle Specification'!$J$12,IMSUB('Vehicle Specification'!$J$7,F2611))</f>
        <v>30.057005613831997</v>
      </c>
      <c r="J2611" s="21">
        <f t="shared" si="122"/>
        <v>1747.3025387387233</v>
      </c>
      <c r="K2611" s="113">
        <f>PRODUCT(J2611,'Forces Acting on Vehicle'!C2611)</f>
        <v>73037.246119278629</v>
      </c>
      <c r="L2611" s="22">
        <f t="shared" si="120"/>
        <v>73037.246119278629</v>
      </c>
      <c r="M2611" s="22">
        <f t="shared" si="121"/>
        <v>0</v>
      </c>
    </row>
    <row r="2612" spans="1:13" ht="15.6" thickTop="1" thickBot="1" x14ac:dyDescent="0.35">
      <c r="A2612" s="5">
        <v>50.898000000000003</v>
      </c>
      <c r="B2612" s="5">
        <v>2111</v>
      </c>
      <c r="C2612" s="5">
        <v>41.8</v>
      </c>
      <c r="D2612" s="12">
        <v>1.8782684368909255</v>
      </c>
      <c r="E2612" s="21">
        <f>PRODUCT('Vehicle Specification'!$J$7,D2612)</f>
        <v>1145.7437465034645</v>
      </c>
      <c r="F2612" s="20">
        <f>PRODUCT(0.5,'Vehicle Specification'!$J$9,'Vehicle Specification'!$J$13,'Vehicle Specification'!$J$10,C2612^2)</f>
        <v>-892.85028069160001</v>
      </c>
      <c r="G2612" s="21">
        <f>PRODUCT(0.5,'Vehicle Specification'!$J$9,'Vehicle Specification'!$J$13,'Vehicle Specification'!$J$11,C2612^2)</f>
        <v>599.75657152839995</v>
      </c>
      <c r="H2612" s="21" t="str">
        <f>IMSUB('Vehicle Specification'!$J$7,F2612)</f>
        <v>1502.8502806916</v>
      </c>
      <c r="I2612" s="22">
        <f>PRODUCT('Vehicle Specification'!$J$12,IMSUB('Vehicle Specification'!$J$7,F2612))</f>
        <v>30.057005613831997</v>
      </c>
      <c r="J2612" s="21">
        <f t="shared" si="122"/>
        <v>1775.5573236456964</v>
      </c>
      <c r="K2612" s="113">
        <f>PRODUCT(J2612,'Forces Acting on Vehicle'!C2612)</f>
        <v>74218.29612839011</v>
      </c>
      <c r="L2612" s="22">
        <f t="shared" si="120"/>
        <v>74218.29612839011</v>
      </c>
      <c r="M2612" s="22">
        <f t="shared" si="121"/>
        <v>0</v>
      </c>
    </row>
    <row r="2613" spans="1:13" ht="15.6" thickTop="1" thickBot="1" x14ac:dyDescent="0.35">
      <c r="A2613" s="5">
        <v>50.917999999999999</v>
      </c>
      <c r="B2613" s="5">
        <v>2112</v>
      </c>
      <c r="C2613" s="5">
        <v>41.9</v>
      </c>
      <c r="D2613" s="12">
        <v>1.9777210327453179</v>
      </c>
      <c r="E2613" s="21">
        <f>PRODUCT('Vehicle Specification'!$J$7,D2613)</f>
        <v>1206.4098299746438</v>
      </c>
      <c r="F2613" s="20">
        <f>PRODUCT(0.5,'Vehicle Specification'!$J$9,'Vehicle Specification'!$J$13,'Vehicle Specification'!$J$10,C2613^2)</f>
        <v>-897.12740166490005</v>
      </c>
      <c r="G2613" s="21">
        <f>PRODUCT(0.5,'Vehicle Specification'!$J$9,'Vehicle Specification'!$J$13,'Vehicle Specification'!$J$11,C2613^2)</f>
        <v>602.62965279010007</v>
      </c>
      <c r="H2613" s="21" t="str">
        <f>IMSUB('Vehicle Specification'!$J$7,F2613)</f>
        <v>1507.1274016649</v>
      </c>
      <c r="I2613" s="22">
        <f>PRODUCT('Vehicle Specification'!$J$12,IMSUB('Vehicle Specification'!$J$7,F2613))</f>
        <v>30.142548033297999</v>
      </c>
      <c r="J2613" s="21">
        <f t="shared" si="122"/>
        <v>1839.1820307980418</v>
      </c>
      <c r="K2613" s="113">
        <f>PRODUCT(J2613,'Forces Acting on Vehicle'!C2613)</f>
        <v>77061.72709043794</v>
      </c>
      <c r="L2613" s="22">
        <f t="shared" si="120"/>
        <v>77061.72709043794</v>
      </c>
      <c r="M2613" s="22">
        <f t="shared" si="121"/>
        <v>0</v>
      </c>
    </row>
    <row r="2614" spans="1:13" ht="15.6" thickTop="1" thickBot="1" x14ac:dyDescent="0.35">
      <c r="A2614" s="5">
        <v>50.938000000000002</v>
      </c>
      <c r="B2614" s="5">
        <v>2113</v>
      </c>
      <c r="C2614" s="5">
        <v>41.9</v>
      </c>
      <c r="D2614" s="12">
        <v>1.9984505523472826</v>
      </c>
      <c r="E2614" s="21">
        <f>PRODUCT('Vehicle Specification'!$J$7,D2614)</f>
        <v>1219.0548369318424</v>
      </c>
      <c r="F2614" s="20">
        <f>PRODUCT(0.5,'Vehicle Specification'!$J$9,'Vehicle Specification'!$J$13,'Vehicle Specification'!$J$10,C2614^2)</f>
        <v>-897.12740166490005</v>
      </c>
      <c r="G2614" s="21">
        <f>PRODUCT(0.5,'Vehicle Specification'!$J$9,'Vehicle Specification'!$J$13,'Vehicle Specification'!$J$11,C2614^2)</f>
        <v>602.62965279010007</v>
      </c>
      <c r="H2614" s="21" t="str">
        <f>IMSUB('Vehicle Specification'!$J$7,F2614)</f>
        <v>1507.1274016649</v>
      </c>
      <c r="I2614" s="22">
        <f>PRODUCT('Vehicle Specification'!$J$12,IMSUB('Vehicle Specification'!$J$7,F2614))</f>
        <v>30.142548033297999</v>
      </c>
      <c r="J2614" s="21">
        <f t="shared" si="122"/>
        <v>1851.8270377552406</v>
      </c>
      <c r="K2614" s="113">
        <f>PRODUCT(J2614,'Forces Acting on Vehicle'!C2614)</f>
        <v>77591.552881944575</v>
      </c>
      <c r="L2614" s="22">
        <f t="shared" si="120"/>
        <v>77591.552881944575</v>
      </c>
      <c r="M2614" s="22">
        <f t="shared" si="121"/>
        <v>0</v>
      </c>
    </row>
    <row r="2615" spans="1:13" ht="15.6" thickTop="1" thickBot="1" x14ac:dyDescent="0.35">
      <c r="A2615" s="5">
        <v>50.957000000000001</v>
      </c>
      <c r="B2615" s="5">
        <v>2114</v>
      </c>
      <c r="C2615" s="5">
        <v>41.9</v>
      </c>
      <c r="D2615" s="12">
        <v>1.9464521299587545</v>
      </c>
      <c r="E2615" s="21">
        <f>PRODUCT('Vehicle Specification'!$J$7,D2615)</f>
        <v>1187.3357992748402</v>
      </c>
      <c r="F2615" s="20">
        <f>PRODUCT(0.5,'Vehicle Specification'!$J$9,'Vehicle Specification'!$J$13,'Vehicle Specification'!$J$10,C2615^2)</f>
        <v>-897.12740166490005</v>
      </c>
      <c r="G2615" s="21">
        <f>PRODUCT(0.5,'Vehicle Specification'!$J$9,'Vehicle Specification'!$J$13,'Vehicle Specification'!$J$11,C2615^2)</f>
        <v>602.62965279010007</v>
      </c>
      <c r="H2615" s="21" t="str">
        <f>IMSUB('Vehicle Specification'!$J$7,F2615)</f>
        <v>1507.1274016649</v>
      </c>
      <c r="I2615" s="22">
        <f>PRODUCT('Vehicle Specification'!$J$12,IMSUB('Vehicle Specification'!$J$7,F2615))</f>
        <v>30.142548033297999</v>
      </c>
      <c r="J2615" s="21">
        <f t="shared" si="122"/>
        <v>1820.1080000982381</v>
      </c>
      <c r="K2615" s="113">
        <f>PRODUCT(J2615,'Forces Acting on Vehicle'!C2615)</f>
        <v>76262.525204116173</v>
      </c>
      <c r="L2615" s="22">
        <f t="shared" si="120"/>
        <v>76262.525204116173</v>
      </c>
      <c r="M2615" s="22">
        <f t="shared" si="121"/>
        <v>0</v>
      </c>
    </row>
    <row r="2616" spans="1:13" ht="15.6" thickTop="1" thickBot="1" x14ac:dyDescent="0.35">
      <c r="A2616" s="5">
        <v>50.976999999999997</v>
      </c>
      <c r="B2616" s="5">
        <v>2115</v>
      </c>
      <c r="C2616" s="5">
        <v>42</v>
      </c>
      <c r="D2616" s="12">
        <v>1.9156870632595622</v>
      </c>
      <c r="E2616" s="21">
        <f>PRODUCT('Vehicle Specification'!$J$7,D2616)</f>
        <v>1168.5691085883329</v>
      </c>
      <c r="F2616" s="20">
        <f>PRODUCT(0.5,'Vehicle Specification'!$J$9,'Vehicle Specification'!$J$13,'Vehicle Specification'!$J$10,C2616^2)</f>
        <v>-901.41474276000019</v>
      </c>
      <c r="G2616" s="21">
        <f>PRODUCT(0.5,'Vehicle Specification'!$J$9,'Vehicle Specification'!$J$13,'Vehicle Specification'!$J$11,C2616^2)</f>
        <v>605.50959924000006</v>
      </c>
      <c r="H2616" s="21" t="str">
        <f>IMSUB('Vehicle Specification'!$J$7,F2616)</f>
        <v>1511.41474276</v>
      </c>
      <c r="I2616" s="22">
        <f>PRODUCT('Vehicle Specification'!$J$12,IMSUB('Vehicle Specification'!$J$7,F2616))</f>
        <v>30.228294855200001</v>
      </c>
      <c r="J2616" s="21">
        <f t="shared" si="122"/>
        <v>1804.3070026835328</v>
      </c>
      <c r="K2616" s="113">
        <f>PRODUCT(J2616,'Forces Acting on Vehicle'!C2616)</f>
        <v>75780.894112708382</v>
      </c>
      <c r="L2616" s="22">
        <f t="shared" si="120"/>
        <v>75780.894112708382</v>
      </c>
      <c r="M2616" s="22">
        <f t="shared" si="121"/>
        <v>0</v>
      </c>
    </row>
    <row r="2617" spans="1:13" ht="15.6" thickTop="1" thickBot="1" x14ac:dyDescent="0.35">
      <c r="A2617" s="5">
        <v>50.996000000000002</v>
      </c>
      <c r="B2617" s="5">
        <v>2115</v>
      </c>
      <c r="C2617" s="5">
        <v>42</v>
      </c>
      <c r="D2617" s="12">
        <v>1.8894433307696408</v>
      </c>
      <c r="E2617" s="21">
        <f>PRODUCT('Vehicle Specification'!$J$7,D2617)</f>
        <v>1152.5604317694808</v>
      </c>
      <c r="F2617" s="20">
        <f>PRODUCT(0.5,'Vehicle Specification'!$J$9,'Vehicle Specification'!$J$13,'Vehicle Specification'!$J$10,C2617^2)</f>
        <v>-901.41474276000019</v>
      </c>
      <c r="G2617" s="21">
        <f>PRODUCT(0.5,'Vehicle Specification'!$J$9,'Vehicle Specification'!$J$13,'Vehicle Specification'!$J$11,C2617^2)</f>
        <v>605.50959924000006</v>
      </c>
      <c r="H2617" s="21" t="str">
        <f>IMSUB('Vehicle Specification'!$J$7,F2617)</f>
        <v>1511.41474276</v>
      </c>
      <c r="I2617" s="22">
        <f>PRODUCT('Vehicle Specification'!$J$12,IMSUB('Vehicle Specification'!$J$7,F2617))</f>
        <v>30.228294855200001</v>
      </c>
      <c r="J2617" s="21">
        <f t="shared" si="122"/>
        <v>1788.2983258646807</v>
      </c>
      <c r="K2617" s="113">
        <f>PRODUCT(J2617,'Forces Acting on Vehicle'!C2617)</f>
        <v>75108.529686316586</v>
      </c>
      <c r="L2617" s="22">
        <f t="shared" si="120"/>
        <v>75108.529686316586</v>
      </c>
      <c r="M2617" s="22">
        <f t="shared" si="121"/>
        <v>0</v>
      </c>
    </row>
    <row r="2618" spans="1:13" ht="15.6" thickTop="1" thickBot="1" x14ac:dyDescent="0.35">
      <c r="A2618" s="5">
        <v>51.015999999999998</v>
      </c>
      <c r="B2618" s="5">
        <v>2116</v>
      </c>
      <c r="C2618" s="5">
        <v>42.1</v>
      </c>
      <c r="D2618" s="12">
        <v>1.8834268331424131</v>
      </c>
      <c r="E2618" s="21">
        <f>PRODUCT('Vehicle Specification'!$J$7,D2618)</f>
        <v>1148.890368216872</v>
      </c>
      <c r="F2618" s="20">
        <f>PRODUCT(0.5,'Vehicle Specification'!$J$9,'Vehicle Specification'!$J$13,'Vehicle Specification'!$J$10,C2618^2)</f>
        <v>-905.71230397690022</v>
      </c>
      <c r="G2618" s="21">
        <f>PRODUCT(0.5,'Vehicle Specification'!$J$9,'Vehicle Specification'!$J$13,'Vehicle Specification'!$J$11,C2618^2)</f>
        <v>608.39641087810014</v>
      </c>
      <c r="H2618" s="21" t="str">
        <f>IMSUB('Vehicle Specification'!$J$7,F2618)</f>
        <v>1515.7123039769</v>
      </c>
      <c r="I2618" s="22">
        <f>PRODUCT('Vehicle Specification'!$J$12,IMSUB('Vehicle Specification'!$J$7,F2618))</f>
        <v>30.314246079538002</v>
      </c>
      <c r="J2618" s="21">
        <f t="shared" si="122"/>
        <v>1787.6010251745101</v>
      </c>
      <c r="K2618" s="113">
        <f>PRODUCT(J2618,'Forces Acting on Vehicle'!C2618)</f>
        <v>75258.003159846878</v>
      </c>
      <c r="L2618" s="22">
        <f t="shared" si="120"/>
        <v>75258.003159846878</v>
      </c>
      <c r="M2618" s="22">
        <f t="shared" si="121"/>
        <v>0</v>
      </c>
    </row>
    <row r="2619" spans="1:13" ht="15.6" thickTop="1" thickBot="1" x14ac:dyDescent="0.35">
      <c r="A2619" s="5">
        <v>51.034999999999997</v>
      </c>
      <c r="B2619" s="5">
        <v>2117</v>
      </c>
      <c r="C2619" s="5">
        <v>42.1</v>
      </c>
      <c r="D2619" s="12">
        <v>1.8832431262665175</v>
      </c>
      <c r="E2619" s="21">
        <f>PRODUCT('Vehicle Specification'!$J$7,D2619)</f>
        <v>1148.7783070225757</v>
      </c>
      <c r="F2619" s="20">
        <f>PRODUCT(0.5,'Vehicle Specification'!$J$9,'Vehicle Specification'!$J$13,'Vehicle Specification'!$J$10,C2619^2)</f>
        <v>-905.71230397690022</v>
      </c>
      <c r="G2619" s="21">
        <f>PRODUCT(0.5,'Vehicle Specification'!$J$9,'Vehicle Specification'!$J$13,'Vehicle Specification'!$J$11,C2619^2)</f>
        <v>608.39641087810014</v>
      </c>
      <c r="H2619" s="21" t="str">
        <f>IMSUB('Vehicle Specification'!$J$7,F2619)</f>
        <v>1515.7123039769</v>
      </c>
      <c r="I2619" s="22">
        <f>PRODUCT('Vehicle Specification'!$J$12,IMSUB('Vehicle Specification'!$J$7,F2619))</f>
        <v>30.314246079538002</v>
      </c>
      <c r="J2619" s="21">
        <f t="shared" si="122"/>
        <v>1787.4889639802138</v>
      </c>
      <c r="K2619" s="113">
        <f>PRODUCT(J2619,'Forces Acting on Vehicle'!C2619)</f>
        <v>75253.28538356701</v>
      </c>
      <c r="L2619" s="22">
        <f t="shared" si="120"/>
        <v>75253.28538356701</v>
      </c>
      <c r="M2619" s="22">
        <f t="shared" si="121"/>
        <v>0</v>
      </c>
    </row>
    <row r="2620" spans="1:13" ht="15.6" thickTop="1" thickBot="1" x14ac:dyDescent="0.35">
      <c r="A2620" s="5">
        <v>51.055</v>
      </c>
      <c r="B2620" s="5">
        <v>2118</v>
      </c>
      <c r="C2620" s="5">
        <v>42.1</v>
      </c>
      <c r="D2620" s="12">
        <v>1.9849617506613111</v>
      </c>
      <c r="E2620" s="21">
        <f>PRODUCT('Vehicle Specification'!$J$7,D2620)</f>
        <v>1210.8266679033998</v>
      </c>
      <c r="F2620" s="20">
        <f>PRODUCT(0.5,'Vehicle Specification'!$J$9,'Vehicle Specification'!$J$13,'Vehicle Specification'!$J$10,C2620^2)</f>
        <v>-905.71230397690022</v>
      </c>
      <c r="G2620" s="21">
        <f>PRODUCT(0.5,'Vehicle Specification'!$J$9,'Vehicle Specification'!$J$13,'Vehicle Specification'!$J$11,C2620^2)</f>
        <v>608.39641087810014</v>
      </c>
      <c r="H2620" s="21" t="str">
        <f>IMSUB('Vehicle Specification'!$J$7,F2620)</f>
        <v>1515.7123039769</v>
      </c>
      <c r="I2620" s="22">
        <f>PRODUCT('Vehicle Specification'!$J$12,IMSUB('Vehicle Specification'!$J$7,F2620))</f>
        <v>30.314246079538002</v>
      </c>
      <c r="J2620" s="21">
        <f t="shared" si="122"/>
        <v>1849.5373248610379</v>
      </c>
      <c r="K2620" s="113">
        <f>PRODUCT(J2620,'Forces Acting on Vehicle'!C2620)</f>
        <v>77865.521376649704</v>
      </c>
      <c r="L2620" s="22">
        <f t="shared" si="120"/>
        <v>77865.521376649704</v>
      </c>
      <c r="M2620" s="22">
        <f t="shared" si="121"/>
        <v>0</v>
      </c>
    </row>
    <row r="2621" spans="1:13" ht="15.6" thickTop="1" thickBot="1" x14ac:dyDescent="0.35">
      <c r="A2621" s="5">
        <v>51.073999999999998</v>
      </c>
      <c r="B2621" s="5">
        <v>2119</v>
      </c>
      <c r="C2621" s="5">
        <v>42.2</v>
      </c>
      <c r="D2621" s="12">
        <v>2.0588079234853098</v>
      </c>
      <c r="E2621" s="21">
        <f>PRODUCT('Vehicle Specification'!$J$7,D2621)</f>
        <v>1255.872833326039</v>
      </c>
      <c r="F2621" s="20">
        <f>PRODUCT(0.5,'Vehicle Specification'!$J$9,'Vehicle Specification'!$J$13,'Vehicle Specification'!$J$10,C2621^2)</f>
        <v>-910.02008531560023</v>
      </c>
      <c r="G2621" s="21">
        <f>PRODUCT(0.5,'Vehicle Specification'!$J$9,'Vehicle Specification'!$J$13,'Vehicle Specification'!$J$11,C2621^2)</f>
        <v>611.29008770440009</v>
      </c>
      <c r="H2621" s="21" t="str">
        <f>IMSUB('Vehicle Specification'!$J$7,F2621)</f>
        <v>1520.0200853156</v>
      </c>
      <c r="I2621" s="22">
        <f>PRODUCT('Vehicle Specification'!$J$12,IMSUB('Vehicle Specification'!$J$7,F2621))</f>
        <v>30.400401706312</v>
      </c>
      <c r="J2621" s="21">
        <f t="shared" si="122"/>
        <v>1897.5633227367512</v>
      </c>
      <c r="K2621" s="113">
        <f>PRODUCT(J2621,'Forces Acting on Vehicle'!C2621)</f>
        <v>80077.172219490909</v>
      </c>
      <c r="L2621" s="22">
        <f t="shared" si="120"/>
        <v>80077.172219490909</v>
      </c>
      <c r="M2621" s="22">
        <f t="shared" si="121"/>
        <v>0</v>
      </c>
    </row>
    <row r="2622" spans="1:13" ht="15.6" thickTop="1" thickBot="1" x14ac:dyDescent="0.35">
      <c r="A2622" s="5">
        <v>51.094000000000001</v>
      </c>
      <c r="B2622" s="5">
        <v>2120</v>
      </c>
      <c r="C2622" s="5">
        <v>42.2</v>
      </c>
      <c r="D2622" s="12">
        <v>2.0622200097734638</v>
      </c>
      <c r="E2622" s="21">
        <f>PRODUCT('Vehicle Specification'!$J$7,D2622)</f>
        <v>1257.9542059618129</v>
      </c>
      <c r="F2622" s="20">
        <f>PRODUCT(0.5,'Vehicle Specification'!$J$9,'Vehicle Specification'!$J$13,'Vehicle Specification'!$J$10,C2622^2)</f>
        <v>-910.02008531560023</v>
      </c>
      <c r="G2622" s="21">
        <f>PRODUCT(0.5,'Vehicle Specification'!$J$9,'Vehicle Specification'!$J$13,'Vehicle Specification'!$J$11,C2622^2)</f>
        <v>611.29008770440009</v>
      </c>
      <c r="H2622" s="21" t="str">
        <f>IMSUB('Vehicle Specification'!$J$7,F2622)</f>
        <v>1520.0200853156</v>
      </c>
      <c r="I2622" s="22">
        <f>PRODUCT('Vehicle Specification'!$J$12,IMSUB('Vehicle Specification'!$J$7,F2622))</f>
        <v>30.400401706312</v>
      </c>
      <c r="J2622" s="21">
        <f t="shared" si="122"/>
        <v>1899.6446953725251</v>
      </c>
      <c r="K2622" s="113">
        <f>PRODUCT(J2622,'Forces Acting on Vehicle'!C2622)</f>
        <v>80165.006144720566</v>
      </c>
      <c r="L2622" s="22">
        <f t="shared" si="120"/>
        <v>80165.006144720566</v>
      </c>
      <c r="M2622" s="22">
        <f t="shared" si="121"/>
        <v>0</v>
      </c>
    </row>
    <row r="2623" spans="1:13" ht="15.6" thickTop="1" thickBot="1" x14ac:dyDescent="0.35">
      <c r="A2623" s="5">
        <v>51.113</v>
      </c>
      <c r="B2623" s="5">
        <v>2120</v>
      </c>
      <c r="C2623" s="5">
        <v>42.3</v>
      </c>
      <c r="D2623" s="12">
        <v>1.9929293646873381</v>
      </c>
      <c r="E2623" s="21">
        <f>PRODUCT('Vehicle Specification'!$J$7,D2623)</f>
        <v>1215.6869124592763</v>
      </c>
      <c r="F2623" s="20">
        <f>PRODUCT(0.5,'Vehicle Specification'!$J$9,'Vehicle Specification'!$J$13,'Vehicle Specification'!$J$10,C2623^2)</f>
        <v>-914.3380867761</v>
      </c>
      <c r="G2623" s="21">
        <f>PRODUCT(0.5,'Vehicle Specification'!$J$9,'Vehicle Specification'!$J$13,'Vehicle Specification'!$J$11,C2623^2)</f>
        <v>614.19062971890003</v>
      </c>
      <c r="H2623" s="21" t="str">
        <f>IMSUB('Vehicle Specification'!$J$7,F2623)</f>
        <v>1524.3380867761</v>
      </c>
      <c r="I2623" s="22">
        <f>PRODUCT('Vehicle Specification'!$J$12,IMSUB('Vehicle Specification'!$J$7,F2623))</f>
        <v>30.486761735522002</v>
      </c>
      <c r="J2623" s="21">
        <f t="shared" si="122"/>
        <v>1860.3643039136982</v>
      </c>
      <c r="K2623" s="113">
        <f>PRODUCT(J2623,'Forces Acting on Vehicle'!C2623)</f>
        <v>78693.410055549422</v>
      </c>
      <c r="L2623" s="22">
        <f t="shared" si="120"/>
        <v>78693.410055549422</v>
      </c>
      <c r="M2623" s="22">
        <f t="shared" si="121"/>
        <v>0</v>
      </c>
    </row>
    <row r="2624" spans="1:13" ht="15.6" thickTop="1" thickBot="1" x14ac:dyDescent="0.35">
      <c r="A2624" s="5">
        <v>51.133000000000003</v>
      </c>
      <c r="B2624" s="5">
        <v>2121</v>
      </c>
      <c r="C2624" s="5">
        <v>42.3</v>
      </c>
      <c r="D2624" s="12">
        <v>1.9121362082835722</v>
      </c>
      <c r="E2624" s="21">
        <f>PRODUCT('Vehicle Specification'!$J$7,D2624)</f>
        <v>1166.4030870529791</v>
      </c>
      <c r="F2624" s="20">
        <f>PRODUCT(0.5,'Vehicle Specification'!$J$9,'Vehicle Specification'!$J$13,'Vehicle Specification'!$J$10,C2624^2)</f>
        <v>-914.3380867761</v>
      </c>
      <c r="G2624" s="21">
        <f>PRODUCT(0.5,'Vehicle Specification'!$J$9,'Vehicle Specification'!$J$13,'Vehicle Specification'!$J$11,C2624^2)</f>
        <v>614.19062971890003</v>
      </c>
      <c r="H2624" s="21" t="str">
        <f>IMSUB('Vehicle Specification'!$J$7,F2624)</f>
        <v>1524.3380867761</v>
      </c>
      <c r="I2624" s="22">
        <f>PRODUCT('Vehicle Specification'!$J$12,IMSUB('Vehicle Specification'!$J$7,F2624))</f>
        <v>30.486761735522002</v>
      </c>
      <c r="J2624" s="21">
        <f t="shared" si="122"/>
        <v>1811.080478507401</v>
      </c>
      <c r="K2624" s="113">
        <f>PRODUCT(J2624,'Forces Acting on Vehicle'!C2624)</f>
        <v>76608.704240863066</v>
      </c>
      <c r="L2624" s="22">
        <f t="shared" si="120"/>
        <v>76608.704240863066</v>
      </c>
      <c r="M2624" s="22">
        <f t="shared" si="121"/>
        <v>0</v>
      </c>
    </row>
    <row r="2625" spans="1:13" ht="15.6" thickTop="1" thickBot="1" x14ac:dyDescent="0.35">
      <c r="A2625" s="5">
        <v>51.152000000000001</v>
      </c>
      <c r="B2625" s="5">
        <v>2122</v>
      </c>
      <c r="C2625" s="5">
        <v>42.4</v>
      </c>
      <c r="D2625" s="12">
        <v>1.8893466934363097</v>
      </c>
      <c r="E2625" s="21">
        <f>PRODUCT('Vehicle Specification'!$J$7,D2625)</f>
        <v>1152.501482996149</v>
      </c>
      <c r="F2625" s="20">
        <f>PRODUCT(0.5,'Vehicle Specification'!$J$9,'Vehicle Specification'!$J$13,'Vehicle Specification'!$J$10,C2625^2)</f>
        <v>-918.6663083584001</v>
      </c>
      <c r="G2625" s="21">
        <f>PRODUCT(0.5,'Vehicle Specification'!$J$9,'Vehicle Specification'!$J$13,'Vehicle Specification'!$J$11,C2625^2)</f>
        <v>617.09803692160006</v>
      </c>
      <c r="H2625" s="21" t="str">
        <f>IMSUB('Vehicle Specification'!$J$7,F2625)</f>
        <v>1528.6663083584</v>
      </c>
      <c r="I2625" s="22">
        <f>PRODUCT('Vehicle Specification'!$J$12,IMSUB('Vehicle Specification'!$J$7,F2625))</f>
        <v>30.573326167168002</v>
      </c>
      <c r="J2625" s="21">
        <f t="shared" si="122"/>
        <v>1800.1728460849172</v>
      </c>
      <c r="K2625" s="113">
        <f>PRODUCT(J2625,'Forces Acting on Vehicle'!C2625)</f>
        <v>76327.328674000484</v>
      </c>
      <c r="L2625" s="22">
        <f t="shared" si="120"/>
        <v>76327.328674000484</v>
      </c>
      <c r="M2625" s="22">
        <f t="shared" si="121"/>
        <v>0</v>
      </c>
    </row>
    <row r="2626" spans="1:13" ht="15.6" thickTop="1" thickBot="1" x14ac:dyDescent="0.35">
      <c r="A2626" s="5">
        <v>51.171999999999997</v>
      </c>
      <c r="B2626" s="5">
        <v>2123</v>
      </c>
      <c r="C2626" s="5">
        <v>42.4</v>
      </c>
      <c r="D2626" s="12">
        <v>1.936286874503188</v>
      </c>
      <c r="E2626" s="21">
        <f>PRODUCT('Vehicle Specification'!$J$7,D2626)</f>
        <v>1181.1349934469447</v>
      </c>
      <c r="F2626" s="20">
        <f>PRODUCT(0.5,'Vehicle Specification'!$J$9,'Vehicle Specification'!$J$13,'Vehicle Specification'!$J$10,C2626^2)</f>
        <v>-918.6663083584001</v>
      </c>
      <c r="G2626" s="21">
        <f>PRODUCT(0.5,'Vehicle Specification'!$J$9,'Vehicle Specification'!$J$13,'Vehicle Specification'!$J$11,C2626^2)</f>
        <v>617.09803692160006</v>
      </c>
      <c r="H2626" s="21" t="str">
        <f>IMSUB('Vehicle Specification'!$J$7,F2626)</f>
        <v>1528.6663083584</v>
      </c>
      <c r="I2626" s="22">
        <f>PRODUCT('Vehicle Specification'!$J$12,IMSUB('Vehicle Specification'!$J$7,F2626))</f>
        <v>30.573326167168002</v>
      </c>
      <c r="J2626" s="21">
        <f t="shared" si="122"/>
        <v>1828.8063565357129</v>
      </c>
      <c r="K2626" s="113">
        <f>PRODUCT(J2626,'Forces Acting on Vehicle'!C2626)</f>
        <v>77541.389517114221</v>
      </c>
      <c r="L2626" s="22">
        <f t="shared" si="120"/>
        <v>77541.389517114221</v>
      </c>
      <c r="M2626" s="22">
        <f t="shared" si="121"/>
        <v>0</v>
      </c>
    </row>
    <row r="2627" spans="1:13" ht="15.6" thickTop="1" thickBot="1" x14ac:dyDescent="0.35">
      <c r="A2627" s="5">
        <v>51.191000000000003</v>
      </c>
      <c r="B2627" s="5">
        <v>2124</v>
      </c>
      <c r="C2627" s="5">
        <v>42.4</v>
      </c>
      <c r="D2627" s="12">
        <v>2.0190549526437853</v>
      </c>
      <c r="E2627" s="21">
        <f>PRODUCT('Vehicle Specification'!$J$7,D2627)</f>
        <v>1231.6235211127091</v>
      </c>
      <c r="F2627" s="20">
        <f>PRODUCT(0.5,'Vehicle Specification'!$J$9,'Vehicle Specification'!$J$13,'Vehicle Specification'!$J$10,C2627^2)</f>
        <v>-918.6663083584001</v>
      </c>
      <c r="G2627" s="21">
        <f>PRODUCT(0.5,'Vehicle Specification'!$J$9,'Vehicle Specification'!$J$13,'Vehicle Specification'!$J$11,C2627^2)</f>
        <v>617.09803692160006</v>
      </c>
      <c r="H2627" s="21" t="str">
        <f>IMSUB('Vehicle Specification'!$J$7,F2627)</f>
        <v>1528.6663083584</v>
      </c>
      <c r="I2627" s="22">
        <f>PRODUCT('Vehicle Specification'!$J$12,IMSUB('Vehicle Specification'!$J$7,F2627))</f>
        <v>30.573326167168002</v>
      </c>
      <c r="J2627" s="21">
        <f t="shared" si="122"/>
        <v>1879.2948842014771</v>
      </c>
      <c r="K2627" s="113">
        <f>PRODUCT(J2627,'Forces Acting on Vehicle'!C2627)</f>
        <v>79682.103090142627</v>
      </c>
      <c r="L2627" s="22">
        <f t="shared" si="120"/>
        <v>79682.103090142627</v>
      </c>
      <c r="M2627" s="22">
        <f t="shared" si="121"/>
        <v>0</v>
      </c>
    </row>
    <row r="2628" spans="1:13" ht="15.6" thickTop="1" thickBot="1" x14ac:dyDescent="0.35">
      <c r="A2628" s="5">
        <v>51.210999999999999</v>
      </c>
      <c r="B2628" s="5">
        <v>2124</v>
      </c>
      <c r="C2628" s="5">
        <v>42.5</v>
      </c>
      <c r="D2628" s="12">
        <v>2.0501753121238648</v>
      </c>
      <c r="E2628" s="21">
        <f>PRODUCT('Vehicle Specification'!$J$7,D2628)</f>
        <v>1250.6069403955576</v>
      </c>
      <c r="F2628" s="20">
        <f>PRODUCT(0.5,'Vehicle Specification'!$J$9,'Vehicle Specification'!$J$13,'Vehicle Specification'!$J$10,C2628^2)</f>
        <v>-923.00475006250019</v>
      </c>
      <c r="G2628" s="21">
        <f>PRODUCT(0.5,'Vehicle Specification'!$J$9,'Vehicle Specification'!$J$13,'Vehicle Specification'!$J$11,C2628^2)</f>
        <v>620.01230931250007</v>
      </c>
      <c r="H2628" s="21" t="str">
        <f>IMSUB('Vehicle Specification'!$J$7,F2628)</f>
        <v>1533.0047500625</v>
      </c>
      <c r="I2628" s="22">
        <f>PRODUCT('Vehicle Specification'!$J$12,IMSUB('Vehicle Specification'!$J$7,F2628))</f>
        <v>30.660095001250003</v>
      </c>
      <c r="J2628" s="21">
        <f t="shared" si="122"/>
        <v>1901.2793447093077</v>
      </c>
      <c r="K2628" s="113">
        <f>PRODUCT(J2628,'Forces Acting on Vehicle'!C2628)</f>
        <v>80804.372150145573</v>
      </c>
      <c r="L2628" s="22">
        <f t="shared" si="120"/>
        <v>80804.372150145573</v>
      </c>
      <c r="M2628" s="22">
        <f t="shared" si="121"/>
        <v>0</v>
      </c>
    </row>
    <row r="2629" spans="1:13" ht="15.6" thickTop="1" thickBot="1" x14ac:dyDescent="0.35">
      <c r="A2629" s="5">
        <v>51.23</v>
      </c>
      <c r="B2629" s="5">
        <v>2125</v>
      </c>
      <c r="C2629" s="5">
        <v>42.5</v>
      </c>
      <c r="D2629" s="12">
        <v>2.0096403373902696</v>
      </c>
      <c r="E2629" s="21">
        <f>PRODUCT('Vehicle Specification'!$J$7,D2629)</f>
        <v>1225.8806058080645</v>
      </c>
      <c r="F2629" s="20">
        <f>PRODUCT(0.5,'Vehicle Specification'!$J$9,'Vehicle Specification'!$J$13,'Vehicle Specification'!$J$10,C2629^2)</f>
        <v>-923.00475006250019</v>
      </c>
      <c r="G2629" s="21">
        <f>PRODUCT(0.5,'Vehicle Specification'!$J$9,'Vehicle Specification'!$J$13,'Vehicle Specification'!$J$11,C2629^2)</f>
        <v>620.01230931250007</v>
      </c>
      <c r="H2629" s="21" t="str">
        <f>IMSUB('Vehicle Specification'!$J$7,F2629)</f>
        <v>1533.0047500625</v>
      </c>
      <c r="I2629" s="22">
        <f>PRODUCT('Vehicle Specification'!$J$12,IMSUB('Vehicle Specification'!$J$7,F2629))</f>
        <v>30.660095001250003</v>
      </c>
      <c r="J2629" s="21">
        <f t="shared" si="122"/>
        <v>1876.5530101218146</v>
      </c>
      <c r="K2629" s="113">
        <f>PRODUCT(J2629,'Forces Acting on Vehicle'!C2629)</f>
        <v>79753.502930177128</v>
      </c>
      <c r="L2629" s="22">
        <f t="shared" si="120"/>
        <v>79753.502930177128</v>
      </c>
      <c r="M2629" s="22">
        <f t="shared" si="121"/>
        <v>0</v>
      </c>
    </row>
    <row r="2630" spans="1:13" ht="15.6" thickTop="1" thickBot="1" x14ac:dyDescent="0.35">
      <c r="A2630" s="5">
        <v>51.25</v>
      </c>
      <c r="B2630" s="5">
        <v>2126</v>
      </c>
      <c r="C2630" s="5">
        <v>42.6</v>
      </c>
      <c r="D2630" s="12">
        <v>1.9161971623142067</v>
      </c>
      <c r="E2630" s="21">
        <f>PRODUCT('Vehicle Specification'!$J$7,D2630)</f>
        <v>1168.8802690116661</v>
      </c>
      <c r="F2630" s="20">
        <f>PRODUCT(0.5,'Vehicle Specification'!$J$9,'Vehicle Specification'!$J$13,'Vehicle Specification'!$J$10,C2630^2)</f>
        <v>-927.35341188840027</v>
      </c>
      <c r="G2630" s="21">
        <f>PRODUCT(0.5,'Vehicle Specification'!$J$9,'Vehicle Specification'!$J$13,'Vehicle Specification'!$J$11,C2630^2)</f>
        <v>622.93344689160017</v>
      </c>
      <c r="H2630" s="21" t="str">
        <f>IMSUB('Vehicle Specification'!$J$7,F2630)</f>
        <v>1537.3534118884</v>
      </c>
      <c r="I2630" s="22">
        <f>PRODUCT('Vehicle Specification'!$J$12,IMSUB('Vehicle Specification'!$J$7,F2630))</f>
        <v>30.747068237767998</v>
      </c>
      <c r="J2630" s="21">
        <f t="shared" si="122"/>
        <v>1822.5607841410342</v>
      </c>
      <c r="K2630" s="113">
        <f>PRODUCT(J2630,'Forces Acting on Vehicle'!C2630)</f>
        <v>77641.089404408063</v>
      </c>
      <c r="L2630" s="22">
        <f t="shared" si="120"/>
        <v>77641.089404408063</v>
      </c>
      <c r="M2630" s="22">
        <f t="shared" si="121"/>
        <v>0</v>
      </c>
    </row>
    <row r="2631" spans="1:13" ht="15.6" thickTop="1" thickBot="1" x14ac:dyDescent="0.35">
      <c r="A2631" s="5">
        <v>51.27</v>
      </c>
      <c r="B2631" s="5">
        <v>2127</v>
      </c>
      <c r="C2631" s="5">
        <v>42.6</v>
      </c>
      <c r="D2631" s="12">
        <v>1.8881025236401383</v>
      </c>
      <c r="E2631" s="21">
        <f>PRODUCT('Vehicle Specification'!$J$7,D2631)</f>
        <v>1151.7425394204843</v>
      </c>
      <c r="F2631" s="20">
        <f>PRODUCT(0.5,'Vehicle Specification'!$J$9,'Vehicle Specification'!$J$13,'Vehicle Specification'!$J$10,C2631^2)</f>
        <v>-927.35341188840027</v>
      </c>
      <c r="G2631" s="21">
        <f>PRODUCT(0.5,'Vehicle Specification'!$J$9,'Vehicle Specification'!$J$13,'Vehicle Specification'!$J$11,C2631^2)</f>
        <v>622.93344689160017</v>
      </c>
      <c r="H2631" s="21" t="str">
        <f>IMSUB('Vehicle Specification'!$J$7,F2631)</f>
        <v>1537.3534118884</v>
      </c>
      <c r="I2631" s="22">
        <f>PRODUCT('Vehicle Specification'!$J$12,IMSUB('Vehicle Specification'!$J$7,F2631))</f>
        <v>30.747068237767998</v>
      </c>
      <c r="J2631" s="21">
        <f t="shared" si="122"/>
        <v>1805.4230545498524</v>
      </c>
      <c r="K2631" s="113">
        <f>PRODUCT(J2631,'Forces Acting on Vehicle'!C2631)</f>
        <v>76911.022123823714</v>
      </c>
      <c r="L2631" s="22">
        <f t="shared" ref="L2631:L2694" si="123">IF(K2631&lt;0,0,K2631)</f>
        <v>76911.022123823714</v>
      </c>
      <c r="M2631" s="22">
        <f t="shared" ref="M2631:M2694" si="124">IF(K2631&gt;0,0,K2631)</f>
        <v>0</v>
      </c>
    </row>
    <row r="2632" spans="1:13" ht="15.6" thickTop="1" thickBot="1" x14ac:dyDescent="0.35">
      <c r="A2632" s="5">
        <v>51.289000000000001</v>
      </c>
      <c r="B2632" s="5">
        <v>2128</v>
      </c>
      <c r="C2632" s="5">
        <v>42.7</v>
      </c>
      <c r="D2632" s="12">
        <v>1.9509430296780907</v>
      </c>
      <c r="E2632" s="21">
        <f>PRODUCT('Vehicle Specification'!$J$7,D2632)</f>
        <v>1190.0752481036354</v>
      </c>
      <c r="F2632" s="20">
        <f>PRODUCT(0.5,'Vehicle Specification'!$J$9,'Vehicle Specification'!$J$13,'Vehicle Specification'!$J$10,C2632^2)</f>
        <v>-931.71229383610023</v>
      </c>
      <c r="G2632" s="21">
        <f>PRODUCT(0.5,'Vehicle Specification'!$J$9,'Vehicle Specification'!$J$13,'Vehicle Specification'!$J$11,C2632^2)</f>
        <v>625.86144965890014</v>
      </c>
      <c r="H2632" s="21" t="str">
        <f>IMSUB('Vehicle Specification'!$J$7,F2632)</f>
        <v>1541.7122938361</v>
      </c>
      <c r="I2632" s="22">
        <f>PRODUCT('Vehicle Specification'!$J$12,IMSUB('Vehicle Specification'!$J$7,F2632))</f>
        <v>30.834245876721997</v>
      </c>
      <c r="J2632" s="21">
        <f t="shared" ref="J2632:J2695" si="125">SUM(E2632,G2632,I2632)</f>
        <v>1846.7709436392574</v>
      </c>
      <c r="K2632" s="113">
        <f>PRODUCT(J2632,'Forces Acting on Vehicle'!C2632)</f>
        <v>78857.119293396303</v>
      </c>
      <c r="L2632" s="22">
        <f t="shared" si="123"/>
        <v>78857.119293396303</v>
      </c>
      <c r="M2632" s="22">
        <f t="shared" si="124"/>
        <v>0</v>
      </c>
    </row>
    <row r="2633" spans="1:13" ht="15.6" thickTop="1" thickBot="1" x14ac:dyDescent="0.35">
      <c r="A2633" s="5">
        <v>51.308999999999997</v>
      </c>
      <c r="B2633" s="5">
        <v>2129</v>
      </c>
      <c r="C2633" s="5">
        <v>42.7</v>
      </c>
      <c r="D2633" s="12">
        <v>2.060681211404122</v>
      </c>
      <c r="E2633" s="21">
        <f>PRODUCT('Vehicle Specification'!$J$7,D2633)</f>
        <v>1257.0155389565143</v>
      </c>
      <c r="F2633" s="20">
        <f>PRODUCT(0.5,'Vehicle Specification'!$J$9,'Vehicle Specification'!$J$13,'Vehicle Specification'!$J$10,C2633^2)</f>
        <v>-931.71229383610023</v>
      </c>
      <c r="G2633" s="21">
        <f>PRODUCT(0.5,'Vehicle Specification'!$J$9,'Vehicle Specification'!$J$13,'Vehicle Specification'!$J$11,C2633^2)</f>
        <v>625.86144965890014</v>
      </c>
      <c r="H2633" s="21" t="str">
        <f>IMSUB('Vehicle Specification'!$J$7,F2633)</f>
        <v>1541.7122938361</v>
      </c>
      <c r="I2633" s="22">
        <f>PRODUCT('Vehicle Specification'!$J$12,IMSUB('Vehicle Specification'!$J$7,F2633))</f>
        <v>30.834245876721997</v>
      </c>
      <c r="J2633" s="21">
        <f t="shared" si="125"/>
        <v>1913.7112344921366</v>
      </c>
      <c r="K2633" s="113">
        <f>PRODUCT(J2633,'Forces Acting on Vehicle'!C2633)</f>
        <v>81715.469712814243</v>
      </c>
      <c r="L2633" s="22">
        <f t="shared" si="123"/>
        <v>81715.469712814243</v>
      </c>
      <c r="M2633" s="22">
        <f t="shared" si="124"/>
        <v>0</v>
      </c>
    </row>
    <row r="2634" spans="1:13" ht="15.6" thickTop="1" thickBot="1" x14ac:dyDescent="0.35">
      <c r="A2634" s="5">
        <v>51.328000000000003</v>
      </c>
      <c r="B2634" s="5">
        <v>2129</v>
      </c>
      <c r="C2634" s="5">
        <v>42.8</v>
      </c>
      <c r="D2634" s="12">
        <v>2.1487711472384539</v>
      </c>
      <c r="E2634" s="21">
        <f>PRODUCT('Vehicle Specification'!$J$7,D2634)</f>
        <v>1310.7503998154568</v>
      </c>
      <c r="F2634" s="20">
        <f>PRODUCT(0.5,'Vehicle Specification'!$J$9,'Vehicle Specification'!$J$13,'Vehicle Specification'!$J$10,C2634^2)</f>
        <v>-936.08139590559995</v>
      </c>
      <c r="G2634" s="21">
        <f>PRODUCT(0.5,'Vehicle Specification'!$J$9,'Vehicle Specification'!$J$13,'Vehicle Specification'!$J$11,C2634^2)</f>
        <v>628.79631761439998</v>
      </c>
      <c r="H2634" s="21" t="str">
        <f>IMSUB('Vehicle Specification'!$J$7,F2634)</f>
        <v>1546.0813959056</v>
      </c>
      <c r="I2634" s="22">
        <f>PRODUCT('Vehicle Specification'!$J$12,IMSUB('Vehicle Specification'!$J$7,F2634))</f>
        <v>30.921627918111998</v>
      </c>
      <c r="J2634" s="21">
        <f t="shared" si="125"/>
        <v>1970.468345347969</v>
      </c>
      <c r="K2634" s="113">
        <f>PRODUCT(J2634,'Forces Acting on Vehicle'!C2634)</f>
        <v>84336.045180893067</v>
      </c>
      <c r="L2634" s="22">
        <f t="shared" si="123"/>
        <v>84336.045180893067</v>
      </c>
      <c r="M2634" s="22">
        <f t="shared" si="124"/>
        <v>0</v>
      </c>
    </row>
    <row r="2635" spans="1:13" ht="15.6" thickTop="1" thickBot="1" x14ac:dyDescent="0.35">
      <c r="A2635" s="5">
        <v>51.347999999999999</v>
      </c>
      <c r="B2635" s="5">
        <v>2130</v>
      </c>
      <c r="C2635" s="5">
        <v>42.8</v>
      </c>
      <c r="D2635" s="12">
        <v>2.188145682289603</v>
      </c>
      <c r="E2635" s="21">
        <f>PRODUCT('Vehicle Specification'!$J$7,D2635)</f>
        <v>1334.7688661966579</v>
      </c>
      <c r="F2635" s="20">
        <f>PRODUCT(0.5,'Vehicle Specification'!$J$9,'Vehicle Specification'!$J$13,'Vehicle Specification'!$J$10,C2635^2)</f>
        <v>-936.08139590559995</v>
      </c>
      <c r="G2635" s="21">
        <f>PRODUCT(0.5,'Vehicle Specification'!$J$9,'Vehicle Specification'!$J$13,'Vehicle Specification'!$J$11,C2635^2)</f>
        <v>628.79631761439998</v>
      </c>
      <c r="H2635" s="21" t="str">
        <f>IMSUB('Vehicle Specification'!$J$7,F2635)</f>
        <v>1546.0813959056</v>
      </c>
      <c r="I2635" s="22">
        <f>PRODUCT('Vehicle Specification'!$J$12,IMSUB('Vehicle Specification'!$J$7,F2635))</f>
        <v>30.921627918111998</v>
      </c>
      <c r="J2635" s="21">
        <f t="shared" si="125"/>
        <v>1994.4868117291701</v>
      </c>
      <c r="K2635" s="113">
        <f>PRODUCT(J2635,'Forces Acting on Vehicle'!C2635)</f>
        <v>85364.035542008467</v>
      </c>
      <c r="L2635" s="22">
        <f t="shared" si="123"/>
        <v>85364.035542008467</v>
      </c>
      <c r="M2635" s="22">
        <f t="shared" si="124"/>
        <v>0</v>
      </c>
    </row>
    <row r="2636" spans="1:13" ht="15.6" thickTop="1" thickBot="1" x14ac:dyDescent="0.35">
      <c r="A2636" s="5">
        <v>51.366999999999997</v>
      </c>
      <c r="B2636" s="5">
        <v>2131</v>
      </c>
      <c r="C2636" s="5">
        <v>42.9</v>
      </c>
      <c r="D2636" s="12">
        <v>2.1651562527003012</v>
      </c>
      <c r="E2636" s="21">
        <f>PRODUCT('Vehicle Specification'!$J$7,D2636)</f>
        <v>1320.7453141471838</v>
      </c>
      <c r="F2636" s="20">
        <f>PRODUCT(0.5,'Vehicle Specification'!$J$9,'Vehicle Specification'!$J$13,'Vehicle Specification'!$J$10,C2636^2)</f>
        <v>-940.46071809690011</v>
      </c>
      <c r="G2636" s="21">
        <f>PRODUCT(0.5,'Vehicle Specification'!$J$9,'Vehicle Specification'!$J$13,'Vehicle Specification'!$J$11,C2636^2)</f>
        <v>631.73805075810003</v>
      </c>
      <c r="H2636" s="21" t="str">
        <f>IMSUB('Vehicle Specification'!$J$7,F2636)</f>
        <v>1550.4607180969</v>
      </c>
      <c r="I2636" s="22">
        <f>PRODUCT('Vehicle Specification'!$J$12,IMSUB('Vehicle Specification'!$J$7,F2636))</f>
        <v>31.009214361938003</v>
      </c>
      <c r="J2636" s="21">
        <f t="shared" si="125"/>
        <v>1983.4925792672218</v>
      </c>
      <c r="K2636" s="113">
        <f>PRODUCT(J2636,'Forces Acting on Vehicle'!C2636)</f>
        <v>85091.831650563807</v>
      </c>
      <c r="L2636" s="22">
        <f t="shared" si="123"/>
        <v>85091.831650563807</v>
      </c>
      <c r="M2636" s="22">
        <f t="shared" si="124"/>
        <v>0</v>
      </c>
    </row>
    <row r="2637" spans="1:13" ht="15.6" thickTop="1" thickBot="1" x14ac:dyDescent="0.35">
      <c r="A2637" s="5">
        <v>51.387</v>
      </c>
      <c r="B2637" s="5">
        <v>2132</v>
      </c>
      <c r="C2637" s="5">
        <v>42.9</v>
      </c>
      <c r="D2637" s="12">
        <v>2.0424135536424659</v>
      </c>
      <c r="E2637" s="21">
        <f>PRODUCT('Vehicle Specification'!$J$7,D2637)</f>
        <v>1245.8722677219041</v>
      </c>
      <c r="F2637" s="20">
        <f>PRODUCT(0.5,'Vehicle Specification'!$J$9,'Vehicle Specification'!$J$13,'Vehicle Specification'!$J$10,C2637^2)</f>
        <v>-940.46071809690011</v>
      </c>
      <c r="G2637" s="21">
        <f>PRODUCT(0.5,'Vehicle Specification'!$J$9,'Vehicle Specification'!$J$13,'Vehicle Specification'!$J$11,C2637^2)</f>
        <v>631.73805075810003</v>
      </c>
      <c r="H2637" s="21" t="str">
        <f>IMSUB('Vehicle Specification'!$J$7,F2637)</f>
        <v>1550.4607180969</v>
      </c>
      <c r="I2637" s="22">
        <f>PRODUCT('Vehicle Specification'!$J$12,IMSUB('Vehicle Specification'!$J$7,F2637))</f>
        <v>31.009214361938003</v>
      </c>
      <c r="J2637" s="21">
        <f t="shared" si="125"/>
        <v>1908.6195328419419</v>
      </c>
      <c r="K2637" s="113">
        <f>PRODUCT(J2637,'Forces Acting on Vehicle'!C2637)</f>
        <v>81879.777958919309</v>
      </c>
      <c r="L2637" s="22">
        <f t="shared" si="123"/>
        <v>81879.777958919309</v>
      </c>
      <c r="M2637" s="22">
        <f t="shared" si="124"/>
        <v>0</v>
      </c>
    </row>
    <row r="2638" spans="1:13" ht="15.6" thickTop="1" thickBot="1" x14ac:dyDescent="0.35">
      <c r="A2638" s="5">
        <v>51.405999999999999</v>
      </c>
      <c r="B2638" s="5">
        <v>2133</v>
      </c>
      <c r="C2638" s="5">
        <v>43</v>
      </c>
      <c r="D2638" s="12">
        <v>1.8912170011294092</v>
      </c>
      <c r="E2638" s="21">
        <f>PRODUCT('Vehicle Specification'!$J$7,D2638)</f>
        <v>1153.6423706889395</v>
      </c>
      <c r="F2638" s="20">
        <f>PRODUCT(0.5,'Vehicle Specification'!$J$9,'Vehicle Specification'!$J$13,'Vehicle Specification'!$J$10,C2638^2)</f>
        <v>-944.85026041000015</v>
      </c>
      <c r="G2638" s="21">
        <f>PRODUCT(0.5,'Vehicle Specification'!$J$9,'Vehicle Specification'!$J$13,'Vehicle Specification'!$J$11,C2638^2)</f>
        <v>634.68664909000006</v>
      </c>
      <c r="H2638" s="21" t="str">
        <f>IMSUB('Vehicle Specification'!$J$7,F2638)</f>
        <v>1554.85026041</v>
      </c>
      <c r="I2638" s="22">
        <f>PRODUCT('Vehicle Specification'!$J$12,IMSUB('Vehicle Specification'!$J$7,F2638))</f>
        <v>31.097005208199999</v>
      </c>
      <c r="J2638" s="21">
        <f t="shared" si="125"/>
        <v>1819.4260249871397</v>
      </c>
      <c r="K2638" s="113">
        <f>PRODUCT(J2638,'Forces Acting on Vehicle'!C2638)</f>
        <v>78235.319074447005</v>
      </c>
      <c r="L2638" s="22">
        <f t="shared" si="123"/>
        <v>78235.319074447005</v>
      </c>
      <c r="M2638" s="22">
        <f t="shared" si="124"/>
        <v>0</v>
      </c>
    </row>
    <row r="2639" spans="1:13" ht="15.6" thickTop="1" thickBot="1" x14ac:dyDescent="0.35">
      <c r="A2639" s="5">
        <v>51.426000000000002</v>
      </c>
      <c r="B2639" s="5">
        <v>2134</v>
      </c>
      <c r="C2639" s="5">
        <v>43</v>
      </c>
      <c r="D2639" s="12">
        <v>1.8171993571353786</v>
      </c>
      <c r="E2639" s="21">
        <f>PRODUCT('Vehicle Specification'!$J$7,D2639)</f>
        <v>1108.491607852581</v>
      </c>
      <c r="F2639" s="20">
        <f>PRODUCT(0.5,'Vehicle Specification'!$J$9,'Vehicle Specification'!$J$13,'Vehicle Specification'!$J$10,C2639^2)</f>
        <v>-944.85026041000015</v>
      </c>
      <c r="G2639" s="21">
        <f>PRODUCT(0.5,'Vehicle Specification'!$J$9,'Vehicle Specification'!$J$13,'Vehicle Specification'!$J$11,C2639^2)</f>
        <v>634.68664909000006</v>
      </c>
      <c r="H2639" s="21" t="str">
        <f>IMSUB('Vehicle Specification'!$J$7,F2639)</f>
        <v>1554.85026041</v>
      </c>
      <c r="I2639" s="22">
        <f>PRODUCT('Vehicle Specification'!$J$12,IMSUB('Vehicle Specification'!$J$7,F2639))</f>
        <v>31.097005208199999</v>
      </c>
      <c r="J2639" s="21">
        <f t="shared" si="125"/>
        <v>1774.2752621507809</v>
      </c>
      <c r="K2639" s="113">
        <f>PRODUCT(J2639,'Forces Acting on Vehicle'!C2639)</f>
        <v>76293.836272483575</v>
      </c>
      <c r="L2639" s="22">
        <f t="shared" si="123"/>
        <v>76293.836272483575</v>
      </c>
      <c r="M2639" s="22">
        <f t="shared" si="124"/>
        <v>0</v>
      </c>
    </row>
    <row r="2640" spans="1:13" ht="15.6" thickTop="1" thickBot="1" x14ac:dyDescent="0.35">
      <c r="A2640" s="5">
        <v>51.445</v>
      </c>
      <c r="B2640" s="5">
        <v>2135</v>
      </c>
      <c r="C2640" s="5">
        <v>43.1</v>
      </c>
      <c r="D2640" s="12">
        <v>1.882939059289803</v>
      </c>
      <c r="E2640" s="21">
        <f>PRODUCT('Vehicle Specification'!$J$7,D2640)</f>
        <v>1148.5928261667798</v>
      </c>
      <c r="F2640" s="20">
        <f>PRODUCT(0.5,'Vehicle Specification'!$J$9,'Vehicle Specification'!$J$13,'Vehicle Specification'!$J$10,C2640^2)</f>
        <v>-949.25002284490017</v>
      </c>
      <c r="G2640" s="21">
        <f>PRODUCT(0.5,'Vehicle Specification'!$J$9,'Vehicle Specification'!$J$13,'Vehicle Specification'!$J$11,C2640^2)</f>
        <v>637.64211261010007</v>
      </c>
      <c r="H2640" s="21" t="str">
        <f>IMSUB('Vehicle Specification'!$J$7,F2640)</f>
        <v>1559.2500228449</v>
      </c>
      <c r="I2640" s="22">
        <f>PRODUCT('Vehicle Specification'!$J$12,IMSUB('Vehicle Specification'!$J$7,F2640))</f>
        <v>31.185000456898003</v>
      </c>
      <c r="J2640" s="21">
        <f t="shared" si="125"/>
        <v>1817.419939233778</v>
      </c>
      <c r="K2640" s="113">
        <f>PRODUCT(J2640,'Forces Acting on Vehicle'!C2640)</f>
        <v>78330.799380975834</v>
      </c>
      <c r="L2640" s="22">
        <f t="shared" si="123"/>
        <v>78330.799380975834</v>
      </c>
      <c r="M2640" s="22">
        <f t="shared" si="124"/>
        <v>0</v>
      </c>
    </row>
    <row r="2641" spans="1:13" ht="15.6" thickTop="1" thickBot="1" x14ac:dyDescent="0.35">
      <c r="A2641" s="5">
        <v>51.465000000000003</v>
      </c>
      <c r="B2641" s="5">
        <v>2135</v>
      </c>
      <c r="C2641" s="5">
        <v>43.1</v>
      </c>
      <c r="D2641" s="12">
        <v>1.9861596088636371</v>
      </c>
      <c r="E2641" s="21">
        <f>PRODUCT('Vehicle Specification'!$J$7,D2641)</f>
        <v>1211.5573614068187</v>
      </c>
      <c r="F2641" s="20">
        <f>PRODUCT(0.5,'Vehicle Specification'!$J$9,'Vehicle Specification'!$J$13,'Vehicle Specification'!$J$10,C2641^2)</f>
        <v>-949.25002284490017</v>
      </c>
      <c r="G2641" s="21">
        <f>PRODUCT(0.5,'Vehicle Specification'!$J$9,'Vehicle Specification'!$J$13,'Vehicle Specification'!$J$11,C2641^2)</f>
        <v>637.64211261010007</v>
      </c>
      <c r="H2641" s="21" t="str">
        <f>IMSUB('Vehicle Specification'!$J$7,F2641)</f>
        <v>1559.2500228449</v>
      </c>
      <c r="I2641" s="22">
        <f>PRODUCT('Vehicle Specification'!$J$12,IMSUB('Vehicle Specification'!$J$7,F2641))</f>
        <v>31.185000456898003</v>
      </c>
      <c r="J2641" s="21">
        <f t="shared" si="125"/>
        <v>1880.3844744738169</v>
      </c>
      <c r="K2641" s="113">
        <f>PRODUCT(J2641,'Forces Acting on Vehicle'!C2641)</f>
        <v>81044.57084982151</v>
      </c>
      <c r="L2641" s="22">
        <f t="shared" si="123"/>
        <v>81044.57084982151</v>
      </c>
      <c r="M2641" s="22">
        <f t="shared" si="124"/>
        <v>0</v>
      </c>
    </row>
    <row r="2642" spans="1:13" ht="15.6" thickTop="1" thickBot="1" x14ac:dyDescent="0.35">
      <c r="A2642" s="5">
        <v>51.484000000000002</v>
      </c>
      <c r="B2642" s="5">
        <v>2136</v>
      </c>
      <c r="C2642" s="5">
        <v>43.2</v>
      </c>
      <c r="D2642" s="12">
        <v>2.0382342295366307</v>
      </c>
      <c r="E2642" s="21">
        <f>PRODUCT('Vehicle Specification'!$J$7,D2642)</f>
        <v>1243.3228800173447</v>
      </c>
      <c r="F2642" s="20">
        <f>PRODUCT(0.5,'Vehicle Specification'!$J$9,'Vehicle Specification'!$J$13,'Vehicle Specification'!$J$10,C2642^2)</f>
        <v>-953.6600054016003</v>
      </c>
      <c r="G2642" s="21">
        <f>PRODUCT(0.5,'Vehicle Specification'!$J$9,'Vehicle Specification'!$J$13,'Vehicle Specification'!$J$11,C2642^2)</f>
        <v>640.60444131840018</v>
      </c>
      <c r="H2642" s="21" t="str">
        <f>IMSUB('Vehicle Specification'!$J$7,F2642)</f>
        <v>1563.6600054016</v>
      </c>
      <c r="I2642" s="22">
        <f>PRODUCT('Vehicle Specification'!$J$12,IMSUB('Vehicle Specification'!$J$7,F2642))</f>
        <v>31.273200108032004</v>
      </c>
      <c r="J2642" s="21">
        <f t="shared" si="125"/>
        <v>1915.2005214437768</v>
      </c>
      <c r="K2642" s="113">
        <f>PRODUCT(J2642,'Forces Acting on Vehicle'!C2642)</f>
        <v>82736.662526371161</v>
      </c>
      <c r="L2642" s="22">
        <f t="shared" si="123"/>
        <v>82736.662526371161</v>
      </c>
      <c r="M2642" s="22">
        <f t="shared" si="124"/>
        <v>0</v>
      </c>
    </row>
    <row r="2643" spans="1:13" ht="15.6" thickTop="1" thickBot="1" x14ac:dyDescent="0.35">
      <c r="A2643" s="5">
        <v>51.503999999999998</v>
      </c>
      <c r="B2643" s="5">
        <v>2137</v>
      </c>
      <c r="C2643" s="5">
        <v>43.2</v>
      </c>
      <c r="D2643" s="12">
        <v>2.0203653274486726</v>
      </c>
      <c r="E2643" s="21">
        <f>PRODUCT('Vehicle Specification'!$J$7,D2643)</f>
        <v>1232.4228497436902</v>
      </c>
      <c r="F2643" s="20">
        <f>PRODUCT(0.5,'Vehicle Specification'!$J$9,'Vehicle Specification'!$J$13,'Vehicle Specification'!$J$10,C2643^2)</f>
        <v>-953.6600054016003</v>
      </c>
      <c r="G2643" s="21">
        <f>PRODUCT(0.5,'Vehicle Specification'!$J$9,'Vehicle Specification'!$J$13,'Vehicle Specification'!$J$11,C2643^2)</f>
        <v>640.60444131840018</v>
      </c>
      <c r="H2643" s="21" t="str">
        <f>IMSUB('Vehicle Specification'!$J$7,F2643)</f>
        <v>1563.6600054016</v>
      </c>
      <c r="I2643" s="22">
        <f>PRODUCT('Vehicle Specification'!$J$12,IMSUB('Vehicle Specification'!$J$7,F2643))</f>
        <v>31.273200108032004</v>
      </c>
      <c r="J2643" s="21">
        <f t="shared" si="125"/>
        <v>1904.3004911701223</v>
      </c>
      <c r="K2643" s="113">
        <f>PRODUCT(J2643,'Forces Acting on Vehicle'!C2643)</f>
        <v>82265.781218549295</v>
      </c>
      <c r="L2643" s="22">
        <f t="shared" si="123"/>
        <v>82265.781218549295</v>
      </c>
      <c r="M2643" s="22">
        <f t="shared" si="124"/>
        <v>0</v>
      </c>
    </row>
    <row r="2644" spans="1:13" ht="15.6" thickTop="1" thickBot="1" x14ac:dyDescent="0.35">
      <c r="A2644" s="5">
        <v>51.523000000000003</v>
      </c>
      <c r="B2644" s="5">
        <v>2138</v>
      </c>
      <c r="C2644" s="5">
        <v>43.3</v>
      </c>
      <c r="D2644" s="12">
        <v>1.9598747418884459</v>
      </c>
      <c r="E2644" s="21">
        <f>PRODUCT('Vehicle Specification'!$J$7,D2644)</f>
        <v>1195.5235925519521</v>
      </c>
      <c r="F2644" s="20">
        <f>PRODUCT(0.5,'Vehicle Specification'!$J$9,'Vehicle Specification'!$J$13,'Vehicle Specification'!$J$10,C2644^2)</f>
        <v>-958.08020808009996</v>
      </c>
      <c r="G2644" s="21">
        <f>PRODUCT(0.5,'Vehicle Specification'!$J$9,'Vehicle Specification'!$J$13,'Vehicle Specification'!$J$11,C2644^2)</f>
        <v>643.57363521489992</v>
      </c>
      <c r="H2644" s="21" t="str">
        <f>IMSUB('Vehicle Specification'!$J$7,F2644)</f>
        <v>1568.0802080801</v>
      </c>
      <c r="I2644" s="22">
        <f>PRODUCT('Vehicle Specification'!$J$12,IMSUB('Vehicle Specification'!$J$7,F2644))</f>
        <v>31.361604161601999</v>
      </c>
      <c r="J2644" s="21">
        <f t="shared" si="125"/>
        <v>1870.4588319284539</v>
      </c>
      <c r="K2644" s="113">
        <f>PRODUCT(J2644,'Forces Acting on Vehicle'!C2644)</f>
        <v>80990.867422502051</v>
      </c>
      <c r="L2644" s="22">
        <f t="shared" si="123"/>
        <v>80990.867422502051</v>
      </c>
      <c r="M2644" s="22">
        <f t="shared" si="124"/>
        <v>0</v>
      </c>
    </row>
    <row r="2645" spans="1:13" ht="15.6" thickTop="1" thickBot="1" x14ac:dyDescent="0.35">
      <c r="A2645" s="5">
        <v>51.542999999999999</v>
      </c>
      <c r="B2645" s="5">
        <v>2139</v>
      </c>
      <c r="C2645" s="5">
        <v>43.3</v>
      </c>
      <c r="D2645" s="12">
        <v>1.9400011180055319</v>
      </c>
      <c r="E2645" s="21">
        <f>PRODUCT('Vehicle Specification'!$J$7,D2645)</f>
        <v>1183.4006819833744</v>
      </c>
      <c r="F2645" s="20">
        <f>PRODUCT(0.5,'Vehicle Specification'!$J$9,'Vehicle Specification'!$J$13,'Vehicle Specification'!$J$10,C2645^2)</f>
        <v>-958.08020808009996</v>
      </c>
      <c r="G2645" s="21">
        <f>PRODUCT(0.5,'Vehicle Specification'!$J$9,'Vehicle Specification'!$J$13,'Vehicle Specification'!$J$11,C2645^2)</f>
        <v>643.57363521489992</v>
      </c>
      <c r="H2645" s="21" t="str">
        <f>IMSUB('Vehicle Specification'!$J$7,F2645)</f>
        <v>1568.0802080801</v>
      </c>
      <c r="I2645" s="22">
        <f>PRODUCT('Vehicle Specification'!$J$12,IMSUB('Vehicle Specification'!$J$7,F2645))</f>
        <v>31.361604161601999</v>
      </c>
      <c r="J2645" s="21">
        <f t="shared" si="125"/>
        <v>1858.3359213598762</v>
      </c>
      <c r="K2645" s="113">
        <f>PRODUCT(J2645,'Forces Acting on Vehicle'!C2645)</f>
        <v>80465.945394882641</v>
      </c>
      <c r="L2645" s="22">
        <f t="shared" si="123"/>
        <v>80465.945394882641</v>
      </c>
      <c r="M2645" s="22">
        <f t="shared" si="124"/>
        <v>0</v>
      </c>
    </row>
    <row r="2646" spans="1:13" ht="15.6" thickTop="1" thickBot="1" x14ac:dyDescent="0.35">
      <c r="A2646" s="5">
        <v>51.563000000000002</v>
      </c>
      <c r="B2646" s="5">
        <v>2140</v>
      </c>
      <c r="C2646" s="5">
        <v>43.4</v>
      </c>
      <c r="D2646" s="12">
        <v>1.9669153526802039</v>
      </c>
      <c r="E2646" s="21">
        <f>PRODUCT('Vehicle Specification'!$J$7,D2646)</f>
        <v>1199.8183651349243</v>
      </c>
      <c r="F2646" s="20">
        <f>PRODUCT(0.5,'Vehicle Specification'!$J$9,'Vehicle Specification'!$J$13,'Vehicle Specification'!$J$10,C2646^2)</f>
        <v>-962.51063088040007</v>
      </c>
      <c r="G2646" s="21">
        <f>PRODUCT(0.5,'Vehicle Specification'!$J$9,'Vehicle Specification'!$J$13,'Vehicle Specification'!$J$11,C2646^2)</f>
        <v>646.54969429960011</v>
      </c>
      <c r="H2646" s="21" t="str">
        <f>IMSUB('Vehicle Specification'!$J$7,F2646)</f>
        <v>1572.5106308804</v>
      </c>
      <c r="I2646" s="22">
        <f>PRODUCT('Vehicle Specification'!$J$12,IMSUB('Vehicle Specification'!$J$7,F2646))</f>
        <v>31.450212617607999</v>
      </c>
      <c r="J2646" s="21">
        <f t="shared" si="125"/>
        <v>1877.8182720521324</v>
      </c>
      <c r="K2646" s="113">
        <f>PRODUCT(J2646,'Forces Acting on Vehicle'!C2646)</f>
        <v>81497.313007062548</v>
      </c>
      <c r="L2646" s="22">
        <f t="shared" si="123"/>
        <v>81497.313007062548</v>
      </c>
      <c r="M2646" s="22">
        <f t="shared" si="124"/>
        <v>0</v>
      </c>
    </row>
    <row r="2647" spans="1:13" ht="15.6" thickTop="1" thickBot="1" x14ac:dyDescent="0.35">
      <c r="A2647" s="5">
        <v>51.582000000000001</v>
      </c>
      <c r="B2647" s="5">
        <v>2140</v>
      </c>
      <c r="C2647" s="5">
        <v>43.4</v>
      </c>
      <c r="D2647" s="12">
        <v>1.9891218770874159</v>
      </c>
      <c r="E2647" s="21">
        <f>PRODUCT('Vehicle Specification'!$J$7,D2647)</f>
        <v>1213.3643450233237</v>
      </c>
      <c r="F2647" s="20">
        <f>PRODUCT(0.5,'Vehicle Specification'!$J$9,'Vehicle Specification'!$J$13,'Vehicle Specification'!$J$10,C2647^2)</f>
        <v>-962.51063088040007</v>
      </c>
      <c r="G2647" s="21">
        <f>PRODUCT(0.5,'Vehicle Specification'!$J$9,'Vehicle Specification'!$J$13,'Vehicle Specification'!$J$11,C2647^2)</f>
        <v>646.54969429960011</v>
      </c>
      <c r="H2647" s="21" t="str">
        <f>IMSUB('Vehicle Specification'!$J$7,F2647)</f>
        <v>1572.5106308804</v>
      </c>
      <c r="I2647" s="22">
        <f>PRODUCT('Vehicle Specification'!$J$12,IMSUB('Vehicle Specification'!$J$7,F2647))</f>
        <v>31.450212617607999</v>
      </c>
      <c r="J2647" s="21">
        <f t="shared" si="125"/>
        <v>1891.3642519405319</v>
      </c>
      <c r="K2647" s="113">
        <f>PRODUCT(J2647,'Forces Acting on Vehicle'!C2647)</f>
        <v>82085.208534219084</v>
      </c>
      <c r="L2647" s="22">
        <f t="shared" si="123"/>
        <v>82085.208534219084</v>
      </c>
      <c r="M2647" s="22">
        <f t="shared" si="124"/>
        <v>0</v>
      </c>
    </row>
    <row r="2648" spans="1:13" ht="15.6" thickTop="1" thickBot="1" x14ac:dyDescent="0.35">
      <c r="A2648" s="5">
        <v>51.601999999999997</v>
      </c>
      <c r="B2648" s="5">
        <v>2141</v>
      </c>
      <c r="C2648" s="5">
        <v>43.5</v>
      </c>
      <c r="D2648" s="12">
        <v>1.9761642511465622</v>
      </c>
      <c r="E2648" s="21">
        <f>PRODUCT('Vehicle Specification'!$J$7,D2648)</f>
        <v>1205.460193199403</v>
      </c>
      <c r="F2648" s="20">
        <f>PRODUCT(0.5,'Vehicle Specification'!$J$9,'Vehicle Specification'!$J$13,'Vehicle Specification'!$J$10,C2648^2)</f>
        <v>-966.95127380250017</v>
      </c>
      <c r="G2648" s="21">
        <f>PRODUCT(0.5,'Vehicle Specification'!$J$9,'Vehicle Specification'!$J$13,'Vehicle Specification'!$J$11,C2648^2)</f>
        <v>649.53261857250004</v>
      </c>
      <c r="H2648" s="21" t="str">
        <f>IMSUB('Vehicle Specification'!$J$7,F2648)</f>
        <v>1576.9512738025</v>
      </c>
      <c r="I2648" s="22">
        <f>PRODUCT('Vehicle Specification'!$J$12,IMSUB('Vehicle Specification'!$J$7,F2648))</f>
        <v>31.539025476050004</v>
      </c>
      <c r="J2648" s="21">
        <f t="shared" si="125"/>
        <v>1886.531837247953</v>
      </c>
      <c r="K2648" s="113">
        <f>PRODUCT(J2648,'Forces Acting on Vehicle'!C2648)</f>
        <v>82064.134920285956</v>
      </c>
      <c r="L2648" s="22">
        <f t="shared" si="123"/>
        <v>82064.134920285956</v>
      </c>
      <c r="M2648" s="22">
        <f t="shared" si="124"/>
        <v>0</v>
      </c>
    </row>
    <row r="2649" spans="1:13" ht="15.6" thickTop="1" thickBot="1" x14ac:dyDescent="0.35">
      <c r="A2649" s="5">
        <v>51.621000000000002</v>
      </c>
      <c r="B2649" s="5">
        <v>2142</v>
      </c>
      <c r="C2649" s="5">
        <v>43.5</v>
      </c>
      <c r="D2649" s="12">
        <v>1.97695641606018</v>
      </c>
      <c r="E2649" s="21">
        <f>PRODUCT('Vehicle Specification'!$J$7,D2649)</f>
        <v>1205.9434137967098</v>
      </c>
      <c r="F2649" s="20">
        <f>PRODUCT(0.5,'Vehicle Specification'!$J$9,'Vehicle Specification'!$J$13,'Vehicle Specification'!$J$10,C2649^2)</f>
        <v>-966.95127380250017</v>
      </c>
      <c r="G2649" s="21">
        <f>PRODUCT(0.5,'Vehicle Specification'!$J$9,'Vehicle Specification'!$J$13,'Vehicle Specification'!$J$11,C2649^2)</f>
        <v>649.53261857250004</v>
      </c>
      <c r="H2649" s="21" t="str">
        <f>IMSUB('Vehicle Specification'!$J$7,F2649)</f>
        <v>1576.9512738025</v>
      </c>
      <c r="I2649" s="22">
        <f>PRODUCT('Vehicle Specification'!$J$12,IMSUB('Vehicle Specification'!$J$7,F2649))</f>
        <v>31.539025476050004</v>
      </c>
      <c r="J2649" s="21">
        <f t="shared" si="125"/>
        <v>1887.0150578452599</v>
      </c>
      <c r="K2649" s="113">
        <f>PRODUCT(J2649,'Forces Acting on Vehicle'!C2649)</f>
        <v>82085.155016268807</v>
      </c>
      <c r="L2649" s="22">
        <f t="shared" si="123"/>
        <v>82085.155016268807</v>
      </c>
      <c r="M2649" s="22">
        <f t="shared" si="124"/>
        <v>0</v>
      </c>
    </row>
    <row r="2650" spans="1:13" ht="15.6" thickTop="1" thickBot="1" x14ac:dyDescent="0.35">
      <c r="A2650" s="5">
        <v>51.640999999999998</v>
      </c>
      <c r="B2650" s="5">
        <v>2143</v>
      </c>
      <c r="C2650" s="5">
        <v>43.6</v>
      </c>
      <c r="D2650" s="12">
        <v>2.0005680275633164</v>
      </c>
      <c r="E2650" s="21">
        <f>PRODUCT('Vehicle Specification'!$J$7,D2650)</f>
        <v>1220.3464968136229</v>
      </c>
      <c r="F2650" s="20">
        <f>PRODUCT(0.5,'Vehicle Specification'!$J$9,'Vehicle Specification'!$J$13,'Vehicle Specification'!$J$10,C2650^2)</f>
        <v>-971.40213684640014</v>
      </c>
      <c r="G2650" s="21">
        <f>PRODUCT(0.5,'Vehicle Specification'!$J$9,'Vehicle Specification'!$J$13,'Vehicle Specification'!$J$11,C2650^2)</f>
        <v>652.52240803360007</v>
      </c>
      <c r="H2650" s="21" t="str">
        <f>IMSUB('Vehicle Specification'!$J$7,F2650)</f>
        <v>1581.4021368464</v>
      </c>
      <c r="I2650" s="22">
        <f>PRODUCT('Vehicle Specification'!$J$12,IMSUB('Vehicle Specification'!$J$7,F2650))</f>
        <v>31.628042736928002</v>
      </c>
      <c r="J2650" s="21">
        <f t="shared" si="125"/>
        <v>1904.4969475841508</v>
      </c>
      <c r="K2650" s="113">
        <f>PRODUCT(J2650,'Forces Acting on Vehicle'!C2650)</f>
        <v>83036.066914668976</v>
      </c>
      <c r="L2650" s="22">
        <f t="shared" si="123"/>
        <v>83036.066914668976</v>
      </c>
      <c r="M2650" s="22">
        <f t="shared" si="124"/>
        <v>0</v>
      </c>
    </row>
    <row r="2651" spans="1:13" ht="15.6" thickTop="1" thickBot="1" x14ac:dyDescent="0.35">
      <c r="A2651" s="5">
        <v>51.66</v>
      </c>
      <c r="B2651" s="5">
        <v>2144</v>
      </c>
      <c r="C2651" s="5">
        <v>43.6</v>
      </c>
      <c r="D2651" s="12">
        <v>2.0268836902583542</v>
      </c>
      <c r="E2651" s="21">
        <f>PRODUCT('Vehicle Specification'!$J$7,D2651)</f>
        <v>1236.3990510575961</v>
      </c>
      <c r="F2651" s="20">
        <f>PRODUCT(0.5,'Vehicle Specification'!$J$9,'Vehicle Specification'!$J$13,'Vehicle Specification'!$J$10,C2651^2)</f>
        <v>-971.40213684640014</v>
      </c>
      <c r="G2651" s="21">
        <f>PRODUCT(0.5,'Vehicle Specification'!$J$9,'Vehicle Specification'!$J$13,'Vehicle Specification'!$J$11,C2651^2)</f>
        <v>652.52240803360007</v>
      </c>
      <c r="H2651" s="21" t="str">
        <f>IMSUB('Vehicle Specification'!$J$7,F2651)</f>
        <v>1581.4021368464</v>
      </c>
      <c r="I2651" s="22">
        <f>PRODUCT('Vehicle Specification'!$J$12,IMSUB('Vehicle Specification'!$J$7,F2651))</f>
        <v>31.628042736928002</v>
      </c>
      <c r="J2651" s="21">
        <f t="shared" si="125"/>
        <v>1920.549501828124</v>
      </c>
      <c r="K2651" s="113">
        <f>PRODUCT(J2651,'Forces Acting on Vehicle'!C2651)</f>
        <v>83735.958279706203</v>
      </c>
      <c r="L2651" s="22">
        <f t="shared" si="123"/>
        <v>83735.958279706203</v>
      </c>
      <c r="M2651" s="22">
        <f t="shared" si="124"/>
        <v>0</v>
      </c>
    </row>
    <row r="2652" spans="1:13" ht="15.6" thickTop="1" thickBot="1" x14ac:dyDescent="0.35">
      <c r="A2652" s="5">
        <v>51.68</v>
      </c>
      <c r="B2652" s="5">
        <v>2145</v>
      </c>
      <c r="C2652" s="5">
        <v>43.7</v>
      </c>
      <c r="D2652" s="12">
        <v>2.0063972791469742</v>
      </c>
      <c r="E2652" s="21">
        <f>PRODUCT('Vehicle Specification'!$J$7,D2652)</f>
        <v>1223.9023402796543</v>
      </c>
      <c r="F2652" s="20">
        <f>PRODUCT(0.5,'Vehicle Specification'!$J$9,'Vehicle Specification'!$J$13,'Vehicle Specification'!$J$10,C2652^2)</f>
        <v>-975.86322001210033</v>
      </c>
      <c r="G2652" s="21">
        <f>PRODUCT(0.5,'Vehicle Specification'!$J$9,'Vehicle Specification'!$J$13,'Vehicle Specification'!$J$11,C2652^2)</f>
        <v>655.5190626829002</v>
      </c>
      <c r="H2652" s="21" t="str">
        <f>IMSUB('Vehicle Specification'!$J$7,F2652)</f>
        <v>1585.8632200121</v>
      </c>
      <c r="I2652" s="22">
        <f>PRODUCT('Vehicle Specification'!$J$12,IMSUB('Vehicle Specification'!$J$7,F2652))</f>
        <v>31.717264400242001</v>
      </c>
      <c r="J2652" s="21">
        <f t="shared" si="125"/>
        <v>1911.1386673627965</v>
      </c>
      <c r="K2652" s="113">
        <f>PRODUCT(J2652,'Forces Acting on Vehicle'!C2652)</f>
        <v>83516.759763754206</v>
      </c>
      <c r="L2652" s="22">
        <f t="shared" si="123"/>
        <v>83516.759763754206</v>
      </c>
      <c r="M2652" s="22">
        <f t="shared" si="124"/>
        <v>0</v>
      </c>
    </row>
    <row r="2653" spans="1:13" ht="15.6" thickTop="1" thickBot="1" x14ac:dyDescent="0.35">
      <c r="A2653" s="5">
        <v>51.698999999999998</v>
      </c>
      <c r="B2653" s="5">
        <v>2146</v>
      </c>
      <c r="C2653" s="5">
        <v>43.7</v>
      </c>
      <c r="D2653" s="12">
        <v>1.9788317728477349</v>
      </c>
      <c r="E2653" s="21">
        <f>PRODUCT('Vehicle Specification'!$J$7,D2653)</f>
        <v>1207.0873814371182</v>
      </c>
      <c r="F2653" s="20">
        <f>PRODUCT(0.5,'Vehicle Specification'!$J$9,'Vehicle Specification'!$J$13,'Vehicle Specification'!$J$10,C2653^2)</f>
        <v>-975.86322001210033</v>
      </c>
      <c r="G2653" s="21">
        <f>PRODUCT(0.5,'Vehicle Specification'!$J$9,'Vehicle Specification'!$J$13,'Vehicle Specification'!$J$11,C2653^2)</f>
        <v>655.5190626829002</v>
      </c>
      <c r="H2653" s="21" t="str">
        <f>IMSUB('Vehicle Specification'!$J$7,F2653)</f>
        <v>1585.8632200121</v>
      </c>
      <c r="I2653" s="22">
        <f>PRODUCT('Vehicle Specification'!$J$12,IMSUB('Vehicle Specification'!$J$7,F2653))</f>
        <v>31.717264400242001</v>
      </c>
      <c r="J2653" s="21">
        <f t="shared" si="125"/>
        <v>1894.3237085202602</v>
      </c>
      <c r="K2653" s="113">
        <f>PRODUCT(J2653,'Forces Acting on Vehicle'!C2653)</f>
        <v>82781.946062335381</v>
      </c>
      <c r="L2653" s="22">
        <f t="shared" si="123"/>
        <v>82781.946062335381</v>
      </c>
      <c r="M2653" s="22">
        <f t="shared" si="124"/>
        <v>0</v>
      </c>
    </row>
    <row r="2654" spans="1:13" ht="15.6" thickTop="1" thickBot="1" x14ac:dyDescent="0.35">
      <c r="A2654" s="5">
        <v>51.719000000000001</v>
      </c>
      <c r="B2654" s="5">
        <v>2146</v>
      </c>
      <c r="C2654" s="5">
        <v>43.8</v>
      </c>
      <c r="D2654" s="12">
        <v>1.968964539977808</v>
      </c>
      <c r="E2654" s="21">
        <f>PRODUCT('Vehicle Specification'!$J$7,D2654)</f>
        <v>1201.0683693864628</v>
      </c>
      <c r="F2654" s="20">
        <f>PRODUCT(0.5,'Vehicle Specification'!$J$9,'Vehicle Specification'!$J$13,'Vehicle Specification'!$J$10,C2654^2)</f>
        <v>-980.33452329960005</v>
      </c>
      <c r="G2654" s="21">
        <f>PRODUCT(0.5,'Vehicle Specification'!$J$9,'Vehicle Specification'!$J$13,'Vehicle Specification'!$J$11,C2654^2)</f>
        <v>658.52258252040008</v>
      </c>
      <c r="H2654" s="21" t="str">
        <f>IMSUB('Vehicle Specification'!$J$7,F2654)</f>
        <v>1590.3345232996</v>
      </c>
      <c r="I2654" s="22">
        <f>PRODUCT('Vehicle Specification'!$J$12,IMSUB('Vehicle Specification'!$J$7,F2654))</f>
        <v>31.806690465992002</v>
      </c>
      <c r="J2654" s="21">
        <f t="shared" si="125"/>
        <v>1891.3976423728548</v>
      </c>
      <c r="K2654" s="113">
        <f>PRODUCT(J2654,'Forces Acting on Vehicle'!C2654)</f>
        <v>82843.216735931026</v>
      </c>
      <c r="L2654" s="22">
        <f t="shared" si="123"/>
        <v>82843.216735931026</v>
      </c>
      <c r="M2654" s="22">
        <f t="shared" si="124"/>
        <v>0</v>
      </c>
    </row>
    <row r="2655" spans="1:13" ht="15.6" thickTop="1" thickBot="1" x14ac:dyDescent="0.35">
      <c r="A2655" s="5">
        <v>51.738</v>
      </c>
      <c r="B2655" s="5">
        <v>2147</v>
      </c>
      <c r="C2655" s="5">
        <v>43.8</v>
      </c>
      <c r="D2655" s="12">
        <v>1.9863752894282896</v>
      </c>
      <c r="E2655" s="21">
        <f>PRODUCT('Vehicle Specification'!$J$7,D2655)</f>
        <v>1211.6889265512566</v>
      </c>
      <c r="F2655" s="20">
        <f>PRODUCT(0.5,'Vehicle Specification'!$J$9,'Vehicle Specification'!$J$13,'Vehicle Specification'!$J$10,C2655^2)</f>
        <v>-980.33452329960005</v>
      </c>
      <c r="G2655" s="21">
        <f>PRODUCT(0.5,'Vehicle Specification'!$J$9,'Vehicle Specification'!$J$13,'Vehicle Specification'!$J$11,C2655^2)</f>
        <v>658.52258252040008</v>
      </c>
      <c r="H2655" s="21" t="str">
        <f>IMSUB('Vehicle Specification'!$J$7,F2655)</f>
        <v>1590.3345232996</v>
      </c>
      <c r="I2655" s="22">
        <f>PRODUCT('Vehicle Specification'!$J$12,IMSUB('Vehicle Specification'!$J$7,F2655))</f>
        <v>31.806690465992002</v>
      </c>
      <c r="J2655" s="21">
        <f t="shared" si="125"/>
        <v>1902.0181995376486</v>
      </c>
      <c r="K2655" s="113">
        <f>PRODUCT(J2655,'Forces Acting on Vehicle'!C2655)</f>
        <v>83308.397139748995</v>
      </c>
      <c r="L2655" s="22">
        <f t="shared" si="123"/>
        <v>83308.397139748995</v>
      </c>
      <c r="M2655" s="22">
        <f t="shared" si="124"/>
        <v>0</v>
      </c>
    </row>
    <row r="2656" spans="1:13" ht="15.6" thickTop="1" thickBot="1" x14ac:dyDescent="0.35">
      <c r="A2656" s="5">
        <v>51.758000000000003</v>
      </c>
      <c r="B2656" s="5">
        <v>2148</v>
      </c>
      <c r="C2656" s="5">
        <v>43.9</v>
      </c>
      <c r="D2656" s="12">
        <v>1.9844894862791145</v>
      </c>
      <c r="E2656" s="21">
        <f>PRODUCT('Vehicle Specification'!$J$7,D2656)</f>
        <v>1210.5385866302599</v>
      </c>
      <c r="F2656" s="20">
        <f>PRODUCT(0.5,'Vehicle Specification'!$J$9,'Vehicle Specification'!$J$13,'Vehicle Specification'!$J$10,C2656^2)</f>
        <v>-984.8160467089001</v>
      </c>
      <c r="G2656" s="21">
        <f>PRODUCT(0.5,'Vehicle Specification'!$J$9,'Vehicle Specification'!$J$13,'Vehicle Specification'!$J$11,C2656^2)</f>
        <v>661.53296754610005</v>
      </c>
      <c r="H2656" s="21" t="str">
        <f>IMSUB('Vehicle Specification'!$J$7,F2656)</f>
        <v>1594.8160467089</v>
      </c>
      <c r="I2656" s="22">
        <f>PRODUCT('Vehicle Specification'!$J$12,IMSUB('Vehicle Specification'!$J$7,F2656))</f>
        <v>31.896320934178004</v>
      </c>
      <c r="J2656" s="21">
        <f t="shared" si="125"/>
        <v>1903.967875110538</v>
      </c>
      <c r="K2656" s="113">
        <f>PRODUCT(J2656,'Forces Acting on Vehicle'!C2656)</f>
        <v>83584.189717352609</v>
      </c>
      <c r="L2656" s="22">
        <f t="shared" si="123"/>
        <v>83584.189717352609</v>
      </c>
      <c r="M2656" s="22">
        <f t="shared" si="124"/>
        <v>0</v>
      </c>
    </row>
    <row r="2657" spans="1:13" ht="15.6" thickTop="1" thickBot="1" x14ac:dyDescent="0.35">
      <c r="A2657" s="5">
        <v>51.777000000000001</v>
      </c>
      <c r="B2657" s="5">
        <v>2149</v>
      </c>
      <c r="C2657" s="5">
        <v>43.9</v>
      </c>
      <c r="D2657" s="12">
        <v>1.9876189252257779</v>
      </c>
      <c r="E2657" s="21">
        <f>PRODUCT('Vehicle Specification'!$J$7,D2657)</f>
        <v>1212.4475443877245</v>
      </c>
      <c r="F2657" s="20">
        <f>PRODUCT(0.5,'Vehicle Specification'!$J$9,'Vehicle Specification'!$J$13,'Vehicle Specification'!$J$10,C2657^2)</f>
        <v>-984.8160467089001</v>
      </c>
      <c r="G2657" s="21">
        <f>PRODUCT(0.5,'Vehicle Specification'!$J$9,'Vehicle Specification'!$J$13,'Vehicle Specification'!$J$11,C2657^2)</f>
        <v>661.53296754610005</v>
      </c>
      <c r="H2657" s="21" t="str">
        <f>IMSUB('Vehicle Specification'!$J$7,F2657)</f>
        <v>1594.8160467089</v>
      </c>
      <c r="I2657" s="22">
        <f>PRODUCT('Vehicle Specification'!$J$12,IMSUB('Vehicle Specification'!$J$7,F2657))</f>
        <v>31.896320934178004</v>
      </c>
      <c r="J2657" s="21">
        <f t="shared" si="125"/>
        <v>1905.8768328680026</v>
      </c>
      <c r="K2657" s="113">
        <f>PRODUCT(J2657,'Forces Acting on Vehicle'!C2657)</f>
        <v>83667.992962905308</v>
      </c>
      <c r="L2657" s="22">
        <f t="shared" si="123"/>
        <v>83667.992962905308</v>
      </c>
      <c r="M2657" s="22">
        <f t="shared" si="124"/>
        <v>0</v>
      </c>
    </row>
    <row r="2658" spans="1:13" ht="15.6" thickTop="1" thickBot="1" x14ac:dyDescent="0.35">
      <c r="A2658" s="5">
        <v>51.796999999999997</v>
      </c>
      <c r="B2658" s="5">
        <v>2150</v>
      </c>
      <c r="C2658" s="5">
        <v>44</v>
      </c>
      <c r="D2658" s="12">
        <v>2.0077483895575159</v>
      </c>
      <c r="E2658" s="21">
        <f>PRODUCT('Vehicle Specification'!$J$7,D2658)</f>
        <v>1224.7265176300848</v>
      </c>
      <c r="F2658" s="20">
        <f>PRODUCT(0.5,'Vehicle Specification'!$J$9,'Vehicle Specification'!$J$13,'Vehicle Specification'!$J$10,C2658^2)</f>
        <v>-989.30779024000014</v>
      </c>
      <c r="G2658" s="21">
        <f>PRODUCT(0.5,'Vehicle Specification'!$J$9,'Vehicle Specification'!$J$13,'Vehicle Specification'!$J$11,C2658^2)</f>
        <v>664.55021776000012</v>
      </c>
      <c r="H2658" s="21" t="str">
        <f>IMSUB('Vehicle Specification'!$J$7,F2658)</f>
        <v>1599.30779024</v>
      </c>
      <c r="I2658" s="22">
        <f>PRODUCT('Vehicle Specification'!$J$12,IMSUB('Vehicle Specification'!$J$7,F2658))</f>
        <v>31.986155804800003</v>
      </c>
      <c r="J2658" s="21">
        <f t="shared" si="125"/>
        <v>1921.262891194885</v>
      </c>
      <c r="K2658" s="113">
        <f>PRODUCT(J2658,'Forces Acting on Vehicle'!C2658)</f>
        <v>84535.567212574941</v>
      </c>
      <c r="L2658" s="22">
        <f t="shared" si="123"/>
        <v>84535.567212574941</v>
      </c>
      <c r="M2658" s="22">
        <f t="shared" si="124"/>
        <v>0</v>
      </c>
    </row>
    <row r="2659" spans="1:13" ht="15.6" thickTop="1" thickBot="1" x14ac:dyDescent="0.35">
      <c r="A2659" s="5">
        <v>51.816000000000003</v>
      </c>
      <c r="B2659" s="5">
        <v>2151</v>
      </c>
      <c r="C2659" s="5">
        <v>44</v>
      </c>
      <c r="D2659" s="12">
        <v>2.0024592694931376</v>
      </c>
      <c r="E2659" s="21">
        <f>PRODUCT('Vehicle Specification'!$J$7,D2659)</f>
        <v>1221.500154390814</v>
      </c>
      <c r="F2659" s="20">
        <f>PRODUCT(0.5,'Vehicle Specification'!$J$9,'Vehicle Specification'!$J$13,'Vehicle Specification'!$J$10,C2659^2)</f>
        <v>-989.30779024000014</v>
      </c>
      <c r="G2659" s="21">
        <f>PRODUCT(0.5,'Vehicle Specification'!$J$9,'Vehicle Specification'!$J$13,'Vehicle Specification'!$J$11,C2659^2)</f>
        <v>664.55021776000012</v>
      </c>
      <c r="H2659" s="21" t="str">
        <f>IMSUB('Vehicle Specification'!$J$7,F2659)</f>
        <v>1599.30779024</v>
      </c>
      <c r="I2659" s="22">
        <f>PRODUCT('Vehicle Specification'!$J$12,IMSUB('Vehicle Specification'!$J$7,F2659))</f>
        <v>31.986155804800003</v>
      </c>
      <c r="J2659" s="21">
        <f t="shared" si="125"/>
        <v>1918.0365279556142</v>
      </c>
      <c r="K2659" s="113">
        <f>PRODUCT(J2659,'Forces Acting on Vehicle'!C2659)</f>
        <v>84393.607230047026</v>
      </c>
      <c r="L2659" s="22">
        <f t="shared" si="123"/>
        <v>84393.607230047026</v>
      </c>
      <c r="M2659" s="22">
        <f t="shared" si="124"/>
        <v>0</v>
      </c>
    </row>
    <row r="2660" spans="1:13" ht="15.6" thickTop="1" thickBot="1" x14ac:dyDescent="0.35">
      <c r="A2660" s="5">
        <v>51.835999999999999</v>
      </c>
      <c r="B2660" s="5">
        <v>2152</v>
      </c>
      <c r="C2660" s="5">
        <v>44.1</v>
      </c>
      <c r="D2660" s="12">
        <v>1.9478722703636098</v>
      </c>
      <c r="E2660" s="21">
        <f>PRODUCT('Vehicle Specification'!$J$7,D2660)</f>
        <v>1188.202084921802</v>
      </c>
      <c r="F2660" s="20">
        <f>PRODUCT(0.5,'Vehicle Specification'!$J$9,'Vehicle Specification'!$J$13,'Vehicle Specification'!$J$10,C2660^2)</f>
        <v>-993.80975389290029</v>
      </c>
      <c r="G2660" s="21">
        <f>PRODUCT(0.5,'Vehicle Specification'!$J$9,'Vehicle Specification'!$J$13,'Vehicle Specification'!$J$11,C2660^2)</f>
        <v>667.57433316210017</v>
      </c>
      <c r="H2660" s="21" t="str">
        <f>IMSUB('Vehicle Specification'!$J$7,F2660)</f>
        <v>1603.8097538929</v>
      </c>
      <c r="I2660" s="22">
        <f>PRODUCT('Vehicle Specification'!$J$12,IMSUB('Vehicle Specification'!$J$7,F2660))</f>
        <v>32.076195077858003</v>
      </c>
      <c r="J2660" s="21">
        <f t="shared" si="125"/>
        <v>1887.8526131617602</v>
      </c>
      <c r="K2660" s="113">
        <f>PRODUCT(J2660,'Forces Acting on Vehicle'!C2660)</f>
        <v>83254.300240433629</v>
      </c>
      <c r="L2660" s="22">
        <f t="shared" si="123"/>
        <v>83254.300240433629</v>
      </c>
      <c r="M2660" s="22">
        <f t="shared" si="124"/>
        <v>0</v>
      </c>
    </row>
    <row r="2661" spans="1:13" ht="15.6" thickTop="1" thickBot="1" x14ac:dyDescent="0.35">
      <c r="A2661" s="5">
        <v>51.854999999999997</v>
      </c>
      <c r="B2661" s="5">
        <v>2152</v>
      </c>
      <c r="C2661" s="5">
        <v>44.1</v>
      </c>
      <c r="D2661" s="12">
        <v>1.8653724627891379</v>
      </c>
      <c r="E2661" s="21">
        <f>PRODUCT('Vehicle Specification'!$J$7,D2661)</f>
        <v>1137.8772023013742</v>
      </c>
      <c r="F2661" s="20">
        <f>PRODUCT(0.5,'Vehicle Specification'!$J$9,'Vehicle Specification'!$J$13,'Vehicle Specification'!$J$10,C2661^2)</f>
        <v>-993.80975389290029</v>
      </c>
      <c r="G2661" s="21">
        <f>PRODUCT(0.5,'Vehicle Specification'!$J$9,'Vehicle Specification'!$J$13,'Vehicle Specification'!$J$11,C2661^2)</f>
        <v>667.57433316210017</v>
      </c>
      <c r="H2661" s="21" t="str">
        <f>IMSUB('Vehicle Specification'!$J$7,F2661)</f>
        <v>1603.8097538929</v>
      </c>
      <c r="I2661" s="22">
        <f>PRODUCT('Vehicle Specification'!$J$12,IMSUB('Vehicle Specification'!$J$7,F2661))</f>
        <v>32.076195077858003</v>
      </c>
      <c r="J2661" s="21">
        <f t="shared" si="125"/>
        <v>1837.5277305413324</v>
      </c>
      <c r="K2661" s="113">
        <f>PRODUCT(J2661,'Forces Acting on Vehicle'!C2661)</f>
        <v>81034.972916872764</v>
      </c>
      <c r="L2661" s="22">
        <f t="shared" si="123"/>
        <v>81034.972916872764</v>
      </c>
      <c r="M2661" s="22">
        <f t="shared" si="124"/>
        <v>0</v>
      </c>
    </row>
    <row r="2662" spans="1:13" ht="15.6" thickTop="1" thickBot="1" x14ac:dyDescent="0.35">
      <c r="A2662" s="5">
        <v>51.875</v>
      </c>
      <c r="B2662" s="5">
        <v>2153</v>
      </c>
      <c r="C2662" s="5">
        <v>44.2</v>
      </c>
      <c r="D2662" s="12">
        <v>1.8383995160287991</v>
      </c>
      <c r="E2662" s="21">
        <f>PRODUCT('Vehicle Specification'!$J$7,D2662)</f>
        <v>1121.4237047775675</v>
      </c>
      <c r="F2662" s="20">
        <f>PRODUCT(0.5,'Vehicle Specification'!$J$9,'Vehicle Specification'!$J$13,'Vehicle Specification'!$J$10,C2662^2)</f>
        <v>-998.32193766760031</v>
      </c>
      <c r="G2662" s="21">
        <f>PRODUCT(0.5,'Vehicle Specification'!$J$9,'Vehicle Specification'!$J$13,'Vehicle Specification'!$J$11,C2662^2)</f>
        <v>670.60531375240021</v>
      </c>
      <c r="H2662" s="21" t="str">
        <f>IMSUB('Vehicle Specification'!$J$7,F2662)</f>
        <v>1608.3219376676</v>
      </c>
      <c r="I2662" s="22">
        <f>PRODUCT('Vehicle Specification'!$J$12,IMSUB('Vehicle Specification'!$J$7,F2662))</f>
        <v>32.166438753351997</v>
      </c>
      <c r="J2662" s="21">
        <f t="shared" si="125"/>
        <v>1824.1954572833197</v>
      </c>
      <c r="K2662" s="113">
        <f>PRODUCT(J2662,'Forces Acting on Vehicle'!C2662)</f>
        <v>80629.439211922741</v>
      </c>
      <c r="L2662" s="22">
        <f t="shared" si="123"/>
        <v>80629.439211922741</v>
      </c>
      <c r="M2662" s="22">
        <f t="shared" si="124"/>
        <v>0</v>
      </c>
    </row>
    <row r="2663" spans="1:13" ht="15.6" thickTop="1" thickBot="1" x14ac:dyDescent="0.35">
      <c r="A2663" s="5">
        <v>51.895000000000003</v>
      </c>
      <c r="B2663" s="5">
        <v>2154</v>
      </c>
      <c r="C2663" s="5">
        <v>44.2</v>
      </c>
      <c r="D2663" s="12">
        <v>1.8720728293274476</v>
      </c>
      <c r="E2663" s="21">
        <f>PRODUCT('Vehicle Specification'!$J$7,D2663)</f>
        <v>1141.9644258897431</v>
      </c>
      <c r="F2663" s="20">
        <f>PRODUCT(0.5,'Vehicle Specification'!$J$9,'Vehicle Specification'!$J$13,'Vehicle Specification'!$J$10,C2663^2)</f>
        <v>-998.32193766760031</v>
      </c>
      <c r="G2663" s="21">
        <f>PRODUCT(0.5,'Vehicle Specification'!$J$9,'Vehicle Specification'!$J$13,'Vehicle Specification'!$J$11,C2663^2)</f>
        <v>670.60531375240021</v>
      </c>
      <c r="H2663" s="21" t="str">
        <f>IMSUB('Vehicle Specification'!$J$7,F2663)</f>
        <v>1608.3219376676</v>
      </c>
      <c r="I2663" s="22">
        <f>PRODUCT('Vehicle Specification'!$J$12,IMSUB('Vehicle Specification'!$J$7,F2663))</f>
        <v>32.166438753351997</v>
      </c>
      <c r="J2663" s="21">
        <f t="shared" si="125"/>
        <v>1844.7361783954952</v>
      </c>
      <c r="K2663" s="113">
        <f>PRODUCT(J2663,'Forces Acting on Vehicle'!C2663)</f>
        <v>81537.339085080894</v>
      </c>
      <c r="L2663" s="22">
        <f t="shared" si="123"/>
        <v>81537.339085080894</v>
      </c>
      <c r="M2663" s="22">
        <f t="shared" si="124"/>
        <v>0</v>
      </c>
    </row>
    <row r="2664" spans="1:13" ht="15.6" thickTop="1" thickBot="1" x14ac:dyDescent="0.35">
      <c r="A2664" s="5">
        <v>51.914000000000001</v>
      </c>
      <c r="B2664" s="5">
        <v>2155</v>
      </c>
      <c r="C2664" s="5">
        <v>44.3</v>
      </c>
      <c r="D2664" s="12">
        <v>1.9324395066067148</v>
      </c>
      <c r="E2664" s="21">
        <f>PRODUCT('Vehicle Specification'!$J$7,D2664)</f>
        <v>1178.788099030096</v>
      </c>
      <c r="F2664" s="20">
        <f>PRODUCT(0.5,'Vehicle Specification'!$J$9,'Vehicle Specification'!$J$13,'Vehicle Specification'!$J$10,C2664^2)</f>
        <v>-1002.8443415641001</v>
      </c>
      <c r="G2664" s="21">
        <f>PRODUCT(0.5,'Vehicle Specification'!$J$9,'Vehicle Specification'!$J$13,'Vehicle Specification'!$J$11,C2664^2)</f>
        <v>673.64315953089999</v>
      </c>
      <c r="H2664" s="21" t="str">
        <f>IMSUB('Vehicle Specification'!$J$7,F2664)</f>
        <v>1612.8443415641</v>
      </c>
      <c r="I2664" s="22">
        <f>PRODUCT('Vehicle Specification'!$J$12,IMSUB('Vehicle Specification'!$J$7,F2664))</f>
        <v>32.256886831282003</v>
      </c>
      <c r="J2664" s="21">
        <f t="shared" si="125"/>
        <v>1884.6881453922779</v>
      </c>
      <c r="K2664" s="113">
        <f>PRODUCT(J2664,'Forces Acting on Vehicle'!C2664)</f>
        <v>83491.684840877904</v>
      </c>
      <c r="L2664" s="22">
        <f t="shared" si="123"/>
        <v>83491.684840877904</v>
      </c>
      <c r="M2664" s="22">
        <f t="shared" si="124"/>
        <v>0</v>
      </c>
    </row>
    <row r="2665" spans="1:13" ht="15.6" thickTop="1" thickBot="1" x14ac:dyDescent="0.35">
      <c r="A2665" s="5">
        <v>51.933999999999997</v>
      </c>
      <c r="B2665" s="5">
        <v>2156</v>
      </c>
      <c r="C2665" s="5">
        <v>44.3</v>
      </c>
      <c r="D2665" s="12">
        <v>1.9566655368672676</v>
      </c>
      <c r="E2665" s="21">
        <f>PRODUCT('Vehicle Specification'!$J$7,D2665)</f>
        <v>1193.5659774890332</v>
      </c>
      <c r="F2665" s="20">
        <f>PRODUCT(0.5,'Vehicle Specification'!$J$9,'Vehicle Specification'!$J$13,'Vehicle Specification'!$J$10,C2665^2)</f>
        <v>-1002.8443415641001</v>
      </c>
      <c r="G2665" s="21">
        <f>PRODUCT(0.5,'Vehicle Specification'!$J$9,'Vehicle Specification'!$J$13,'Vehicle Specification'!$J$11,C2665^2)</f>
        <v>673.64315953089999</v>
      </c>
      <c r="H2665" s="21" t="str">
        <f>IMSUB('Vehicle Specification'!$J$7,F2665)</f>
        <v>1612.8443415641</v>
      </c>
      <c r="I2665" s="22">
        <f>PRODUCT('Vehicle Specification'!$J$12,IMSUB('Vehicle Specification'!$J$7,F2665))</f>
        <v>32.256886831282003</v>
      </c>
      <c r="J2665" s="21">
        <f t="shared" si="125"/>
        <v>1899.4660238512151</v>
      </c>
      <c r="K2665" s="113">
        <f>PRODUCT(J2665,'Forces Acting on Vehicle'!C2665)</f>
        <v>84146.344856608819</v>
      </c>
      <c r="L2665" s="22">
        <f t="shared" si="123"/>
        <v>84146.344856608819</v>
      </c>
      <c r="M2665" s="22">
        <f t="shared" si="124"/>
        <v>0</v>
      </c>
    </row>
    <row r="2666" spans="1:13" ht="15.6" thickTop="1" thickBot="1" x14ac:dyDescent="0.35">
      <c r="A2666" s="5">
        <v>51.953000000000003</v>
      </c>
      <c r="B2666" s="5">
        <v>2157</v>
      </c>
      <c r="C2666" s="5">
        <v>44.4</v>
      </c>
      <c r="D2666" s="12">
        <v>1.966256141585724</v>
      </c>
      <c r="E2666" s="21">
        <f>PRODUCT('Vehicle Specification'!$J$7,D2666)</f>
        <v>1199.4162463672917</v>
      </c>
      <c r="F2666" s="20">
        <f>PRODUCT(0.5,'Vehicle Specification'!$J$9,'Vehicle Specification'!$J$13,'Vehicle Specification'!$J$10,C2666^2)</f>
        <v>-1007.3769655824001</v>
      </c>
      <c r="G2666" s="21">
        <f>PRODUCT(0.5,'Vehicle Specification'!$J$9,'Vehicle Specification'!$J$13,'Vehicle Specification'!$J$11,C2666^2)</f>
        <v>676.6878704976001</v>
      </c>
      <c r="H2666" s="21" t="str">
        <f>IMSUB('Vehicle Specification'!$J$7,F2666)</f>
        <v>1617.3769655824</v>
      </c>
      <c r="I2666" s="22">
        <f>PRODUCT('Vehicle Specification'!$J$12,IMSUB('Vehicle Specification'!$J$7,F2666))</f>
        <v>32.347539311647999</v>
      </c>
      <c r="J2666" s="21">
        <f t="shared" si="125"/>
        <v>1908.4516561765397</v>
      </c>
      <c r="K2666" s="113">
        <f>PRODUCT(J2666,'Forces Acting on Vehicle'!C2666)</f>
        <v>84735.253534238363</v>
      </c>
      <c r="L2666" s="22">
        <f t="shared" si="123"/>
        <v>84735.253534238363</v>
      </c>
      <c r="M2666" s="22">
        <f t="shared" si="124"/>
        <v>0</v>
      </c>
    </row>
    <row r="2667" spans="1:13" ht="15.6" thickTop="1" thickBot="1" x14ac:dyDescent="0.35">
      <c r="A2667" s="5">
        <v>51.972999999999999</v>
      </c>
      <c r="B2667" s="5">
        <v>2158</v>
      </c>
      <c r="C2667" s="5">
        <v>44.4</v>
      </c>
      <c r="D2667" s="12">
        <v>1.9350924562072978</v>
      </c>
      <c r="E2667" s="21">
        <f>PRODUCT('Vehicle Specification'!$J$7,D2667)</f>
        <v>1180.4063982864516</v>
      </c>
      <c r="F2667" s="20">
        <f>PRODUCT(0.5,'Vehicle Specification'!$J$9,'Vehicle Specification'!$J$13,'Vehicle Specification'!$J$10,C2667^2)</f>
        <v>-1007.3769655824001</v>
      </c>
      <c r="G2667" s="21">
        <f>PRODUCT(0.5,'Vehicle Specification'!$J$9,'Vehicle Specification'!$J$13,'Vehicle Specification'!$J$11,C2667^2)</f>
        <v>676.6878704976001</v>
      </c>
      <c r="H2667" s="21" t="str">
        <f>IMSUB('Vehicle Specification'!$J$7,F2667)</f>
        <v>1617.3769655824</v>
      </c>
      <c r="I2667" s="22">
        <f>PRODUCT('Vehicle Specification'!$J$12,IMSUB('Vehicle Specification'!$J$7,F2667))</f>
        <v>32.347539311647999</v>
      </c>
      <c r="J2667" s="21">
        <f t="shared" si="125"/>
        <v>1889.4418080956996</v>
      </c>
      <c r="K2667" s="113">
        <f>PRODUCT(J2667,'Forces Acting on Vehicle'!C2667)</f>
        <v>83891.216279449058</v>
      </c>
      <c r="L2667" s="22">
        <f t="shared" si="123"/>
        <v>83891.216279449058</v>
      </c>
      <c r="M2667" s="22">
        <f t="shared" si="124"/>
        <v>0</v>
      </c>
    </row>
    <row r="2668" spans="1:13" ht="15.6" thickTop="1" thickBot="1" x14ac:dyDescent="0.35">
      <c r="A2668" s="5">
        <v>51.991999999999997</v>
      </c>
      <c r="B2668" s="5">
        <v>2158</v>
      </c>
      <c r="C2668" s="5">
        <v>44.5</v>
      </c>
      <c r="D2668" s="12">
        <v>1.8850721786405358</v>
      </c>
      <c r="E2668" s="21">
        <f>PRODUCT('Vehicle Specification'!$J$7,D2668)</f>
        <v>1149.8940289707268</v>
      </c>
      <c r="F2668" s="20">
        <f>PRODUCT(0.5,'Vehicle Specification'!$J$9,'Vehicle Specification'!$J$13,'Vehicle Specification'!$J$10,C2668^2)</f>
        <v>-1011.9198097225002</v>
      </c>
      <c r="G2668" s="21">
        <f>PRODUCT(0.5,'Vehicle Specification'!$J$9,'Vehicle Specification'!$J$13,'Vehicle Specification'!$J$11,C2668^2)</f>
        <v>679.73944665250008</v>
      </c>
      <c r="H2668" s="21" t="str">
        <f>IMSUB('Vehicle Specification'!$J$7,F2668)</f>
        <v>1621.9198097225</v>
      </c>
      <c r="I2668" s="22">
        <f>PRODUCT('Vehicle Specification'!$J$12,IMSUB('Vehicle Specification'!$J$7,F2668))</f>
        <v>32.43839619445</v>
      </c>
      <c r="J2668" s="21">
        <f t="shared" si="125"/>
        <v>1862.0718718176768</v>
      </c>
      <c r="K2668" s="113">
        <f>PRODUCT(J2668,'Forces Acting on Vehicle'!C2668)</f>
        <v>82862.198295886614</v>
      </c>
      <c r="L2668" s="22">
        <f t="shared" si="123"/>
        <v>82862.198295886614</v>
      </c>
      <c r="M2668" s="22">
        <f t="shared" si="124"/>
        <v>0</v>
      </c>
    </row>
    <row r="2669" spans="1:13" ht="15.6" thickTop="1" thickBot="1" x14ac:dyDescent="0.35">
      <c r="A2669" s="5">
        <v>52.012</v>
      </c>
      <c r="B2669" s="5">
        <v>2159</v>
      </c>
      <c r="C2669" s="5">
        <v>44.5</v>
      </c>
      <c r="D2669" s="12">
        <v>1.8382915945729044</v>
      </c>
      <c r="E2669" s="21">
        <f>PRODUCT('Vehicle Specification'!$J$7,D2669)</f>
        <v>1121.3578726894716</v>
      </c>
      <c r="F2669" s="20">
        <f>PRODUCT(0.5,'Vehicle Specification'!$J$9,'Vehicle Specification'!$J$13,'Vehicle Specification'!$J$10,C2669^2)</f>
        <v>-1011.9198097225002</v>
      </c>
      <c r="G2669" s="21">
        <f>PRODUCT(0.5,'Vehicle Specification'!$J$9,'Vehicle Specification'!$J$13,'Vehicle Specification'!$J$11,C2669^2)</f>
        <v>679.73944665250008</v>
      </c>
      <c r="H2669" s="21" t="str">
        <f>IMSUB('Vehicle Specification'!$J$7,F2669)</f>
        <v>1621.9198097225</v>
      </c>
      <c r="I2669" s="22">
        <f>PRODUCT('Vehicle Specification'!$J$12,IMSUB('Vehicle Specification'!$J$7,F2669))</f>
        <v>32.43839619445</v>
      </c>
      <c r="J2669" s="21">
        <f t="shared" si="125"/>
        <v>1833.5357155364218</v>
      </c>
      <c r="K2669" s="113">
        <f>PRODUCT(J2669,'Forces Acting on Vehicle'!C2669)</f>
        <v>81592.339341370767</v>
      </c>
      <c r="L2669" s="22">
        <f t="shared" si="123"/>
        <v>81592.339341370767</v>
      </c>
      <c r="M2669" s="22">
        <f t="shared" si="124"/>
        <v>0</v>
      </c>
    </row>
    <row r="2670" spans="1:13" ht="15.6" thickTop="1" thickBot="1" x14ac:dyDescent="0.35">
      <c r="A2670" s="5">
        <v>52.030999999999999</v>
      </c>
      <c r="B2670" s="5">
        <v>2160</v>
      </c>
      <c r="C2670" s="5">
        <v>44.6</v>
      </c>
      <c r="D2670" s="12">
        <v>1.7999223763875154</v>
      </c>
      <c r="E2670" s="21">
        <f>PRODUCT('Vehicle Specification'!$J$7,D2670)</f>
        <v>1097.9526495963844</v>
      </c>
      <c r="F2670" s="20">
        <f>PRODUCT(0.5,'Vehicle Specification'!$J$9,'Vehicle Specification'!$J$13,'Vehicle Specification'!$J$10,C2670^2)</f>
        <v>-1016.4728739844002</v>
      </c>
      <c r="G2670" s="21">
        <f>PRODUCT(0.5,'Vehicle Specification'!$J$9,'Vehicle Specification'!$J$13,'Vehicle Specification'!$J$11,C2670^2)</f>
        <v>682.79788799560015</v>
      </c>
      <c r="H2670" s="21" t="str">
        <f>IMSUB('Vehicle Specification'!$J$7,F2670)</f>
        <v>1626.4728739844</v>
      </c>
      <c r="I2670" s="22">
        <f>PRODUCT('Vehicle Specification'!$J$12,IMSUB('Vehicle Specification'!$J$7,F2670))</f>
        <v>32.529457479687999</v>
      </c>
      <c r="J2670" s="21">
        <f t="shared" si="125"/>
        <v>1813.2799950716726</v>
      </c>
      <c r="K2670" s="113">
        <f>PRODUCT(J2670,'Forces Acting on Vehicle'!C2670)</f>
        <v>80872.287780196595</v>
      </c>
      <c r="L2670" s="22">
        <f t="shared" si="123"/>
        <v>80872.287780196595</v>
      </c>
      <c r="M2670" s="22">
        <f t="shared" si="124"/>
        <v>0</v>
      </c>
    </row>
    <row r="2671" spans="1:13" ht="15.6" thickTop="1" thickBot="1" x14ac:dyDescent="0.35">
      <c r="A2671" s="5">
        <v>52.051000000000002</v>
      </c>
      <c r="B2671" s="5">
        <v>2161</v>
      </c>
      <c r="C2671" s="5">
        <v>44.6</v>
      </c>
      <c r="D2671" s="12">
        <v>1.7643175508340394</v>
      </c>
      <c r="E2671" s="21">
        <f>PRODUCT('Vehicle Specification'!$J$7,D2671)</f>
        <v>1076.2337060087641</v>
      </c>
      <c r="F2671" s="20">
        <f>PRODUCT(0.5,'Vehicle Specification'!$J$9,'Vehicle Specification'!$J$13,'Vehicle Specification'!$J$10,C2671^2)</f>
        <v>-1016.4728739844002</v>
      </c>
      <c r="G2671" s="21">
        <f>PRODUCT(0.5,'Vehicle Specification'!$J$9,'Vehicle Specification'!$J$13,'Vehicle Specification'!$J$11,C2671^2)</f>
        <v>682.79788799560015</v>
      </c>
      <c r="H2671" s="21" t="str">
        <f>IMSUB('Vehicle Specification'!$J$7,F2671)</f>
        <v>1626.4728739844</v>
      </c>
      <c r="I2671" s="22">
        <f>PRODUCT('Vehicle Specification'!$J$12,IMSUB('Vehicle Specification'!$J$7,F2671))</f>
        <v>32.529457479687999</v>
      </c>
      <c r="J2671" s="21">
        <f t="shared" si="125"/>
        <v>1791.5610514840523</v>
      </c>
      <c r="K2671" s="113">
        <f>PRODUCT(J2671,'Forces Acting on Vehicle'!C2671)</f>
        <v>79903.622896188739</v>
      </c>
      <c r="L2671" s="22">
        <f t="shared" si="123"/>
        <v>79903.622896188739</v>
      </c>
      <c r="M2671" s="22">
        <f t="shared" si="124"/>
        <v>0</v>
      </c>
    </row>
    <row r="2672" spans="1:13" ht="15.6" thickTop="1" thickBot="1" x14ac:dyDescent="0.35">
      <c r="A2672" s="5">
        <v>52.07</v>
      </c>
      <c r="B2672" s="5">
        <v>2162</v>
      </c>
      <c r="C2672" s="5">
        <v>44.7</v>
      </c>
      <c r="D2672" s="12">
        <v>1.7827962632456467</v>
      </c>
      <c r="E2672" s="21">
        <f>PRODUCT('Vehicle Specification'!$J$7,D2672)</f>
        <v>1087.5057205798444</v>
      </c>
      <c r="F2672" s="20">
        <f>PRODUCT(0.5,'Vehicle Specification'!$J$9,'Vehicle Specification'!$J$13,'Vehicle Specification'!$J$10,C2672^2)</f>
        <v>-1021.0361583681002</v>
      </c>
      <c r="G2672" s="21">
        <f>PRODUCT(0.5,'Vehicle Specification'!$J$9,'Vehicle Specification'!$J$13,'Vehicle Specification'!$J$11,C2672^2)</f>
        <v>685.86319452690009</v>
      </c>
      <c r="H2672" s="21" t="str">
        <f>IMSUB('Vehicle Specification'!$J$7,F2672)</f>
        <v>1631.0361583681</v>
      </c>
      <c r="I2672" s="22">
        <f>PRODUCT('Vehicle Specification'!$J$12,IMSUB('Vehicle Specification'!$J$7,F2672))</f>
        <v>32.620723167362002</v>
      </c>
      <c r="J2672" s="21">
        <f t="shared" si="125"/>
        <v>1805.9896382741065</v>
      </c>
      <c r="K2672" s="113">
        <f>PRODUCT(J2672,'Forces Acting on Vehicle'!C2672)</f>
        <v>80727.736830852562</v>
      </c>
      <c r="L2672" s="22">
        <f t="shared" si="123"/>
        <v>80727.736830852562</v>
      </c>
      <c r="M2672" s="22">
        <f t="shared" si="124"/>
        <v>0</v>
      </c>
    </row>
    <row r="2673" spans="1:13" ht="15.6" thickTop="1" thickBot="1" x14ac:dyDescent="0.35">
      <c r="A2673" s="5">
        <v>52.09</v>
      </c>
      <c r="B2673" s="5">
        <v>2163</v>
      </c>
      <c r="C2673" s="5">
        <v>44.7</v>
      </c>
      <c r="D2673" s="12">
        <v>1.8578524746246474</v>
      </c>
      <c r="E2673" s="21">
        <f>PRODUCT('Vehicle Specification'!$J$7,D2673)</f>
        <v>1133.290009521035</v>
      </c>
      <c r="F2673" s="20">
        <f>PRODUCT(0.5,'Vehicle Specification'!$J$9,'Vehicle Specification'!$J$13,'Vehicle Specification'!$J$10,C2673^2)</f>
        <v>-1021.0361583681002</v>
      </c>
      <c r="G2673" s="21">
        <f>PRODUCT(0.5,'Vehicle Specification'!$J$9,'Vehicle Specification'!$J$13,'Vehicle Specification'!$J$11,C2673^2)</f>
        <v>685.86319452690009</v>
      </c>
      <c r="H2673" s="21" t="str">
        <f>IMSUB('Vehicle Specification'!$J$7,F2673)</f>
        <v>1631.0361583681</v>
      </c>
      <c r="I2673" s="22">
        <f>PRODUCT('Vehicle Specification'!$J$12,IMSUB('Vehicle Specification'!$J$7,F2673))</f>
        <v>32.620723167362002</v>
      </c>
      <c r="J2673" s="21">
        <f t="shared" si="125"/>
        <v>1851.7739272152971</v>
      </c>
      <c r="K2673" s="113">
        <f>PRODUCT(J2673,'Forces Acting on Vehicle'!C2673)</f>
        <v>82774.294546523786</v>
      </c>
      <c r="L2673" s="22">
        <f t="shared" si="123"/>
        <v>82774.294546523786</v>
      </c>
      <c r="M2673" s="22">
        <f t="shared" si="124"/>
        <v>0</v>
      </c>
    </row>
    <row r="2674" spans="1:13" ht="15.6" thickTop="1" thickBot="1" x14ac:dyDescent="0.35">
      <c r="A2674" s="5">
        <v>52.109000000000002</v>
      </c>
      <c r="B2674" s="5">
        <v>2164</v>
      </c>
      <c r="C2674" s="5">
        <v>44.8</v>
      </c>
      <c r="D2674" s="12">
        <v>1.9043068516626853</v>
      </c>
      <c r="E2674" s="21">
        <f>PRODUCT('Vehicle Specification'!$J$7,D2674)</f>
        <v>1161.6271795142382</v>
      </c>
      <c r="F2674" s="20">
        <f>PRODUCT(0.5,'Vehicle Specification'!$J$9,'Vehicle Specification'!$J$13,'Vehicle Specification'!$J$10,C2674^2)</f>
        <v>-1025.6096628736</v>
      </c>
      <c r="G2674" s="21">
        <f>PRODUCT(0.5,'Vehicle Specification'!$J$9,'Vehicle Specification'!$J$13,'Vehicle Specification'!$J$11,C2674^2)</f>
        <v>688.93536624640001</v>
      </c>
      <c r="H2674" s="21" t="str">
        <f>IMSUB('Vehicle Specification'!$J$7,F2674)</f>
        <v>1635.6096628736</v>
      </c>
      <c r="I2674" s="22">
        <f>PRODUCT('Vehicle Specification'!$J$12,IMSUB('Vehicle Specification'!$J$7,F2674))</f>
        <v>32.712193257472002</v>
      </c>
      <c r="J2674" s="21">
        <f t="shared" si="125"/>
        <v>1883.2747390181103</v>
      </c>
      <c r="K2674" s="113">
        <f>PRODUCT(J2674,'Forces Acting on Vehicle'!C2674)</f>
        <v>84370.708308011337</v>
      </c>
      <c r="L2674" s="22">
        <f t="shared" si="123"/>
        <v>84370.708308011337</v>
      </c>
      <c r="M2674" s="22">
        <f t="shared" si="124"/>
        <v>0</v>
      </c>
    </row>
    <row r="2675" spans="1:13" ht="15.6" thickTop="1" thickBot="1" x14ac:dyDescent="0.35">
      <c r="A2675" s="5">
        <v>52.128999999999998</v>
      </c>
      <c r="B2675" s="5">
        <v>2165</v>
      </c>
      <c r="C2675" s="5">
        <v>44.8</v>
      </c>
      <c r="D2675" s="12">
        <v>1.9321138810854404</v>
      </c>
      <c r="E2675" s="21">
        <f>PRODUCT('Vehicle Specification'!$J$7,D2675)</f>
        <v>1178.5894674621186</v>
      </c>
      <c r="F2675" s="20">
        <f>PRODUCT(0.5,'Vehicle Specification'!$J$9,'Vehicle Specification'!$J$13,'Vehicle Specification'!$J$10,C2675^2)</f>
        <v>-1025.6096628736</v>
      </c>
      <c r="G2675" s="21">
        <f>PRODUCT(0.5,'Vehicle Specification'!$J$9,'Vehicle Specification'!$J$13,'Vehicle Specification'!$J$11,C2675^2)</f>
        <v>688.93536624640001</v>
      </c>
      <c r="H2675" s="21" t="str">
        <f>IMSUB('Vehicle Specification'!$J$7,F2675)</f>
        <v>1635.6096628736</v>
      </c>
      <c r="I2675" s="22">
        <f>PRODUCT('Vehicle Specification'!$J$12,IMSUB('Vehicle Specification'!$J$7,F2675))</f>
        <v>32.712193257472002</v>
      </c>
      <c r="J2675" s="21">
        <f t="shared" si="125"/>
        <v>1900.2370269659907</v>
      </c>
      <c r="K2675" s="113">
        <f>PRODUCT(J2675,'Forces Acting on Vehicle'!C2675)</f>
        <v>85130.618808076382</v>
      </c>
      <c r="L2675" s="22">
        <f t="shared" si="123"/>
        <v>85130.618808076382</v>
      </c>
      <c r="M2675" s="22">
        <f t="shared" si="124"/>
        <v>0</v>
      </c>
    </row>
    <row r="2676" spans="1:13" ht="15.6" thickTop="1" thickBot="1" x14ac:dyDescent="0.35">
      <c r="A2676" s="5">
        <v>52.148000000000003</v>
      </c>
      <c r="B2676" s="5">
        <v>2165</v>
      </c>
      <c r="C2676" s="5">
        <v>44.9</v>
      </c>
      <c r="D2676" s="12">
        <v>1.9255923343213783</v>
      </c>
      <c r="E2676" s="21">
        <f>PRODUCT('Vehicle Specification'!$J$7,D2676)</f>
        <v>1174.6113239360409</v>
      </c>
      <c r="F2676" s="20">
        <f>PRODUCT(0.5,'Vehicle Specification'!$J$9,'Vehicle Specification'!$J$13,'Vehicle Specification'!$J$10,C2676^2)</f>
        <v>-1030.1933875009001</v>
      </c>
      <c r="G2676" s="21">
        <f>PRODUCT(0.5,'Vehicle Specification'!$J$9,'Vehicle Specification'!$J$13,'Vehicle Specification'!$J$11,C2676^2)</f>
        <v>692.01440315410002</v>
      </c>
      <c r="H2676" s="21" t="str">
        <f>IMSUB('Vehicle Specification'!$J$7,F2676)</f>
        <v>1640.1933875009</v>
      </c>
      <c r="I2676" s="22">
        <f>PRODUCT('Vehicle Specification'!$J$12,IMSUB('Vehicle Specification'!$J$7,F2676))</f>
        <v>32.803867750018</v>
      </c>
      <c r="J2676" s="21">
        <f t="shared" si="125"/>
        <v>1899.4295948401591</v>
      </c>
      <c r="K2676" s="113">
        <f>PRODUCT(J2676,'Forces Acting on Vehicle'!C2676)</f>
        <v>85284.388808323143</v>
      </c>
      <c r="L2676" s="22">
        <f t="shared" si="123"/>
        <v>85284.388808323143</v>
      </c>
      <c r="M2676" s="22">
        <f t="shared" si="124"/>
        <v>0</v>
      </c>
    </row>
    <row r="2677" spans="1:13" ht="15.6" thickTop="1" thickBot="1" x14ac:dyDescent="0.35">
      <c r="A2677" s="5">
        <v>52.167999999999999</v>
      </c>
      <c r="B2677" s="5">
        <v>2166</v>
      </c>
      <c r="C2677" s="5">
        <v>44.9</v>
      </c>
      <c r="D2677" s="12">
        <v>1.888298961161099</v>
      </c>
      <c r="E2677" s="21">
        <f>PRODUCT('Vehicle Specification'!$J$7,D2677)</f>
        <v>1151.8623663082703</v>
      </c>
      <c r="F2677" s="20">
        <f>PRODUCT(0.5,'Vehicle Specification'!$J$9,'Vehicle Specification'!$J$13,'Vehicle Specification'!$J$10,C2677^2)</f>
        <v>-1030.1933875009001</v>
      </c>
      <c r="G2677" s="21">
        <f>PRODUCT(0.5,'Vehicle Specification'!$J$9,'Vehicle Specification'!$J$13,'Vehicle Specification'!$J$11,C2677^2)</f>
        <v>692.01440315410002</v>
      </c>
      <c r="H2677" s="21" t="str">
        <f>IMSUB('Vehicle Specification'!$J$7,F2677)</f>
        <v>1640.1933875009</v>
      </c>
      <c r="I2677" s="22">
        <f>PRODUCT('Vehicle Specification'!$J$12,IMSUB('Vehicle Specification'!$J$7,F2677))</f>
        <v>32.803867750018</v>
      </c>
      <c r="J2677" s="21">
        <f t="shared" si="125"/>
        <v>1876.6806372123883</v>
      </c>
      <c r="K2677" s="113">
        <f>PRODUCT(J2677,'Forces Acting on Vehicle'!C2677)</f>
        <v>84262.960610836235</v>
      </c>
      <c r="L2677" s="22">
        <f t="shared" si="123"/>
        <v>84262.960610836235</v>
      </c>
      <c r="M2677" s="22">
        <f t="shared" si="124"/>
        <v>0</v>
      </c>
    </row>
    <row r="2678" spans="1:13" ht="15.6" thickTop="1" thickBot="1" x14ac:dyDescent="0.35">
      <c r="A2678" s="5">
        <v>52.188000000000002</v>
      </c>
      <c r="B2678" s="5">
        <v>2167</v>
      </c>
      <c r="C2678" s="5">
        <v>45</v>
      </c>
      <c r="D2678" s="12">
        <v>1.8423607630399217</v>
      </c>
      <c r="E2678" s="21">
        <f>PRODUCT('Vehicle Specification'!$J$7,D2678)</f>
        <v>1123.8400654543523</v>
      </c>
      <c r="F2678" s="20">
        <f>PRODUCT(0.5,'Vehicle Specification'!$J$9,'Vehicle Specification'!$J$13,'Vehicle Specification'!$J$10,C2678^2)</f>
        <v>-1034.7873322500002</v>
      </c>
      <c r="G2678" s="21">
        <f>PRODUCT(0.5,'Vehicle Specification'!$J$9,'Vehicle Specification'!$J$13,'Vehicle Specification'!$J$11,C2678^2)</f>
        <v>695.10030525000013</v>
      </c>
      <c r="H2678" s="21" t="str">
        <f>IMSUB('Vehicle Specification'!$J$7,F2678)</f>
        <v>1644.78733225</v>
      </c>
      <c r="I2678" s="22">
        <f>PRODUCT('Vehicle Specification'!$J$12,IMSUB('Vehicle Specification'!$J$7,F2678))</f>
        <v>32.895746645000003</v>
      </c>
      <c r="J2678" s="21">
        <f t="shared" si="125"/>
        <v>1851.8361173493524</v>
      </c>
      <c r="K2678" s="113">
        <f>PRODUCT(J2678,'Forces Acting on Vehicle'!C2678)</f>
        <v>83332.625280720866</v>
      </c>
      <c r="L2678" s="22">
        <f t="shared" si="123"/>
        <v>83332.625280720866</v>
      </c>
      <c r="M2678" s="22">
        <f t="shared" si="124"/>
        <v>0</v>
      </c>
    </row>
    <row r="2679" spans="1:13" ht="15.6" thickTop="1" thickBot="1" x14ac:dyDescent="0.35">
      <c r="A2679" s="5">
        <v>52.207000000000001</v>
      </c>
      <c r="B2679" s="5">
        <v>2168</v>
      </c>
      <c r="C2679" s="5">
        <v>45</v>
      </c>
      <c r="D2679" s="12">
        <v>1.8521915625927987</v>
      </c>
      <c r="E2679" s="21">
        <f>PRODUCT('Vehicle Specification'!$J$7,D2679)</f>
        <v>1129.8368531816072</v>
      </c>
      <c r="F2679" s="20">
        <f>PRODUCT(0.5,'Vehicle Specification'!$J$9,'Vehicle Specification'!$J$13,'Vehicle Specification'!$J$10,C2679^2)</f>
        <v>-1034.7873322500002</v>
      </c>
      <c r="G2679" s="21">
        <f>PRODUCT(0.5,'Vehicle Specification'!$J$9,'Vehicle Specification'!$J$13,'Vehicle Specification'!$J$11,C2679^2)</f>
        <v>695.10030525000013</v>
      </c>
      <c r="H2679" s="21" t="str">
        <f>IMSUB('Vehicle Specification'!$J$7,F2679)</f>
        <v>1644.78733225</v>
      </c>
      <c r="I2679" s="22">
        <f>PRODUCT('Vehicle Specification'!$J$12,IMSUB('Vehicle Specification'!$J$7,F2679))</f>
        <v>32.895746645000003</v>
      </c>
      <c r="J2679" s="21">
        <f t="shared" si="125"/>
        <v>1857.8329050766072</v>
      </c>
      <c r="K2679" s="113">
        <f>PRODUCT(J2679,'Forces Acting on Vehicle'!C2679)</f>
        <v>83602.480728447321</v>
      </c>
      <c r="L2679" s="22">
        <f t="shared" si="123"/>
        <v>83602.480728447321</v>
      </c>
      <c r="M2679" s="22">
        <f t="shared" si="124"/>
        <v>0</v>
      </c>
    </row>
    <row r="2680" spans="1:13" ht="15.6" thickTop="1" thickBot="1" x14ac:dyDescent="0.35">
      <c r="A2680" s="5">
        <v>52.226999999999997</v>
      </c>
      <c r="B2680" s="5">
        <v>2169</v>
      </c>
      <c r="C2680" s="5">
        <v>45.1</v>
      </c>
      <c r="D2680" s="12">
        <v>1.8825312049595648</v>
      </c>
      <c r="E2680" s="21">
        <f>PRODUCT('Vehicle Specification'!$J$7,D2680)</f>
        <v>1148.3440350253345</v>
      </c>
      <c r="F2680" s="20">
        <f>PRODUCT(0.5,'Vehicle Specification'!$J$9,'Vehicle Specification'!$J$13,'Vehicle Specification'!$J$10,C2680^2)</f>
        <v>-1039.3914971209003</v>
      </c>
      <c r="G2680" s="21">
        <f>PRODUCT(0.5,'Vehicle Specification'!$J$9,'Vehicle Specification'!$J$13,'Vehicle Specification'!$J$11,C2680^2)</f>
        <v>698.19307253410011</v>
      </c>
      <c r="H2680" s="21" t="str">
        <f>IMSUB('Vehicle Specification'!$J$7,F2680)</f>
        <v>1649.3914971209</v>
      </c>
      <c r="I2680" s="22">
        <f>PRODUCT('Vehicle Specification'!$J$12,IMSUB('Vehicle Specification'!$J$7,F2680))</f>
        <v>32.987829942418003</v>
      </c>
      <c r="J2680" s="21">
        <f t="shared" si="125"/>
        <v>1879.5249375018527</v>
      </c>
      <c r="K2680" s="113">
        <f>PRODUCT(J2680,'Forces Acting on Vehicle'!C2680)</f>
        <v>84766.574681333557</v>
      </c>
      <c r="L2680" s="22">
        <f t="shared" si="123"/>
        <v>84766.574681333557</v>
      </c>
      <c r="M2680" s="22">
        <f t="shared" si="124"/>
        <v>0</v>
      </c>
    </row>
    <row r="2681" spans="1:13" ht="15.6" thickTop="1" thickBot="1" x14ac:dyDescent="0.35">
      <c r="A2681" s="5">
        <v>52.246000000000002</v>
      </c>
      <c r="B2681" s="5">
        <v>2170</v>
      </c>
      <c r="C2681" s="5">
        <v>45.1</v>
      </c>
      <c r="D2681" s="12">
        <v>1.8946619295701621</v>
      </c>
      <c r="E2681" s="21">
        <f>PRODUCT('Vehicle Specification'!$J$7,D2681)</f>
        <v>1155.743777037799</v>
      </c>
      <c r="F2681" s="20">
        <f>PRODUCT(0.5,'Vehicle Specification'!$J$9,'Vehicle Specification'!$J$13,'Vehicle Specification'!$J$10,C2681^2)</f>
        <v>-1039.3914971209003</v>
      </c>
      <c r="G2681" s="21">
        <f>PRODUCT(0.5,'Vehicle Specification'!$J$9,'Vehicle Specification'!$J$13,'Vehicle Specification'!$J$11,C2681^2)</f>
        <v>698.19307253410011</v>
      </c>
      <c r="H2681" s="21" t="str">
        <f>IMSUB('Vehicle Specification'!$J$7,F2681)</f>
        <v>1649.3914971209</v>
      </c>
      <c r="I2681" s="22">
        <f>PRODUCT('Vehicle Specification'!$J$12,IMSUB('Vehicle Specification'!$J$7,F2681))</f>
        <v>32.987829942418003</v>
      </c>
      <c r="J2681" s="21">
        <f t="shared" si="125"/>
        <v>1886.9246795143172</v>
      </c>
      <c r="K2681" s="113">
        <f>PRODUCT(J2681,'Forces Acting on Vehicle'!C2681)</f>
        <v>85100.303046095709</v>
      </c>
      <c r="L2681" s="22">
        <f t="shared" si="123"/>
        <v>85100.303046095709</v>
      </c>
      <c r="M2681" s="22">
        <f t="shared" si="124"/>
        <v>0</v>
      </c>
    </row>
    <row r="2682" spans="1:13" ht="15.6" thickTop="1" thickBot="1" x14ac:dyDescent="0.35">
      <c r="A2682" s="5">
        <v>52.265999999999998</v>
      </c>
      <c r="B2682" s="5">
        <v>2171</v>
      </c>
      <c r="C2682" s="5">
        <v>45.2</v>
      </c>
      <c r="D2682" s="12">
        <v>1.8875471658428278</v>
      </c>
      <c r="E2682" s="21">
        <f>PRODUCT('Vehicle Specification'!$J$7,D2682)</f>
        <v>1151.4037711641249</v>
      </c>
      <c r="F2682" s="20">
        <f>PRODUCT(0.5,'Vehicle Specification'!$J$9,'Vehicle Specification'!$J$13,'Vehicle Specification'!$J$10,C2682^2)</f>
        <v>-1044.0058821136004</v>
      </c>
      <c r="G2682" s="21">
        <f>PRODUCT(0.5,'Vehicle Specification'!$J$9,'Vehicle Specification'!$J$13,'Vehicle Specification'!$J$11,C2682^2)</f>
        <v>701.29270500640018</v>
      </c>
      <c r="H2682" s="21" t="str">
        <f>IMSUB('Vehicle Specification'!$J$7,F2682)</f>
        <v>1654.0058821136</v>
      </c>
      <c r="I2682" s="22">
        <f>PRODUCT('Vehicle Specification'!$J$12,IMSUB('Vehicle Specification'!$J$7,F2682))</f>
        <v>33.080117642272</v>
      </c>
      <c r="J2682" s="21">
        <f t="shared" si="125"/>
        <v>1885.776593812797</v>
      </c>
      <c r="K2682" s="113">
        <f>PRODUCT(J2682,'Forces Acting on Vehicle'!C2682)</f>
        <v>85237.102040338432</v>
      </c>
      <c r="L2682" s="22">
        <f t="shared" si="123"/>
        <v>85237.102040338432</v>
      </c>
      <c r="M2682" s="22">
        <f t="shared" si="124"/>
        <v>0</v>
      </c>
    </row>
    <row r="2683" spans="1:13" ht="15.6" thickTop="1" thickBot="1" x14ac:dyDescent="0.35">
      <c r="A2683" s="5">
        <v>52.284999999999997</v>
      </c>
      <c r="B2683" s="5">
        <v>2172</v>
      </c>
      <c r="C2683" s="5">
        <v>45.2</v>
      </c>
      <c r="D2683" s="12">
        <v>1.8440848968353447</v>
      </c>
      <c r="E2683" s="21">
        <f>PRODUCT('Vehicle Specification'!$J$7,D2683)</f>
        <v>1124.8917870695602</v>
      </c>
      <c r="F2683" s="20">
        <f>PRODUCT(0.5,'Vehicle Specification'!$J$9,'Vehicle Specification'!$J$13,'Vehicle Specification'!$J$10,C2683^2)</f>
        <v>-1044.0058821136004</v>
      </c>
      <c r="G2683" s="21">
        <f>PRODUCT(0.5,'Vehicle Specification'!$J$9,'Vehicle Specification'!$J$13,'Vehicle Specification'!$J$11,C2683^2)</f>
        <v>701.29270500640018</v>
      </c>
      <c r="H2683" s="21" t="str">
        <f>IMSUB('Vehicle Specification'!$J$7,F2683)</f>
        <v>1654.0058821136</v>
      </c>
      <c r="I2683" s="22">
        <f>PRODUCT('Vehicle Specification'!$J$12,IMSUB('Vehicle Specification'!$J$7,F2683))</f>
        <v>33.080117642272</v>
      </c>
      <c r="J2683" s="21">
        <f t="shared" si="125"/>
        <v>1859.2646097182324</v>
      </c>
      <c r="K2683" s="113">
        <f>PRODUCT(J2683,'Forces Acting on Vehicle'!C2683)</f>
        <v>84038.76035926411</v>
      </c>
      <c r="L2683" s="22">
        <f t="shared" si="123"/>
        <v>84038.76035926411</v>
      </c>
      <c r="M2683" s="22">
        <f t="shared" si="124"/>
        <v>0</v>
      </c>
    </row>
    <row r="2684" spans="1:13" ht="15.6" thickTop="1" thickBot="1" x14ac:dyDescent="0.35">
      <c r="A2684" s="5">
        <v>52.305</v>
      </c>
      <c r="B2684" s="5">
        <v>2173</v>
      </c>
      <c r="C2684" s="5">
        <v>45.3</v>
      </c>
      <c r="D2684" s="12">
        <v>1.809286134798392</v>
      </c>
      <c r="E2684" s="21">
        <f>PRODUCT('Vehicle Specification'!$J$7,D2684)</f>
        <v>1103.6645422270192</v>
      </c>
      <c r="F2684" s="20">
        <f>PRODUCT(0.5,'Vehicle Specification'!$J$9,'Vehicle Specification'!$J$13,'Vehicle Specification'!$J$10,C2684^2)</f>
        <v>-1048.6304872281</v>
      </c>
      <c r="G2684" s="21">
        <f>PRODUCT(0.5,'Vehicle Specification'!$J$9,'Vehicle Specification'!$J$13,'Vehicle Specification'!$J$11,C2684^2)</f>
        <v>704.39920266690001</v>
      </c>
      <c r="H2684" s="21" t="str">
        <f>IMSUB('Vehicle Specification'!$J$7,F2684)</f>
        <v>1658.6304872281</v>
      </c>
      <c r="I2684" s="22">
        <f>PRODUCT('Vehicle Specification'!$J$12,IMSUB('Vehicle Specification'!$J$7,F2684))</f>
        <v>33.172609744562003</v>
      </c>
      <c r="J2684" s="21">
        <f t="shared" si="125"/>
        <v>1841.2363546384811</v>
      </c>
      <c r="K2684" s="113">
        <f>PRODUCT(J2684,'Forces Acting on Vehicle'!C2684)</f>
        <v>83408.006865123185</v>
      </c>
      <c r="L2684" s="22">
        <f t="shared" si="123"/>
        <v>83408.006865123185</v>
      </c>
      <c r="M2684" s="22">
        <f t="shared" si="124"/>
        <v>0</v>
      </c>
    </row>
    <row r="2685" spans="1:13" ht="15.6" thickTop="1" thickBot="1" x14ac:dyDescent="0.35">
      <c r="A2685" s="5">
        <v>52.323999999999998</v>
      </c>
      <c r="B2685" s="5">
        <v>2173</v>
      </c>
      <c r="C2685" s="5">
        <v>45.3</v>
      </c>
      <c r="D2685" s="12">
        <v>1.7960865770603751</v>
      </c>
      <c r="E2685" s="21">
        <f>PRODUCT('Vehicle Specification'!$J$7,D2685)</f>
        <v>1095.6128120068288</v>
      </c>
      <c r="F2685" s="20">
        <f>PRODUCT(0.5,'Vehicle Specification'!$J$9,'Vehicle Specification'!$J$13,'Vehicle Specification'!$J$10,C2685^2)</f>
        <v>-1048.6304872281</v>
      </c>
      <c r="G2685" s="21">
        <f>PRODUCT(0.5,'Vehicle Specification'!$J$9,'Vehicle Specification'!$J$13,'Vehicle Specification'!$J$11,C2685^2)</f>
        <v>704.39920266690001</v>
      </c>
      <c r="H2685" s="21" t="str">
        <f>IMSUB('Vehicle Specification'!$J$7,F2685)</f>
        <v>1658.6304872281</v>
      </c>
      <c r="I2685" s="22">
        <f>PRODUCT('Vehicle Specification'!$J$12,IMSUB('Vehicle Specification'!$J$7,F2685))</f>
        <v>33.172609744562003</v>
      </c>
      <c r="J2685" s="21">
        <f t="shared" si="125"/>
        <v>1833.1846244182907</v>
      </c>
      <c r="K2685" s="113">
        <f>PRODUCT(J2685,'Forces Acting on Vehicle'!C2685)</f>
        <v>83043.263486148557</v>
      </c>
      <c r="L2685" s="22">
        <f t="shared" si="123"/>
        <v>83043.263486148557</v>
      </c>
      <c r="M2685" s="22">
        <f t="shared" si="124"/>
        <v>0</v>
      </c>
    </row>
    <row r="2686" spans="1:13" ht="15.6" thickTop="1" thickBot="1" x14ac:dyDescent="0.35">
      <c r="A2686" s="5">
        <v>52.344000000000001</v>
      </c>
      <c r="B2686" s="5">
        <v>2174</v>
      </c>
      <c r="C2686" s="5">
        <v>45.3</v>
      </c>
      <c r="D2686" s="12">
        <v>1.7547665629415388</v>
      </c>
      <c r="E2686" s="21">
        <f>PRODUCT('Vehicle Specification'!$J$7,D2686)</f>
        <v>1070.4076033943386</v>
      </c>
      <c r="F2686" s="20">
        <f>PRODUCT(0.5,'Vehicle Specification'!$J$9,'Vehicle Specification'!$J$13,'Vehicle Specification'!$J$10,C2686^2)</f>
        <v>-1048.6304872281</v>
      </c>
      <c r="G2686" s="21">
        <f>PRODUCT(0.5,'Vehicle Specification'!$J$9,'Vehicle Specification'!$J$13,'Vehicle Specification'!$J$11,C2686^2)</f>
        <v>704.39920266690001</v>
      </c>
      <c r="H2686" s="21" t="str">
        <f>IMSUB('Vehicle Specification'!$J$7,F2686)</f>
        <v>1658.6304872281</v>
      </c>
      <c r="I2686" s="22">
        <f>PRODUCT('Vehicle Specification'!$J$12,IMSUB('Vehicle Specification'!$J$7,F2686))</f>
        <v>33.172609744562003</v>
      </c>
      <c r="J2686" s="21">
        <f t="shared" si="125"/>
        <v>1807.9794158058005</v>
      </c>
      <c r="K2686" s="113">
        <f>PRODUCT(J2686,'Forces Acting on Vehicle'!C2686)</f>
        <v>81901.467536002761</v>
      </c>
      <c r="L2686" s="22">
        <f t="shared" si="123"/>
        <v>81901.467536002761</v>
      </c>
      <c r="M2686" s="22">
        <f t="shared" si="124"/>
        <v>0</v>
      </c>
    </row>
    <row r="2687" spans="1:13" ht="15.6" thickTop="1" thickBot="1" x14ac:dyDescent="0.35">
      <c r="A2687" s="5">
        <v>52.363</v>
      </c>
      <c r="B2687" s="5">
        <v>2175</v>
      </c>
      <c r="C2687" s="5">
        <v>45.4</v>
      </c>
      <c r="D2687" s="12">
        <v>1.6722735455528446</v>
      </c>
      <c r="E2687" s="21">
        <f>PRODUCT('Vehicle Specification'!$J$7,D2687)</f>
        <v>1020.0868627872352</v>
      </c>
      <c r="F2687" s="20">
        <f>PRODUCT(0.5,'Vehicle Specification'!$J$9,'Vehicle Specification'!$J$13,'Vehicle Specification'!$J$10,C2687^2)</f>
        <v>-1053.2653124644</v>
      </c>
      <c r="G2687" s="21">
        <f>PRODUCT(0.5,'Vehicle Specification'!$J$9,'Vehicle Specification'!$J$13,'Vehicle Specification'!$J$11,C2687^2)</f>
        <v>707.51256551560004</v>
      </c>
      <c r="H2687" s="21" t="str">
        <f>IMSUB('Vehicle Specification'!$J$7,F2687)</f>
        <v>1663.2653124644</v>
      </c>
      <c r="I2687" s="22">
        <f>PRODUCT('Vehicle Specification'!$J$12,IMSUB('Vehicle Specification'!$J$7,F2687))</f>
        <v>33.265306249288003</v>
      </c>
      <c r="J2687" s="21">
        <f t="shared" si="125"/>
        <v>1760.8647345521233</v>
      </c>
      <c r="K2687" s="113">
        <f>PRODUCT(J2687,'Forces Acting on Vehicle'!C2687)</f>
        <v>79943.258948666393</v>
      </c>
      <c r="L2687" s="22">
        <f t="shared" si="123"/>
        <v>79943.258948666393</v>
      </c>
      <c r="M2687" s="22">
        <f t="shared" si="124"/>
        <v>0</v>
      </c>
    </row>
    <row r="2688" spans="1:13" ht="15.6" thickTop="1" thickBot="1" x14ac:dyDescent="0.35">
      <c r="A2688" s="5">
        <v>52.383000000000003</v>
      </c>
      <c r="B2688" s="5">
        <v>2176</v>
      </c>
      <c r="C2688" s="5">
        <v>45.4</v>
      </c>
      <c r="D2688" s="12">
        <v>1.6268480943580776</v>
      </c>
      <c r="E2688" s="21">
        <f>PRODUCT('Vehicle Specification'!$J$7,D2688)</f>
        <v>992.37733755842737</v>
      </c>
      <c r="F2688" s="20">
        <f>PRODUCT(0.5,'Vehicle Specification'!$J$9,'Vehicle Specification'!$J$13,'Vehicle Specification'!$J$10,C2688^2)</f>
        <v>-1053.2653124644</v>
      </c>
      <c r="G2688" s="21">
        <f>PRODUCT(0.5,'Vehicle Specification'!$J$9,'Vehicle Specification'!$J$13,'Vehicle Specification'!$J$11,C2688^2)</f>
        <v>707.51256551560004</v>
      </c>
      <c r="H2688" s="21" t="str">
        <f>IMSUB('Vehicle Specification'!$J$7,F2688)</f>
        <v>1663.2653124644</v>
      </c>
      <c r="I2688" s="22">
        <f>PRODUCT('Vehicle Specification'!$J$12,IMSUB('Vehicle Specification'!$J$7,F2688))</f>
        <v>33.265306249288003</v>
      </c>
      <c r="J2688" s="21">
        <f t="shared" si="125"/>
        <v>1733.1552093233154</v>
      </c>
      <c r="K2688" s="113">
        <f>PRODUCT(J2688,'Forces Acting on Vehicle'!C2688)</f>
        <v>78685.246503278511</v>
      </c>
      <c r="L2688" s="22">
        <f t="shared" si="123"/>
        <v>78685.246503278511</v>
      </c>
      <c r="M2688" s="22">
        <f t="shared" si="124"/>
        <v>0</v>
      </c>
    </row>
    <row r="2689" spans="1:13" ht="15.6" thickTop="1" thickBot="1" x14ac:dyDescent="0.35">
      <c r="A2689" s="5">
        <v>52.402000000000001</v>
      </c>
      <c r="B2689" s="5">
        <v>2177</v>
      </c>
      <c r="C2689" s="5">
        <v>45.5</v>
      </c>
      <c r="D2689" s="12">
        <v>1.6479448622456836</v>
      </c>
      <c r="E2689" s="21">
        <f>PRODUCT('Vehicle Specification'!$J$7,D2689)</f>
        <v>1005.246365969867</v>
      </c>
      <c r="F2689" s="20">
        <f>PRODUCT(0.5,'Vehicle Specification'!$J$9,'Vehicle Specification'!$J$13,'Vehicle Specification'!$J$10,C2689^2)</f>
        <v>-1057.9103578225001</v>
      </c>
      <c r="G2689" s="21">
        <f>PRODUCT(0.5,'Vehicle Specification'!$J$9,'Vehicle Specification'!$J$13,'Vehicle Specification'!$J$11,C2689^2)</f>
        <v>710.63279355250006</v>
      </c>
      <c r="H2689" s="21" t="str">
        <f>IMSUB('Vehicle Specification'!$J$7,F2689)</f>
        <v>1667.9103578225</v>
      </c>
      <c r="I2689" s="22">
        <f>PRODUCT('Vehicle Specification'!$J$12,IMSUB('Vehicle Specification'!$J$7,F2689))</f>
        <v>33.35820715645</v>
      </c>
      <c r="J2689" s="21">
        <f t="shared" si="125"/>
        <v>1749.2373666788169</v>
      </c>
      <c r="K2689" s="113">
        <f>PRODUCT(J2689,'Forces Acting on Vehicle'!C2689)</f>
        <v>79590.300183886167</v>
      </c>
      <c r="L2689" s="22">
        <f t="shared" si="123"/>
        <v>79590.300183886167</v>
      </c>
      <c r="M2689" s="22">
        <f t="shared" si="124"/>
        <v>0</v>
      </c>
    </row>
    <row r="2690" spans="1:13" ht="15.6" thickTop="1" thickBot="1" x14ac:dyDescent="0.35">
      <c r="A2690" s="5">
        <v>52.421999999999997</v>
      </c>
      <c r="B2690" s="5">
        <v>2178</v>
      </c>
      <c r="C2690" s="5">
        <v>45.5</v>
      </c>
      <c r="D2690" s="12">
        <v>1.6620255645317885</v>
      </c>
      <c r="E2690" s="21">
        <f>PRODUCT('Vehicle Specification'!$J$7,D2690)</f>
        <v>1013.835594364391</v>
      </c>
      <c r="F2690" s="20">
        <f>PRODUCT(0.5,'Vehicle Specification'!$J$9,'Vehicle Specification'!$J$13,'Vehicle Specification'!$J$10,C2690^2)</f>
        <v>-1057.9103578225001</v>
      </c>
      <c r="G2690" s="21">
        <f>PRODUCT(0.5,'Vehicle Specification'!$J$9,'Vehicle Specification'!$J$13,'Vehicle Specification'!$J$11,C2690^2)</f>
        <v>710.63279355250006</v>
      </c>
      <c r="H2690" s="21" t="str">
        <f>IMSUB('Vehicle Specification'!$J$7,F2690)</f>
        <v>1667.9103578225</v>
      </c>
      <c r="I2690" s="22">
        <f>PRODUCT('Vehicle Specification'!$J$12,IMSUB('Vehicle Specification'!$J$7,F2690))</f>
        <v>33.35820715645</v>
      </c>
      <c r="J2690" s="21">
        <f t="shared" si="125"/>
        <v>1757.826595073341</v>
      </c>
      <c r="K2690" s="113">
        <f>PRODUCT(J2690,'Forces Acting on Vehicle'!C2690)</f>
        <v>79981.110075837016</v>
      </c>
      <c r="L2690" s="22">
        <f t="shared" si="123"/>
        <v>79981.110075837016</v>
      </c>
      <c r="M2690" s="22">
        <f t="shared" si="124"/>
        <v>0</v>
      </c>
    </row>
    <row r="2691" spans="1:13" ht="15.6" thickTop="1" thickBot="1" x14ac:dyDescent="0.35">
      <c r="A2691" s="5">
        <v>52.441000000000003</v>
      </c>
      <c r="B2691" s="5">
        <v>2179</v>
      </c>
      <c r="C2691" s="5">
        <v>45.6</v>
      </c>
      <c r="D2691" s="12">
        <v>1.647963250100531</v>
      </c>
      <c r="E2691" s="21">
        <f>PRODUCT('Vehicle Specification'!$J$7,D2691)</f>
        <v>1005.2575825613239</v>
      </c>
      <c r="F2691" s="20">
        <f>PRODUCT(0.5,'Vehicle Specification'!$J$9,'Vehicle Specification'!$J$13,'Vehicle Specification'!$J$10,C2691^2)</f>
        <v>-1062.5656233024001</v>
      </c>
      <c r="G2691" s="21">
        <f>PRODUCT(0.5,'Vehicle Specification'!$J$9,'Vehicle Specification'!$J$13,'Vehicle Specification'!$J$11,C2691^2)</f>
        <v>713.75988677760017</v>
      </c>
      <c r="H2691" s="21" t="str">
        <f>IMSUB('Vehicle Specification'!$J$7,F2691)</f>
        <v>1672.5656233024</v>
      </c>
      <c r="I2691" s="22">
        <f>PRODUCT('Vehicle Specification'!$J$12,IMSUB('Vehicle Specification'!$J$7,F2691))</f>
        <v>33.451312466048002</v>
      </c>
      <c r="J2691" s="21">
        <f t="shared" si="125"/>
        <v>1752.468781804972</v>
      </c>
      <c r="K2691" s="113">
        <f>PRODUCT(J2691,'Forces Acting on Vehicle'!C2691)</f>
        <v>79912.576450306718</v>
      </c>
      <c r="L2691" s="22">
        <f t="shared" si="123"/>
        <v>79912.576450306718</v>
      </c>
      <c r="M2691" s="22">
        <f t="shared" si="124"/>
        <v>0</v>
      </c>
    </row>
    <row r="2692" spans="1:13" ht="15.6" thickTop="1" thickBot="1" x14ac:dyDescent="0.35">
      <c r="A2692" s="5">
        <v>52.460999999999999</v>
      </c>
      <c r="B2692" s="5">
        <v>2180</v>
      </c>
      <c r="C2692" s="5">
        <v>45.6</v>
      </c>
      <c r="D2692" s="12">
        <v>1.6328347760005548</v>
      </c>
      <c r="E2692" s="21">
        <f>PRODUCT('Vehicle Specification'!$J$7,D2692)</f>
        <v>996.02921336033842</v>
      </c>
      <c r="F2692" s="20">
        <f>PRODUCT(0.5,'Vehicle Specification'!$J$9,'Vehicle Specification'!$J$13,'Vehicle Specification'!$J$10,C2692^2)</f>
        <v>-1062.5656233024001</v>
      </c>
      <c r="G2692" s="21">
        <f>PRODUCT(0.5,'Vehicle Specification'!$J$9,'Vehicle Specification'!$J$13,'Vehicle Specification'!$J$11,C2692^2)</f>
        <v>713.75988677760017</v>
      </c>
      <c r="H2692" s="21" t="str">
        <f>IMSUB('Vehicle Specification'!$J$7,F2692)</f>
        <v>1672.5656233024</v>
      </c>
      <c r="I2692" s="22">
        <f>PRODUCT('Vehicle Specification'!$J$12,IMSUB('Vehicle Specification'!$J$7,F2692))</f>
        <v>33.451312466048002</v>
      </c>
      <c r="J2692" s="21">
        <f t="shared" si="125"/>
        <v>1743.2404126039864</v>
      </c>
      <c r="K2692" s="113">
        <f>PRODUCT(J2692,'Forces Acting on Vehicle'!C2692)</f>
        <v>79491.762814741785</v>
      </c>
      <c r="L2692" s="22">
        <f t="shared" si="123"/>
        <v>79491.762814741785</v>
      </c>
      <c r="M2692" s="22">
        <f t="shared" si="124"/>
        <v>0</v>
      </c>
    </row>
    <row r="2693" spans="1:13" ht="15.6" thickTop="1" thickBot="1" x14ac:dyDescent="0.35">
      <c r="A2693" s="5">
        <v>52.48</v>
      </c>
      <c r="B2693" s="5">
        <v>2181</v>
      </c>
      <c r="C2693" s="5">
        <v>45.7</v>
      </c>
      <c r="D2693" s="12">
        <v>1.6519439479573153</v>
      </c>
      <c r="E2693" s="21">
        <f>PRODUCT('Vehicle Specification'!$J$7,D2693)</f>
        <v>1007.6858082539623</v>
      </c>
      <c r="F2693" s="20">
        <f>PRODUCT(0.5,'Vehicle Specification'!$J$9,'Vehicle Specification'!$J$13,'Vehicle Specification'!$J$10,C2693^2)</f>
        <v>-1067.2311089041002</v>
      </c>
      <c r="G2693" s="21">
        <f>PRODUCT(0.5,'Vehicle Specification'!$J$9,'Vehicle Specification'!$J$13,'Vehicle Specification'!$J$11,C2693^2)</f>
        <v>716.89384519090015</v>
      </c>
      <c r="H2693" s="21" t="str">
        <f>IMSUB('Vehicle Specification'!$J$7,F2693)</f>
        <v>1677.2311089041</v>
      </c>
      <c r="I2693" s="22">
        <f>PRODUCT('Vehicle Specification'!$J$12,IMSUB('Vehicle Specification'!$J$7,F2693))</f>
        <v>33.544622178082001</v>
      </c>
      <c r="J2693" s="21">
        <f t="shared" si="125"/>
        <v>1758.1242756229442</v>
      </c>
      <c r="K2693" s="113">
        <f>PRODUCT(J2693,'Forces Acting on Vehicle'!C2693)</f>
        <v>80346.279395968551</v>
      </c>
      <c r="L2693" s="22">
        <f t="shared" si="123"/>
        <v>80346.279395968551</v>
      </c>
      <c r="M2693" s="22">
        <f t="shared" si="124"/>
        <v>0</v>
      </c>
    </row>
    <row r="2694" spans="1:13" ht="15.6" thickTop="1" thickBot="1" x14ac:dyDescent="0.35">
      <c r="A2694" s="5">
        <v>52.5</v>
      </c>
      <c r="B2694" s="5">
        <v>2181</v>
      </c>
      <c r="C2694" s="5">
        <v>45.7</v>
      </c>
      <c r="D2694" s="12">
        <v>1.6865868397489119</v>
      </c>
      <c r="E2694" s="21">
        <f>PRODUCT('Vehicle Specification'!$J$7,D2694)</f>
        <v>1028.8179722468362</v>
      </c>
      <c r="F2694" s="20">
        <f>PRODUCT(0.5,'Vehicle Specification'!$J$9,'Vehicle Specification'!$J$13,'Vehicle Specification'!$J$10,C2694^2)</f>
        <v>-1067.2311089041002</v>
      </c>
      <c r="G2694" s="21">
        <f>PRODUCT(0.5,'Vehicle Specification'!$J$9,'Vehicle Specification'!$J$13,'Vehicle Specification'!$J$11,C2694^2)</f>
        <v>716.89384519090015</v>
      </c>
      <c r="H2694" s="21" t="str">
        <f>IMSUB('Vehicle Specification'!$J$7,F2694)</f>
        <v>1677.2311089041</v>
      </c>
      <c r="I2694" s="22">
        <f>PRODUCT('Vehicle Specification'!$J$12,IMSUB('Vehicle Specification'!$J$7,F2694))</f>
        <v>33.544622178082001</v>
      </c>
      <c r="J2694" s="21">
        <f t="shared" si="125"/>
        <v>1779.2564396158184</v>
      </c>
      <c r="K2694" s="113">
        <f>PRODUCT(J2694,'Forces Acting on Vehicle'!C2694)</f>
        <v>81312.019290442913</v>
      </c>
      <c r="L2694" s="22">
        <f t="shared" si="123"/>
        <v>81312.019290442913</v>
      </c>
      <c r="M2694" s="22">
        <f t="shared" si="124"/>
        <v>0</v>
      </c>
    </row>
    <row r="2695" spans="1:13" ht="15.6" thickTop="1" thickBot="1" x14ac:dyDescent="0.35">
      <c r="A2695" s="5">
        <v>52.52</v>
      </c>
      <c r="B2695" s="5">
        <v>2182</v>
      </c>
      <c r="C2695" s="5">
        <v>45.8</v>
      </c>
      <c r="D2695" s="12">
        <v>1.7439658959834419</v>
      </c>
      <c r="E2695" s="21">
        <f>PRODUCT('Vehicle Specification'!$J$7,D2695)</f>
        <v>1063.8191965498995</v>
      </c>
      <c r="F2695" s="20">
        <f>PRODUCT(0.5,'Vehicle Specification'!$J$9,'Vehicle Specification'!$J$13,'Vehicle Specification'!$J$10,C2695^2)</f>
        <v>-1071.9068146276002</v>
      </c>
      <c r="G2695" s="21">
        <f>PRODUCT(0.5,'Vehicle Specification'!$J$9,'Vehicle Specification'!$J$13,'Vehicle Specification'!$J$11,C2695^2)</f>
        <v>720.0346687924</v>
      </c>
      <c r="H2695" s="21" t="str">
        <f>IMSUB('Vehicle Specification'!$J$7,F2695)</f>
        <v>1681.9068146276</v>
      </c>
      <c r="I2695" s="22">
        <f>PRODUCT('Vehicle Specification'!$J$12,IMSUB('Vehicle Specification'!$J$7,F2695))</f>
        <v>33.638136292551998</v>
      </c>
      <c r="J2695" s="21">
        <f t="shared" si="125"/>
        <v>1817.4920016348515</v>
      </c>
      <c r="K2695" s="113">
        <f>PRODUCT(J2695,'Forces Acting on Vehicle'!C2695)</f>
        <v>83241.133674876197</v>
      </c>
      <c r="L2695" s="22">
        <f t="shared" ref="L2695:L2758" si="126">IF(K2695&lt;0,0,K2695)</f>
        <v>83241.133674876197</v>
      </c>
      <c r="M2695" s="22">
        <f t="shared" ref="M2695:M2758" si="127">IF(K2695&gt;0,0,K2695)</f>
        <v>0</v>
      </c>
    </row>
    <row r="2696" spans="1:13" ht="15.6" thickTop="1" thickBot="1" x14ac:dyDescent="0.35">
      <c r="A2696" s="5">
        <v>52.539000000000001</v>
      </c>
      <c r="B2696" s="5">
        <v>2183</v>
      </c>
      <c r="C2696" s="5">
        <v>45.8</v>
      </c>
      <c r="D2696" s="12">
        <v>1.8063893028073876</v>
      </c>
      <c r="E2696" s="21">
        <f>PRODUCT('Vehicle Specification'!$J$7,D2696)</f>
        <v>1101.8974747125064</v>
      </c>
      <c r="F2696" s="20">
        <f>PRODUCT(0.5,'Vehicle Specification'!$J$9,'Vehicle Specification'!$J$13,'Vehicle Specification'!$J$10,C2696^2)</f>
        <v>-1071.9068146276002</v>
      </c>
      <c r="G2696" s="21">
        <f>PRODUCT(0.5,'Vehicle Specification'!$J$9,'Vehicle Specification'!$J$13,'Vehicle Specification'!$J$11,C2696^2)</f>
        <v>720.0346687924</v>
      </c>
      <c r="H2696" s="21" t="str">
        <f>IMSUB('Vehicle Specification'!$J$7,F2696)</f>
        <v>1681.9068146276</v>
      </c>
      <c r="I2696" s="22">
        <f>PRODUCT('Vehicle Specification'!$J$12,IMSUB('Vehicle Specification'!$J$7,F2696))</f>
        <v>33.638136292551998</v>
      </c>
      <c r="J2696" s="21">
        <f t="shared" ref="J2696:J2759" si="128">SUM(E2696,G2696,I2696)</f>
        <v>1855.5702797974584</v>
      </c>
      <c r="K2696" s="113">
        <f>PRODUCT(J2696,'Forces Acting on Vehicle'!C2696)</f>
        <v>84985.118814723595</v>
      </c>
      <c r="L2696" s="22">
        <f t="shared" si="126"/>
        <v>84985.118814723595</v>
      </c>
      <c r="M2696" s="22">
        <f t="shared" si="127"/>
        <v>0</v>
      </c>
    </row>
    <row r="2697" spans="1:13" ht="15.6" thickTop="1" thickBot="1" x14ac:dyDescent="0.35">
      <c r="A2697" s="5">
        <v>52.558999999999997</v>
      </c>
      <c r="B2697" s="5">
        <v>2184</v>
      </c>
      <c r="C2697" s="5">
        <v>45.9</v>
      </c>
      <c r="D2697" s="12">
        <v>1.8462291925444572</v>
      </c>
      <c r="E2697" s="21">
        <f>PRODUCT('Vehicle Specification'!$J$7,D2697)</f>
        <v>1126.1998074521189</v>
      </c>
      <c r="F2697" s="20">
        <f>PRODUCT(0.5,'Vehicle Specification'!$J$9,'Vehicle Specification'!$J$13,'Vehicle Specification'!$J$10,C2697^2)</f>
        <v>-1076.5927404729002</v>
      </c>
      <c r="G2697" s="21">
        <f>PRODUCT(0.5,'Vehicle Specification'!$J$9,'Vehicle Specification'!$J$13,'Vehicle Specification'!$J$11,C2697^2)</f>
        <v>723.18235758210005</v>
      </c>
      <c r="H2697" s="21" t="str">
        <f>IMSUB('Vehicle Specification'!$J$7,F2697)</f>
        <v>1686.5927404729</v>
      </c>
      <c r="I2697" s="22">
        <f>PRODUCT('Vehicle Specification'!$J$12,IMSUB('Vehicle Specification'!$J$7,F2697))</f>
        <v>33.731854809458</v>
      </c>
      <c r="J2697" s="21">
        <f t="shared" si="128"/>
        <v>1883.1140198436767</v>
      </c>
      <c r="K2697" s="113">
        <f>PRODUCT(J2697,'Forces Acting on Vehicle'!C2697)</f>
        <v>86434.933510824761</v>
      </c>
      <c r="L2697" s="22">
        <f t="shared" si="126"/>
        <v>86434.933510824761</v>
      </c>
      <c r="M2697" s="22">
        <f t="shared" si="127"/>
        <v>0</v>
      </c>
    </row>
    <row r="2698" spans="1:13" ht="15.6" thickTop="1" thickBot="1" x14ac:dyDescent="0.35">
      <c r="A2698" s="5">
        <v>52.578000000000003</v>
      </c>
      <c r="B2698" s="5">
        <v>2185</v>
      </c>
      <c r="C2698" s="5">
        <v>45.9</v>
      </c>
      <c r="D2698" s="12">
        <v>1.8366226978196101</v>
      </c>
      <c r="E2698" s="21">
        <f>PRODUCT('Vehicle Specification'!$J$7,D2698)</f>
        <v>1120.3398456699622</v>
      </c>
      <c r="F2698" s="20">
        <f>PRODUCT(0.5,'Vehicle Specification'!$J$9,'Vehicle Specification'!$J$13,'Vehicle Specification'!$J$10,C2698^2)</f>
        <v>-1076.5927404729002</v>
      </c>
      <c r="G2698" s="21">
        <f>PRODUCT(0.5,'Vehicle Specification'!$J$9,'Vehicle Specification'!$J$13,'Vehicle Specification'!$J$11,C2698^2)</f>
        <v>723.18235758210005</v>
      </c>
      <c r="H2698" s="21" t="str">
        <f>IMSUB('Vehicle Specification'!$J$7,F2698)</f>
        <v>1686.5927404729</v>
      </c>
      <c r="I2698" s="22">
        <f>PRODUCT('Vehicle Specification'!$J$12,IMSUB('Vehicle Specification'!$J$7,F2698))</f>
        <v>33.731854809458</v>
      </c>
      <c r="J2698" s="21">
        <f t="shared" si="128"/>
        <v>1877.2540580615203</v>
      </c>
      <c r="K2698" s="113">
        <f>PRODUCT(J2698,'Forces Acting on Vehicle'!C2698)</f>
        <v>86165.961265023783</v>
      </c>
      <c r="L2698" s="22">
        <f t="shared" si="126"/>
        <v>86165.961265023783</v>
      </c>
      <c r="M2698" s="22">
        <f t="shared" si="127"/>
        <v>0</v>
      </c>
    </row>
    <row r="2699" spans="1:13" ht="15.6" thickTop="1" thickBot="1" x14ac:dyDescent="0.35">
      <c r="A2699" s="5">
        <v>52.597999999999999</v>
      </c>
      <c r="B2699" s="5">
        <v>2186</v>
      </c>
      <c r="C2699" s="5">
        <v>45.9</v>
      </c>
      <c r="D2699" s="12">
        <v>1.8158244609655314</v>
      </c>
      <c r="E2699" s="21">
        <f>PRODUCT('Vehicle Specification'!$J$7,D2699)</f>
        <v>1107.6529211889742</v>
      </c>
      <c r="F2699" s="20">
        <f>PRODUCT(0.5,'Vehicle Specification'!$J$9,'Vehicle Specification'!$J$13,'Vehicle Specification'!$J$10,C2699^2)</f>
        <v>-1076.5927404729002</v>
      </c>
      <c r="G2699" s="21">
        <f>PRODUCT(0.5,'Vehicle Specification'!$J$9,'Vehicle Specification'!$J$13,'Vehicle Specification'!$J$11,C2699^2)</f>
        <v>723.18235758210005</v>
      </c>
      <c r="H2699" s="21" t="str">
        <f>IMSUB('Vehicle Specification'!$J$7,F2699)</f>
        <v>1686.5927404729</v>
      </c>
      <c r="I2699" s="22">
        <f>PRODUCT('Vehicle Specification'!$J$12,IMSUB('Vehicle Specification'!$J$7,F2699))</f>
        <v>33.731854809458</v>
      </c>
      <c r="J2699" s="21">
        <f t="shared" si="128"/>
        <v>1864.5671335805321</v>
      </c>
      <c r="K2699" s="113">
        <f>PRODUCT(J2699,'Forces Acting on Vehicle'!C2699)</f>
        <v>85583.631431346425</v>
      </c>
      <c r="L2699" s="22">
        <f t="shared" si="126"/>
        <v>85583.631431346425</v>
      </c>
      <c r="M2699" s="22">
        <f t="shared" si="127"/>
        <v>0</v>
      </c>
    </row>
    <row r="2700" spans="1:13" ht="15.6" thickTop="1" thickBot="1" x14ac:dyDescent="0.35">
      <c r="A2700" s="5">
        <v>52.616999999999997</v>
      </c>
      <c r="B2700" s="5">
        <v>2187</v>
      </c>
      <c r="C2700" s="5">
        <v>46</v>
      </c>
      <c r="D2700" s="12">
        <v>1.7833533722975259</v>
      </c>
      <c r="E2700" s="21">
        <f>PRODUCT('Vehicle Specification'!$J$7,D2700)</f>
        <v>1087.8455571014908</v>
      </c>
      <c r="F2700" s="20">
        <f>PRODUCT(0.5,'Vehicle Specification'!$J$9,'Vehicle Specification'!$J$13,'Vehicle Specification'!$J$10,C2700^2)</f>
        <v>-1081.2888864400002</v>
      </c>
      <c r="G2700" s="21">
        <f>PRODUCT(0.5,'Vehicle Specification'!$J$9,'Vehicle Specification'!$J$13,'Vehicle Specification'!$J$11,C2700^2)</f>
        <v>726.33691156000009</v>
      </c>
      <c r="H2700" s="21" t="str">
        <f>IMSUB('Vehicle Specification'!$J$7,F2700)</f>
        <v>1691.28888644</v>
      </c>
      <c r="I2700" s="22">
        <f>PRODUCT('Vehicle Specification'!$J$12,IMSUB('Vehicle Specification'!$J$7,F2700))</f>
        <v>33.825777728799999</v>
      </c>
      <c r="J2700" s="21">
        <f t="shared" si="128"/>
        <v>1848.0082463902909</v>
      </c>
      <c r="K2700" s="113">
        <f>PRODUCT(J2700,'Forces Acting on Vehicle'!C2700)</f>
        <v>85008.379333953373</v>
      </c>
      <c r="L2700" s="22">
        <f t="shared" si="126"/>
        <v>85008.379333953373</v>
      </c>
      <c r="M2700" s="22">
        <f t="shared" si="127"/>
        <v>0</v>
      </c>
    </row>
    <row r="2701" spans="1:13" ht="15.6" thickTop="1" thickBot="1" x14ac:dyDescent="0.35">
      <c r="A2701" s="5">
        <v>52.637</v>
      </c>
      <c r="B2701" s="5">
        <v>2188</v>
      </c>
      <c r="C2701" s="5">
        <v>46</v>
      </c>
      <c r="D2701" s="12">
        <v>1.7525206818501102</v>
      </c>
      <c r="E2701" s="21">
        <f>PRODUCT('Vehicle Specification'!$J$7,D2701)</f>
        <v>1069.0376159285672</v>
      </c>
      <c r="F2701" s="20">
        <f>PRODUCT(0.5,'Vehicle Specification'!$J$9,'Vehicle Specification'!$J$13,'Vehicle Specification'!$J$10,C2701^2)</f>
        <v>-1081.2888864400002</v>
      </c>
      <c r="G2701" s="21">
        <f>PRODUCT(0.5,'Vehicle Specification'!$J$9,'Vehicle Specification'!$J$13,'Vehicle Specification'!$J$11,C2701^2)</f>
        <v>726.33691156000009</v>
      </c>
      <c r="H2701" s="21" t="str">
        <f>IMSUB('Vehicle Specification'!$J$7,F2701)</f>
        <v>1691.28888644</v>
      </c>
      <c r="I2701" s="22">
        <f>PRODUCT('Vehicle Specification'!$J$12,IMSUB('Vehicle Specification'!$J$7,F2701))</f>
        <v>33.825777728799999</v>
      </c>
      <c r="J2701" s="21">
        <f t="shared" si="128"/>
        <v>1829.2003052173673</v>
      </c>
      <c r="K2701" s="113">
        <f>PRODUCT(J2701,'Forces Acting on Vehicle'!C2701)</f>
        <v>84143.2140399989</v>
      </c>
      <c r="L2701" s="22">
        <f t="shared" si="126"/>
        <v>84143.2140399989</v>
      </c>
      <c r="M2701" s="22">
        <f t="shared" si="127"/>
        <v>0</v>
      </c>
    </row>
    <row r="2702" spans="1:13" ht="15.6" thickTop="1" thickBot="1" x14ac:dyDescent="0.35">
      <c r="A2702" s="5">
        <v>52.655999999999999</v>
      </c>
      <c r="B2702" s="5">
        <v>2189</v>
      </c>
      <c r="C2702" s="5">
        <v>46.1</v>
      </c>
      <c r="D2702" s="12">
        <v>1.7546756927873786</v>
      </c>
      <c r="E2702" s="21">
        <f>PRODUCT('Vehicle Specification'!$J$7,D2702)</f>
        <v>1070.3521726003009</v>
      </c>
      <c r="F2702" s="20">
        <f>PRODUCT(0.5,'Vehicle Specification'!$J$9,'Vehicle Specification'!$J$13,'Vehicle Specification'!$J$10,C2702^2)</f>
        <v>-1085.9952525289002</v>
      </c>
      <c r="G2702" s="21">
        <f>PRODUCT(0.5,'Vehicle Specification'!$J$9,'Vehicle Specification'!$J$13,'Vehicle Specification'!$J$11,C2702^2)</f>
        <v>729.49833072610011</v>
      </c>
      <c r="H2702" s="21" t="str">
        <f>IMSUB('Vehicle Specification'!$J$7,F2702)</f>
        <v>1695.9952525289</v>
      </c>
      <c r="I2702" s="22">
        <f>PRODUCT('Vehicle Specification'!$J$12,IMSUB('Vehicle Specification'!$J$7,F2702))</f>
        <v>33.919905050578002</v>
      </c>
      <c r="J2702" s="21">
        <f t="shared" si="128"/>
        <v>1833.770408376979</v>
      </c>
      <c r="K2702" s="113">
        <f>PRODUCT(J2702,'Forces Acting on Vehicle'!C2702)</f>
        <v>84536.815826178732</v>
      </c>
      <c r="L2702" s="22">
        <f t="shared" si="126"/>
        <v>84536.815826178732</v>
      </c>
      <c r="M2702" s="22">
        <f t="shared" si="127"/>
        <v>0</v>
      </c>
    </row>
    <row r="2703" spans="1:13" ht="15.6" thickTop="1" thickBot="1" x14ac:dyDescent="0.35">
      <c r="A2703" s="5">
        <v>52.676000000000002</v>
      </c>
      <c r="B2703" s="5">
        <v>2189</v>
      </c>
      <c r="C2703" s="5">
        <v>46.1</v>
      </c>
      <c r="D2703" s="12">
        <v>1.8013311817667514</v>
      </c>
      <c r="E2703" s="21">
        <f>PRODUCT('Vehicle Specification'!$J$7,D2703)</f>
        <v>1098.8120208777184</v>
      </c>
      <c r="F2703" s="20">
        <f>PRODUCT(0.5,'Vehicle Specification'!$J$9,'Vehicle Specification'!$J$13,'Vehicle Specification'!$J$10,C2703^2)</f>
        <v>-1085.9952525289002</v>
      </c>
      <c r="G2703" s="21">
        <f>PRODUCT(0.5,'Vehicle Specification'!$J$9,'Vehicle Specification'!$J$13,'Vehicle Specification'!$J$11,C2703^2)</f>
        <v>729.49833072610011</v>
      </c>
      <c r="H2703" s="21" t="str">
        <f>IMSUB('Vehicle Specification'!$J$7,F2703)</f>
        <v>1695.9952525289</v>
      </c>
      <c r="I2703" s="22">
        <f>PRODUCT('Vehicle Specification'!$J$12,IMSUB('Vehicle Specification'!$J$7,F2703))</f>
        <v>33.919905050578002</v>
      </c>
      <c r="J2703" s="21">
        <f t="shared" si="128"/>
        <v>1862.2302566543967</v>
      </c>
      <c r="K2703" s="113">
        <f>PRODUCT(J2703,'Forces Acting on Vehicle'!C2703)</f>
        <v>85848.814831767697</v>
      </c>
      <c r="L2703" s="22">
        <f t="shared" si="126"/>
        <v>85848.814831767697</v>
      </c>
      <c r="M2703" s="22">
        <f t="shared" si="127"/>
        <v>0</v>
      </c>
    </row>
    <row r="2704" spans="1:13" ht="15.6" thickTop="1" thickBot="1" x14ac:dyDescent="0.35">
      <c r="A2704" s="5">
        <v>52.695</v>
      </c>
      <c r="B2704" s="5">
        <v>2190</v>
      </c>
      <c r="C2704" s="5">
        <v>46.2</v>
      </c>
      <c r="D2704" s="12">
        <v>1.8435914653238432</v>
      </c>
      <c r="E2704" s="21">
        <f>PRODUCT('Vehicle Specification'!$J$7,D2704)</f>
        <v>1124.5907938475443</v>
      </c>
      <c r="F2704" s="20">
        <f>PRODUCT(0.5,'Vehicle Specification'!$J$9,'Vehicle Specification'!$J$13,'Vehicle Specification'!$J$10,C2704^2)</f>
        <v>-1090.7118387396001</v>
      </c>
      <c r="G2704" s="21">
        <f>PRODUCT(0.5,'Vehicle Specification'!$J$9,'Vehicle Specification'!$J$13,'Vehicle Specification'!$J$11,C2704^2)</f>
        <v>732.66661508040011</v>
      </c>
      <c r="H2704" s="21" t="str">
        <f>IMSUB('Vehicle Specification'!$J$7,F2704)</f>
        <v>1700.7118387396</v>
      </c>
      <c r="I2704" s="22">
        <f>PRODUCT('Vehicle Specification'!$J$12,IMSUB('Vehicle Specification'!$J$7,F2704))</f>
        <v>34.014236774791996</v>
      </c>
      <c r="J2704" s="21">
        <f t="shared" si="128"/>
        <v>1891.2716457027364</v>
      </c>
      <c r="K2704" s="113">
        <f>PRODUCT(J2704,'Forces Acting on Vehicle'!C2704)</f>
        <v>87376.750031466421</v>
      </c>
      <c r="L2704" s="22">
        <f t="shared" si="126"/>
        <v>87376.750031466421</v>
      </c>
      <c r="M2704" s="22">
        <f t="shared" si="127"/>
        <v>0</v>
      </c>
    </row>
    <row r="2705" spans="1:13" ht="15.6" thickTop="1" thickBot="1" x14ac:dyDescent="0.35">
      <c r="A2705" s="5">
        <v>52.715000000000003</v>
      </c>
      <c r="B2705" s="5">
        <v>2191</v>
      </c>
      <c r="C2705" s="5">
        <v>46.2</v>
      </c>
      <c r="D2705" s="12">
        <v>1.8514350260663508</v>
      </c>
      <c r="E2705" s="21">
        <f>PRODUCT('Vehicle Specification'!$J$7,D2705)</f>
        <v>1129.375365900474</v>
      </c>
      <c r="F2705" s="20">
        <f>PRODUCT(0.5,'Vehicle Specification'!$J$9,'Vehicle Specification'!$J$13,'Vehicle Specification'!$J$10,C2705^2)</f>
        <v>-1090.7118387396001</v>
      </c>
      <c r="G2705" s="21">
        <f>PRODUCT(0.5,'Vehicle Specification'!$J$9,'Vehicle Specification'!$J$13,'Vehicle Specification'!$J$11,C2705^2)</f>
        <v>732.66661508040011</v>
      </c>
      <c r="H2705" s="21" t="str">
        <f>IMSUB('Vehicle Specification'!$J$7,F2705)</f>
        <v>1700.7118387396</v>
      </c>
      <c r="I2705" s="22">
        <f>PRODUCT('Vehicle Specification'!$J$12,IMSUB('Vehicle Specification'!$J$7,F2705))</f>
        <v>34.014236774791996</v>
      </c>
      <c r="J2705" s="21">
        <f t="shared" si="128"/>
        <v>1896.056217755666</v>
      </c>
      <c r="K2705" s="113">
        <f>PRODUCT(J2705,'Forces Acting on Vehicle'!C2705)</f>
        <v>87597.797260311781</v>
      </c>
      <c r="L2705" s="22">
        <f t="shared" si="126"/>
        <v>87597.797260311781</v>
      </c>
      <c r="M2705" s="22">
        <f t="shared" si="127"/>
        <v>0</v>
      </c>
    </row>
    <row r="2706" spans="1:13" ht="15.6" thickTop="1" thickBot="1" x14ac:dyDescent="0.35">
      <c r="A2706" s="5">
        <v>52.734000000000002</v>
      </c>
      <c r="B2706" s="5">
        <v>2192</v>
      </c>
      <c r="C2706" s="5">
        <v>46.3</v>
      </c>
      <c r="D2706" s="12">
        <v>1.8362929854896062</v>
      </c>
      <c r="E2706" s="21">
        <f>PRODUCT('Vehicle Specification'!$J$7,D2706)</f>
        <v>1120.1387211486597</v>
      </c>
      <c r="F2706" s="20">
        <f>PRODUCT(0.5,'Vehicle Specification'!$J$9,'Vehicle Specification'!$J$13,'Vehicle Specification'!$J$10,C2706^2)</f>
        <v>-1095.4386450720999</v>
      </c>
      <c r="G2706" s="21">
        <f>PRODUCT(0.5,'Vehicle Specification'!$J$9,'Vehicle Specification'!$J$13,'Vehicle Specification'!$J$11,C2706^2)</f>
        <v>735.84176462289997</v>
      </c>
      <c r="H2706" s="21" t="str">
        <f>IMSUB('Vehicle Specification'!$J$7,F2706)</f>
        <v>1705.4386450721</v>
      </c>
      <c r="I2706" s="22">
        <f>PRODUCT('Vehicle Specification'!$J$12,IMSUB('Vehicle Specification'!$J$7,F2706))</f>
        <v>34.108772901442002</v>
      </c>
      <c r="J2706" s="21">
        <f t="shared" si="128"/>
        <v>1890.0892586730017</v>
      </c>
      <c r="K2706" s="113">
        <f>PRODUCT(J2706,'Forces Acting on Vehicle'!C2706)</f>
        <v>87511.132676559981</v>
      </c>
      <c r="L2706" s="22">
        <f t="shared" si="126"/>
        <v>87511.132676559981</v>
      </c>
      <c r="M2706" s="22">
        <f t="shared" si="127"/>
        <v>0</v>
      </c>
    </row>
    <row r="2707" spans="1:13" ht="15.6" thickTop="1" thickBot="1" x14ac:dyDescent="0.35">
      <c r="A2707" s="5">
        <v>52.753999999999998</v>
      </c>
      <c r="B2707" s="5">
        <v>2193</v>
      </c>
      <c r="C2707" s="5">
        <v>46.3</v>
      </c>
      <c r="D2707" s="12">
        <v>1.8416585942205959</v>
      </c>
      <c r="E2707" s="21">
        <f>PRODUCT('Vehicle Specification'!$J$7,D2707)</f>
        <v>1123.4117424745634</v>
      </c>
      <c r="F2707" s="20">
        <f>PRODUCT(0.5,'Vehicle Specification'!$J$9,'Vehicle Specification'!$J$13,'Vehicle Specification'!$J$10,C2707^2)</f>
        <v>-1095.4386450720999</v>
      </c>
      <c r="G2707" s="21">
        <f>PRODUCT(0.5,'Vehicle Specification'!$J$9,'Vehicle Specification'!$J$13,'Vehicle Specification'!$J$11,C2707^2)</f>
        <v>735.84176462289997</v>
      </c>
      <c r="H2707" s="21" t="str">
        <f>IMSUB('Vehicle Specification'!$J$7,F2707)</f>
        <v>1705.4386450721</v>
      </c>
      <c r="I2707" s="22">
        <f>PRODUCT('Vehicle Specification'!$J$12,IMSUB('Vehicle Specification'!$J$7,F2707))</f>
        <v>34.108772901442002</v>
      </c>
      <c r="J2707" s="21">
        <f t="shared" si="128"/>
        <v>1893.3622799989055</v>
      </c>
      <c r="K2707" s="113">
        <f>PRODUCT(J2707,'Forces Acting on Vehicle'!C2707)</f>
        <v>87662.673563949313</v>
      </c>
      <c r="L2707" s="22">
        <f t="shared" si="126"/>
        <v>87662.673563949313</v>
      </c>
      <c r="M2707" s="22">
        <f t="shared" si="127"/>
        <v>0</v>
      </c>
    </row>
    <row r="2708" spans="1:13" ht="15.6" thickTop="1" thickBot="1" x14ac:dyDescent="0.35">
      <c r="A2708" s="5">
        <v>52.773000000000003</v>
      </c>
      <c r="B2708" s="5">
        <v>2194</v>
      </c>
      <c r="C2708" s="5">
        <v>46.3</v>
      </c>
      <c r="D2708" s="12">
        <v>1.8708969906659545</v>
      </c>
      <c r="E2708" s="21">
        <f>PRODUCT('Vehicle Specification'!$J$7,D2708)</f>
        <v>1141.2471643062322</v>
      </c>
      <c r="F2708" s="20">
        <f>PRODUCT(0.5,'Vehicle Specification'!$J$9,'Vehicle Specification'!$J$13,'Vehicle Specification'!$J$10,C2708^2)</f>
        <v>-1095.4386450720999</v>
      </c>
      <c r="G2708" s="21">
        <f>PRODUCT(0.5,'Vehicle Specification'!$J$9,'Vehicle Specification'!$J$13,'Vehicle Specification'!$J$11,C2708^2)</f>
        <v>735.84176462289997</v>
      </c>
      <c r="H2708" s="21" t="str">
        <f>IMSUB('Vehicle Specification'!$J$7,F2708)</f>
        <v>1705.4386450721</v>
      </c>
      <c r="I2708" s="22">
        <f>PRODUCT('Vehicle Specification'!$J$12,IMSUB('Vehicle Specification'!$J$7,F2708))</f>
        <v>34.108772901442002</v>
      </c>
      <c r="J2708" s="21">
        <f t="shared" si="128"/>
        <v>1911.1977018305743</v>
      </c>
      <c r="K2708" s="113">
        <f>PRODUCT(J2708,'Forces Acting on Vehicle'!C2708)</f>
        <v>88488.453594755585</v>
      </c>
      <c r="L2708" s="22">
        <f t="shared" si="126"/>
        <v>88488.453594755585</v>
      </c>
      <c r="M2708" s="22">
        <f t="shared" si="127"/>
        <v>0</v>
      </c>
    </row>
    <row r="2709" spans="1:13" ht="15.6" thickTop="1" thickBot="1" x14ac:dyDescent="0.35">
      <c r="A2709" s="5">
        <v>52.792999999999999</v>
      </c>
      <c r="B2709" s="5">
        <v>2195</v>
      </c>
      <c r="C2709" s="5">
        <v>46.4</v>
      </c>
      <c r="D2709" s="12">
        <v>1.8479853197722158</v>
      </c>
      <c r="E2709" s="21">
        <f>PRODUCT('Vehicle Specification'!$J$7,D2709)</f>
        <v>1127.2710450610516</v>
      </c>
      <c r="F2709" s="20">
        <f>PRODUCT(0.5,'Vehicle Specification'!$J$9,'Vehicle Specification'!$J$13,'Vehicle Specification'!$J$10,C2709^2)</f>
        <v>-1100.1756715264003</v>
      </c>
      <c r="G2709" s="21">
        <f>PRODUCT(0.5,'Vehicle Specification'!$J$9,'Vehicle Specification'!$J$13,'Vehicle Specification'!$J$11,C2709^2)</f>
        <v>739.02377935360005</v>
      </c>
      <c r="H2709" s="21" t="str">
        <f>IMSUB('Vehicle Specification'!$J$7,F2709)</f>
        <v>1710.1756715264</v>
      </c>
      <c r="I2709" s="22">
        <f>PRODUCT('Vehicle Specification'!$J$12,IMSUB('Vehicle Specification'!$J$7,F2709))</f>
        <v>34.203513430527998</v>
      </c>
      <c r="J2709" s="21">
        <f t="shared" si="128"/>
        <v>1900.4983378451795</v>
      </c>
      <c r="K2709" s="113">
        <f>PRODUCT(J2709,'Forces Acting on Vehicle'!C2709)</f>
        <v>88183.122876016321</v>
      </c>
      <c r="L2709" s="22">
        <f t="shared" si="126"/>
        <v>88183.122876016321</v>
      </c>
      <c r="M2709" s="22">
        <f t="shared" si="127"/>
        <v>0</v>
      </c>
    </row>
    <row r="2710" spans="1:13" ht="15.6" thickTop="1" thickBot="1" x14ac:dyDescent="0.35">
      <c r="A2710" s="5">
        <v>52.813000000000002</v>
      </c>
      <c r="B2710" s="5">
        <v>2196</v>
      </c>
      <c r="C2710" s="5">
        <v>46.4</v>
      </c>
      <c r="D2710" s="12">
        <v>1.7950824473256435</v>
      </c>
      <c r="E2710" s="21">
        <f>PRODUCT('Vehicle Specification'!$J$7,D2710)</f>
        <v>1095.0002928686424</v>
      </c>
      <c r="F2710" s="20">
        <f>PRODUCT(0.5,'Vehicle Specification'!$J$9,'Vehicle Specification'!$J$13,'Vehicle Specification'!$J$10,C2710^2)</f>
        <v>-1100.1756715264003</v>
      </c>
      <c r="G2710" s="21">
        <f>PRODUCT(0.5,'Vehicle Specification'!$J$9,'Vehicle Specification'!$J$13,'Vehicle Specification'!$J$11,C2710^2)</f>
        <v>739.02377935360005</v>
      </c>
      <c r="H2710" s="21" t="str">
        <f>IMSUB('Vehicle Specification'!$J$7,F2710)</f>
        <v>1710.1756715264</v>
      </c>
      <c r="I2710" s="22">
        <f>PRODUCT('Vehicle Specification'!$J$12,IMSUB('Vehicle Specification'!$J$7,F2710))</f>
        <v>34.203513430527998</v>
      </c>
      <c r="J2710" s="21">
        <f t="shared" si="128"/>
        <v>1868.2275856527704</v>
      </c>
      <c r="K2710" s="113">
        <f>PRODUCT(J2710,'Forces Acting on Vehicle'!C2710)</f>
        <v>86685.759974288536</v>
      </c>
      <c r="L2710" s="22">
        <f t="shared" si="126"/>
        <v>86685.759974288536</v>
      </c>
      <c r="M2710" s="22">
        <f t="shared" si="127"/>
        <v>0</v>
      </c>
    </row>
    <row r="2711" spans="1:13" ht="15.6" thickTop="1" thickBot="1" x14ac:dyDescent="0.35">
      <c r="A2711" s="5">
        <v>52.832000000000001</v>
      </c>
      <c r="B2711" s="5">
        <v>2197</v>
      </c>
      <c r="C2711" s="5">
        <v>46.5</v>
      </c>
      <c r="D2711" s="12">
        <v>1.7499215991113246</v>
      </c>
      <c r="E2711" s="21">
        <f>PRODUCT('Vehicle Specification'!$J$7,D2711)</f>
        <v>1067.452175457908</v>
      </c>
      <c r="F2711" s="20">
        <f>PRODUCT(0.5,'Vehicle Specification'!$J$9,'Vehicle Specification'!$J$13,'Vehicle Specification'!$J$10,C2711^2)</f>
        <v>-1104.9229181025003</v>
      </c>
      <c r="G2711" s="21">
        <f>PRODUCT(0.5,'Vehicle Specification'!$J$9,'Vehicle Specification'!$J$13,'Vehicle Specification'!$J$11,C2711^2)</f>
        <v>742.2126592725001</v>
      </c>
      <c r="H2711" s="21" t="str">
        <f>IMSUB('Vehicle Specification'!$J$7,F2711)</f>
        <v>1714.9229181025</v>
      </c>
      <c r="I2711" s="22">
        <f>PRODUCT('Vehicle Specification'!$J$12,IMSUB('Vehicle Specification'!$J$7,F2711))</f>
        <v>34.298458362049999</v>
      </c>
      <c r="J2711" s="21">
        <f t="shared" si="128"/>
        <v>1843.9632930924581</v>
      </c>
      <c r="K2711" s="113">
        <f>PRODUCT(J2711,'Forces Acting on Vehicle'!C2711)</f>
        <v>85744.293128799298</v>
      </c>
      <c r="L2711" s="22">
        <f t="shared" si="126"/>
        <v>85744.293128799298</v>
      </c>
      <c r="M2711" s="22">
        <f t="shared" si="127"/>
        <v>0</v>
      </c>
    </row>
    <row r="2712" spans="1:13" ht="15.6" thickTop="1" thickBot="1" x14ac:dyDescent="0.35">
      <c r="A2712" s="5">
        <v>52.851999999999997</v>
      </c>
      <c r="B2712" s="5">
        <v>2198</v>
      </c>
      <c r="C2712" s="5">
        <v>46.5</v>
      </c>
      <c r="D2712" s="12">
        <v>1.7554456849335605</v>
      </c>
      <c r="E2712" s="21">
        <f>PRODUCT('Vehicle Specification'!$J$7,D2712)</f>
        <v>1070.8218678094718</v>
      </c>
      <c r="F2712" s="20">
        <f>PRODUCT(0.5,'Vehicle Specification'!$J$9,'Vehicle Specification'!$J$13,'Vehicle Specification'!$J$10,C2712^2)</f>
        <v>-1104.9229181025003</v>
      </c>
      <c r="G2712" s="21">
        <f>PRODUCT(0.5,'Vehicle Specification'!$J$9,'Vehicle Specification'!$J$13,'Vehicle Specification'!$J$11,C2712^2)</f>
        <v>742.2126592725001</v>
      </c>
      <c r="H2712" s="21" t="str">
        <f>IMSUB('Vehicle Specification'!$J$7,F2712)</f>
        <v>1714.9229181025</v>
      </c>
      <c r="I2712" s="22">
        <f>PRODUCT('Vehicle Specification'!$J$12,IMSUB('Vehicle Specification'!$J$7,F2712))</f>
        <v>34.298458362049999</v>
      </c>
      <c r="J2712" s="21">
        <f t="shared" si="128"/>
        <v>1847.3329854440219</v>
      </c>
      <c r="K2712" s="113">
        <f>PRODUCT(J2712,'Forces Acting on Vehicle'!C2712)</f>
        <v>85900.98382314702</v>
      </c>
      <c r="L2712" s="22">
        <f t="shared" si="126"/>
        <v>85900.98382314702</v>
      </c>
      <c r="M2712" s="22">
        <f t="shared" si="127"/>
        <v>0</v>
      </c>
    </row>
    <row r="2713" spans="1:13" ht="15.6" thickTop="1" thickBot="1" x14ac:dyDescent="0.35">
      <c r="A2713" s="5">
        <v>52.871000000000002</v>
      </c>
      <c r="B2713" s="5">
        <v>2199</v>
      </c>
      <c r="C2713" s="5">
        <v>46.6</v>
      </c>
      <c r="D2713" s="12">
        <v>1.7650500937193607</v>
      </c>
      <c r="E2713" s="21">
        <f>PRODUCT('Vehicle Specification'!$J$7,D2713)</f>
        <v>1076.6805571688101</v>
      </c>
      <c r="F2713" s="20">
        <f>PRODUCT(0.5,'Vehicle Specification'!$J$9,'Vehicle Specification'!$J$13,'Vehicle Specification'!$J$10,C2713^2)</f>
        <v>-1109.6803848004001</v>
      </c>
      <c r="G2713" s="21">
        <f>PRODUCT(0.5,'Vehicle Specification'!$J$9,'Vehicle Specification'!$J$13,'Vehicle Specification'!$J$11,C2713^2)</f>
        <v>745.40840437960003</v>
      </c>
      <c r="H2713" s="21" t="str">
        <f>IMSUB('Vehicle Specification'!$J$7,F2713)</f>
        <v>1719.6803848004</v>
      </c>
      <c r="I2713" s="22">
        <f>PRODUCT('Vehicle Specification'!$J$12,IMSUB('Vehicle Specification'!$J$7,F2713))</f>
        <v>34.393607696007997</v>
      </c>
      <c r="J2713" s="21">
        <f t="shared" si="128"/>
        <v>1856.4825692444183</v>
      </c>
      <c r="K2713" s="113">
        <f>PRODUCT(J2713,'Forces Acting on Vehicle'!C2713)</f>
        <v>86512.08772678989</v>
      </c>
      <c r="L2713" s="22">
        <f t="shared" si="126"/>
        <v>86512.08772678989</v>
      </c>
      <c r="M2713" s="22">
        <f t="shared" si="127"/>
        <v>0</v>
      </c>
    </row>
    <row r="2714" spans="1:13" ht="15.6" thickTop="1" thickBot="1" x14ac:dyDescent="0.35">
      <c r="A2714" s="5">
        <v>52.890999999999998</v>
      </c>
      <c r="B2714" s="5">
        <v>2199</v>
      </c>
      <c r="C2714" s="5">
        <v>46.6</v>
      </c>
      <c r="D2714" s="12">
        <v>1.7708533134556335</v>
      </c>
      <c r="E2714" s="21">
        <f>PRODUCT('Vehicle Specification'!$J$7,D2714)</f>
        <v>1080.2205212079364</v>
      </c>
      <c r="F2714" s="20">
        <f>PRODUCT(0.5,'Vehicle Specification'!$J$9,'Vehicle Specification'!$J$13,'Vehicle Specification'!$J$10,C2714^2)</f>
        <v>-1109.6803848004001</v>
      </c>
      <c r="G2714" s="21">
        <f>PRODUCT(0.5,'Vehicle Specification'!$J$9,'Vehicle Specification'!$J$13,'Vehicle Specification'!$J$11,C2714^2)</f>
        <v>745.40840437960003</v>
      </c>
      <c r="H2714" s="21" t="str">
        <f>IMSUB('Vehicle Specification'!$J$7,F2714)</f>
        <v>1719.6803848004</v>
      </c>
      <c r="I2714" s="22">
        <f>PRODUCT('Vehicle Specification'!$J$12,IMSUB('Vehicle Specification'!$J$7,F2714))</f>
        <v>34.393607696007997</v>
      </c>
      <c r="J2714" s="21">
        <f t="shared" si="128"/>
        <v>1860.0225332835444</v>
      </c>
      <c r="K2714" s="113">
        <f>PRODUCT(J2714,'Forces Acting on Vehicle'!C2714)</f>
        <v>86677.050051013168</v>
      </c>
      <c r="L2714" s="22">
        <f t="shared" si="126"/>
        <v>86677.050051013168</v>
      </c>
      <c r="M2714" s="22">
        <f t="shared" si="127"/>
        <v>0</v>
      </c>
    </row>
    <row r="2715" spans="1:13" ht="15.6" thickTop="1" thickBot="1" x14ac:dyDescent="0.35">
      <c r="A2715" s="5">
        <v>52.91</v>
      </c>
      <c r="B2715" s="5">
        <v>2200</v>
      </c>
      <c r="C2715" s="5">
        <v>46.7</v>
      </c>
      <c r="D2715" s="12">
        <v>1.7703824070035814</v>
      </c>
      <c r="E2715" s="21">
        <f>PRODUCT('Vehicle Specification'!$J$7,D2715)</f>
        <v>1079.9332682721847</v>
      </c>
      <c r="F2715" s="20">
        <f>PRODUCT(0.5,'Vehicle Specification'!$J$9,'Vehicle Specification'!$J$13,'Vehicle Specification'!$J$10,C2715^2)</f>
        <v>-1114.4480716201003</v>
      </c>
      <c r="G2715" s="21">
        <f>PRODUCT(0.5,'Vehicle Specification'!$J$9,'Vehicle Specification'!$J$13,'Vehicle Specification'!$J$11,C2715^2)</f>
        <v>748.61101467490016</v>
      </c>
      <c r="H2715" s="21" t="str">
        <f>IMSUB('Vehicle Specification'!$J$7,F2715)</f>
        <v>1724.4480716201</v>
      </c>
      <c r="I2715" s="22">
        <f>PRODUCT('Vehicle Specification'!$J$12,IMSUB('Vehicle Specification'!$J$7,F2715))</f>
        <v>34.488961432402</v>
      </c>
      <c r="J2715" s="21">
        <f t="shared" si="128"/>
        <v>1863.0332443794869</v>
      </c>
      <c r="K2715" s="113">
        <f>PRODUCT(J2715,'Forces Acting on Vehicle'!C2715)</f>
        <v>87003.652512522036</v>
      </c>
      <c r="L2715" s="22">
        <f t="shared" si="126"/>
        <v>87003.652512522036</v>
      </c>
      <c r="M2715" s="22">
        <f t="shared" si="127"/>
        <v>0</v>
      </c>
    </row>
    <row r="2716" spans="1:13" ht="15.6" thickTop="1" thickBot="1" x14ac:dyDescent="0.35">
      <c r="A2716" s="5">
        <v>52.93</v>
      </c>
      <c r="B2716" s="5">
        <v>2201</v>
      </c>
      <c r="C2716" s="5">
        <v>46.7</v>
      </c>
      <c r="D2716" s="12">
        <v>1.7764558451786625</v>
      </c>
      <c r="E2716" s="21">
        <f>PRODUCT('Vehicle Specification'!$J$7,D2716)</f>
        <v>1083.6380655589842</v>
      </c>
      <c r="F2716" s="20">
        <f>PRODUCT(0.5,'Vehicle Specification'!$J$9,'Vehicle Specification'!$J$13,'Vehicle Specification'!$J$10,C2716^2)</f>
        <v>-1114.4480716201003</v>
      </c>
      <c r="G2716" s="21">
        <f>PRODUCT(0.5,'Vehicle Specification'!$J$9,'Vehicle Specification'!$J$13,'Vehicle Specification'!$J$11,C2716^2)</f>
        <v>748.61101467490016</v>
      </c>
      <c r="H2716" s="21" t="str">
        <f>IMSUB('Vehicle Specification'!$J$7,F2716)</f>
        <v>1724.4480716201</v>
      </c>
      <c r="I2716" s="22">
        <f>PRODUCT('Vehicle Specification'!$J$12,IMSUB('Vehicle Specification'!$J$7,F2716))</f>
        <v>34.488961432402</v>
      </c>
      <c r="J2716" s="21">
        <f t="shared" si="128"/>
        <v>1866.7380416662863</v>
      </c>
      <c r="K2716" s="113">
        <f>PRODUCT(J2716,'Forces Acting on Vehicle'!C2716)</f>
        <v>87176.666545815577</v>
      </c>
      <c r="L2716" s="22">
        <f t="shared" si="126"/>
        <v>87176.666545815577</v>
      </c>
      <c r="M2716" s="22">
        <f t="shared" si="127"/>
        <v>0</v>
      </c>
    </row>
    <row r="2717" spans="1:13" ht="15.6" thickTop="1" thickBot="1" x14ac:dyDescent="0.35">
      <c r="A2717" s="5">
        <v>52.948999999999998</v>
      </c>
      <c r="B2717" s="5">
        <v>2202</v>
      </c>
      <c r="C2717" s="5">
        <v>46.7</v>
      </c>
      <c r="D2717" s="12">
        <v>1.7637697777831962</v>
      </c>
      <c r="E2717" s="21">
        <f>PRODUCT('Vehicle Specification'!$J$7,D2717)</f>
        <v>1075.8995644477498</v>
      </c>
      <c r="F2717" s="20">
        <f>PRODUCT(0.5,'Vehicle Specification'!$J$9,'Vehicle Specification'!$J$13,'Vehicle Specification'!$J$10,C2717^2)</f>
        <v>-1114.4480716201003</v>
      </c>
      <c r="G2717" s="21">
        <f>PRODUCT(0.5,'Vehicle Specification'!$J$9,'Vehicle Specification'!$J$13,'Vehicle Specification'!$J$11,C2717^2)</f>
        <v>748.61101467490016</v>
      </c>
      <c r="H2717" s="21" t="str">
        <f>IMSUB('Vehicle Specification'!$J$7,F2717)</f>
        <v>1724.4480716201</v>
      </c>
      <c r="I2717" s="22">
        <f>PRODUCT('Vehicle Specification'!$J$12,IMSUB('Vehicle Specification'!$J$7,F2717))</f>
        <v>34.488961432402</v>
      </c>
      <c r="J2717" s="21">
        <f t="shared" si="128"/>
        <v>1858.9995405550519</v>
      </c>
      <c r="K2717" s="113">
        <f>PRODUCT(J2717,'Forces Acting on Vehicle'!C2717)</f>
        <v>86815.278543920926</v>
      </c>
      <c r="L2717" s="22">
        <f t="shared" si="126"/>
        <v>86815.278543920926</v>
      </c>
      <c r="M2717" s="22">
        <f t="shared" si="127"/>
        <v>0</v>
      </c>
    </row>
    <row r="2718" spans="1:13" ht="15.6" thickTop="1" thickBot="1" x14ac:dyDescent="0.35">
      <c r="A2718" s="5">
        <v>52.969000000000001</v>
      </c>
      <c r="B2718" s="5">
        <v>2203</v>
      </c>
      <c r="C2718" s="5">
        <v>46.8</v>
      </c>
      <c r="D2718" s="12">
        <v>1.7306089706939611</v>
      </c>
      <c r="E2718" s="21">
        <f>PRODUCT('Vehicle Specification'!$J$7,D2718)</f>
        <v>1055.6714721233163</v>
      </c>
      <c r="F2718" s="20">
        <f>PRODUCT(0.5,'Vehicle Specification'!$J$9,'Vehicle Specification'!$J$13,'Vehicle Specification'!$J$10,C2718^2)</f>
        <v>-1119.2259785616</v>
      </c>
      <c r="G2718" s="21">
        <f>PRODUCT(0.5,'Vehicle Specification'!$J$9,'Vehicle Specification'!$J$13,'Vehicle Specification'!$J$11,C2718^2)</f>
        <v>751.82049015840005</v>
      </c>
      <c r="H2718" s="21" t="str">
        <f>IMSUB('Vehicle Specification'!$J$7,F2718)</f>
        <v>1729.2259785616</v>
      </c>
      <c r="I2718" s="22">
        <f>PRODUCT('Vehicle Specification'!$J$12,IMSUB('Vehicle Specification'!$J$7,F2718))</f>
        <v>34.584519571232001</v>
      </c>
      <c r="J2718" s="21">
        <f t="shared" si="128"/>
        <v>1842.0764818529485</v>
      </c>
      <c r="K2718" s="113">
        <f>PRODUCT(J2718,'Forces Acting on Vehicle'!C2718)</f>
        <v>86209.179350717983</v>
      </c>
      <c r="L2718" s="22">
        <f t="shared" si="126"/>
        <v>86209.179350717983</v>
      </c>
      <c r="M2718" s="22">
        <f t="shared" si="127"/>
        <v>0</v>
      </c>
    </row>
    <row r="2719" spans="1:13" ht="15.6" thickTop="1" thickBot="1" x14ac:dyDescent="0.35">
      <c r="A2719" s="5">
        <v>52.988</v>
      </c>
      <c r="B2719" s="5">
        <v>2204</v>
      </c>
      <c r="C2719" s="5">
        <v>46.8</v>
      </c>
      <c r="D2719" s="12">
        <v>1.7108029491635719</v>
      </c>
      <c r="E2719" s="21">
        <f>PRODUCT('Vehicle Specification'!$J$7,D2719)</f>
        <v>1043.589798989779</v>
      </c>
      <c r="F2719" s="20">
        <f>PRODUCT(0.5,'Vehicle Specification'!$J$9,'Vehicle Specification'!$J$13,'Vehicle Specification'!$J$10,C2719^2)</f>
        <v>-1119.2259785616</v>
      </c>
      <c r="G2719" s="21">
        <f>PRODUCT(0.5,'Vehicle Specification'!$J$9,'Vehicle Specification'!$J$13,'Vehicle Specification'!$J$11,C2719^2)</f>
        <v>751.82049015840005</v>
      </c>
      <c r="H2719" s="21" t="str">
        <f>IMSUB('Vehicle Specification'!$J$7,F2719)</f>
        <v>1729.2259785616</v>
      </c>
      <c r="I2719" s="22">
        <f>PRODUCT('Vehicle Specification'!$J$12,IMSUB('Vehicle Specification'!$J$7,F2719))</f>
        <v>34.584519571232001</v>
      </c>
      <c r="J2719" s="21">
        <f t="shared" si="128"/>
        <v>1829.9948087194109</v>
      </c>
      <c r="K2719" s="113">
        <f>PRODUCT(J2719,'Forces Acting on Vehicle'!C2719)</f>
        <v>85643.757048068423</v>
      </c>
      <c r="L2719" s="22">
        <f t="shared" si="126"/>
        <v>85643.757048068423</v>
      </c>
      <c r="M2719" s="22">
        <f t="shared" si="127"/>
        <v>0</v>
      </c>
    </row>
    <row r="2720" spans="1:13" ht="15.6" thickTop="1" thickBot="1" x14ac:dyDescent="0.35">
      <c r="A2720" s="5">
        <v>53.008000000000003</v>
      </c>
      <c r="B2720" s="5">
        <v>2205</v>
      </c>
      <c r="C2720" s="5">
        <v>46.9</v>
      </c>
      <c r="D2720" s="12">
        <v>1.7375399232440671</v>
      </c>
      <c r="E2720" s="21">
        <f>PRODUCT('Vehicle Specification'!$J$7,D2720)</f>
        <v>1059.899353178881</v>
      </c>
      <c r="F2720" s="20">
        <f>PRODUCT(0.5,'Vehicle Specification'!$J$9,'Vehicle Specification'!$J$13,'Vehicle Specification'!$J$10,C2720^2)</f>
        <v>-1124.0141056248999</v>
      </c>
      <c r="G2720" s="21">
        <f>PRODUCT(0.5,'Vehicle Specification'!$J$9,'Vehicle Specification'!$J$13,'Vehicle Specification'!$J$11,C2720^2)</f>
        <v>755.03683083010003</v>
      </c>
      <c r="H2720" s="21" t="str">
        <f>IMSUB('Vehicle Specification'!$J$7,F2720)</f>
        <v>1734.0141056249</v>
      </c>
      <c r="I2720" s="22">
        <f>PRODUCT('Vehicle Specification'!$J$12,IMSUB('Vehicle Specification'!$J$7,F2720))</f>
        <v>34.680282112497999</v>
      </c>
      <c r="J2720" s="21">
        <f t="shared" si="128"/>
        <v>1849.6164661214789</v>
      </c>
      <c r="K2720" s="113">
        <f>PRODUCT(J2720,'Forces Acting on Vehicle'!C2720)</f>
        <v>86747.012261097363</v>
      </c>
      <c r="L2720" s="22">
        <f t="shared" si="126"/>
        <v>86747.012261097363</v>
      </c>
      <c r="M2720" s="22">
        <f t="shared" si="127"/>
        <v>0</v>
      </c>
    </row>
    <row r="2721" spans="1:13" ht="15.6" thickTop="1" thickBot="1" x14ac:dyDescent="0.35">
      <c r="A2721" s="5">
        <v>53.027000000000001</v>
      </c>
      <c r="B2721" s="5">
        <v>2206</v>
      </c>
      <c r="C2721" s="5">
        <v>46.9</v>
      </c>
      <c r="D2721" s="12">
        <v>1.7645409872774753</v>
      </c>
      <c r="E2721" s="21">
        <f>PRODUCT('Vehicle Specification'!$J$7,D2721)</f>
        <v>1076.37000223926</v>
      </c>
      <c r="F2721" s="20">
        <f>PRODUCT(0.5,'Vehicle Specification'!$J$9,'Vehicle Specification'!$J$13,'Vehicle Specification'!$J$10,C2721^2)</f>
        <v>-1124.0141056248999</v>
      </c>
      <c r="G2721" s="21">
        <f>PRODUCT(0.5,'Vehicle Specification'!$J$9,'Vehicle Specification'!$J$13,'Vehicle Specification'!$J$11,C2721^2)</f>
        <v>755.03683083010003</v>
      </c>
      <c r="H2721" s="21" t="str">
        <f>IMSUB('Vehicle Specification'!$J$7,F2721)</f>
        <v>1734.0141056249</v>
      </c>
      <c r="I2721" s="22">
        <f>PRODUCT('Vehicle Specification'!$J$12,IMSUB('Vehicle Specification'!$J$7,F2721))</f>
        <v>34.680282112497999</v>
      </c>
      <c r="J2721" s="21">
        <f t="shared" si="128"/>
        <v>1866.0871151818578</v>
      </c>
      <c r="K2721" s="113">
        <f>PRODUCT(J2721,'Forces Acting on Vehicle'!C2721)</f>
        <v>87519.485702029124</v>
      </c>
      <c r="L2721" s="22">
        <f t="shared" si="126"/>
        <v>87519.485702029124</v>
      </c>
      <c r="M2721" s="22">
        <f t="shared" si="127"/>
        <v>0</v>
      </c>
    </row>
    <row r="2722" spans="1:13" ht="15.6" thickTop="1" thickBot="1" x14ac:dyDescent="0.35">
      <c r="A2722" s="5">
        <v>53.046999999999997</v>
      </c>
      <c r="B2722" s="5">
        <v>2207</v>
      </c>
      <c r="C2722" s="5">
        <v>47</v>
      </c>
      <c r="D2722" s="12">
        <v>1.7567610390350079</v>
      </c>
      <c r="E2722" s="21">
        <f>PRODUCT('Vehicle Specification'!$J$7,D2722)</f>
        <v>1071.6242338113548</v>
      </c>
      <c r="F2722" s="20">
        <f>PRODUCT(0.5,'Vehicle Specification'!$J$9,'Vehicle Specification'!$J$13,'Vehicle Specification'!$J$10,C2722^2)</f>
        <v>-1128.8124528100002</v>
      </c>
      <c r="G2722" s="21">
        <f>PRODUCT(0.5,'Vehicle Specification'!$J$9,'Vehicle Specification'!$J$13,'Vehicle Specification'!$J$11,C2722^2)</f>
        <v>758.26003669000011</v>
      </c>
      <c r="H2722" s="21" t="str">
        <f>IMSUB('Vehicle Specification'!$J$7,F2722)</f>
        <v>1738.81245281</v>
      </c>
      <c r="I2722" s="22">
        <f>PRODUCT('Vehicle Specification'!$J$12,IMSUB('Vehicle Specification'!$J$7,F2722))</f>
        <v>34.776249056200001</v>
      </c>
      <c r="J2722" s="21">
        <f t="shared" si="128"/>
        <v>1864.6605195575548</v>
      </c>
      <c r="K2722" s="113">
        <f>PRODUCT(J2722,'Forces Acting on Vehicle'!C2722)</f>
        <v>87639.044419205078</v>
      </c>
      <c r="L2722" s="22">
        <f t="shared" si="126"/>
        <v>87639.044419205078</v>
      </c>
      <c r="M2722" s="22">
        <f t="shared" si="127"/>
        <v>0</v>
      </c>
    </row>
    <row r="2723" spans="1:13" ht="15.6" thickTop="1" thickBot="1" x14ac:dyDescent="0.35">
      <c r="A2723" s="5">
        <v>53.066000000000003</v>
      </c>
      <c r="B2723" s="5">
        <v>2208</v>
      </c>
      <c r="C2723" s="5">
        <v>47</v>
      </c>
      <c r="D2723" s="12">
        <v>1.7301122139451193</v>
      </c>
      <c r="E2723" s="21">
        <f>PRODUCT('Vehicle Specification'!$J$7,D2723)</f>
        <v>1055.3684505065228</v>
      </c>
      <c r="F2723" s="20">
        <f>PRODUCT(0.5,'Vehicle Specification'!$J$9,'Vehicle Specification'!$J$13,'Vehicle Specification'!$J$10,C2723^2)</f>
        <v>-1128.8124528100002</v>
      </c>
      <c r="G2723" s="21">
        <f>PRODUCT(0.5,'Vehicle Specification'!$J$9,'Vehicle Specification'!$J$13,'Vehicle Specification'!$J$11,C2723^2)</f>
        <v>758.26003669000011</v>
      </c>
      <c r="H2723" s="21" t="str">
        <f>IMSUB('Vehicle Specification'!$J$7,F2723)</f>
        <v>1738.81245281</v>
      </c>
      <c r="I2723" s="22">
        <f>PRODUCT('Vehicle Specification'!$J$12,IMSUB('Vehicle Specification'!$J$7,F2723))</f>
        <v>34.776249056200001</v>
      </c>
      <c r="J2723" s="21">
        <f t="shared" si="128"/>
        <v>1848.4047362527228</v>
      </c>
      <c r="K2723" s="113">
        <f>PRODUCT(J2723,'Forces Acting on Vehicle'!C2723)</f>
        <v>86875.02260387798</v>
      </c>
      <c r="L2723" s="22">
        <f t="shared" si="126"/>
        <v>86875.02260387798</v>
      </c>
      <c r="M2723" s="22">
        <f t="shared" si="127"/>
        <v>0</v>
      </c>
    </row>
    <row r="2724" spans="1:13" ht="15.6" thickTop="1" thickBot="1" x14ac:dyDescent="0.35">
      <c r="A2724" s="5">
        <v>53.085999999999999</v>
      </c>
      <c r="B2724" s="5">
        <v>2209</v>
      </c>
      <c r="C2724" s="5">
        <v>47.1</v>
      </c>
      <c r="D2724" s="12">
        <v>1.7293312932094025</v>
      </c>
      <c r="E2724" s="21">
        <f>PRODUCT('Vehicle Specification'!$J$7,D2724)</f>
        <v>1054.8920888577354</v>
      </c>
      <c r="F2724" s="20">
        <f>PRODUCT(0.5,'Vehicle Specification'!$J$9,'Vehicle Specification'!$J$13,'Vehicle Specification'!$J$10,C2724^2)</f>
        <v>-1133.6210201169004</v>
      </c>
      <c r="G2724" s="21">
        <f>PRODUCT(0.5,'Vehicle Specification'!$J$9,'Vehicle Specification'!$J$13,'Vehicle Specification'!$J$11,C2724^2)</f>
        <v>761.49010773810016</v>
      </c>
      <c r="H2724" s="21" t="str">
        <f>IMSUB('Vehicle Specification'!$J$7,F2724)</f>
        <v>1743.6210201169</v>
      </c>
      <c r="I2724" s="22">
        <f>PRODUCT('Vehicle Specification'!$J$12,IMSUB('Vehicle Specification'!$J$7,F2724))</f>
        <v>34.872420402338001</v>
      </c>
      <c r="J2724" s="21">
        <f t="shared" si="128"/>
        <v>1851.2546169981736</v>
      </c>
      <c r="K2724" s="113">
        <f>PRODUCT(J2724,'Forces Acting on Vehicle'!C2724)</f>
        <v>87194.092460613974</v>
      </c>
      <c r="L2724" s="22">
        <f t="shared" si="126"/>
        <v>87194.092460613974</v>
      </c>
      <c r="M2724" s="22">
        <f t="shared" si="127"/>
        <v>0</v>
      </c>
    </row>
    <row r="2725" spans="1:13" ht="15.6" thickTop="1" thickBot="1" x14ac:dyDescent="0.35">
      <c r="A2725" s="5">
        <v>53.104999999999997</v>
      </c>
      <c r="B2725" s="5">
        <v>2210</v>
      </c>
      <c r="C2725" s="5">
        <v>47.1</v>
      </c>
      <c r="D2725" s="12">
        <v>1.7374503574710043</v>
      </c>
      <c r="E2725" s="21">
        <f>PRODUCT('Vehicle Specification'!$J$7,D2725)</f>
        <v>1059.8447180573125</v>
      </c>
      <c r="F2725" s="20">
        <f>PRODUCT(0.5,'Vehicle Specification'!$J$9,'Vehicle Specification'!$J$13,'Vehicle Specification'!$J$10,C2725^2)</f>
        <v>-1133.6210201169004</v>
      </c>
      <c r="G2725" s="21">
        <f>PRODUCT(0.5,'Vehicle Specification'!$J$9,'Vehicle Specification'!$J$13,'Vehicle Specification'!$J$11,C2725^2)</f>
        <v>761.49010773810016</v>
      </c>
      <c r="H2725" s="21" t="str">
        <f>IMSUB('Vehicle Specification'!$J$7,F2725)</f>
        <v>1743.6210201169</v>
      </c>
      <c r="I2725" s="22">
        <f>PRODUCT('Vehicle Specification'!$J$12,IMSUB('Vehicle Specification'!$J$7,F2725))</f>
        <v>34.872420402338001</v>
      </c>
      <c r="J2725" s="21">
        <f t="shared" si="128"/>
        <v>1856.2072461977507</v>
      </c>
      <c r="K2725" s="113">
        <f>PRODUCT(J2725,'Forces Acting on Vehicle'!C2725)</f>
        <v>87427.361295914059</v>
      </c>
      <c r="L2725" s="22">
        <f t="shared" si="126"/>
        <v>87427.361295914059</v>
      </c>
      <c r="M2725" s="22">
        <f t="shared" si="127"/>
        <v>0</v>
      </c>
    </row>
    <row r="2726" spans="1:13" ht="15.6" thickTop="1" thickBot="1" x14ac:dyDescent="0.35">
      <c r="A2726" s="5">
        <v>53.125</v>
      </c>
      <c r="B2726" s="5">
        <v>2210</v>
      </c>
      <c r="C2726" s="5">
        <v>47.1</v>
      </c>
      <c r="D2726" s="12">
        <v>1.7259693574912038</v>
      </c>
      <c r="E2726" s="21">
        <f>PRODUCT('Vehicle Specification'!$J$7,D2726)</f>
        <v>1052.8413080696344</v>
      </c>
      <c r="F2726" s="20">
        <f>PRODUCT(0.5,'Vehicle Specification'!$J$9,'Vehicle Specification'!$J$13,'Vehicle Specification'!$J$10,C2726^2)</f>
        <v>-1133.6210201169004</v>
      </c>
      <c r="G2726" s="21">
        <f>PRODUCT(0.5,'Vehicle Specification'!$J$9,'Vehicle Specification'!$J$13,'Vehicle Specification'!$J$11,C2726^2)</f>
        <v>761.49010773810016</v>
      </c>
      <c r="H2726" s="21" t="str">
        <f>IMSUB('Vehicle Specification'!$J$7,F2726)</f>
        <v>1743.6210201169</v>
      </c>
      <c r="I2726" s="22">
        <f>PRODUCT('Vehicle Specification'!$J$12,IMSUB('Vehicle Specification'!$J$7,F2726))</f>
        <v>34.872420402338001</v>
      </c>
      <c r="J2726" s="21">
        <f t="shared" si="128"/>
        <v>1849.2038362100727</v>
      </c>
      <c r="K2726" s="113">
        <f>PRODUCT(J2726,'Forces Acting on Vehicle'!C2726)</f>
        <v>87097.500685494422</v>
      </c>
      <c r="L2726" s="22">
        <f t="shared" si="126"/>
        <v>87097.500685494422</v>
      </c>
      <c r="M2726" s="22">
        <f t="shared" si="127"/>
        <v>0</v>
      </c>
    </row>
    <row r="2727" spans="1:13" ht="15.6" thickTop="1" thickBot="1" x14ac:dyDescent="0.35">
      <c r="A2727" s="5">
        <v>53.145000000000003</v>
      </c>
      <c r="B2727" s="5">
        <v>2211</v>
      </c>
      <c r="C2727" s="5">
        <v>47.2</v>
      </c>
      <c r="D2727" s="12">
        <v>1.6888396202602936</v>
      </c>
      <c r="E2727" s="21">
        <f>PRODUCT('Vehicle Specification'!$J$7,D2727)</f>
        <v>1030.1921683587791</v>
      </c>
      <c r="F2727" s="20">
        <f>PRODUCT(0.5,'Vehicle Specification'!$J$9,'Vehicle Specification'!$J$13,'Vehicle Specification'!$J$10,C2727^2)</f>
        <v>-1138.4398075456002</v>
      </c>
      <c r="G2727" s="21">
        <f>PRODUCT(0.5,'Vehicle Specification'!$J$9,'Vehicle Specification'!$J$13,'Vehicle Specification'!$J$11,C2727^2)</f>
        <v>764.72704397440009</v>
      </c>
      <c r="H2727" s="21" t="str">
        <f>IMSUB('Vehicle Specification'!$J$7,F2727)</f>
        <v>1748.4398075456</v>
      </c>
      <c r="I2727" s="22">
        <f>PRODUCT('Vehicle Specification'!$J$12,IMSUB('Vehicle Specification'!$J$7,F2727))</f>
        <v>34.968796150911999</v>
      </c>
      <c r="J2727" s="21">
        <f t="shared" si="128"/>
        <v>1829.8880084840912</v>
      </c>
      <c r="K2727" s="113">
        <f>PRODUCT(J2727,'Forces Acting on Vehicle'!C2727)</f>
        <v>86370.714000449108</v>
      </c>
      <c r="L2727" s="22">
        <f t="shared" si="126"/>
        <v>86370.714000449108</v>
      </c>
      <c r="M2727" s="22">
        <f t="shared" si="127"/>
        <v>0</v>
      </c>
    </row>
    <row r="2728" spans="1:13" ht="15.6" thickTop="1" thickBot="1" x14ac:dyDescent="0.35">
      <c r="A2728" s="5">
        <v>53.164000000000001</v>
      </c>
      <c r="B2728" s="5">
        <v>2212</v>
      </c>
      <c r="C2728" s="5">
        <v>47.2</v>
      </c>
      <c r="D2728" s="12">
        <v>1.6484045433780261</v>
      </c>
      <c r="E2728" s="21">
        <f>PRODUCT('Vehicle Specification'!$J$7,D2728)</f>
        <v>1005.5267714605959</v>
      </c>
      <c r="F2728" s="20">
        <f>PRODUCT(0.5,'Vehicle Specification'!$J$9,'Vehicle Specification'!$J$13,'Vehicle Specification'!$J$10,C2728^2)</f>
        <v>-1138.4398075456002</v>
      </c>
      <c r="G2728" s="21">
        <f>PRODUCT(0.5,'Vehicle Specification'!$J$9,'Vehicle Specification'!$J$13,'Vehicle Specification'!$J$11,C2728^2)</f>
        <v>764.72704397440009</v>
      </c>
      <c r="H2728" s="21" t="str">
        <f>IMSUB('Vehicle Specification'!$J$7,F2728)</f>
        <v>1748.4398075456</v>
      </c>
      <c r="I2728" s="22">
        <f>PRODUCT('Vehicle Specification'!$J$12,IMSUB('Vehicle Specification'!$J$7,F2728))</f>
        <v>34.968796150911999</v>
      </c>
      <c r="J2728" s="21">
        <f t="shared" si="128"/>
        <v>1805.222611585908</v>
      </c>
      <c r="K2728" s="113">
        <f>PRODUCT(J2728,'Forces Acting on Vehicle'!C2728)</f>
        <v>85206.507266854867</v>
      </c>
      <c r="L2728" s="22">
        <f t="shared" si="126"/>
        <v>85206.507266854867</v>
      </c>
      <c r="M2728" s="22">
        <f t="shared" si="127"/>
        <v>0</v>
      </c>
    </row>
    <row r="2729" spans="1:13" ht="15.6" thickTop="1" thickBot="1" x14ac:dyDescent="0.35">
      <c r="A2729" s="5">
        <v>53.183999999999997</v>
      </c>
      <c r="B2729" s="5">
        <v>2213</v>
      </c>
      <c r="C2729" s="5">
        <v>47.3</v>
      </c>
      <c r="D2729" s="12">
        <v>1.6141494591108054</v>
      </c>
      <c r="E2729" s="21">
        <f>PRODUCT('Vehicle Specification'!$J$7,D2729)</f>
        <v>984.63117005759136</v>
      </c>
      <c r="F2729" s="20">
        <f>PRODUCT(0.5,'Vehicle Specification'!$J$9,'Vehicle Specification'!$J$13,'Vehicle Specification'!$J$10,C2729^2)</f>
        <v>-1143.2688150960998</v>
      </c>
      <c r="G2729" s="21">
        <f>PRODUCT(0.5,'Vehicle Specification'!$J$9,'Vehicle Specification'!$J$13,'Vehicle Specification'!$J$11,C2729^2)</f>
        <v>767.97084539889988</v>
      </c>
      <c r="H2729" s="21" t="str">
        <f>IMSUB('Vehicle Specification'!$J$7,F2729)</f>
        <v>1753.2688150961</v>
      </c>
      <c r="I2729" s="22">
        <f>PRODUCT('Vehicle Specification'!$J$12,IMSUB('Vehicle Specification'!$J$7,F2729))</f>
        <v>35.065376301922001</v>
      </c>
      <c r="J2729" s="21">
        <f t="shared" si="128"/>
        <v>1787.6673917584133</v>
      </c>
      <c r="K2729" s="113">
        <f>PRODUCT(J2729,'Forces Acting on Vehicle'!C2729)</f>
        <v>84556.667630172946</v>
      </c>
      <c r="L2729" s="22">
        <f t="shared" si="126"/>
        <v>84556.667630172946</v>
      </c>
      <c r="M2729" s="22">
        <f t="shared" si="127"/>
        <v>0</v>
      </c>
    </row>
    <row r="2730" spans="1:13" ht="15.6" thickTop="1" thickBot="1" x14ac:dyDescent="0.35">
      <c r="A2730" s="5">
        <v>53.203000000000003</v>
      </c>
      <c r="B2730" s="5">
        <v>2214</v>
      </c>
      <c r="C2730" s="5">
        <v>47.3</v>
      </c>
      <c r="D2730" s="12">
        <v>1.5990765010114298</v>
      </c>
      <c r="E2730" s="21">
        <f>PRODUCT('Vehicle Specification'!$J$7,D2730)</f>
        <v>975.43666561697216</v>
      </c>
      <c r="F2730" s="20">
        <f>PRODUCT(0.5,'Vehicle Specification'!$J$9,'Vehicle Specification'!$J$13,'Vehicle Specification'!$J$10,C2730^2)</f>
        <v>-1143.2688150960998</v>
      </c>
      <c r="G2730" s="21">
        <f>PRODUCT(0.5,'Vehicle Specification'!$J$9,'Vehicle Specification'!$J$13,'Vehicle Specification'!$J$11,C2730^2)</f>
        <v>767.97084539889988</v>
      </c>
      <c r="H2730" s="21" t="str">
        <f>IMSUB('Vehicle Specification'!$J$7,F2730)</f>
        <v>1753.2688150961</v>
      </c>
      <c r="I2730" s="22">
        <f>PRODUCT('Vehicle Specification'!$J$12,IMSUB('Vehicle Specification'!$J$7,F2730))</f>
        <v>35.065376301922001</v>
      </c>
      <c r="J2730" s="21">
        <f t="shared" si="128"/>
        <v>1778.4728873177939</v>
      </c>
      <c r="K2730" s="113">
        <f>PRODUCT(J2730,'Forces Acting on Vehicle'!C2730)</f>
        <v>84121.767570131648</v>
      </c>
      <c r="L2730" s="22">
        <f t="shared" si="126"/>
        <v>84121.767570131648</v>
      </c>
      <c r="M2730" s="22">
        <f t="shared" si="127"/>
        <v>0</v>
      </c>
    </row>
    <row r="2731" spans="1:13" ht="15.6" thickTop="1" thickBot="1" x14ac:dyDescent="0.35">
      <c r="A2731" s="5">
        <v>53.222999999999999</v>
      </c>
      <c r="B2731" s="5">
        <v>2215</v>
      </c>
      <c r="C2731" s="5">
        <v>47.3</v>
      </c>
      <c r="D2731" s="12">
        <v>1.5976264054384739</v>
      </c>
      <c r="E2731" s="21">
        <f>PRODUCT('Vehicle Specification'!$J$7,D2731)</f>
        <v>974.55210731746911</v>
      </c>
      <c r="F2731" s="20">
        <f>PRODUCT(0.5,'Vehicle Specification'!$J$9,'Vehicle Specification'!$J$13,'Vehicle Specification'!$J$10,C2731^2)</f>
        <v>-1143.2688150960998</v>
      </c>
      <c r="G2731" s="21">
        <f>PRODUCT(0.5,'Vehicle Specification'!$J$9,'Vehicle Specification'!$J$13,'Vehicle Specification'!$J$11,C2731^2)</f>
        <v>767.97084539889988</v>
      </c>
      <c r="H2731" s="21" t="str">
        <f>IMSUB('Vehicle Specification'!$J$7,F2731)</f>
        <v>1753.2688150961</v>
      </c>
      <c r="I2731" s="22">
        <f>PRODUCT('Vehicle Specification'!$J$12,IMSUB('Vehicle Specification'!$J$7,F2731))</f>
        <v>35.065376301922001</v>
      </c>
      <c r="J2731" s="21">
        <f t="shared" si="128"/>
        <v>1777.588329018291</v>
      </c>
      <c r="K2731" s="113">
        <f>PRODUCT(J2731,'Forces Acting on Vehicle'!C2731)</f>
        <v>84079.927962565154</v>
      </c>
      <c r="L2731" s="22">
        <f t="shared" si="126"/>
        <v>84079.927962565154</v>
      </c>
      <c r="M2731" s="22">
        <f t="shared" si="127"/>
        <v>0</v>
      </c>
    </row>
    <row r="2732" spans="1:13" ht="15.6" thickTop="1" thickBot="1" x14ac:dyDescent="0.35">
      <c r="A2732" s="5">
        <v>53.241999999999997</v>
      </c>
      <c r="B2732" s="5">
        <v>2216</v>
      </c>
      <c r="C2732" s="5">
        <v>47.4</v>
      </c>
      <c r="D2732" s="12">
        <v>1.6004819058804944</v>
      </c>
      <c r="E2732" s="21">
        <f>PRODUCT('Vehicle Specification'!$J$7,D2732)</f>
        <v>976.29396258710165</v>
      </c>
      <c r="F2732" s="20">
        <f>PRODUCT(0.5,'Vehicle Specification'!$J$9,'Vehicle Specification'!$J$13,'Vehicle Specification'!$J$10,C2732^2)</f>
        <v>-1148.1080427684001</v>
      </c>
      <c r="G2732" s="21">
        <f>PRODUCT(0.5,'Vehicle Specification'!$J$9,'Vehicle Specification'!$J$13,'Vehicle Specification'!$J$11,C2732^2)</f>
        <v>771.2215120116</v>
      </c>
      <c r="H2732" s="21" t="str">
        <f>IMSUB('Vehicle Specification'!$J$7,F2732)</f>
        <v>1758.1080427684</v>
      </c>
      <c r="I2732" s="22">
        <f>PRODUCT('Vehicle Specification'!$J$12,IMSUB('Vehicle Specification'!$J$7,F2732))</f>
        <v>35.162160855368001</v>
      </c>
      <c r="J2732" s="21">
        <f t="shared" si="128"/>
        <v>1782.6776354540696</v>
      </c>
      <c r="K2732" s="113">
        <f>PRODUCT(J2732,'Forces Acting on Vehicle'!C2732)</f>
        <v>84498.919920522894</v>
      </c>
      <c r="L2732" s="22">
        <f t="shared" si="126"/>
        <v>84498.919920522894</v>
      </c>
      <c r="M2732" s="22">
        <f t="shared" si="127"/>
        <v>0</v>
      </c>
    </row>
    <row r="2733" spans="1:13" ht="15.6" thickTop="1" thickBot="1" x14ac:dyDescent="0.35">
      <c r="A2733" s="5">
        <v>53.262</v>
      </c>
      <c r="B2733" s="5">
        <v>2217</v>
      </c>
      <c r="C2733" s="5">
        <v>47.4</v>
      </c>
      <c r="D2733" s="12">
        <v>1.6207510545481085</v>
      </c>
      <c r="E2733" s="21">
        <f>PRODUCT('Vehicle Specification'!$J$7,D2733)</f>
        <v>988.65814327434623</v>
      </c>
      <c r="F2733" s="20">
        <f>PRODUCT(0.5,'Vehicle Specification'!$J$9,'Vehicle Specification'!$J$13,'Vehicle Specification'!$J$10,C2733^2)</f>
        <v>-1148.1080427684001</v>
      </c>
      <c r="G2733" s="21">
        <f>PRODUCT(0.5,'Vehicle Specification'!$J$9,'Vehicle Specification'!$J$13,'Vehicle Specification'!$J$11,C2733^2)</f>
        <v>771.2215120116</v>
      </c>
      <c r="H2733" s="21" t="str">
        <f>IMSUB('Vehicle Specification'!$J$7,F2733)</f>
        <v>1758.1080427684</v>
      </c>
      <c r="I2733" s="22">
        <f>PRODUCT('Vehicle Specification'!$J$12,IMSUB('Vehicle Specification'!$J$7,F2733))</f>
        <v>35.162160855368001</v>
      </c>
      <c r="J2733" s="21">
        <f t="shared" si="128"/>
        <v>1795.0418161413143</v>
      </c>
      <c r="K2733" s="113">
        <f>PRODUCT(J2733,'Forces Acting on Vehicle'!C2733)</f>
        <v>85084.982085098294</v>
      </c>
      <c r="L2733" s="22">
        <f t="shared" si="126"/>
        <v>85084.982085098294</v>
      </c>
      <c r="M2733" s="22">
        <f t="shared" si="127"/>
        <v>0</v>
      </c>
    </row>
    <row r="2734" spans="1:13" ht="15.6" thickTop="1" thickBot="1" x14ac:dyDescent="0.35">
      <c r="A2734" s="5">
        <v>53.280999999999999</v>
      </c>
      <c r="B2734" s="5">
        <v>2218</v>
      </c>
      <c r="C2734" s="5">
        <v>47.5</v>
      </c>
      <c r="D2734" s="12">
        <v>1.6057940369404304</v>
      </c>
      <c r="E2734" s="21">
        <f>PRODUCT('Vehicle Specification'!$J$7,D2734)</f>
        <v>979.5343625336626</v>
      </c>
      <c r="F2734" s="20">
        <f>PRODUCT(0.5,'Vehicle Specification'!$J$9,'Vehicle Specification'!$J$13,'Vehicle Specification'!$J$10,C2734^2)</f>
        <v>-1152.9574905625002</v>
      </c>
      <c r="G2734" s="21">
        <f>PRODUCT(0.5,'Vehicle Specification'!$J$9,'Vehicle Specification'!$J$13,'Vehicle Specification'!$J$11,C2734^2)</f>
        <v>774.47904381250009</v>
      </c>
      <c r="H2734" s="21" t="str">
        <f>IMSUB('Vehicle Specification'!$J$7,F2734)</f>
        <v>1762.9574905625</v>
      </c>
      <c r="I2734" s="22">
        <f>PRODUCT('Vehicle Specification'!$J$12,IMSUB('Vehicle Specification'!$J$7,F2734))</f>
        <v>35.259149811249998</v>
      </c>
      <c r="J2734" s="21">
        <f t="shared" si="128"/>
        <v>1789.2725561574127</v>
      </c>
      <c r="K2734" s="113">
        <f>PRODUCT(J2734,'Forces Acting on Vehicle'!C2734)</f>
        <v>84990.446417477098</v>
      </c>
      <c r="L2734" s="22">
        <f t="shared" si="126"/>
        <v>84990.446417477098</v>
      </c>
      <c r="M2734" s="22">
        <f t="shared" si="127"/>
        <v>0</v>
      </c>
    </row>
    <row r="2735" spans="1:13" ht="15.6" thickTop="1" thickBot="1" x14ac:dyDescent="0.35">
      <c r="A2735" s="5">
        <v>53.301000000000002</v>
      </c>
      <c r="B2735" s="5">
        <v>2219</v>
      </c>
      <c r="C2735" s="5">
        <v>47.5</v>
      </c>
      <c r="D2735" s="12">
        <v>1.5845309469286348</v>
      </c>
      <c r="E2735" s="21">
        <f>PRODUCT('Vehicle Specification'!$J$7,D2735)</f>
        <v>966.56387762646727</v>
      </c>
      <c r="F2735" s="20">
        <f>PRODUCT(0.5,'Vehicle Specification'!$J$9,'Vehicle Specification'!$J$13,'Vehicle Specification'!$J$10,C2735^2)</f>
        <v>-1152.9574905625002</v>
      </c>
      <c r="G2735" s="21">
        <f>PRODUCT(0.5,'Vehicle Specification'!$J$9,'Vehicle Specification'!$J$13,'Vehicle Specification'!$J$11,C2735^2)</f>
        <v>774.47904381250009</v>
      </c>
      <c r="H2735" s="21" t="str">
        <f>IMSUB('Vehicle Specification'!$J$7,F2735)</f>
        <v>1762.9574905625</v>
      </c>
      <c r="I2735" s="22">
        <f>PRODUCT('Vehicle Specification'!$J$12,IMSUB('Vehicle Specification'!$J$7,F2735))</f>
        <v>35.259149811249998</v>
      </c>
      <c r="J2735" s="21">
        <f t="shared" si="128"/>
        <v>1776.3020712502173</v>
      </c>
      <c r="K2735" s="113">
        <f>PRODUCT(J2735,'Forces Acting on Vehicle'!C2735)</f>
        <v>84374.348384385317</v>
      </c>
      <c r="L2735" s="22">
        <f t="shared" si="126"/>
        <v>84374.348384385317</v>
      </c>
      <c r="M2735" s="22">
        <f t="shared" si="127"/>
        <v>0</v>
      </c>
    </row>
    <row r="2736" spans="1:13" ht="15.6" thickTop="1" thickBot="1" x14ac:dyDescent="0.35">
      <c r="A2736" s="5">
        <v>53.32</v>
      </c>
      <c r="B2736" s="5">
        <v>2220</v>
      </c>
      <c r="C2736" s="5">
        <v>47.5</v>
      </c>
      <c r="D2736" s="12">
        <v>1.5574528438881527</v>
      </c>
      <c r="E2736" s="21">
        <f>PRODUCT('Vehicle Specification'!$J$7,D2736)</f>
        <v>950.04623477177313</v>
      </c>
      <c r="F2736" s="20">
        <f>PRODUCT(0.5,'Vehicle Specification'!$J$9,'Vehicle Specification'!$J$13,'Vehicle Specification'!$J$10,C2736^2)</f>
        <v>-1152.9574905625002</v>
      </c>
      <c r="G2736" s="21">
        <f>PRODUCT(0.5,'Vehicle Specification'!$J$9,'Vehicle Specification'!$J$13,'Vehicle Specification'!$J$11,C2736^2)</f>
        <v>774.47904381250009</v>
      </c>
      <c r="H2736" s="21" t="str">
        <f>IMSUB('Vehicle Specification'!$J$7,F2736)</f>
        <v>1762.9574905625</v>
      </c>
      <c r="I2736" s="22">
        <f>PRODUCT('Vehicle Specification'!$J$12,IMSUB('Vehicle Specification'!$J$7,F2736))</f>
        <v>35.259149811249998</v>
      </c>
      <c r="J2736" s="21">
        <f t="shared" si="128"/>
        <v>1759.784428395523</v>
      </c>
      <c r="K2736" s="113">
        <f>PRODUCT(J2736,'Forces Acting on Vehicle'!C2736)</f>
        <v>83589.760348787342</v>
      </c>
      <c r="L2736" s="22">
        <f t="shared" si="126"/>
        <v>83589.760348787342</v>
      </c>
      <c r="M2736" s="22">
        <f t="shared" si="127"/>
        <v>0</v>
      </c>
    </row>
    <row r="2737" spans="1:13" ht="15.6" thickTop="1" thickBot="1" x14ac:dyDescent="0.35">
      <c r="A2737" s="5">
        <v>53.34</v>
      </c>
      <c r="B2737" s="5">
        <v>2221</v>
      </c>
      <c r="C2737" s="5">
        <v>47.6</v>
      </c>
      <c r="D2737" s="12">
        <v>1.5309370655983447</v>
      </c>
      <c r="E2737" s="21">
        <f>PRODUCT('Vehicle Specification'!$J$7,D2737)</f>
        <v>933.87161001499032</v>
      </c>
      <c r="F2737" s="20">
        <f>PRODUCT(0.5,'Vehicle Specification'!$J$9,'Vehicle Specification'!$J$13,'Vehicle Specification'!$J$10,C2737^2)</f>
        <v>-1157.8171584784002</v>
      </c>
      <c r="G2737" s="21">
        <f>PRODUCT(0.5,'Vehicle Specification'!$J$9,'Vehicle Specification'!$J$13,'Vehicle Specification'!$J$11,C2737^2)</f>
        <v>777.74344080160017</v>
      </c>
      <c r="H2737" s="21" t="str">
        <f>IMSUB('Vehicle Specification'!$J$7,F2737)</f>
        <v>1767.8171584784</v>
      </c>
      <c r="I2737" s="22">
        <f>PRODUCT('Vehicle Specification'!$J$12,IMSUB('Vehicle Specification'!$J$7,F2737))</f>
        <v>35.356343169567999</v>
      </c>
      <c r="J2737" s="21">
        <f t="shared" si="128"/>
        <v>1746.9713939861585</v>
      </c>
      <c r="K2737" s="113">
        <f>PRODUCT(J2737,'Forces Acting on Vehicle'!C2737)</f>
        <v>83155.838353741143</v>
      </c>
      <c r="L2737" s="22">
        <f t="shared" si="126"/>
        <v>83155.838353741143</v>
      </c>
      <c r="M2737" s="22">
        <f t="shared" si="127"/>
        <v>0</v>
      </c>
    </row>
    <row r="2738" spans="1:13" ht="15.6" thickTop="1" thickBot="1" x14ac:dyDescent="0.35">
      <c r="A2738" s="5">
        <v>53.359000000000002</v>
      </c>
      <c r="B2738" s="5">
        <v>2222</v>
      </c>
      <c r="C2738" s="5">
        <v>47.6</v>
      </c>
      <c r="D2738" s="12">
        <v>1.5353128383212369</v>
      </c>
      <c r="E2738" s="21">
        <f>PRODUCT('Vehicle Specification'!$J$7,D2738)</f>
        <v>936.54083137595455</v>
      </c>
      <c r="F2738" s="20">
        <f>PRODUCT(0.5,'Vehicle Specification'!$J$9,'Vehicle Specification'!$J$13,'Vehicle Specification'!$J$10,C2738^2)</f>
        <v>-1157.8171584784002</v>
      </c>
      <c r="G2738" s="21">
        <f>PRODUCT(0.5,'Vehicle Specification'!$J$9,'Vehicle Specification'!$J$13,'Vehicle Specification'!$J$11,C2738^2)</f>
        <v>777.74344080160017</v>
      </c>
      <c r="H2738" s="21" t="str">
        <f>IMSUB('Vehicle Specification'!$J$7,F2738)</f>
        <v>1767.8171584784</v>
      </c>
      <c r="I2738" s="22">
        <f>PRODUCT('Vehicle Specification'!$J$12,IMSUB('Vehicle Specification'!$J$7,F2738))</f>
        <v>35.356343169567999</v>
      </c>
      <c r="J2738" s="21">
        <f t="shared" si="128"/>
        <v>1749.6406153471225</v>
      </c>
      <c r="K2738" s="113">
        <f>PRODUCT(J2738,'Forces Acting on Vehicle'!C2738)</f>
        <v>83282.893290523032</v>
      </c>
      <c r="L2738" s="22">
        <f t="shared" si="126"/>
        <v>83282.893290523032</v>
      </c>
      <c r="M2738" s="22">
        <f t="shared" si="127"/>
        <v>0</v>
      </c>
    </row>
    <row r="2739" spans="1:13" ht="15.6" thickTop="1" thickBot="1" x14ac:dyDescent="0.35">
      <c r="A2739" s="5">
        <v>53.378999999999998</v>
      </c>
      <c r="B2739" s="5">
        <v>2222</v>
      </c>
      <c r="C2739" s="5">
        <v>47.7</v>
      </c>
      <c r="D2739" s="12">
        <v>1.5645211226226123</v>
      </c>
      <c r="E2739" s="21">
        <f>PRODUCT('Vehicle Specification'!$J$7,D2739)</f>
        <v>954.35788479979351</v>
      </c>
      <c r="F2739" s="20">
        <f>PRODUCT(0.5,'Vehicle Specification'!$J$9,'Vehicle Specification'!$J$13,'Vehicle Specification'!$J$10,C2739^2)</f>
        <v>-1162.6870465161003</v>
      </c>
      <c r="G2739" s="21">
        <f>PRODUCT(0.5,'Vehicle Specification'!$J$9,'Vehicle Specification'!$J$13,'Vehicle Specification'!$J$11,C2739^2)</f>
        <v>781.01470297890023</v>
      </c>
      <c r="H2739" s="21" t="str">
        <f>IMSUB('Vehicle Specification'!$J$7,F2739)</f>
        <v>1772.6870465161</v>
      </c>
      <c r="I2739" s="22">
        <f>PRODUCT('Vehicle Specification'!$J$12,IMSUB('Vehicle Specification'!$J$7,F2739))</f>
        <v>35.453740930321999</v>
      </c>
      <c r="J2739" s="21">
        <f t="shared" si="128"/>
        <v>1770.8263287090158</v>
      </c>
      <c r="K2739" s="113">
        <f>PRODUCT(J2739,'Forces Acting on Vehicle'!C2739)</f>
        <v>84468.415879420063</v>
      </c>
      <c r="L2739" s="22">
        <f t="shared" si="126"/>
        <v>84468.415879420063</v>
      </c>
      <c r="M2739" s="22">
        <f t="shared" si="127"/>
        <v>0</v>
      </c>
    </row>
    <row r="2740" spans="1:13" ht="15.6" thickTop="1" thickBot="1" x14ac:dyDescent="0.35">
      <c r="A2740" s="5">
        <v>53.398000000000003</v>
      </c>
      <c r="B2740" s="5">
        <v>2223</v>
      </c>
      <c r="C2740" s="5">
        <v>47.7</v>
      </c>
      <c r="D2740" s="12">
        <v>1.6157473908303277</v>
      </c>
      <c r="E2740" s="21">
        <f>PRODUCT('Vehicle Specification'!$J$7,D2740)</f>
        <v>985.60590840649991</v>
      </c>
      <c r="F2740" s="20">
        <f>PRODUCT(0.5,'Vehicle Specification'!$J$9,'Vehicle Specification'!$J$13,'Vehicle Specification'!$J$10,C2740^2)</f>
        <v>-1162.6870465161003</v>
      </c>
      <c r="G2740" s="21">
        <f>PRODUCT(0.5,'Vehicle Specification'!$J$9,'Vehicle Specification'!$J$13,'Vehicle Specification'!$J$11,C2740^2)</f>
        <v>781.01470297890023</v>
      </c>
      <c r="H2740" s="21" t="str">
        <f>IMSUB('Vehicle Specification'!$J$7,F2740)</f>
        <v>1772.6870465161</v>
      </c>
      <c r="I2740" s="22">
        <f>PRODUCT('Vehicle Specification'!$J$12,IMSUB('Vehicle Specification'!$J$7,F2740))</f>
        <v>35.453740930321999</v>
      </c>
      <c r="J2740" s="21">
        <f t="shared" si="128"/>
        <v>1802.0743523157221</v>
      </c>
      <c r="K2740" s="113">
        <f>PRODUCT(J2740,'Forces Acting on Vehicle'!C2740)</f>
        <v>85958.946605459947</v>
      </c>
      <c r="L2740" s="22">
        <f t="shared" si="126"/>
        <v>85958.946605459947</v>
      </c>
      <c r="M2740" s="22">
        <f t="shared" si="127"/>
        <v>0</v>
      </c>
    </row>
    <row r="2741" spans="1:13" ht="15.6" thickTop="1" thickBot="1" x14ac:dyDescent="0.35">
      <c r="A2741" s="5">
        <v>53.417999999999999</v>
      </c>
      <c r="B2741" s="5">
        <v>2224</v>
      </c>
      <c r="C2741" s="5">
        <v>47.7</v>
      </c>
      <c r="D2741" s="12">
        <v>1.6824638218497425</v>
      </c>
      <c r="E2741" s="21">
        <f>PRODUCT('Vehicle Specification'!$J$7,D2741)</f>
        <v>1026.302931328343</v>
      </c>
      <c r="F2741" s="20">
        <f>PRODUCT(0.5,'Vehicle Specification'!$J$9,'Vehicle Specification'!$J$13,'Vehicle Specification'!$J$10,C2741^2)</f>
        <v>-1162.6870465161003</v>
      </c>
      <c r="G2741" s="21">
        <f>PRODUCT(0.5,'Vehicle Specification'!$J$9,'Vehicle Specification'!$J$13,'Vehicle Specification'!$J$11,C2741^2)</f>
        <v>781.01470297890023</v>
      </c>
      <c r="H2741" s="21" t="str">
        <f>IMSUB('Vehicle Specification'!$J$7,F2741)</f>
        <v>1772.6870465161</v>
      </c>
      <c r="I2741" s="22">
        <f>PRODUCT('Vehicle Specification'!$J$12,IMSUB('Vehicle Specification'!$J$7,F2741))</f>
        <v>35.453740930321999</v>
      </c>
      <c r="J2741" s="21">
        <f t="shared" si="128"/>
        <v>1842.7713752375653</v>
      </c>
      <c r="K2741" s="113">
        <f>PRODUCT(J2741,'Forces Acting on Vehicle'!C2741)</f>
        <v>87900.194598831862</v>
      </c>
      <c r="L2741" s="22">
        <f t="shared" si="126"/>
        <v>87900.194598831862</v>
      </c>
      <c r="M2741" s="22">
        <f t="shared" si="127"/>
        <v>0</v>
      </c>
    </row>
    <row r="2742" spans="1:13" ht="15.6" thickTop="1" thickBot="1" x14ac:dyDescent="0.35">
      <c r="A2742" s="5">
        <v>53.438000000000002</v>
      </c>
      <c r="B2742" s="5">
        <v>2225</v>
      </c>
      <c r="C2742" s="5">
        <v>47.8</v>
      </c>
      <c r="D2742" s="12">
        <v>1.7333550984882657</v>
      </c>
      <c r="E2742" s="21">
        <f>PRODUCT('Vehicle Specification'!$J$7,D2742)</f>
        <v>1057.3466100778421</v>
      </c>
      <c r="F2742" s="20">
        <f>PRODUCT(0.5,'Vehicle Specification'!$J$9,'Vehicle Specification'!$J$13,'Vehicle Specification'!$J$10,C2742^2)</f>
        <v>-1167.5671546756</v>
      </c>
      <c r="G2742" s="21">
        <f>PRODUCT(0.5,'Vehicle Specification'!$J$9,'Vehicle Specification'!$J$13,'Vehicle Specification'!$J$11,C2742^2)</f>
        <v>784.29283034440004</v>
      </c>
      <c r="H2742" s="21" t="str">
        <f>IMSUB('Vehicle Specification'!$J$7,F2742)</f>
        <v>1777.5671546756</v>
      </c>
      <c r="I2742" s="22">
        <f>PRODUCT('Vehicle Specification'!$J$12,IMSUB('Vehicle Specification'!$J$7,F2742))</f>
        <v>35.551343093512003</v>
      </c>
      <c r="J2742" s="21">
        <f t="shared" si="128"/>
        <v>1877.1907835157542</v>
      </c>
      <c r="K2742" s="113">
        <f>PRODUCT(J2742,'Forces Acting on Vehicle'!C2742)</f>
        <v>89729.719452053047</v>
      </c>
      <c r="L2742" s="22">
        <f t="shared" si="126"/>
        <v>89729.719452053047</v>
      </c>
      <c r="M2742" s="22">
        <f t="shared" si="127"/>
        <v>0</v>
      </c>
    </row>
    <row r="2743" spans="1:13" ht="15.6" thickTop="1" thickBot="1" x14ac:dyDescent="0.35">
      <c r="A2743" s="5">
        <v>53.457000000000001</v>
      </c>
      <c r="B2743" s="5">
        <v>2226</v>
      </c>
      <c r="C2743" s="5">
        <v>47.8</v>
      </c>
      <c r="D2743" s="12">
        <v>1.711850436653757</v>
      </c>
      <c r="E2743" s="21">
        <f>PRODUCT('Vehicle Specification'!$J$7,D2743)</f>
        <v>1044.2287663587917</v>
      </c>
      <c r="F2743" s="20">
        <f>PRODUCT(0.5,'Vehicle Specification'!$J$9,'Vehicle Specification'!$J$13,'Vehicle Specification'!$J$10,C2743^2)</f>
        <v>-1167.5671546756</v>
      </c>
      <c r="G2743" s="21">
        <f>PRODUCT(0.5,'Vehicle Specification'!$J$9,'Vehicle Specification'!$J$13,'Vehicle Specification'!$J$11,C2743^2)</f>
        <v>784.29283034440004</v>
      </c>
      <c r="H2743" s="21" t="str">
        <f>IMSUB('Vehicle Specification'!$J$7,F2743)</f>
        <v>1777.5671546756</v>
      </c>
      <c r="I2743" s="22">
        <f>PRODUCT('Vehicle Specification'!$J$12,IMSUB('Vehicle Specification'!$J$7,F2743))</f>
        <v>35.551343093512003</v>
      </c>
      <c r="J2743" s="21">
        <f t="shared" si="128"/>
        <v>1864.0729397967038</v>
      </c>
      <c r="K2743" s="113">
        <f>PRODUCT(J2743,'Forces Acting on Vehicle'!C2743)</f>
        <v>89102.686522282442</v>
      </c>
      <c r="L2743" s="22">
        <f t="shared" si="126"/>
        <v>89102.686522282442</v>
      </c>
      <c r="M2743" s="22">
        <f t="shared" si="127"/>
        <v>0</v>
      </c>
    </row>
    <row r="2744" spans="1:13" ht="15.6" thickTop="1" thickBot="1" x14ac:dyDescent="0.35">
      <c r="A2744" s="5">
        <v>53.476999999999997</v>
      </c>
      <c r="B2744" s="5">
        <v>2227</v>
      </c>
      <c r="C2744" s="5">
        <v>47.9</v>
      </c>
      <c r="D2744" s="12">
        <v>1.625752175229265</v>
      </c>
      <c r="E2744" s="21">
        <f>PRODUCT('Vehicle Specification'!$J$7,D2744)</f>
        <v>991.70882688985159</v>
      </c>
      <c r="F2744" s="20">
        <f>PRODUCT(0.5,'Vehicle Specification'!$J$9,'Vehicle Specification'!$J$13,'Vehicle Specification'!$J$10,C2744^2)</f>
        <v>-1172.4574829569001</v>
      </c>
      <c r="G2744" s="21">
        <f>PRODUCT(0.5,'Vehicle Specification'!$J$9,'Vehicle Specification'!$J$13,'Vehicle Specification'!$J$11,C2744^2)</f>
        <v>787.57782289810007</v>
      </c>
      <c r="H2744" s="21" t="str">
        <f>IMSUB('Vehicle Specification'!$J$7,F2744)</f>
        <v>1782.4574829569</v>
      </c>
      <c r="I2744" s="22">
        <f>PRODUCT('Vehicle Specification'!$J$12,IMSUB('Vehicle Specification'!$J$7,F2744))</f>
        <v>35.649149659138004</v>
      </c>
      <c r="J2744" s="21">
        <f t="shared" si="128"/>
        <v>1814.9357994470897</v>
      </c>
      <c r="K2744" s="113">
        <f>PRODUCT(J2744,'Forces Acting on Vehicle'!C2744)</f>
        <v>86935.424793515602</v>
      </c>
      <c r="L2744" s="22">
        <f t="shared" si="126"/>
        <v>86935.424793515602</v>
      </c>
      <c r="M2744" s="22">
        <f t="shared" si="127"/>
        <v>0</v>
      </c>
    </row>
    <row r="2745" spans="1:13" ht="15.6" thickTop="1" thickBot="1" x14ac:dyDescent="0.35">
      <c r="A2745" s="5">
        <v>53.496000000000002</v>
      </c>
      <c r="B2745" s="5">
        <v>2228</v>
      </c>
      <c r="C2745" s="5">
        <v>47.9</v>
      </c>
      <c r="D2745" s="12">
        <v>1.5507713944850816</v>
      </c>
      <c r="E2745" s="21">
        <f>PRODUCT('Vehicle Specification'!$J$7,D2745)</f>
        <v>945.97055063589983</v>
      </c>
      <c r="F2745" s="20">
        <f>PRODUCT(0.5,'Vehicle Specification'!$J$9,'Vehicle Specification'!$J$13,'Vehicle Specification'!$J$10,C2745^2)</f>
        <v>-1172.4574829569001</v>
      </c>
      <c r="G2745" s="21">
        <f>PRODUCT(0.5,'Vehicle Specification'!$J$9,'Vehicle Specification'!$J$13,'Vehicle Specification'!$J$11,C2745^2)</f>
        <v>787.57782289810007</v>
      </c>
      <c r="H2745" s="21" t="str">
        <f>IMSUB('Vehicle Specification'!$J$7,F2745)</f>
        <v>1782.4574829569</v>
      </c>
      <c r="I2745" s="22">
        <f>PRODUCT('Vehicle Specification'!$J$12,IMSUB('Vehicle Specification'!$J$7,F2745))</f>
        <v>35.649149659138004</v>
      </c>
      <c r="J2745" s="21">
        <f t="shared" si="128"/>
        <v>1769.1975231931378</v>
      </c>
      <c r="K2745" s="113">
        <f>PRODUCT(J2745,'Forces Acting on Vehicle'!C2745)</f>
        <v>84744.561360951295</v>
      </c>
      <c r="L2745" s="22">
        <f t="shared" si="126"/>
        <v>84744.561360951295</v>
      </c>
      <c r="M2745" s="22">
        <f t="shared" si="127"/>
        <v>0</v>
      </c>
    </row>
    <row r="2746" spans="1:13" ht="15.6" thickTop="1" thickBot="1" x14ac:dyDescent="0.35">
      <c r="A2746" s="5">
        <v>53.515999999999998</v>
      </c>
      <c r="B2746" s="5">
        <v>2229</v>
      </c>
      <c r="C2746" s="5">
        <v>47.9</v>
      </c>
      <c r="D2746" s="12">
        <v>1.5405914797102074</v>
      </c>
      <c r="E2746" s="21">
        <f>PRODUCT('Vehicle Specification'!$J$7,D2746)</f>
        <v>939.76080262322648</v>
      </c>
      <c r="F2746" s="20">
        <f>PRODUCT(0.5,'Vehicle Specification'!$J$9,'Vehicle Specification'!$J$13,'Vehicle Specification'!$J$10,C2746^2)</f>
        <v>-1172.4574829569001</v>
      </c>
      <c r="G2746" s="21">
        <f>PRODUCT(0.5,'Vehicle Specification'!$J$9,'Vehicle Specification'!$J$13,'Vehicle Specification'!$J$11,C2746^2)</f>
        <v>787.57782289810007</v>
      </c>
      <c r="H2746" s="21" t="str">
        <f>IMSUB('Vehicle Specification'!$J$7,F2746)</f>
        <v>1782.4574829569</v>
      </c>
      <c r="I2746" s="22">
        <f>PRODUCT('Vehicle Specification'!$J$12,IMSUB('Vehicle Specification'!$J$7,F2746))</f>
        <v>35.649149659138004</v>
      </c>
      <c r="J2746" s="21">
        <f t="shared" si="128"/>
        <v>1762.9877751804645</v>
      </c>
      <c r="K2746" s="113">
        <f>PRODUCT(J2746,'Forces Acting on Vehicle'!C2746)</f>
        <v>84447.114431144248</v>
      </c>
      <c r="L2746" s="22">
        <f t="shared" si="126"/>
        <v>84447.114431144248</v>
      </c>
      <c r="M2746" s="22">
        <f t="shared" si="127"/>
        <v>0</v>
      </c>
    </row>
    <row r="2747" spans="1:13" ht="15.6" thickTop="1" thickBot="1" x14ac:dyDescent="0.35">
      <c r="A2747" s="5">
        <v>53.534999999999997</v>
      </c>
      <c r="B2747" s="5">
        <v>2230</v>
      </c>
      <c r="C2747" s="5">
        <v>48</v>
      </c>
      <c r="D2747" s="12">
        <v>1.5801811631393239</v>
      </c>
      <c r="E2747" s="21">
        <f>PRODUCT('Vehicle Specification'!$J$7,D2747)</f>
        <v>963.91050951498755</v>
      </c>
      <c r="F2747" s="20">
        <f>PRODUCT(0.5,'Vehicle Specification'!$J$9,'Vehicle Specification'!$J$13,'Vehicle Specification'!$J$10,C2747^2)</f>
        <v>-1177.3580313600003</v>
      </c>
      <c r="G2747" s="21">
        <f>PRODUCT(0.5,'Vehicle Specification'!$J$9,'Vehicle Specification'!$J$13,'Vehicle Specification'!$J$11,C2747^2)</f>
        <v>790.86968064000007</v>
      </c>
      <c r="H2747" s="21" t="str">
        <f>IMSUB('Vehicle Specification'!$J$7,F2747)</f>
        <v>1787.35803136</v>
      </c>
      <c r="I2747" s="22">
        <f>PRODUCT('Vehicle Specification'!$J$12,IMSUB('Vehicle Specification'!$J$7,F2747))</f>
        <v>35.747160627200003</v>
      </c>
      <c r="J2747" s="21">
        <f t="shared" si="128"/>
        <v>1790.5273507821876</v>
      </c>
      <c r="K2747" s="113">
        <f>PRODUCT(J2747,'Forces Acting on Vehicle'!C2747)</f>
        <v>85945.312837545003</v>
      </c>
      <c r="L2747" s="22">
        <f t="shared" si="126"/>
        <v>85945.312837545003</v>
      </c>
      <c r="M2747" s="22">
        <f t="shared" si="127"/>
        <v>0</v>
      </c>
    </row>
    <row r="2748" spans="1:13" ht="15.6" thickTop="1" thickBot="1" x14ac:dyDescent="0.35">
      <c r="A2748" s="5">
        <v>53.555</v>
      </c>
      <c r="B2748" s="5">
        <v>2231</v>
      </c>
      <c r="C2748" s="5">
        <v>48</v>
      </c>
      <c r="D2748" s="12">
        <v>1.6177437223457987</v>
      </c>
      <c r="E2748" s="21">
        <f>PRODUCT('Vehicle Specification'!$J$7,D2748)</f>
        <v>986.82367063093716</v>
      </c>
      <c r="F2748" s="20">
        <f>PRODUCT(0.5,'Vehicle Specification'!$J$9,'Vehicle Specification'!$J$13,'Vehicle Specification'!$J$10,C2748^2)</f>
        <v>-1177.3580313600003</v>
      </c>
      <c r="G2748" s="21">
        <f>PRODUCT(0.5,'Vehicle Specification'!$J$9,'Vehicle Specification'!$J$13,'Vehicle Specification'!$J$11,C2748^2)</f>
        <v>790.86968064000007</v>
      </c>
      <c r="H2748" s="21" t="str">
        <f>IMSUB('Vehicle Specification'!$J$7,F2748)</f>
        <v>1787.35803136</v>
      </c>
      <c r="I2748" s="22">
        <f>PRODUCT('Vehicle Specification'!$J$12,IMSUB('Vehicle Specification'!$J$7,F2748))</f>
        <v>35.747160627200003</v>
      </c>
      <c r="J2748" s="21">
        <f t="shared" si="128"/>
        <v>1813.4405118981372</v>
      </c>
      <c r="K2748" s="113">
        <f>PRODUCT(J2748,'Forces Acting on Vehicle'!C2748)</f>
        <v>87045.144571110577</v>
      </c>
      <c r="L2748" s="22">
        <f t="shared" si="126"/>
        <v>87045.144571110577</v>
      </c>
      <c r="M2748" s="22">
        <f t="shared" si="127"/>
        <v>0</v>
      </c>
    </row>
    <row r="2749" spans="1:13" ht="15.6" thickTop="1" thickBot="1" x14ac:dyDescent="0.35">
      <c r="A2749" s="5">
        <v>53.573999999999998</v>
      </c>
      <c r="B2749" s="5">
        <v>2232</v>
      </c>
      <c r="C2749" s="5">
        <v>48.1</v>
      </c>
      <c r="D2749" s="12">
        <v>1.6056362998630318</v>
      </c>
      <c r="E2749" s="21">
        <f>PRODUCT('Vehicle Specification'!$J$7,D2749)</f>
        <v>979.43814291644935</v>
      </c>
      <c r="F2749" s="20">
        <f>PRODUCT(0.5,'Vehicle Specification'!$J$9,'Vehicle Specification'!$J$13,'Vehicle Specification'!$J$10,C2749^2)</f>
        <v>-1182.2687998849003</v>
      </c>
      <c r="G2749" s="21">
        <f>PRODUCT(0.5,'Vehicle Specification'!$J$9,'Vehicle Specification'!$J$13,'Vehicle Specification'!$J$11,C2749^2)</f>
        <v>794.16840357010017</v>
      </c>
      <c r="H2749" s="21" t="str">
        <f>IMSUB('Vehicle Specification'!$J$7,F2749)</f>
        <v>1792.2687998849</v>
      </c>
      <c r="I2749" s="22">
        <f>PRODUCT('Vehicle Specification'!$J$12,IMSUB('Vehicle Specification'!$J$7,F2749))</f>
        <v>35.845375997698</v>
      </c>
      <c r="J2749" s="21">
        <f t="shared" si="128"/>
        <v>1809.4519224842477</v>
      </c>
      <c r="K2749" s="113">
        <f>PRODUCT(J2749,'Forces Acting on Vehicle'!C2749)</f>
        <v>87034.637471492315</v>
      </c>
      <c r="L2749" s="22">
        <f t="shared" si="126"/>
        <v>87034.637471492315</v>
      </c>
      <c r="M2749" s="22">
        <f t="shared" si="127"/>
        <v>0</v>
      </c>
    </row>
    <row r="2750" spans="1:13" ht="15.6" thickTop="1" thickBot="1" x14ac:dyDescent="0.35">
      <c r="A2750" s="5">
        <v>53.594000000000001</v>
      </c>
      <c r="B2750" s="5">
        <v>2233</v>
      </c>
      <c r="C2750" s="5">
        <v>48.1</v>
      </c>
      <c r="D2750" s="12">
        <v>1.5223879312093482</v>
      </c>
      <c r="E2750" s="21">
        <f>PRODUCT('Vehicle Specification'!$J$7,D2750)</f>
        <v>928.65663803770246</v>
      </c>
      <c r="F2750" s="20">
        <f>PRODUCT(0.5,'Vehicle Specification'!$J$9,'Vehicle Specification'!$J$13,'Vehicle Specification'!$J$10,C2750^2)</f>
        <v>-1182.2687998849003</v>
      </c>
      <c r="G2750" s="21">
        <f>PRODUCT(0.5,'Vehicle Specification'!$J$9,'Vehicle Specification'!$J$13,'Vehicle Specification'!$J$11,C2750^2)</f>
        <v>794.16840357010017</v>
      </c>
      <c r="H2750" s="21" t="str">
        <f>IMSUB('Vehicle Specification'!$J$7,F2750)</f>
        <v>1792.2687998849</v>
      </c>
      <c r="I2750" s="22">
        <f>PRODUCT('Vehicle Specification'!$J$12,IMSUB('Vehicle Specification'!$J$7,F2750))</f>
        <v>35.845375997698</v>
      </c>
      <c r="J2750" s="21">
        <f t="shared" si="128"/>
        <v>1758.6704176055007</v>
      </c>
      <c r="K2750" s="113">
        <f>PRODUCT(J2750,'Forces Acting on Vehicle'!C2750)</f>
        <v>84592.04708682459</v>
      </c>
      <c r="L2750" s="22">
        <f t="shared" si="126"/>
        <v>84592.04708682459</v>
      </c>
      <c r="M2750" s="22">
        <f t="shared" si="127"/>
        <v>0</v>
      </c>
    </row>
    <row r="2751" spans="1:13" ht="15.6" thickTop="1" thickBot="1" x14ac:dyDescent="0.35">
      <c r="A2751" s="5">
        <v>53.613</v>
      </c>
      <c r="B2751" s="5">
        <v>2234</v>
      </c>
      <c r="C2751" s="5">
        <v>48.1</v>
      </c>
      <c r="D2751" s="12">
        <v>1.450512978218842</v>
      </c>
      <c r="E2751" s="21">
        <f>PRODUCT('Vehicle Specification'!$J$7,D2751)</f>
        <v>884.81291671349356</v>
      </c>
      <c r="F2751" s="20">
        <f>PRODUCT(0.5,'Vehicle Specification'!$J$9,'Vehicle Specification'!$J$13,'Vehicle Specification'!$J$10,C2751^2)</f>
        <v>-1182.2687998849003</v>
      </c>
      <c r="G2751" s="21">
        <f>PRODUCT(0.5,'Vehicle Specification'!$J$9,'Vehicle Specification'!$J$13,'Vehicle Specification'!$J$11,C2751^2)</f>
        <v>794.16840357010017</v>
      </c>
      <c r="H2751" s="21" t="str">
        <f>IMSUB('Vehicle Specification'!$J$7,F2751)</f>
        <v>1792.2687998849</v>
      </c>
      <c r="I2751" s="22">
        <f>PRODUCT('Vehicle Specification'!$J$12,IMSUB('Vehicle Specification'!$J$7,F2751))</f>
        <v>35.845375997698</v>
      </c>
      <c r="J2751" s="21">
        <f t="shared" si="128"/>
        <v>1714.8266962812918</v>
      </c>
      <c r="K2751" s="113">
        <f>PRODUCT(J2751,'Forces Acting on Vehicle'!C2751)</f>
        <v>82483.164091130137</v>
      </c>
      <c r="L2751" s="22">
        <f t="shared" si="126"/>
        <v>82483.164091130137</v>
      </c>
      <c r="M2751" s="22">
        <f t="shared" si="127"/>
        <v>0</v>
      </c>
    </row>
    <row r="2752" spans="1:13" ht="15.6" thickTop="1" thickBot="1" x14ac:dyDescent="0.35">
      <c r="A2752" s="5">
        <v>53.633000000000003</v>
      </c>
      <c r="B2752" s="5">
        <v>2235</v>
      </c>
      <c r="C2752" s="5">
        <v>48.2</v>
      </c>
      <c r="D2752" s="12">
        <v>1.4131957586407975</v>
      </c>
      <c r="E2752" s="21">
        <f>PRODUCT('Vehicle Specification'!$J$7,D2752)</f>
        <v>862.04941277088642</v>
      </c>
      <c r="F2752" s="20">
        <f>PRODUCT(0.5,'Vehicle Specification'!$J$9,'Vehicle Specification'!$J$13,'Vehicle Specification'!$J$10,C2752^2)</f>
        <v>-1187.1897885316002</v>
      </c>
      <c r="G2752" s="21">
        <f>PRODUCT(0.5,'Vehicle Specification'!$J$9,'Vehicle Specification'!$J$13,'Vehicle Specification'!$J$11,C2752^2)</f>
        <v>797.47399168840013</v>
      </c>
      <c r="H2752" s="21" t="str">
        <f>IMSUB('Vehicle Specification'!$J$7,F2752)</f>
        <v>1797.1897885316</v>
      </c>
      <c r="I2752" s="22">
        <f>PRODUCT('Vehicle Specification'!$J$12,IMSUB('Vehicle Specification'!$J$7,F2752))</f>
        <v>35.943795770632001</v>
      </c>
      <c r="J2752" s="21">
        <f t="shared" si="128"/>
        <v>1695.4672002299187</v>
      </c>
      <c r="K2752" s="113">
        <f>PRODUCT(J2752,'Forces Acting on Vehicle'!C2752)</f>
        <v>81721.519051082083</v>
      </c>
      <c r="L2752" s="22">
        <f t="shared" si="126"/>
        <v>81721.519051082083</v>
      </c>
      <c r="M2752" s="22">
        <f t="shared" si="127"/>
        <v>0</v>
      </c>
    </row>
    <row r="2753" spans="1:13" ht="15.6" thickTop="1" thickBot="1" x14ac:dyDescent="0.35">
      <c r="A2753" s="5">
        <v>53.652000000000001</v>
      </c>
      <c r="B2753" s="5">
        <v>2236</v>
      </c>
      <c r="C2753" s="5">
        <v>48.2</v>
      </c>
      <c r="D2753" s="12">
        <v>1.4430422719680591</v>
      </c>
      <c r="E2753" s="21">
        <f>PRODUCT('Vehicle Specification'!$J$7,D2753)</f>
        <v>880.25578590051612</v>
      </c>
      <c r="F2753" s="20">
        <f>PRODUCT(0.5,'Vehicle Specification'!$J$9,'Vehicle Specification'!$J$13,'Vehicle Specification'!$J$10,C2753^2)</f>
        <v>-1187.1897885316002</v>
      </c>
      <c r="G2753" s="21">
        <f>PRODUCT(0.5,'Vehicle Specification'!$J$9,'Vehicle Specification'!$J$13,'Vehicle Specification'!$J$11,C2753^2)</f>
        <v>797.47399168840013</v>
      </c>
      <c r="H2753" s="21" t="str">
        <f>IMSUB('Vehicle Specification'!$J$7,F2753)</f>
        <v>1797.1897885316</v>
      </c>
      <c r="I2753" s="22">
        <f>PRODUCT('Vehicle Specification'!$J$12,IMSUB('Vehicle Specification'!$J$7,F2753))</f>
        <v>35.943795770632001</v>
      </c>
      <c r="J2753" s="21">
        <f t="shared" si="128"/>
        <v>1713.6735733595483</v>
      </c>
      <c r="K2753" s="113">
        <f>PRODUCT(J2753,'Forces Acting on Vehicle'!C2753)</f>
        <v>82599.066235930237</v>
      </c>
      <c r="L2753" s="22">
        <f t="shared" si="126"/>
        <v>82599.066235930237</v>
      </c>
      <c r="M2753" s="22">
        <f t="shared" si="127"/>
        <v>0</v>
      </c>
    </row>
    <row r="2754" spans="1:13" ht="15.6" thickTop="1" thickBot="1" x14ac:dyDescent="0.35">
      <c r="A2754" s="5">
        <v>53.671999999999997</v>
      </c>
      <c r="B2754" s="5">
        <v>2237</v>
      </c>
      <c r="C2754" s="5">
        <v>48.2</v>
      </c>
      <c r="D2754" s="12">
        <v>1.4867381087712297</v>
      </c>
      <c r="E2754" s="21">
        <f>PRODUCT('Vehicle Specification'!$J$7,D2754)</f>
        <v>906.91024635045017</v>
      </c>
      <c r="F2754" s="20">
        <f>PRODUCT(0.5,'Vehicle Specification'!$J$9,'Vehicle Specification'!$J$13,'Vehicle Specification'!$J$10,C2754^2)</f>
        <v>-1187.1897885316002</v>
      </c>
      <c r="G2754" s="21">
        <f>PRODUCT(0.5,'Vehicle Specification'!$J$9,'Vehicle Specification'!$J$13,'Vehicle Specification'!$J$11,C2754^2)</f>
        <v>797.47399168840013</v>
      </c>
      <c r="H2754" s="21" t="str">
        <f>IMSUB('Vehicle Specification'!$J$7,F2754)</f>
        <v>1797.1897885316</v>
      </c>
      <c r="I2754" s="22">
        <f>PRODUCT('Vehicle Specification'!$J$12,IMSUB('Vehicle Specification'!$J$7,F2754))</f>
        <v>35.943795770632001</v>
      </c>
      <c r="J2754" s="21">
        <f t="shared" si="128"/>
        <v>1740.3280338094823</v>
      </c>
      <c r="K2754" s="113">
        <f>PRODUCT(J2754,'Forces Acting on Vehicle'!C2754)</f>
        <v>83883.811229617058</v>
      </c>
      <c r="L2754" s="22">
        <f t="shared" si="126"/>
        <v>83883.811229617058</v>
      </c>
      <c r="M2754" s="22">
        <f t="shared" si="127"/>
        <v>0</v>
      </c>
    </row>
    <row r="2755" spans="1:13" ht="15.6" thickTop="1" thickBot="1" x14ac:dyDescent="0.35">
      <c r="A2755" s="5">
        <v>53.691000000000003</v>
      </c>
      <c r="B2755" s="5">
        <v>2237</v>
      </c>
      <c r="C2755" s="5">
        <v>48.3</v>
      </c>
      <c r="D2755" s="12">
        <v>1.5565854634918375</v>
      </c>
      <c r="E2755" s="21">
        <f>PRODUCT('Vehicle Specification'!$J$7,D2755)</f>
        <v>949.51713273002088</v>
      </c>
      <c r="F2755" s="20">
        <f>PRODUCT(0.5,'Vehicle Specification'!$J$9,'Vehicle Specification'!$J$13,'Vehicle Specification'!$J$10,C2755^2)</f>
        <v>-1192.1209973001</v>
      </c>
      <c r="G2755" s="21">
        <f>PRODUCT(0.5,'Vehicle Specification'!$J$9,'Vehicle Specification'!$J$13,'Vehicle Specification'!$J$11,C2755^2)</f>
        <v>800.78644499490008</v>
      </c>
      <c r="H2755" s="21" t="str">
        <f>IMSUB('Vehicle Specification'!$J$7,F2755)</f>
        <v>1802.1209973001</v>
      </c>
      <c r="I2755" s="22">
        <f>PRODUCT('Vehicle Specification'!$J$12,IMSUB('Vehicle Specification'!$J$7,F2755))</f>
        <v>36.042419946001999</v>
      </c>
      <c r="J2755" s="21">
        <f t="shared" si="128"/>
        <v>1786.345997670923</v>
      </c>
      <c r="K2755" s="113">
        <f>PRODUCT(J2755,'Forces Acting on Vehicle'!C2755)</f>
        <v>86280.511687505583</v>
      </c>
      <c r="L2755" s="22">
        <f t="shared" si="126"/>
        <v>86280.511687505583</v>
      </c>
      <c r="M2755" s="22">
        <f t="shared" si="127"/>
        <v>0</v>
      </c>
    </row>
    <row r="2756" spans="1:13" ht="15.6" thickTop="1" thickBot="1" x14ac:dyDescent="0.35">
      <c r="A2756" s="5">
        <v>53.710999999999999</v>
      </c>
      <c r="B2756" s="5">
        <v>2238</v>
      </c>
      <c r="C2756" s="5">
        <v>48.3</v>
      </c>
      <c r="D2756" s="12">
        <v>1.63410075</v>
      </c>
      <c r="E2756" s="21">
        <f>PRODUCT('Vehicle Specification'!$J$7,D2756)</f>
        <v>996.80145749999997</v>
      </c>
      <c r="F2756" s="20">
        <f>PRODUCT(0.5,'Vehicle Specification'!$J$9,'Vehicle Specification'!$J$13,'Vehicle Specification'!$J$10,C2756^2)</f>
        <v>-1192.1209973001</v>
      </c>
      <c r="G2756" s="21">
        <f>PRODUCT(0.5,'Vehicle Specification'!$J$9,'Vehicle Specification'!$J$13,'Vehicle Specification'!$J$11,C2756^2)</f>
        <v>800.78644499490008</v>
      </c>
      <c r="H2756" s="21" t="str">
        <f>IMSUB('Vehicle Specification'!$J$7,F2756)</f>
        <v>1802.1209973001</v>
      </c>
      <c r="I2756" s="22">
        <f>PRODUCT('Vehicle Specification'!$J$12,IMSUB('Vehicle Specification'!$J$7,F2756))</f>
        <v>36.042419946001999</v>
      </c>
      <c r="J2756" s="21">
        <f t="shared" si="128"/>
        <v>1833.6303224409019</v>
      </c>
      <c r="K2756" s="113">
        <f>PRODUCT(J2756,'Forces Acting on Vehicle'!C2756)</f>
        <v>88564.344573895549</v>
      </c>
      <c r="L2756" s="22">
        <f t="shared" si="126"/>
        <v>88564.344573895549</v>
      </c>
      <c r="M2756" s="22">
        <f t="shared" si="127"/>
        <v>0</v>
      </c>
    </row>
    <row r="2757" spans="1:13" ht="15.6" thickTop="1" thickBot="1" x14ac:dyDescent="0.35">
      <c r="A2757" s="5">
        <v>53.73</v>
      </c>
      <c r="B2757" s="5">
        <v>2239</v>
      </c>
      <c r="C2757" s="5">
        <v>48.4</v>
      </c>
      <c r="D2757" s="12">
        <v>1.6852212254379426</v>
      </c>
      <c r="E2757" s="21">
        <f>PRODUCT('Vehicle Specification'!$J$7,D2757)</f>
        <v>1027.984947517145</v>
      </c>
      <c r="F2757" s="20">
        <f>PRODUCT(0.5,'Vehicle Specification'!$J$9,'Vehicle Specification'!$J$13,'Vehicle Specification'!$J$10,C2757^2)</f>
        <v>-1197.0624261904002</v>
      </c>
      <c r="G2757" s="21">
        <f>PRODUCT(0.5,'Vehicle Specification'!$J$9,'Vehicle Specification'!$J$13,'Vehicle Specification'!$J$11,C2757^2)</f>
        <v>804.10576348960012</v>
      </c>
      <c r="H2757" s="21" t="str">
        <f>IMSUB('Vehicle Specification'!$J$7,F2757)</f>
        <v>1807.0624261904</v>
      </c>
      <c r="I2757" s="22">
        <f>PRODUCT('Vehicle Specification'!$J$12,IMSUB('Vehicle Specification'!$J$7,F2757))</f>
        <v>36.141248523808002</v>
      </c>
      <c r="J2757" s="21">
        <f t="shared" si="128"/>
        <v>1868.231959530553</v>
      </c>
      <c r="K2757" s="113">
        <f>PRODUCT(J2757,'Forces Acting on Vehicle'!C2757)</f>
        <v>90422.426841278764</v>
      </c>
      <c r="L2757" s="22">
        <f t="shared" si="126"/>
        <v>90422.426841278764</v>
      </c>
      <c r="M2757" s="22">
        <f t="shared" si="127"/>
        <v>0</v>
      </c>
    </row>
    <row r="2758" spans="1:13" ht="15.6" thickTop="1" thickBot="1" x14ac:dyDescent="0.35">
      <c r="A2758" s="5">
        <v>53.75</v>
      </c>
      <c r="B2758" s="5">
        <v>2240</v>
      </c>
      <c r="C2758" s="5">
        <v>48.4</v>
      </c>
      <c r="D2758" s="12">
        <v>1.6882696413840088</v>
      </c>
      <c r="E2758" s="21">
        <f>PRODUCT('Vehicle Specification'!$J$7,D2758)</f>
        <v>1029.8444812442453</v>
      </c>
      <c r="F2758" s="20">
        <f>PRODUCT(0.5,'Vehicle Specification'!$J$9,'Vehicle Specification'!$J$13,'Vehicle Specification'!$J$10,C2758^2)</f>
        <v>-1197.0624261904002</v>
      </c>
      <c r="G2758" s="21">
        <f>PRODUCT(0.5,'Vehicle Specification'!$J$9,'Vehicle Specification'!$J$13,'Vehicle Specification'!$J$11,C2758^2)</f>
        <v>804.10576348960012</v>
      </c>
      <c r="H2758" s="21" t="str">
        <f>IMSUB('Vehicle Specification'!$J$7,F2758)</f>
        <v>1807.0624261904</v>
      </c>
      <c r="I2758" s="22">
        <f>PRODUCT('Vehicle Specification'!$J$12,IMSUB('Vehicle Specification'!$J$7,F2758))</f>
        <v>36.141248523808002</v>
      </c>
      <c r="J2758" s="21">
        <f t="shared" si="128"/>
        <v>1870.0914932576534</v>
      </c>
      <c r="K2758" s="113">
        <f>PRODUCT(J2758,'Forces Acting on Vehicle'!C2758)</f>
        <v>90512.428273670419</v>
      </c>
      <c r="L2758" s="22">
        <f t="shared" si="126"/>
        <v>90512.428273670419</v>
      </c>
      <c r="M2758" s="22">
        <f t="shared" si="127"/>
        <v>0</v>
      </c>
    </row>
    <row r="2759" spans="1:13" ht="15.6" thickTop="1" thickBot="1" x14ac:dyDescent="0.35">
      <c r="A2759" s="5">
        <v>53.77</v>
      </c>
      <c r="B2759" s="5">
        <v>2241</v>
      </c>
      <c r="C2759" s="5">
        <v>48.4</v>
      </c>
      <c r="D2759" s="12">
        <v>1.6167097940245676</v>
      </c>
      <c r="E2759" s="21">
        <f>PRODUCT('Vehicle Specification'!$J$7,D2759)</f>
        <v>986.19297435498629</v>
      </c>
      <c r="F2759" s="20">
        <f>PRODUCT(0.5,'Vehicle Specification'!$J$9,'Vehicle Specification'!$J$13,'Vehicle Specification'!$J$10,C2759^2)</f>
        <v>-1197.0624261904002</v>
      </c>
      <c r="G2759" s="21">
        <f>PRODUCT(0.5,'Vehicle Specification'!$J$9,'Vehicle Specification'!$J$13,'Vehicle Specification'!$J$11,C2759^2)</f>
        <v>804.10576348960012</v>
      </c>
      <c r="H2759" s="21" t="str">
        <f>IMSUB('Vehicle Specification'!$J$7,F2759)</f>
        <v>1807.0624261904</v>
      </c>
      <c r="I2759" s="22">
        <f>PRODUCT('Vehicle Specification'!$J$12,IMSUB('Vehicle Specification'!$J$7,F2759))</f>
        <v>36.141248523808002</v>
      </c>
      <c r="J2759" s="21">
        <f t="shared" si="128"/>
        <v>1826.4399863683943</v>
      </c>
      <c r="K2759" s="113">
        <f>PRODUCT(J2759,'Forces Acting on Vehicle'!C2759)</f>
        <v>88399.69534023029</v>
      </c>
      <c r="L2759" s="22">
        <f t="shared" ref="L2759:L2822" si="129">IF(K2759&lt;0,0,K2759)</f>
        <v>88399.69534023029</v>
      </c>
      <c r="M2759" s="22">
        <f t="shared" ref="M2759:M2822" si="130">IF(K2759&gt;0,0,K2759)</f>
        <v>0</v>
      </c>
    </row>
    <row r="2760" spans="1:13" ht="15.6" thickTop="1" thickBot="1" x14ac:dyDescent="0.35">
      <c r="A2760" s="5">
        <v>53.789000000000001</v>
      </c>
      <c r="B2760" s="5">
        <v>2242</v>
      </c>
      <c r="C2760" s="5">
        <v>48.5</v>
      </c>
      <c r="D2760" s="12">
        <v>1.53692943547557</v>
      </c>
      <c r="E2760" s="21">
        <f>PRODUCT('Vehicle Specification'!$J$7,D2760)</f>
        <v>937.52695564009775</v>
      </c>
      <c r="F2760" s="20">
        <f>PRODUCT(0.5,'Vehicle Specification'!$J$9,'Vehicle Specification'!$J$13,'Vehicle Specification'!$J$10,C2760^2)</f>
        <v>-1202.0140752025002</v>
      </c>
      <c r="G2760" s="21">
        <f>PRODUCT(0.5,'Vehicle Specification'!$J$9,'Vehicle Specification'!$J$13,'Vehicle Specification'!$J$11,C2760^2)</f>
        <v>807.43194717250014</v>
      </c>
      <c r="H2760" s="21" t="str">
        <f>IMSUB('Vehicle Specification'!$J$7,F2760)</f>
        <v>1812.0140752025</v>
      </c>
      <c r="I2760" s="22">
        <f>PRODUCT('Vehicle Specification'!$J$12,IMSUB('Vehicle Specification'!$J$7,F2760))</f>
        <v>36.240281504050003</v>
      </c>
      <c r="J2760" s="21">
        <f t="shared" ref="J2760:J2823" si="131">SUM(E2760,G2760,I2760)</f>
        <v>1781.1991843166479</v>
      </c>
      <c r="K2760" s="113">
        <f>PRODUCT(J2760,'Forces Acting on Vehicle'!C2760)</f>
        <v>86388.160439357423</v>
      </c>
      <c r="L2760" s="22">
        <f t="shared" si="129"/>
        <v>86388.160439357423</v>
      </c>
      <c r="M2760" s="22">
        <f t="shared" si="130"/>
        <v>0</v>
      </c>
    </row>
    <row r="2761" spans="1:13" ht="15.6" thickTop="1" thickBot="1" x14ac:dyDescent="0.35">
      <c r="A2761" s="5">
        <v>53.808999999999997</v>
      </c>
      <c r="B2761" s="5">
        <v>2243</v>
      </c>
      <c r="C2761" s="5">
        <v>48.5</v>
      </c>
      <c r="D2761" s="12">
        <v>1.4631770780386302</v>
      </c>
      <c r="E2761" s="21">
        <f>PRODUCT('Vehicle Specification'!$J$7,D2761)</f>
        <v>892.53801760356441</v>
      </c>
      <c r="F2761" s="20">
        <f>PRODUCT(0.5,'Vehicle Specification'!$J$9,'Vehicle Specification'!$J$13,'Vehicle Specification'!$J$10,C2761^2)</f>
        <v>-1202.0140752025002</v>
      </c>
      <c r="G2761" s="21">
        <f>PRODUCT(0.5,'Vehicle Specification'!$J$9,'Vehicle Specification'!$J$13,'Vehicle Specification'!$J$11,C2761^2)</f>
        <v>807.43194717250014</v>
      </c>
      <c r="H2761" s="21" t="str">
        <f>IMSUB('Vehicle Specification'!$J$7,F2761)</f>
        <v>1812.0140752025</v>
      </c>
      <c r="I2761" s="22">
        <f>PRODUCT('Vehicle Specification'!$J$12,IMSUB('Vehicle Specification'!$J$7,F2761))</f>
        <v>36.240281504050003</v>
      </c>
      <c r="J2761" s="21">
        <f t="shared" si="131"/>
        <v>1736.2102462801145</v>
      </c>
      <c r="K2761" s="113">
        <f>PRODUCT(J2761,'Forces Acting on Vehicle'!C2761)</f>
        <v>84206.19694458555</v>
      </c>
      <c r="L2761" s="22">
        <f t="shared" si="129"/>
        <v>84206.19694458555</v>
      </c>
      <c r="M2761" s="22">
        <f t="shared" si="130"/>
        <v>0</v>
      </c>
    </row>
    <row r="2762" spans="1:13" ht="15.6" thickTop="1" thickBot="1" x14ac:dyDescent="0.35">
      <c r="A2762" s="5">
        <v>53.828000000000003</v>
      </c>
      <c r="B2762" s="5">
        <v>2244</v>
      </c>
      <c r="C2762" s="5">
        <v>48.5</v>
      </c>
      <c r="D2762" s="12">
        <v>1.4345813578998661</v>
      </c>
      <c r="E2762" s="21">
        <f>PRODUCT('Vehicle Specification'!$J$7,D2762)</f>
        <v>875.09462831891835</v>
      </c>
      <c r="F2762" s="20">
        <f>PRODUCT(0.5,'Vehicle Specification'!$J$9,'Vehicle Specification'!$J$13,'Vehicle Specification'!$J$10,C2762^2)</f>
        <v>-1202.0140752025002</v>
      </c>
      <c r="G2762" s="21">
        <f>PRODUCT(0.5,'Vehicle Specification'!$J$9,'Vehicle Specification'!$J$13,'Vehicle Specification'!$J$11,C2762^2)</f>
        <v>807.43194717250014</v>
      </c>
      <c r="H2762" s="21" t="str">
        <f>IMSUB('Vehicle Specification'!$J$7,F2762)</f>
        <v>1812.0140752025</v>
      </c>
      <c r="I2762" s="22">
        <f>PRODUCT('Vehicle Specification'!$J$12,IMSUB('Vehicle Specification'!$J$7,F2762))</f>
        <v>36.240281504050003</v>
      </c>
      <c r="J2762" s="21">
        <f t="shared" si="131"/>
        <v>1718.7668569954685</v>
      </c>
      <c r="K2762" s="113">
        <f>PRODUCT(J2762,'Forces Acting on Vehicle'!C2762)</f>
        <v>83360.192564280223</v>
      </c>
      <c r="L2762" s="22">
        <f t="shared" si="129"/>
        <v>83360.192564280223</v>
      </c>
      <c r="M2762" s="22">
        <f t="shared" si="130"/>
        <v>0</v>
      </c>
    </row>
    <row r="2763" spans="1:13" ht="15.6" thickTop="1" thickBot="1" x14ac:dyDescent="0.35">
      <c r="A2763" s="5">
        <v>53.847999999999999</v>
      </c>
      <c r="B2763" s="5">
        <v>2245</v>
      </c>
      <c r="C2763" s="5">
        <v>48.6</v>
      </c>
      <c r="D2763" s="12">
        <v>1.4247670555020788</v>
      </c>
      <c r="E2763" s="21">
        <f>PRODUCT('Vehicle Specification'!$J$7,D2763)</f>
        <v>869.10790385626808</v>
      </c>
      <c r="F2763" s="20">
        <f>PRODUCT(0.5,'Vehicle Specification'!$J$9,'Vehicle Specification'!$J$13,'Vehicle Specification'!$J$10,C2763^2)</f>
        <v>-1206.9759443364003</v>
      </c>
      <c r="G2763" s="21">
        <f>PRODUCT(0.5,'Vehicle Specification'!$J$9,'Vehicle Specification'!$J$13,'Vehicle Specification'!$J$11,C2763^2)</f>
        <v>810.76499604360015</v>
      </c>
      <c r="H2763" s="21" t="str">
        <f>IMSUB('Vehicle Specification'!$J$7,F2763)</f>
        <v>1816.9759443364</v>
      </c>
      <c r="I2763" s="22">
        <f>PRODUCT('Vehicle Specification'!$J$12,IMSUB('Vehicle Specification'!$J$7,F2763))</f>
        <v>36.339518886728001</v>
      </c>
      <c r="J2763" s="21">
        <f t="shared" si="131"/>
        <v>1716.2124187865961</v>
      </c>
      <c r="K2763" s="113">
        <f>PRODUCT(J2763,'Forces Acting on Vehicle'!C2763)</f>
        <v>83407.92355302858</v>
      </c>
      <c r="L2763" s="22">
        <f t="shared" si="129"/>
        <v>83407.92355302858</v>
      </c>
      <c r="M2763" s="22">
        <f t="shared" si="130"/>
        <v>0</v>
      </c>
    </row>
    <row r="2764" spans="1:13" ht="15.6" thickTop="1" thickBot="1" x14ac:dyDescent="0.35">
      <c r="A2764" s="5">
        <v>53.866999999999997</v>
      </c>
      <c r="B2764" s="5">
        <v>2246</v>
      </c>
      <c r="C2764" s="5">
        <v>48.6</v>
      </c>
      <c r="D2764" s="12">
        <v>1.4159251649989335</v>
      </c>
      <c r="E2764" s="21">
        <f>PRODUCT('Vehicle Specification'!$J$7,D2764)</f>
        <v>863.7143506493494</v>
      </c>
      <c r="F2764" s="20">
        <f>PRODUCT(0.5,'Vehicle Specification'!$J$9,'Vehicle Specification'!$J$13,'Vehicle Specification'!$J$10,C2764^2)</f>
        <v>-1206.9759443364003</v>
      </c>
      <c r="G2764" s="21">
        <f>PRODUCT(0.5,'Vehicle Specification'!$J$9,'Vehicle Specification'!$J$13,'Vehicle Specification'!$J$11,C2764^2)</f>
        <v>810.76499604360015</v>
      </c>
      <c r="H2764" s="21" t="str">
        <f>IMSUB('Vehicle Specification'!$J$7,F2764)</f>
        <v>1816.9759443364</v>
      </c>
      <c r="I2764" s="22">
        <f>PRODUCT('Vehicle Specification'!$J$12,IMSUB('Vehicle Specification'!$J$7,F2764))</f>
        <v>36.339518886728001</v>
      </c>
      <c r="J2764" s="21">
        <f t="shared" si="131"/>
        <v>1710.8188655796775</v>
      </c>
      <c r="K2764" s="113">
        <f>PRODUCT(J2764,'Forces Acting on Vehicle'!C2764)</f>
        <v>83145.796867172336</v>
      </c>
      <c r="L2764" s="22">
        <f t="shared" si="129"/>
        <v>83145.796867172336</v>
      </c>
      <c r="M2764" s="22">
        <f t="shared" si="130"/>
        <v>0</v>
      </c>
    </row>
    <row r="2765" spans="1:13" ht="15.6" thickTop="1" thickBot="1" x14ac:dyDescent="0.35">
      <c r="A2765" s="5">
        <v>53.887</v>
      </c>
      <c r="B2765" s="5">
        <v>2247</v>
      </c>
      <c r="C2765" s="5">
        <v>48.7</v>
      </c>
      <c r="D2765" s="12">
        <v>1.349347027536441</v>
      </c>
      <c r="E2765" s="21">
        <f>PRODUCT('Vehicle Specification'!$J$7,D2765)</f>
        <v>823.10168679722904</v>
      </c>
      <c r="F2765" s="20">
        <f>PRODUCT(0.5,'Vehicle Specification'!$J$9,'Vehicle Specification'!$J$13,'Vehicle Specification'!$J$10,C2765^2)</f>
        <v>-1211.9480335921003</v>
      </c>
      <c r="G2765" s="21">
        <f>PRODUCT(0.5,'Vehicle Specification'!$J$9,'Vehicle Specification'!$J$13,'Vehicle Specification'!$J$11,C2765^2)</f>
        <v>814.10491010290013</v>
      </c>
      <c r="H2765" s="21" t="str">
        <f>IMSUB('Vehicle Specification'!$J$7,F2765)</f>
        <v>1821.9480335921</v>
      </c>
      <c r="I2765" s="22">
        <f>PRODUCT('Vehicle Specification'!$J$12,IMSUB('Vehicle Specification'!$J$7,F2765))</f>
        <v>36.438960671842004</v>
      </c>
      <c r="J2765" s="21">
        <f t="shared" si="131"/>
        <v>1673.6455575719713</v>
      </c>
      <c r="K2765" s="113">
        <f>PRODUCT(J2765,'Forces Acting on Vehicle'!C2765)</f>
        <v>81506.538653755008</v>
      </c>
      <c r="L2765" s="22">
        <f t="shared" si="129"/>
        <v>81506.538653755008</v>
      </c>
      <c r="M2765" s="22">
        <f t="shared" si="130"/>
        <v>0</v>
      </c>
    </row>
    <row r="2766" spans="1:13" ht="15.6" thickTop="1" thickBot="1" x14ac:dyDescent="0.35">
      <c r="A2766" s="5">
        <v>53.905999999999999</v>
      </c>
      <c r="B2766" s="5">
        <v>2248</v>
      </c>
      <c r="C2766" s="5">
        <v>48.7</v>
      </c>
      <c r="D2766" s="12">
        <v>1.2038511403556849</v>
      </c>
      <c r="E2766" s="21">
        <f>PRODUCT('Vehicle Specification'!$J$7,D2766)</f>
        <v>734.34919561696779</v>
      </c>
      <c r="F2766" s="20">
        <f>PRODUCT(0.5,'Vehicle Specification'!$J$9,'Vehicle Specification'!$J$13,'Vehicle Specification'!$J$10,C2766^2)</f>
        <v>-1211.9480335921003</v>
      </c>
      <c r="G2766" s="21">
        <f>PRODUCT(0.5,'Vehicle Specification'!$J$9,'Vehicle Specification'!$J$13,'Vehicle Specification'!$J$11,C2766^2)</f>
        <v>814.10491010290013</v>
      </c>
      <c r="H2766" s="21" t="str">
        <f>IMSUB('Vehicle Specification'!$J$7,F2766)</f>
        <v>1821.9480335921</v>
      </c>
      <c r="I2766" s="22">
        <f>PRODUCT('Vehicle Specification'!$J$12,IMSUB('Vehicle Specification'!$J$7,F2766))</f>
        <v>36.438960671842004</v>
      </c>
      <c r="J2766" s="21">
        <f t="shared" si="131"/>
        <v>1584.8930663917101</v>
      </c>
      <c r="K2766" s="113">
        <f>PRODUCT(J2766,'Forces Acting on Vehicle'!C2766)</f>
        <v>77184.292333276288</v>
      </c>
      <c r="L2766" s="22">
        <f t="shared" si="129"/>
        <v>77184.292333276288</v>
      </c>
      <c r="M2766" s="22">
        <f t="shared" si="130"/>
        <v>0</v>
      </c>
    </row>
    <row r="2767" spans="1:13" ht="15.6" thickTop="1" thickBot="1" x14ac:dyDescent="0.35">
      <c r="A2767" s="5">
        <v>53.926000000000002</v>
      </c>
      <c r="B2767" s="5">
        <v>2249</v>
      </c>
      <c r="C2767" s="5">
        <v>48.7</v>
      </c>
      <c r="D2767" s="12">
        <v>1.0436381435420459</v>
      </c>
      <c r="E2767" s="21">
        <f>PRODUCT('Vehicle Specification'!$J$7,D2767)</f>
        <v>636.61926756064793</v>
      </c>
      <c r="F2767" s="20">
        <f>PRODUCT(0.5,'Vehicle Specification'!$J$9,'Vehicle Specification'!$J$13,'Vehicle Specification'!$J$10,C2767^2)</f>
        <v>-1211.9480335921003</v>
      </c>
      <c r="G2767" s="21">
        <f>PRODUCT(0.5,'Vehicle Specification'!$J$9,'Vehicle Specification'!$J$13,'Vehicle Specification'!$J$11,C2767^2)</f>
        <v>814.10491010290013</v>
      </c>
      <c r="H2767" s="21" t="str">
        <f>IMSUB('Vehicle Specification'!$J$7,F2767)</f>
        <v>1821.9480335921</v>
      </c>
      <c r="I2767" s="22">
        <f>PRODUCT('Vehicle Specification'!$J$12,IMSUB('Vehicle Specification'!$J$7,F2767))</f>
        <v>36.438960671842004</v>
      </c>
      <c r="J2767" s="21">
        <f t="shared" si="131"/>
        <v>1487.1631383353902</v>
      </c>
      <c r="K2767" s="113">
        <f>PRODUCT(J2767,'Forces Acting on Vehicle'!C2767)</f>
        <v>72424.844836933509</v>
      </c>
      <c r="L2767" s="22">
        <f t="shared" si="129"/>
        <v>72424.844836933509</v>
      </c>
      <c r="M2767" s="22">
        <f t="shared" si="130"/>
        <v>0</v>
      </c>
    </row>
    <row r="2768" spans="1:13" ht="15.6" thickTop="1" thickBot="1" x14ac:dyDescent="0.35">
      <c r="A2768" s="5">
        <v>53.945</v>
      </c>
      <c r="B2768" s="5">
        <v>2250</v>
      </c>
      <c r="C2768" s="5">
        <v>48.7</v>
      </c>
      <c r="D2768" s="12">
        <v>1.0178246846880428</v>
      </c>
      <c r="E2768" s="21">
        <f>PRODUCT('Vehicle Specification'!$J$7,D2768)</f>
        <v>620.87305765970609</v>
      </c>
      <c r="F2768" s="20">
        <f>PRODUCT(0.5,'Vehicle Specification'!$J$9,'Vehicle Specification'!$J$13,'Vehicle Specification'!$J$10,C2768^2)</f>
        <v>-1211.9480335921003</v>
      </c>
      <c r="G2768" s="21">
        <f>PRODUCT(0.5,'Vehicle Specification'!$J$9,'Vehicle Specification'!$J$13,'Vehicle Specification'!$J$11,C2768^2)</f>
        <v>814.10491010290013</v>
      </c>
      <c r="H2768" s="21" t="str">
        <f>IMSUB('Vehicle Specification'!$J$7,F2768)</f>
        <v>1821.9480335921</v>
      </c>
      <c r="I2768" s="22">
        <f>PRODUCT('Vehicle Specification'!$J$12,IMSUB('Vehicle Specification'!$J$7,F2768))</f>
        <v>36.438960671842004</v>
      </c>
      <c r="J2768" s="21">
        <f t="shared" si="131"/>
        <v>1471.4169284344482</v>
      </c>
      <c r="K2768" s="113">
        <f>PRODUCT(J2768,'Forces Acting on Vehicle'!C2768)</f>
        <v>71658.004414757626</v>
      </c>
      <c r="L2768" s="22">
        <f t="shared" si="129"/>
        <v>71658.004414757626</v>
      </c>
      <c r="M2768" s="22">
        <f t="shared" si="130"/>
        <v>0</v>
      </c>
    </row>
    <row r="2769" spans="1:13" ht="15.6" thickTop="1" thickBot="1" x14ac:dyDescent="0.35">
      <c r="A2769" s="5">
        <v>53.965000000000003</v>
      </c>
      <c r="B2769" s="5">
        <v>2251</v>
      </c>
      <c r="C2769" s="5">
        <v>48.8</v>
      </c>
      <c r="D2769" s="12">
        <v>1.0221572683483739</v>
      </c>
      <c r="E2769" s="21">
        <f>PRODUCT('Vehicle Specification'!$J$7,D2769)</f>
        <v>623.51593369250816</v>
      </c>
      <c r="F2769" s="20">
        <f>PRODUCT(0.5,'Vehicle Specification'!$J$9,'Vehicle Specification'!$J$13,'Vehicle Specification'!$J$10,C2769^2)</f>
        <v>-1216.9303429695999</v>
      </c>
      <c r="G2769" s="21">
        <f>PRODUCT(0.5,'Vehicle Specification'!$J$9,'Vehicle Specification'!$J$13,'Vehicle Specification'!$J$11,C2769^2)</f>
        <v>817.45168935039999</v>
      </c>
      <c r="H2769" s="21" t="str">
        <f>IMSUB('Vehicle Specification'!$J$7,F2769)</f>
        <v>1826.9303429696</v>
      </c>
      <c r="I2769" s="22">
        <f>PRODUCT('Vehicle Specification'!$J$12,IMSUB('Vehicle Specification'!$J$7,F2769))</f>
        <v>36.538606859391997</v>
      </c>
      <c r="J2769" s="21">
        <f t="shared" si="131"/>
        <v>1477.5062299023002</v>
      </c>
      <c r="K2769" s="113">
        <f>PRODUCT(J2769,'Forces Acting on Vehicle'!C2769)</f>
        <v>72102.304019232251</v>
      </c>
      <c r="L2769" s="22">
        <f t="shared" si="129"/>
        <v>72102.304019232251</v>
      </c>
      <c r="M2769" s="22">
        <f t="shared" si="130"/>
        <v>0</v>
      </c>
    </row>
    <row r="2770" spans="1:13" ht="15.6" thickTop="1" thickBot="1" x14ac:dyDescent="0.35">
      <c r="A2770" s="5">
        <v>53.984000000000002</v>
      </c>
      <c r="B2770" s="5">
        <v>2252</v>
      </c>
      <c r="C2770" s="5">
        <v>48.8</v>
      </c>
      <c r="D2770" s="12">
        <v>1.0670515597468389</v>
      </c>
      <c r="E2770" s="21">
        <f>PRODUCT('Vehicle Specification'!$J$7,D2770)</f>
        <v>650.90145144557175</v>
      </c>
      <c r="F2770" s="20">
        <f>PRODUCT(0.5,'Vehicle Specification'!$J$9,'Vehicle Specification'!$J$13,'Vehicle Specification'!$J$10,C2770^2)</f>
        <v>-1216.9303429695999</v>
      </c>
      <c r="G2770" s="21">
        <f>PRODUCT(0.5,'Vehicle Specification'!$J$9,'Vehicle Specification'!$J$13,'Vehicle Specification'!$J$11,C2770^2)</f>
        <v>817.45168935039999</v>
      </c>
      <c r="H2770" s="21" t="str">
        <f>IMSUB('Vehicle Specification'!$J$7,F2770)</f>
        <v>1826.9303429696</v>
      </c>
      <c r="I2770" s="22">
        <f>PRODUCT('Vehicle Specification'!$J$12,IMSUB('Vehicle Specification'!$J$7,F2770))</f>
        <v>36.538606859391997</v>
      </c>
      <c r="J2770" s="21">
        <f t="shared" si="131"/>
        <v>1504.8917476553638</v>
      </c>
      <c r="K2770" s="113">
        <f>PRODUCT(J2770,'Forces Acting on Vehicle'!C2770)</f>
        <v>73438.717285581748</v>
      </c>
      <c r="L2770" s="22">
        <f t="shared" si="129"/>
        <v>73438.717285581748</v>
      </c>
      <c r="M2770" s="22">
        <f t="shared" si="130"/>
        <v>0</v>
      </c>
    </row>
    <row r="2771" spans="1:13" ht="15.6" thickTop="1" thickBot="1" x14ac:dyDescent="0.35">
      <c r="A2771" s="5">
        <v>54.003999999999998</v>
      </c>
      <c r="B2771" s="5">
        <v>2253</v>
      </c>
      <c r="C2771" s="5">
        <v>48.8</v>
      </c>
      <c r="D2771" s="12">
        <v>1.1621545760016971</v>
      </c>
      <c r="E2771" s="21">
        <f>PRODUCT('Vehicle Specification'!$J$7,D2771)</f>
        <v>708.91429136103523</v>
      </c>
      <c r="F2771" s="20">
        <f>PRODUCT(0.5,'Vehicle Specification'!$J$9,'Vehicle Specification'!$J$13,'Vehicle Specification'!$J$10,C2771^2)</f>
        <v>-1216.9303429695999</v>
      </c>
      <c r="G2771" s="21">
        <f>PRODUCT(0.5,'Vehicle Specification'!$J$9,'Vehicle Specification'!$J$13,'Vehicle Specification'!$J$11,C2771^2)</f>
        <v>817.45168935039999</v>
      </c>
      <c r="H2771" s="21" t="str">
        <f>IMSUB('Vehicle Specification'!$J$7,F2771)</f>
        <v>1826.9303429696</v>
      </c>
      <c r="I2771" s="22">
        <f>PRODUCT('Vehicle Specification'!$J$12,IMSUB('Vehicle Specification'!$J$7,F2771))</f>
        <v>36.538606859391997</v>
      </c>
      <c r="J2771" s="21">
        <f t="shared" si="131"/>
        <v>1562.9045875708273</v>
      </c>
      <c r="K2771" s="113">
        <f>PRODUCT(J2771,'Forces Acting on Vehicle'!C2771)</f>
        <v>76269.743873456362</v>
      </c>
      <c r="L2771" s="22">
        <f t="shared" si="129"/>
        <v>76269.743873456362</v>
      </c>
      <c r="M2771" s="22">
        <f t="shared" si="130"/>
        <v>0</v>
      </c>
    </row>
    <row r="2772" spans="1:13" ht="15.6" thickTop="1" thickBot="1" x14ac:dyDescent="0.35">
      <c r="A2772" s="5">
        <v>54.023000000000003</v>
      </c>
      <c r="B2772" s="5">
        <v>2254</v>
      </c>
      <c r="C2772" s="5">
        <v>48.9</v>
      </c>
      <c r="D2772" s="12">
        <v>1.2575613186334493</v>
      </c>
      <c r="E2772" s="21">
        <f>PRODUCT('Vehicle Specification'!$J$7,D2772)</f>
        <v>767.11240436640412</v>
      </c>
      <c r="F2772" s="20">
        <f>PRODUCT(0.5,'Vehicle Specification'!$J$9,'Vehicle Specification'!$J$13,'Vehicle Specification'!$J$10,C2772^2)</f>
        <v>-1221.9228724689001</v>
      </c>
      <c r="G2772" s="21">
        <f>PRODUCT(0.5,'Vehicle Specification'!$J$9,'Vehicle Specification'!$J$13,'Vehicle Specification'!$J$11,C2772^2)</f>
        <v>820.80533378610016</v>
      </c>
      <c r="H2772" s="21" t="str">
        <f>IMSUB('Vehicle Specification'!$J$7,F2772)</f>
        <v>1831.9228724689</v>
      </c>
      <c r="I2772" s="22">
        <f>PRODUCT('Vehicle Specification'!$J$12,IMSUB('Vehicle Specification'!$J$7,F2772))</f>
        <v>36.638457449378002</v>
      </c>
      <c r="J2772" s="21">
        <f t="shared" si="131"/>
        <v>1624.5561956018821</v>
      </c>
      <c r="K2772" s="113">
        <f>PRODUCT(J2772,'Forces Acting on Vehicle'!C2772)</f>
        <v>79440.797964932033</v>
      </c>
      <c r="L2772" s="22">
        <f t="shared" si="129"/>
        <v>79440.797964932033</v>
      </c>
      <c r="M2772" s="22">
        <f t="shared" si="130"/>
        <v>0</v>
      </c>
    </row>
    <row r="2773" spans="1:13" ht="15.6" thickTop="1" thickBot="1" x14ac:dyDescent="0.35">
      <c r="A2773" s="5">
        <v>54.042999999999999</v>
      </c>
      <c r="B2773" s="5">
        <v>2255</v>
      </c>
      <c r="C2773" s="5">
        <v>48.9</v>
      </c>
      <c r="D2773" s="12">
        <v>1.2457671320463475</v>
      </c>
      <c r="E2773" s="21">
        <f>PRODUCT('Vehicle Specification'!$J$7,D2773)</f>
        <v>759.91795054827196</v>
      </c>
      <c r="F2773" s="20">
        <f>PRODUCT(0.5,'Vehicle Specification'!$J$9,'Vehicle Specification'!$J$13,'Vehicle Specification'!$J$10,C2773^2)</f>
        <v>-1221.9228724689001</v>
      </c>
      <c r="G2773" s="21">
        <f>PRODUCT(0.5,'Vehicle Specification'!$J$9,'Vehicle Specification'!$J$13,'Vehicle Specification'!$J$11,C2773^2)</f>
        <v>820.80533378610016</v>
      </c>
      <c r="H2773" s="21" t="str">
        <f>IMSUB('Vehicle Specification'!$J$7,F2773)</f>
        <v>1831.9228724689</v>
      </c>
      <c r="I2773" s="22">
        <f>PRODUCT('Vehicle Specification'!$J$12,IMSUB('Vehicle Specification'!$J$7,F2773))</f>
        <v>36.638457449378002</v>
      </c>
      <c r="J2773" s="21">
        <f t="shared" si="131"/>
        <v>1617.3617417837502</v>
      </c>
      <c r="K2773" s="113">
        <f>PRODUCT(J2773,'Forces Acting on Vehicle'!C2773)</f>
        <v>79088.989173225375</v>
      </c>
      <c r="L2773" s="22">
        <f t="shared" si="129"/>
        <v>79088.989173225375</v>
      </c>
      <c r="M2773" s="22">
        <f t="shared" si="130"/>
        <v>0</v>
      </c>
    </row>
    <row r="2774" spans="1:13" ht="15.6" thickTop="1" thickBot="1" x14ac:dyDescent="0.35">
      <c r="A2774" s="5">
        <v>54.063000000000002</v>
      </c>
      <c r="B2774" s="5">
        <v>2256</v>
      </c>
      <c r="C2774" s="5">
        <v>48.9</v>
      </c>
      <c r="D2774" s="12">
        <v>1.1954124446594645</v>
      </c>
      <c r="E2774" s="21">
        <f>PRODUCT('Vehicle Specification'!$J$7,D2774)</f>
        <v>729.20159124227337</v>
      </c>
      <c r="F2774" s="20">
        <f>PRODUCT(0.5,'Vehicle Specification'!$J$9,'Vehicle Specification'!$J$13,'Vehicle Specification'!$J$10,C2774^2)</f>
        <v>-1221.9228724689001</v>
      </c>
      <c r="G2774" s="21">
        <f>PRODUCT(0.5,'Vehicle Specification'!$J$9,'Vehicle Specification'!$J$13,'Vehicle Specification'!$J$11,C2774^2)</f>
        <v>820.80533378610016</v>
      </c>
      <c r="H2774" s="21" t="str">
        <f>IMSUB('Vehicle Specification'!$J$7,F2774)</f>
        <v>1831.9228724689</v>
      </c>
      <c r="I2774" s="22">
        <f>PRODUCT('Vehicle Specification'!$J$12,IMSUB('Vehicle Specification'!$J$7,F2774))</f>
        <v>36.638457449378002</v>
      </c>
      <c r="J2774" s="21">
        <f t="shared" si="131"/>
        <v>1586.6453824777516</v>
      </c>
      <c r="K2774" s="113">
        <f>PRODUCT(J2774,'Forces Acting on Vehicle'!C2774)</f>
        <v>77586.959203162056</v>
      </c>
      <c r="L2774" s="22">
        <f t="shared" si="129"/>
        <v>77586.959203162056</v>
      </c>
      <c r="M2774" s="22">
        <f t="shared" si="130"/>
        <v>0</v>
      </c>
    </row>
    <row r="2775" spans="1:13" ht="15.6" thickTop="1" thickBot="1" x14ac:dyDescent="0.35">
      <c r="A2775" s="5">
        <v>54.082000000000001</v>
      </c>
      <c r="B2775" s="5">
        <v>2256</v>
      </c>
      <c r="C2775" s="5">
        <v>49</v>
      </c>
      <c r="D2775" s="12">
        <v>1.160347547921118</v>
      </c>
      <c r="E2775" s="21">
        <f>PRODUCT('Vehicle Specification'!$J$7,D2775)</f>
        <v>707.81200423188204</v>
      </c>
      <c r="F2775" s="20">
        <f>PRODUCT(0.5,'Vehicle Specification'!$J$9,'Vehicle Specification'!$J$13,'Vehicle Specification'!$J$10,C2775^2)</f>
        <v>-1226.9256220900002</v>
      </c>
      <c r="G2775" s="21">
        <f>PRODUCT(0.5,'Vehicle Specification'!$J$9,'Vehicle Specification'!$J$13,'Vehicle Specification'!$J$11,C2775^2)</f>
        <v>824.16584341000009</v>
      </c>
      <c r="H2775" s="21" t="str">
        <f>IMSUB('Vehicle Specification'!$J$7,F2775)</f>
        <v>1836.92562209</v>
      </c>
      <c r="I2775" s="22">
        <f>PRODUCT('Vehicle Specification'!$J$12,IMSUB('Vehicle Specification'!$J$7,F2775))</f>
        <v>36.738512441799998</v>
      </c>
      <c r="J2775" s="21">
        <f t="shared" si="131"/>
        <v>1568.716360083682</v>
      </c>
      <c r="K2775" s="113">
        <f>PRODUCT(J2775,'Forces Acting on Vehicle'!C2775)</f>
        <v>76867.101644100418</v>
      </c>
      <c r="L2775" s="22">
        <f t="shared" si="129"/>
        <v>76867.101644100418</v>
      </c>
      <c r="M2775" s="22">
        <f t="shared" si="130"/>
        <v>0</v>
      </c>
    </row>
    <row r="2776" spans="1:13" ht="15.6" thickTop="1" thickBot="1" x14ac:dyDescent="0.35">
      <c r="A2776" s="5">
        <v>54.101999999999997</v>
      </c>
      <c r="B2776" s="5">
        <v>2257</v>
      </c>
      <c r="C2776" s="5">
        <v>49</v>
      </c>
      <c r="D2776" s="12">
        <v>1.2168245683193912</v>
      </c>
      <c r="E2776" s="21">
        <f>PRODUCT('Vehicle Specification'!$J$7,D2776)</f>
        <v>742.26298667482865</v>
      </c>
      <c r="F2776" s="20">
        <f>PRODUCT(0.5,'Vehicle Specification'!$J$9,'Vehicle Specification'!$J$13,'Vehicle Specification'!$J$10,C2776^2)</f>
        <v>-1226.9256220900002</v>
      </c>
      <c r="G2776" s="21">
        <f>PRODUCT(0.5,'Vehicle Specification'!$J$9,'Vehicle Specification'!$J$13,'Vehicle Specification'!$J$11,C2776^2)</f>
        <v>824.16584341000009</v>
      </c>
      <c r="H2776" s="21" t="str">
        <f>IMSUB('Vehicle Specification'!$J$7,F2776)</f>
        <v>1836.92562209</v>
      </c>
      <c r="I2776" s="22">
        <f>PRODUCT('Vehicle Specification'!$J$12,IMSUB('Vehicle Specification'!$J$7,F2776))</f>
        <v>36.738512441799998</v>
      </c>
      <c r="J2776" s="21">
        <f t="shared" si="131"/>
        <v>1603.1673425266288</v>
      </c>
      <c r="K2776" s="113">
        <f>PRODUCT(J2776,'Forces Acting on Vehicle'!C2776)</f>
        <v>78555.199783804812</v>
      </c>
      <c r="L2776" s="22">
        <f t="shared" si="129"/>
        <v>78555.199783804812</v>
      </c>
      <c r="M2776" s="22">
        <f t="shared" si="130"/>
        <v>0</v>
      </c>
    </row>
    <row r="2777" spans="1:13" ht="15.6" thickTop="1" thickBot="1" x14ac:dyDescent="0.35">
      <c r="A2777" s="5">
        <v>54.121000000000002</v>
      </c>
      <c r="B2777" s="5">
        <v>2258</v>
      </c>
      <c r="C2777" s="5">
        <v>49</v>
      </c>
      <c r="D2777" s="12">
        <v>1.291325371691294</v>
      </c>
      <c r="E2777" s="21">
        <f>PRODUCT('Vehicle Specification'!$J$7,D2777)</f>
        <v>787.7084767316893</v>
      </c>
      <c r="F2777" s="20">
        <f>PRODUCT(0.5,'Vehicle Specification'!$J$9,'Vehicle Specification'!$J$13,'Vehicle Specification'!$J$10,C2777^2)</f>
        <v>-1226.9256220900002</v>
      </c>
      <c r="G2777" s="21">
        <f>PRODUCT(0.5,'Vehicle Specification'!$J$9,'Vehicle Specification'!$J$13,'Vehicle Specification'!$J$11,C2777^2)</f>
        <v>824.16584341000009</v>
      </c>
      <c r="H2777" s="21" t="str">
        <f>IMSUB('Vehicle Specification'!$J$7,F2777)</f>
        <v>1836.92562209</v>
      </c>
      <c r="I2777" s="22">
        <f>PRODUCT('Vehicle Specification'!$J$12,IMSUB('Vehicle Specification'!$J$7,F2777))</f>
        <v>36.738512441799998</v>
      </c>
      <c r="J2777" s="21">
        <f t="shared" si="131"/>
        <v>1648.6128325834893</v>
      </c>
      <c r="K2777" s="113">
        <f>PRODUCT(J2777,'Forces Acting on Vehicle'!C2777)</f>
        <v>80782.028796590981</v>
      </c>
      <c r="L2777" s="22">
        <f t="shared" si="129"/>
        <v>80782.028796590981</v>
      </c>
      <c r="M2777" s="22">
        <f t="shared" si="130"/>
        <v>0</v>
      </c>
    </row>
    <row r="2778" spans="1:13" ht="15.6" thickTop="1" thickBot="1" x14ac:dyDescent="0.35">
      <c r="A2778" s="5">
        <v>54.140999999999998</v>
      </c>
      <c r="B2778" s="5">
        <v>2259</v>
      </c>
      <c r="C2778" s="5">
        <v>49.1</v>
      </c>
      <c r="D2778" s="12">
        <v>1.3710665342294768</v>
      </c>
      <c r="E2778" s="21">
        <f>PRODUCT('Vehicle Specification'!$J$7,D2778)</f>
        <v>836.35058587998083</v>
      </c>
      <c r="F2778" s="20">
        <f>PRODUCT(0.5,'Vehicle Specification'!$J$9,'Vehicle Specification'!$J$13,'Vehicle Specification'!$J$10,C2778^2)</f>
        <v>-1231.9385918329001</v>
      </c>
      <c r="G2778" s="21">
        <f>PRODUCT(0.5,'Vehicle Specification'!$J$9,'Vehicle Specification'!$J$13,'Vehicle Specification'!$J$11,C2778^2)</f>
        <v>827.53321822210012</v>
      </c>
      <c r="H2778" s="21" t="str">
        <f>IMSUB('Vehicle Specification'!$J$7,F2778)</f>
        <v>1841.9385918329</v>
      </c>
      <c r="I2778" s="22">
        <f>PRODUCT('Vehicle Specification'!$J$12,IMSUB('Vehicle Specification'!$J$7,F2778))</f>
        <v>36.838771836658005</v>
      </c>
      <c r="J2778" s="21">
        <f t="shared" si="131"/>
        <v>1700.7225759387388</v>
      </c>
      <c r="K2778" s="113">
        <f>PRODUCT(J2778,'Forces Acting on Vehicle'!C2778)</f>
        <v>83505.478478592078</v>
      </c>
      <c r="L2778" s="22">
        <f t="shared" si="129"/>
        <v>83505.478478592078</v>
      </c>
      <c r="M2778" s="22">
        <f t="shared" si="130"/>
        <v>0</v>
      </c>
    </row>
    <row r="2779" spans="1:13" ht="15.6" thickTop="1" thickBot="1" x14ac:dyDescent="0.35">
      <c r="A2779" s="5">
        <v>54.16</v>
      </c>
      <c r="B2779" s="5">
        <v>2260</v>
      </c>
      <c r="C2779" s="5">
        <v>49.1</v>
      </c>
      <c r="D2779" s="12">
        <v>1.3522190262511187</v>
      </c>
      <c r="E2779" s="21">
        <f>PRODUCT('Vehicle Specification'!$J$7,D2779)</f>
        <v>824.85360601318234</v>
      </c>
      <c r="F2779" s="20">
        <f>PRODUCT(0.5,'Vehicle Specification'!$J$9,'Vehicle Specification'!$J$13,'Vehicle Specification'!$J$10,C2779^2)</f>
        <v>-1231.9385918329001</v>
      </c>
      <c r="G2779" s="21">
        <f>PRODUCT(0.5,'Vehicle Specification'!$J$9,'Vehicle Specification'!$J$13,'Vehicle Specification'!$J$11,C2779^2)</f>
        <v>827.53321822210012</v>
      </c>
      <c r="H2779" s="21" t="str">
        <f>IMSUB('Vehicle Specification'!$J$7,F2779)</f>
        <v>1841.9385918329</v>
      </c>
      <c r="I2779" s="22">
        <f>PRODUCT('Vehicle Specification'!$J$12,IMSUB('Vehicle Specification'!$J$7,F2779))</f>
        <v>36.838771836658005</v>
      </c>
      <c r="J2779" s="21">
        <f t="shared" si="131"/>
        <v>1689.2255960719403</v>
      </c>
      <c r="K2779" s="113">
        <f>PRODUCT(J2779,'Forces Acting on Vehicle'!C2779)</f>
        <v>82940.976767132277</v>
      </c>
      <c r="L2779" s="22">
        <f t="shared" si="129"/>
        <v>82940.976767132277</v>
      </c>
      <c r="M2779" s="22">
        <f t="shared" si="130"/>
        <v>0</v>
      </c>
    </row>
    <row r="2780" spans="1:13" ht="15.6" thickTop="1" thickBot="1" x14ac:dyDescent="0.35">
      <c r="A2780" s="5">
        <v>54.18</v>
      </c>
      <c r="B2780" s="5">
        <v>2261</v>
      </c>
      <c r="C2780" s="5">
        <v>49.1</v>
      </c>
      <c r="D2780" s="12">
        <v>1.2447429996669697</v>
      </c>
      <c r="E2780" s="21">
        <f>PRODUCT('Vehicle Specification'!$J$7,D2780)</f>
        <v>759.29322979685151</v>
      </c>
      <c r="F2780" s="20">
        <f>PRODUCT(0.5,'Vehicle Specification'!$J$9,'Vehicle Specification'!$J$13,'Vehicle Specification'!$J$10,C2780^2)</f>
        <v>-1231.9385918329001</v>
      </c>
      <c r="G2780" s="21">
        <f>PRODUCT(0.5,'Vehicle Specification'!$J$9,'Vehicle Specification'!$J$13,'Vehicle Specification'!$J$11,C2780^2)</f>
        <v>827.53321822210012</v>
      </c>
      <c r="H2780" s="21" t="str">
        <f>IMSUB('Vehicle Specification'!$J$7,F2780)</f>
        <v>1841.9385918329</v>
      </c>
      <c r="I2780" s="22">
        <f>PRODUCT('Vehicle Specification'!$J$12,IMSUB('Vehicle Specification'!$J$7,F2780))</f>
        <v>36.838771836658005</v>
      </c>
      <c r="J2780" s="21">
        <f t="shared" si="131"/>
        <v>1623.6652198556096</v>
      </c>
      <c r="K2780" s="113">
        <f>PRODUCT(J2780,'Forces Acting on Vehicle'!C2780)</f>
        <v>79721.962294910438</v>
      </c>
      <c r="L2780" s="22">
        <f t="shared" si="129"/>
        <v>79721.962294910438</v>
      </c>
      <c r="M2780" s="22">
        <f t="shared" si="130"/>
        <v>0</v>
      </c>
    </row>
    <row r="2781" spans="1:13" ht="15.6" thickTop="1" thickBot="1" x14ac:dyDescent="0.35">
      <c r="A2781" s="5">
        <v>54.198999999999998</v>
      </c>
      <c r="B2781" s="5">
        <v>2262</v>
      </c>
      <c r="C2781" s="5">
        <v>49.1</v>
      </c>
      <c r="D2781" s="12">
        <v>1.0490340574792165</v>
      </c>
      <c r="E2781" s="21">
        <f>PRODUCT('Vehicle Specification'!$J$7,D2781)</f>
        <v>639.91077506232205</v>
      </c>
      <c r="F2781" s="20">
        <f>PRODUCT(0.5,'Vehicle Specification'!$J$9,'Vehicle Specification'!$J$13,'Vehicle Specification'!$J$10,C2781^2)</f>
        <v>-1231.9385918329001</v>
      </c>
      <c r="G2781" s="21">
        <f>PRODUCT(0.5,'Vehicle Specification'!$J$9,'Vehicle Specification'!$J$13,'Vehicle Specification'!$J$11,C2781^2)</f>
        <v>827.53321822210012</v>
      </c>
      <c r="H2781" s="21" t="str">
        <f>IMSUB('Vehicle Specification'!$J$7,F2781)</f>
        <v>1841.9385918329</v>
      </c>
      <c r="I2781" s="22">
        <f>PRODUCT('Vehicle Specification'!$J$12,IMSUB('Vehicle Specification'!$J$7,F2781))</f>
        <v>36.838771836658005</v>
      </c>
      <c r="J2781" s="21">
        <f t="shared" si="131"/>
        <v>1504.28276512108</v>
      </c>
      <c r="K2781" s="113">
        <f>PRODUCT(J2781,'Forces Acting on Vehicle'!C2781)</f>
        <v>73860.283767445027</v>
      </c>
      <c r="L2781" s="22">
        <f t="shared" si="129"/>
        <v>73860.283767445027</v>
      </c>
      <c r="M2781" s="22">
        <f t="shared" si="130"/>
        <v>0</v>
      </c>
    </row>
    <row r="2782" spans="1:13" ht="15.6" thickTop="1" thickBot="1" x14ac:dyDescent="0.35">
      <c r="A2782" s="5">
        <v>54.219000000000001</v>
      </c>
      <c r="B2782" s="5">
        <v>2263</v>
      </c>
      <c r="C2782" s="5">
        <v>49.2</v>
      </c>
      <c r="D2782" s="12">
        <v>0.8965685106176704</v>
      </c>
      <c r="E2782" s="21">
        <f>PRODUCT('Vehicle Specification'!$J$7,D2782)</f>
        <v>546.90679147677895</v>
      </c>
      <c r="F2782" s="20">
        <f>PRODUCT(0.5,'Vehicle Specification'!$J$9,'Vehicle Specification'!$J$13,'Vehicle Specification'!$J$10,C2782^2)</f>
        <v>-1236.9617816976004</v>
      </c>
      <c r="G2782" s="21">
        <f>PRODUCT(0.5,'Vehicle Specification'!$J$9,'Vehicle Specification'!$J$13,'Vehicle Specification'!$J$11,C2782^2)</f>
        <v>830.90745822240024</v>
      </c>
      <c r="H2782" s="21" t="str">
        <f>IMSUB('Vehicle Specification'!$J$7,F2782)</f>
        <v>1846.9617816976</v>
      </c>
      <c r="I2782" s="22">
        <f>PRODUCT('Vehicle Specification'!$J$12,IMSUB('Vehicle Specification'!$J$7,F2782))</f>
        <v>36.939235633952002</v>
      </c>
      <c r="J2782" s="21">
        <f t="shared" si="131"/>
        <v>1414.753485333131</v>
      </c>
      <c r="K2782" s="113">
        <f>PRODUCT(J2782,'Forces Acting on Vehicle'!C2782)</f>
        <v>69605.87147839005</v>
      </c>
      <c r="L2782" s="22">
        <f t="shared" si="129"/>
        <v>69605.87147839005</v>
      </c>
      <c r="M2782" s="22">
        <f t="shared" si="130"/>
        <v>0</v>
      </c>
    </row>
    <row r="2783" spans="1:13" ht="15.6" thickTop="1" thickBot="1" x14ac:dyDescent="0.35">
      <c r="A2783" s="5">
        <v>54.238</v>
      </c>
      <c r="B2783" s="5">
        <v>2264</v>
      </c>
      <c r="C2783" s="5">
        <v>49.2</v>
      </c>
      <c r="D2783" s="12">
        <v>0.81731164303427539</v>
      </c>
      <c r="E2783" s="21">
        <f>PRODUCT('Vehicle Specification'!$J$7,D2783)</f>
        <v>498.56010225090802</v>
      </c>
      <c r="F2783" s="20">
        <f>PRODUCT(0.5,'Vehicle Specification'!$J$9,'Vehicle Specification'!$J$13,'Vehicle Specification'!$J$10,C2783^2)</f>
        <v>-1236.9617816976004</v>
      </c>
      <c r="G2783" s="21">
        <f>PRODUCT(0.5,'Vehicle Specification'!$J$9,'Vehicle Specification'!$J$13,'Vehicle Specification'!$J$11,C2783^2)</f>
        <v>830.90745822240024</v>
      </c>
      <c r="H2783" s="21" t="str">
        <f>IMSUB('Vehicle Specification'!$J$7,F2783)</f>
        <v>1846.9617816976</v>
      </c>
      <c r="I2783" s="22">
        <f>PRODUCT('Vehicle Specification'!$J$12,IMSUB('Vehicle Specification'!$J$7,F2783))</f>
        <v>36.939235633952002</v>
      </c>
      <c r="J2783" s="21">
        <f t="shared" si="131"/>
        <v>1366.4067961072603</v>
      </c>
      <c r="K2783" s="113">
        <f>PRODUCT(J2783,'Forces Acting on Vehicle'!C2783)</f>
        <v>67227.214368477216</v>
      </c>
      <c r="L2783" s="22">
        <f t="shared" si="129"/>
        <v>67227.214368477216</v>
      </c>
      <c r="M2783" s="22">
        <f t="shared" si="130"/>
        <v>0</v>
      </c>
    </row>
    <row r="2784" spans="1:13" ht="15.6" thickTop="1" thickBot="1" x14ac:dyDescent="0.35">
      <c r="A2784" s="5">
        <v>54.258000000000003</v>
      </c>
      <c r="B2784" s="5">
        <v>2265</v>
      </c>
      <c r="C2784" s="5">
        <v>49.2</v>
      </c>
      <c r="D2784" s="12">
        <v>0.86003992373900295</v>
      </c>
      <c r="E2784" s="21">
        <f>PRODUCT('Vehicle Specification'!$J$7,D2784)</f>
        <v>524.6243534807918</v>
      </c>
      <c r="F2784" s="20">
        <f>PRODUCT(0.5,'Vehicle Specification'!$J$9,'Vehicle Specification'!$J$13,'Vehicle Specification'!$J$10,C2784^2)</f>
        <v>-1236.9617816976004</v>
      </c>
      <c r="G2784" s="21">
        <f>PRODUCT(0.5,'Vehicle Specification'!$J$9,'Vehicle Specification'!$J$13,'Vehicle Specification'!$J$11,C2784^2)</f>
        <v>830.90745822240024</v>
      </c>
      <c r="H2784" s="21" t="str">
        <f>IMSUB('Vehicle Specification'!$J$7,F2784)</f>
        <v>1846.9617816976</v>
      </c>
      <c r="I2784" s="22">
        <f>PRODUCT('Vehicle Specification'!$J$12,IMSUB('Vehicle Specification'!$J$7,F2784))</f>
        <v>36.939235633952002</v>
      </c>
      <c r="J2784" s="21">
        <f t="shared" si="131"/>
        <v>1392.471047337144</v>
      </c>
      <c r="K2784" s="113">
        <f>PRODUCT(J2784,'Forces Acting on Vehicle'!C2784)</f>
        <v>68509.575528987494</v>
      </c>
      <c r="L2784" s="22">
        <f t="shared" si="129"/>
        <v>68509.575528987494</v>
      </c>
      <c r="M2784" s="22">
        <f t="shared" si="130"/>
        <v>0</v>
      </c>
    </row>
    <row r="2785" spans="1:13" ht="15.6" thickTop="1" thickBot="1" x14ac:dyDescent="0.35">
      <c r="A2785" s="5">
        <v>54.277000000000001</v>
      </c>
      <c r="B2785" s="5">
        <v>2266</v>
      </c>
      <c r="C2785" s="5">
        <v>49.3</v>
      </c>
      <c r="D2785" s="12">
        <v>0.92567573378782131</v>
      </c>
      <c r="E2785" s="21">
        <f>PRODUCT('Vehicle Specification'!$J$7,D2785)</f>
        <v>564.66219761057096</v>
      </c>
      <c r="F2785" s="20">
        <f>PRODUCT(0.5,'Vehicle Specification'!$J$9,'Vehicle Specification'!$J$13,'Vehicle Specification'!$J$10,C2785^2)</f>
        <v>-1241.9951916841001</v>
      </c>
      <c r="G2785" s="21">
        <f>PRODUCT(0.5,'Vehicle Specification'!$J$9,'Vehicle Specification'!$J$13,'Vehicle Specification'!$J$11,C2785^2)</f>
        <v>834.2885634109</v>
      </c>
      <c r="H2785" s="21" t="str">
        <f>IMSUB('Vehicle Specification'!$J$7,F2785)</f>
        <v>1851.9951916841</v>
      </c>
      <c r="I2785" s="22">
        <f>PRODUCT('Vehicle Specification'!$J$12,IMSUB('Vehicle Specification'!$J$7,F2785))</f>
        <v>37.039903833682004</v>
      </c>
      <c r="J2785" s="21">
        <f t="shared" si="131"/>
        <v>1435.990664855153</v>
      </c>
      <c r="K2785" s="113">
        <f>PRODUCT(J2785,'Forces Acting on Vehicle'!C2785)</f>
        <v>70794.33977735904</v>
      </c>
      <c r="L2785" s="22">
        <f t="shared" si="129"/>
        <v>70794.33977735904</v>
      </c>
      <c r="M2785" s="22">
        <f t="shared" si="130"/>
        <v>0</v>
      </c>
    </row>
    <row r="2786" spans="1:13" ht="15.6" thickTop="1" thickBot="1" x14ac:dyDescent="0.35">
      <c r="A2786" s="5">
        <v>54.296999999999997</v>
      </c>
      <c r="B2786" s="5">
        <v>2267</v>
      </c>
      <c r="C2786" s="5">
        <v>49.3</v>
      </c>
      <c r="D2786" s="12">
        <v>0.99744566710111171</v>
      </c>
      <c r="E2786" s="21">
        <f>PRODUCT('Vehicle Specification'!$J$7,D2786)</f>
        <v>608.4418569316781</v>
      </c>
      <c r="F2786" s="20">
        <f>PRODUCT(0.5,'Vehicle Specification'!$J$9,'Vehicle Specification'!$J$13,'Vehicle Specification'!$J$10,C2786^2)</f>
        <v>-1241.9951916841001</v>
      </c>
      <c r="G2786" s="21">
        <f>PRODUCT(0.5,'Vehicle Specification'!$J$9,'Vehicle Specification'!$J$13,'Vehicle Specification'!$J$11,C2786^2)</f>
        <v>834.2885634109</v>
      </c>
      <c r="H2786" s="21" t="str">
        <f>IMSUB('Vehicle Specification'!$J$7,F2786)</f>
        <v>1851.9951916841</v>
      </c>
      <c r="I2786" s="22">
        <f>PRODUCT('Vehicle Specification'!$J$12,IMSUB('Vehicle Specification'!$J$7,F2786))</f>
        <v>37.039903833682004</v>
      </c>
      <c r="J2786" s="21">
        <f t="shared" si="131"/>
        <v>1479.7703241762601</v>
      </c>
      <c r="K2786" s="113">
        <f>PRODUCT(J2786,'Forces Acting on Vehicle'!C2786)</f>
        <v>72952.676981889628</v>
      </c>
      <c r="L2786" s="22">
        <f t="shared" si="129"/>
        <v>72952.676981889628</v>
      </c>
      <c r="M2786" s="22">
        <f t="shared" si="130"/>
        <v>0</v>
      </c>
    </row>
    <row r="2787" spans="1:13" ht="15.6" thickTop="1" thickBot="1" x14ac:dyDescent="0.35">
      <c r="A2787" s="5">
        <v>54.316000000000003</v>
      </c>
      <c r="B2787" s="5">
        <v>2268</v>
      </c>
      <c r="C2787" s="5">
        <v>49.3</v>
      </c>
      <c r="D2787" s="12">
        <v>0.95903297646895458</v>
      </c>
      <c r="E2787" s="21">
        <f>PRODUCT('Vehicle Specification'!$J$7,D2787)</f>
        <v>585.01011564606233</v>
      </c>
      <c r="F2787" s="20">
        <f>PRODUCT(0.5,'Vehicle Specification'!$J$9,'Vehicle Specification'!$J$13,'Vehicle Specification'!$J$10,C2787^2)</f>
        <v>-1241.9951916841001</v>
      </c>
      <c r="G2787" s="21">
        <f>PRODUCT(0.5,'Vehicle Specification'!$J$9,'Vehicle Specification'!$J$13,'Vehicle Specification'!$J$11,C2787^2)</f>
        <v>834.2885634109</v>
      </c>
      <c r="H2787" s="21" t="str">
        <f>IMSUB('Vehicle Specification'!$J$7,F2787)</f>
        <v>1851.9951916841</v>
      </c>
      <c r="I2787" s="22">
        <f>PRODUCT('Vehicle Specification'!$J$12,IMSUB('Vehicle Specification'!$J$7,F2787))</f>
        <v>37.039903833682004</v>
      </c>
      <c r="J2787" s="21">
        <f t="shared" si="131"/>
        <v>1456.3385828906444</v>
      </c>
      <c r="K2787" s="113">
        <f>PRODUCT(J2787,'Forces Acting on Vehicle'!C2787)</f>
        <v>71797.492136508765</v>
      </c>
      <c r="L2787" s="22">
        <f t="shared" si="129"/>
        <v>71797.492136508765</v>
      </c>
      <c r="M2787" s="22">
        <f t="shared" si="130"/>
        <v>0</v>
      </c>
    </row>
    <row r="2788" spans="1:13" ht="15.6" thickTop="1" thickBot="1" x14ac:dyDescent="0.35">
      <c r="A2788" s="5">
        <v>54.335999999999999</v>
      </c>
      <c r="B2788" s="5">
        <v>2269</v>
      </c>
      <c r="C2788" s="5">
        <v>49.3</v>
      </c>
      <c r="D2788" s="12">
        <v>0.90015322188330327</v>
      </c>
      <c r="E2788" s="21">
        <f>PRODUCT('Vehicle Specification'!$J$7,D2788)</f>
        <v>549.09346534881502</v>
      </c>
      <c r="F2788" s="20">
        <f>PRODUCT(0.5,'Vehicle Specification'!$J$9,'Vehicle Specification'!$J$13,'Vehicle Specification'!$J$10,C2788^2)</f>
        <v>-1241.9951916841001</v>
      </c>
      <c r="G2788" s="21">
        <f>PRODUCT(0.5,'Vehicle Specification'!$J$9,'Vehicle Specification'!$J$13,'Vehicle Specification'!$J$11,C2788^2)</f>
        <v>834.2885634109</v>
      </c>
      <c r="H2788" s="21" t="str">
        <f>IMSUB('Vehicle Specification'!$J$7,F2788)</f>
        <v>1851.9951916841</v>
      </c>
      <c r="I2788" s="22">
        <f>PRODUCT('Vehicle Specification'!$J$12,IMSUB('Vehicle Specification'!$J$7,F2788))</f>
        <v>37.039903833682004</v>
      </c>
      <c r="J2788" s="21">
        <f t="shared" si="131"/>
        <v>1420.4219325933971</v>
      </c>
      <c r="K2788" s="113">
        <f>PRODUCT(J2788,'Forces Acting on Vehicle'!C2788)</f>
        <v>70026.801276854472</v>
      </c>
      <c r="L2788" s="22">
        <f t="shared" si="129"/>
        <v>70026.801276854472</v>
      </c>
      <c r="M2788" s="22">
        <f t="shared" si="130"/>
        <v>0</v>
      </c>
    </row>
    <row r="2789" spans="1:13" ht="15.6" thickTop="1" thickBot="1" x14ac:dyDescent="0.35">
      <c r="A2789" s="5">
        <v>54.354999999999997</v>
      </c>
      <c r="B2789" s="5">
        <v>2270</v>
      </c>
      <c r="C2789" s="5">
        <v>49.4</v>
      </c>
      <c r="D2789" s="12">
        <v>0.89675810988947768</v>
      </c>
      <c r="E2789" s="21">
        <f>PRODUCT('Vehicle Specification'!$J$7,D2789)</f>
        <v>547.02244703258134</v>
      </c>
      <c r="F2789" s="20">
        <f>PRODUCT(0.5,'Vehicle Specification'!$J$9,'Vehicle Specification'!$J$13,'Vehicle Specification'!$J$10,C2789^2)</f>
        <v>-1247.0388217924001</v>
      </c>
      <c r="G2789" s="21">
        <f>PRODUCT(0.5,'Vehicle Specification'!$J$9,'Vehicle Specification'!$J$13,'Vehicle Specification'!$J$11,C2789^2)</f>
        <v>837.67653378759996</v>
      </c>
      <c r="H2789" s="21" t="str">
        <f>IMSUB('Vehicle Specification'!$J$7,F2789)</f>
        <v>1857.0388217924</v>
      </c>
      <c r="I2789" s="22">
        <f>PRODUCT('Vehicle Specification'!$J$12,IMSUB('Vehicle Specification'!$J$7,F2789))</f>
        <v>37.140776435848004</v>
      </c>
      <c r="J2789" s="21">
        <f t="shared" si="131"/>
        <v>1421.8397572560293</v>
      </c>
      <c r="K2789" s="113">
        <f>PRODUCT(J2789,'Forces Acting on Vehicle'!C2789)</f>
        <v>70238.884008447843</v>
      </c>
      <c r="L2789" s="22">
        <f t="shared" si="129"/>
        <v>70238.884008447843</v>
      </c>
      <c r="M2789" s="22">
        <f t="shared" si="130"/>
        <v>0</v>
      </c>
    </row>
    <row r="2790" spans="1:13" ht="15.6" thickTop="1" thickBot="1" x14ac:dyDescent="0.35">
      <c r="A2790" s="5">
        <v>54.375</v>
      </c>
      <c r="B2790" s="5">
        <v>2271</v>
      </c>
      <c r="C2790" s="5">
        <v>49.4</v>
      </c>
      <c r="D2790" s="12">
        <v>0.97269801976493808</v>
      </c>
      <c r="E2790" s="21">
        <f>PRODUCT('Vehicle Specification'!$J$7,D2790)</f>
        <v>593.34579205661225</v>
      </c>
      <c r="F2790" s="20">
        <f>PRODUCT(0.5,'Vehicle Specification'!$J$9,'Vehicle Specification'!$J$13,'Vehicle Specification'!$J$10,C2790^2)</f>
        <v>-1247.0388217924001</v>
      </c>
      <c r="G2790" s="21">
        <f>PRODUCT(0.5,'Vehicle Specification'!$J$9,'Vehicle Specification'!$J$13,'Vehicle Specification'!$J$11,C2790^2)</f>
        <v>837.67653378759996</v>
      </c>
      <c r="H2790" s="21" t="str">
        <f>IMSUB('Vehicle Specification'!$J$7,F2790)</f>
        <v>1857.0388217924</v>
      </c>
      <c r="I2790" s="22">
        <f>PRODUCT('Vehicle Specification'!$J$12,IMSUB('Vehicle Specification'!$J$7,F2790))</f>
        <v>37.140776435848004</v>
      </c>
      <c r="J2790" s="21">
        <f t="shared" si="131"/>
        <v>1468.1631022800602</v>
      </c>
      <c r="K2790" s="113">
        <f>PRODUCT(J2790,'Forces Acting on Vehicle'!C2790)</f>
        <v>72527.257252634969</v>
      </c>
      <c r="L2790" s="22">
        <f t="shared" si="129"/>
        <v>72527.257252634969</v>
      </c>
      <c r="M2790" s="22">
        <f t="shared" si="130"/>
        <v>0</v>
      </c>
    </row>
    <row r="2791" spans="1:13" ht="15.6" thickTop="1" thickBot="1" x14ac:dyDescent="0.35">
      <c r="A2791" s="5">
        <v>54.395000000000003</v>
      </c>
      <c r="B2791" s="5">
        <v>2272</v>
      </c>
      <c r="C2791" s="5">
        <v>49.4</v>
      </c>
      <c r="D2791" s="12">
        <v>1.0844454324742798</v>
      </c>
      <c r="E2791" s="21">
        <f>PRODUCT('Vehicle Specification'!$J$7,D2791)</f>
        <v>661.51171380931066</v>
      </c>
      <c r="F2791" s="20">
        <f>PRODUCT(0.5,'Vehicle Specification'!$J$9,'Vehicle Specification'!$J$13,'Vehicle Specification'!$J$10,C2791^2)</f>
        <v>-1247.0388217924001</v>
      </c>
      <c r="G2791" s="21">
        <f>PRODUCT(0.5,'Vehicle Specification'!$J$9,'Vehicle Specification'!$J$13,'Vehicle Specification'!$J$11,C2791^2)</f>
        <v>837.67653378759996</v>
      </c>
      <c r="H2791" s="21" t="str">
        <f>IMSUB('Vehicle Specification'!$J$7,F2791)</f>
        <v>1857.0388217924</v>
      </c>
      <c r="I2791" s="22">
        <f>PRODUCT('Vehicle Specification'!$J$12,IMSUB('Vehicle Specification'!$J$7,F2791))</f>
        <v>37.140776435848004</v>
      </c>
      <c r="J2791" s="21">
        <f t="shared" si="131"/>
        <v>1536.3290240327585</v>
      </c>
      <c r="K2791" s="113">
        <f>PRODUCT(J2791,'Forces Acting on Vehicle'!C2791)</f>
        <v>75894.653787218267</v>
      </c>
      <c r="L2791" s="22">
        <f t="shared" si="129"/>
        <v>75894.653787218267</v>
      </c>
      <c r="M2791" s="22">
        <f t="shared" si="130"/>
        <v>0</v>
      </c>
    </row>
    <row r="2792" spans="1:13" ht="15.6" thickTop="1" thickBot="1" x14ac:dyDescent="0.35">
      <c r="A2792" s="5">
        <v>54.414000000000001</v>
      </c>
      <c r="B2792" s="5">
        <v>2273</v>
      </c>
      <c r="C2792" s="5">
        <v>49.4</v>
      </c>
      <c r="D2792" s="12">
        <v>1.1801599536041554</v>
      </c>
      <c r="E2792" s="21">
        <f>PRODUCT('Vehicle Specification'!$J$7,D2792)</f>
        <v>719.89757169853476</v>
      </c>
      <c r="F2792" s="20">
        <f>PRODUCT(0.5,'Vehicle Specification'!$J$9,'Vehicle Specification'!$J$13,'Vehicle Specification'!$J$10,C2792^2)</f>
        <v>-1247.0388217924001</v>
      </c>
      <c r="G2792" s="21">
        <f>PRODUCT(0.5,'Vehicle Specification'!$J$9,'Vehicle Specification'!$J$13,'Vehicle Specification'!$J$11,C2792^2)</f>
        <v>837.67653378759996</v>
      </c>
      <c r="H2792" s="21" t="str">
        <f>IMSUB('Vehicle Specification'!$J$7,F2792)</f>
        <v>1857.0388217924</v>
      </c>
      <c r="I2792" s="22">
        <f>PRODUCT('Vehicle Specification'!$J$12,IMSUB('Vehicle Specification'!$J$7,F2792))</f>
        <v>37.140776435848004</v>
      </c>
      <c r="J2792" s="21">
        <f t="shared" si="131"/>
        <v>1594.7148819219826</v>
      </c>
      <c r="K2792" s="113">
        <f>PRODUCT(J2792,'Forces Acting on Vehicle'!C2792)</f>
        <v>78778.915166945939</v>
      </c>
      <c r="L2792" s="22">
        <f t="shared" si="129"/>
        <v>78778.915166945939</v>
      </c>
      <c r="M2792" s="22">
        <f t="shared" si="130"/>
        <v>0</v>
      </c>
    </row>
    <row r="2793" spans="1:13" ht="15.6" thickTop="1" thickBot="1" x14ac:dyDescent="0.35">
      <c r="A2793" s="5">
        <v>54.433999999999997</v>
      </c>
      <c r="B2793" s="5">
        <v>2274</v>
      </c>
      <c r="C2793" s="5">
        <v>49.5</v>
      </c>
      <c r="D2793" s="12">
        <v>1.2457888136666597</v>
      </c>
      <c r="E2793" s="21">
        <f>PRODUCT('Vehicle Specification'!$J$7,D2793)</f>
        <v>759.93117633666247</v>
      </c>
      <c r="F2793" s="20">
        <f>PRODUCT(0.5,'Vehicle Specification'!$J$9,'Vehicle Specification'!$J$13,'Vehicle Specification'!$J$10,C2793^2)</f>
        <v>-1252.0926720225002</v>
      </c>
      <c r="G2793" s="21">
        <f>PRODUCT(0.5,'Vehicle Specification'!$J$9,'Vehicle Specification'!$J$13,'Vehicle Specification'!$J$11,C2793^2)</f>
        <v>841.07136935250014</v>
      </c>
      <c r="H2793" s="21" t="str">
        <f>IMSUB('Vehicle Specification'!$J$7,F2793)</f>
        <v>1862.0926720225</v>
      </c>
      <c r="I2793" s="22">
        <f>PRODUCT('Vehicle Specification'!$J$12,IMSUB('Vehicle Specification'!$J$7,F2793))</f>
        <v>37.241853440450001</v>
      </c>
      <c r="J2793" s="21">
        <f t="shared" si="131"/>
        <v>1638.2443991296127</v>
      </c>
      <c r="K2793" s="113">
        <f>PRODUCT(J2793,'Forces Acting on Vehicle'!C2793)</f>
        <v>81093.097756915828</v>
      </c>
      <c r="L2793" s="22">
        <f t="shared" si="129"/>
        <v>81093.097756915828</v>
      </c>
      <c r="M2793" s="22">
        <f t="shared" si="130"/>
        <v>0</v>
      </c>
    </row>
    <row r="2794" spans="1:13" ht="15.6" thickTop="1" thickBot="1" x14ac:dyDescent="0.35">
      <c r="A2794" s="5">
        <v>54.453000000000003</v>
      </c>
      <c r="B2794" s="5">
        <v>2275</v>
      </c>
      <c r="C2794" s="5">
        <v>49.5</v>
      </c>
      <c r="D2794" s="12">
        <v>1.1917499830613398</v>
      </c>
      <c r="E2794" s="21">
        <f>PRODUCT('Vehicle Specification'!$J$7,D2794)</f>
        <v>726.96748966741734</v>
      </c>
      <c r="F2794" s="20">
        <f>PRODUCT(0.5,'Vehicle Specification'!$J$9,'Vehicle Specification'!$J$13,'Vehicle Specification'!$J$10,C2794^2)</f>
        <v>-1252.0926720225002</v>
      </c>
      <c r="G2794" s="21">
        <f>PRODUCT(0.5,'Vehicle Specification'!$J$9,'Vehicle Specification'!$J$13,'Vehicle Specification'!$J$11,C2794^2)</f>
        <v>841.07136935250014</v>
      </c>
      <c r="H2794" s="21" t="str">
        <f>IMSUB('Vehicle Specification'!$J$7,F2794)</f>
        <v>1862.0926720225</v>
      </c>
      <c r="I2794" s="22">
        <f>PRODUCT('Vehicle Specification'!$J$12,IMSUB('Vehicle Specification'!$J$7,F2794))</f>
        <v>37.241853440450001</v>
      </c>
      <c r="J2794" s="21">
        <f t="shared" si="131"/>
        <v>1605.2807124603676</v>
      </c>
      <c r="K2794" s="113">
        <f>PRODUCT(J2794,'Forces Acting on Vehicle'!C2794)</f>
        <v>79461.395266788197</v>
      </c>
      <c r="L2794" s="22">
        <f t="shared" si="129"/>
        <v>79461.395266788197</v>
      </c>
      <c r="M2794" s="22">
        <f t="shared" si="130"/>
        <v>0</v>
      </c>
    </row>
    <row r="2795" spans="1:13" ht="15.6" thickTop="1" thickBot="1" x14ac:dyDescent="0.35">
      <c r="A2795" s="5">
        <v>54.472999999999999</v>
      </c>
      <c r="B2795" s="5">
        <v>2276</v>
      </c>
      <c r="C2795" s="5">
        <v>49.5</v>
      </c>
      <c r="D2795" s="12">
        <v>1.0476516665749251</v>
      </c>
      <c r="E2795" s="21">
        <f>PRODUCT('Vehicle Specification'!$J$7,D2795)</f>
        <v>639.06751661070439</v>
      </c>
      <c r="F2795" s="20">
        <f>PRODUCT(0.5,'Vehicle Specification'!$J$9,'Vehicle Specification'!$J$13,'Vehicle Specification'!$J$10,C2795^2)</f>
        <v>-1252.0926720225002</v>
      </c>
      <c r="G2795" s="21">
        <f>PRODUCT(0.5,'Vehicle Specification'!$J$9,'Vehicle Specification'!$J$13,'Vehicle Specification'!$J$11,C2795^2)</f>
        <v>841.07136935250014</v>
      </c>
      <c r="H2795" s="21" t="str">
        <f>IMSUB('Vehicle Specification'!$J$7,F2795)</f>
        <v>1862.0926720225</v>
      </c>
      <c r="I2795" s="22">
        <f>PRODUCT('Vehicle Specification'!$J$12,IMSUB('Vehicle Specification'!$J$7,F2795))</f>
        <v>37.241853440450001</v>
      </c>
      <c r="J2795" s="21">
        <f t="shared" si="131"/>
        <v>1517.3807394036546</v>
      </c>
      <c r="K2795" s="113">
        <f>PRODUCT(J2795,'Forces Acting on Vehicle'!C2795)</f>
        <v>75110.346600480902</v>
      </c>
      <c r="L2795" s="22">
        <f t="shared" si="129"/>
        <v>75110.346600480902</v>
      </c>
      <c r="M2795" s="22">
        <f t="shared" si="130"/>
        <v>0</v>
      </c>
    </row>
    <row r="2796" spans="1:13" ht="15.6" thickTop="1" thickBot="1" x14ac:dyDescent="0.35">
      <c r="A2796" s="5">
        <v>54.491999999999997</v>
      </c>
      <c r="B2796" s="5">
        <v>2277</v>
      </c>
      <c r="C2796" s="5">
        <v>49.5</v>
      </c>
      <c r="D2796" s="12">
        <v>0.85585280125583862</v>
      </c>
      <c r="E2796" s="21">
        <f>PRODUCT('Vehicle Specification'!$J$7,D2796)</f>
        <v>522.07020876606157</v>
      </c>
      <c r="F2796" s="20">
        <f>PRODUCT(0.5,'Vehicle Specification'!$J$9,'Vehicle Specification'!$J$13,'Vehicle Specification'!$J$10,C2796^2)</f>
        <v>-1252.0926720225002</v>
      </c>
      <c r="G2796" s="21">
        <f>PRODUCT(0.5,'Vehicle Specification'!$J$9,'Vehicle Specification'!$J$13,'Vehicle Specification'!$J$11,C2796^2)</f>
        <v>841.07136935250014</v>
      </c>
      <c r="H2796" s="21" t="str">
        <f>IMSUB('Vehicle Specification'!$J$7,F2796)</f>
        <v>1862.0926720225</v>
      </c>
      <c r="I2796" s="22">
        <f>PRODUCT('Vehicle Specification'!$J$12,IMSUB('Vehicle Specification'!$J$7,F2796))</f>
        <v>37.241853440450001</v>
      </c>
      <c r="J2796" s="21">
        <f t="shared" si="131"/>
        <v>1400.3834315590118</v>
      </c>
      <c r="K2796" s="113">
        <f>PRODUCT(J2796,'Forces Acting on Vehicle'!C2796)</f>
        <v>69318.97986217108</v>
      </c>
      <c r="L2796" s="22">
        <f t="shared" si="129"/>
        <v>69318.97986217108</v>
      </c>
      <c r="M2796" s="22">
        <f t="shared" si="130"/>
        <v>0</v>
      </c>
    </row>
    <row r="2797" spans="1:13" ht="15.6" thickTop="1" thickBot="1" x14ac:dyDescent="0.35">
      <c r="A2797" s="5">
        <v>54.512</v>
      </c>
      <c r="B2797" s="5">
        <v>2278</v>
      </c>
      <c r="C2797" s="5">
        <v>49.6</v>
      </c>
      <c r="D2797" s="12">
        <v>0.71456596118983962</v>
      </c>
      <c r="E2797" s="21">
        <f>PRODUCT('Vehicle Specification'!$J$7,D2797)</f>
        <v>435.88523632580217</v>
      </c>
      <c r="F2797" s="20">
        <f>PRODUCT(0.5,'Vehicle Specification'!$J$9,'Vehicle Specification'!$J$13,'Vehicle Specification'!$J$10,C2797^2)</f>
        <v>-1257.1567423744004</v>
      </c>
      <c r="G2797" s="21">
        <f>PRODUCT(0.5,'Vehicle Specification'!$J$9,'Vehicle Specification'!$J$13,'Vehicle Specification'!$J$11,C2797^2)</f>
        <v>844.47307010560019</v>
      </c>
      <c r="H2797" s="21" t="str">
        <f>IMSUB('Vehicle Specification'!$J$7,F2797)</f>
        <v>1867.1567423744</v>
      </c>
      <c r="I2797" s="22">
        <f>PRODUCT('Vehicle Specification'!$J$12,IMSUB('Vehicle Specification'!$J$7,F2797))</f>
        <v>37.343134847488002</v>
      </c>
      <c r="J2797" s="21">
        <f t="shared" si="131"/>
        <v>1317.7014412788903</v>
      </c>
      <c r="K2797" s="113">
        <f>PRODUCT(J2797,'Forces Acting on Vehicle'!C2797)</f>
        <v>65357.991487432962</v>
      </c>
      <c r="L2797" s="22">
        <f t="shared" si="129"/>
        <v>65357.991487432962</v>
      </c>
      <c r="M2797" s="22">
        <f t="shared" si="130"/>
        <v>0</v>
      </c>
    </row>
    <row r="2798" spans="1:13" ht="15.6" thickTop="1" thickBot="1" x14ac:dyDescent="0.35">
      <c r="A2798" s="5">
        <v>54.530999999999999</v>
      </c>
      <c r="B2798" s="5">
        <v>2279</v>
      </c>
      <c r="C2798" s="5">
        <v>49.6</v>
      </c>
      <c r="D2798" s="12">
        <v>0.61063905305020927</v>
      </c>
      <c r="E2798" s="21">
        <f>PRODUCT('Vehicle Specification'!$J$7,D2798)</f>
        <v>372.48982236062767</v>
      </c>
      <c r="F2798" s="20">
        <f>PRODUCT(0.5,'Vehicle Specification'!$J$9,'Vehicle Specification'!$J$13,'Vehicle Specification'!$J$10,C2798^2)</f>
        <v>-1257.1567423744004</v>
      </c>
      <c r="G2798" s="21">
        <f>PRODUCT(0.5,'Vehicle Specification'!$J$9,'Vehicle Specification'!$J$13,'Vehicle Specification'!$J$11,C2798^2)</f>
        <v>844.47307010560019</v>
      </c>
      <c r="H2798" s="21" t="str">
        <f>IMSUB('Vehicle Specification'!$J$7,F2798)</f>
        <v>1867.1567423744</v>
      </c>
      <c r="I2798" s="22">
        <f>PRODUCT('Vehicle Specification'!$J$12,IMSUB('Vehicle Specification'!$J$7,F2798))</f>
        <v>37.343134847488002</v>
      </c>
      <c r="J2798" s="21">
        <f t="shared" si="131"/>
        <v>1254.306027313716</v>
      </c>
      <c r="K2798" s="113">
        <f>PRODUCT(J2798,'Forces Acting on Vehicle'!C2798)</f>
        <v>62213.578954760313</v>
      </c>
      <c r="L2798" s="22">
        <f t="shared" si="129"/>
        <v>62213.578954760313</v>
      </c>
      <c r="M2798" s="22">
        <f t="shared" si="130"/>
        <v>0</v>
      </c>
    </row>
    <row r="2799" spans="1:13" ht="15.6" thickTop="1" thickBot="1" x14ac:dyDescent="0.35">
      <c r="A2799" s="5">
        <v>54.551000000000002</v>
      </c>
      <c r="B2799" s="5">
        <v>2280</v>
      </c>
      <c r="C2799" s="5">
        <v>49.6</v>
      </c>
      <c r="D2799" s="12">
        <v>0.47521790606328518</v>
      </c>
      <c r="E2799" s="21">
        <f>PRODUCT('Vehicle Specification'!$J$7,D2799)</f>
        <v>289.88292269860398</v>
      </c>
      <c r="F2799" s="20">
        <f>PRODUCT(0.5,'Vehicle Specification'!$J$9,'Vehicle Specification'!$J$13,'Vehicle Specification'!$J$10,C2799^2)</f>
        <v>-1257.1567423744004</v>
      </c>
      <c r="G2799" s="21">
        <f>PRODUCT(0.5,'Vehicle Specification'!$J$9,'Vehicle Specification'!$J$13,'Vehicle Specification'!$J$11,C2799^2)</f>
        <v>844.47307010560019</v>
      </c>
      <c r="H2799" s="21" t="str">
        <f>IMSUB('Vehicle Specification'!$J$7,F2799)</f>
        <v>1867.1567423744</v>
      </c>
      <c r="I2799" s="22">
        <f>PRODUCT('Vehicle Specification'!$J$12,IMSUB('Vehicle Specification'!$J$7,F2799))</f>
        <v>37.343134847488002</v>
      </c>
      <c r="J2799" s="21">
        <f t="shared" si="131"/>
        <v>1171.6991276516922</v>
      </c>
      <c r="K2799" s="113">
        <f>PRODUCT(J2799,'Forces Acting on Vehicle'!C2799)</f>
        <v>58116.276731523933</v>
      </c>
      <c r="L2799" s="22">
        <f t="shared" si="129"/>
        <v>58116.276731523933</v>
      </c>
      <c r="M2799" s="22">
        <f t="shared" si="130"/>
        <v>0</v>
      </c>
    </row>
    <row r="2800" spans="1:13" ht="15.6" thickTop="1" thickBot="1" x14ac:dyDescent="0.35">
      <c r="A2800" s="5">
        <v>54.57</v>
      </c>
      <c r="B2800" s="5">
        <v>2281</v>
      </c>
      <c r="C2800" s="5">
        <v>49.6</v>
      </c>
      <c r="D2800" s="12">
        <v>0.31569925267132448</v>
      </c>
      <c r="E2800" s="21">
        <f>PRODUCT('Vehicle Specification'!$J$7,D2800)</f>
        <v>192.57654412950794</v>
      </c>
      <c r="F2800" s="20">
        <f>PRODUCT(0.5,'Vehicle Specification'!$J$9,'Vehicle Specification'!$J$13,'Vehicle Specification'!$J$10,C2800^2)</f>
        <v>-1257.1567423744004</v>
      </c>
      <c r="G2800" s="21">
        <f>PRODUCT(0.5,'Vehicle Specification'!$J$9,'Vehicle Specification'!$J$13,'Vehicle Specification'!$J$11,C2800^2)</f>
        <v>844.47307010560019</v>
      </c>
      <c r="H2800" s="21" t="str">
        <f>IMSUB('Vehicle Specification'!$J$7,F2800)</f>
        <v>1867.1567423744</v>
      </c>
      <c r="I2800" s="22">
        <f>PRODUCT('Vehicle Specification'!$J$12,IMSUB('Vehicle Specification'!$J$7,F2800))</f>
        <v>37.343134847488002</v>
      </c>
      <c r="J2800" s="21">
        <f t="shared" si="131"/>
        <v>1074.3927490825961</v>
      </c>
      <c r="K2800" s="113">
        <f>PRODUCT(J2800,'Forces Acting on Vehicle'!C2800)</f>
        <v>53289.880354496767</v>
      </c>
      <c r="L2800" s="22">
        <f t="shared" si="129"/>
        <v>53289.880354496767</v>
      </c>
      <c r="M2800" s="22">
        <f t="shared" si="130"/>
        <v>0</v>
      </c>
    </row>
    <row r="2801" spans="1:13" ht="15.6" thickTop="1" thickBot="1" x14ac:dyDescent="0.35">
      <c r="A2801" s="5">
        <v>54.59</v>
      </c>
      <c r="B2801" s="5">
        <v>2282</v>
      </c>
      <c r="C2801" s="5">
        <v>49.6</v>
      </c>
      <c r="D2801" s="12">
        <v>-0.40812248313844945</v>
      </c>
      <c r="E2801" s="21">
        <f>PRODUCT('Vehicle Specification'!$J$7,D2801)</f>
        <v>-248.95471471445416</v>
      </c>
      <c r="F2801" s="20">
        <f>PRODUCT(0.5,'Vehicle Specification'!$J$9,'Vehicle Specification'!$J$13,'Vehicle Specification'!$J$10,C2801^2)</f>
        <v>-1257.1567423744004</v>
      </c>
      <c r="G2801" s="21">
        <f>PRODUCT(0.5,'Vehicle Specification'!$J$9,'Vehicle Specification'!$J$13,'Vehicle Specification'!$J$11,C2801^2)</f>
        <v>844.47307010560019</v>
      </c>
      <c r="H2801" s="21" t="str">
        <f>IMSUB('Vehicle Specification'!$J$7,F2801)</f>
        <v>1867.1567423744</v>
      </c>
      <c r="I2801" s="22">
        <f>PRODUCT('Vehicle Specification'!$J$12,IMSUB('Vehicle Specification'!$J$7,F2801))</f>
        <v>37.343134847488002</v>
      </c>
      <c r="J2801" s="21">
        <f t="shared" si="131"/>
        <v>632.86149023863413</v>
      </c>
      <c r="K2801" s="113">
        <f>PRODUCT(J2801,'Forces Acting on Vehicle'!C2801)</f>
        <v>31389.929915836256</v>
      </c>
      <c r="L2801" s="22">
        <f t="shared" si="129"/>
        <v>31389.929915836256</v>
      </c>
      <c r="M2801" s="22">
        <f t="shared" si="130"/>
        <v>0</v>
      </c>
    </row>
    <row r="2802" spans="1:13" ht="15.6" thickTop="1" thickBot="1" x14ac:dyDescent="0.35">
      <c r="A2802" s="5">
        <v>54.609000000000002</v>
      </c>
      <c r="B2802" s="5">
        <v>2282</v>
      </c>
      <c r="C2802" s="5">
        <v>49.6</v>
      </c>
      <c r="D2802" s="12">
        <v>-1.2773985828173915</v>
      </c>
      <c r="E2802" s="21">
        <f>PRODUCT('Vehicle Specification'!$J$7,D2802)</f>
        <v>-779.21313551860885</v>
      </c>
      <c r="F2802" s="20">
        <f>PRODUCT(0.5,'Vehicle Specification'!$J$9,'Vehicle Specification'!$J$13,'Vehicle Specification'!$J$10,C2802^2)</f>
        <v>-1257.1567423744004</v>
      </c>
      <c r="G2802" s="21">
        <f>PRODUCT(0.5,'Vehicle Specification'!$J$9,'Vehicle Specification'!$J$13,'Vehicle Specification'!$J$11,C2802^2)</f>
        <v>844.47307010560019</v>
      </c>
      <c r="H2802" s="21" t="str">
        <f>IMSUB('Vehicle Specification'!$J$7,F2802)</f>
        <v>1867.1567423744</v>
      </c>
      <c r="I2802" s="22">
        <f>PRODUCT('Vehicle Specification'!$J$12,IMSUB('Vehicle Specification'!$J$7,F2802))</f>
        <v>37.343134847488002</v>
      </c>
      <c r="J2802" s="21">
        <f t="shared" si="131"/>
        <v>102.60306943447934</v>
      </c>
      <c r="K2802" s="113">
        <f>PRODUCT(J2802,'Forces Acting on Vehicle'!C2802)</f>
        <v>5089.1122439501751</v>
      </c>
      <c r="L2802" s="22">
        <f t="shared" si="129"/>
        <v>5089.1122439501751</v>
      </c>
      <c r="M2802" s="22">
        <f t="shared" si="130"/>
        <v>0</v>
      </c>
    </row>
    <row r="2803" spans="1:13" ht="15.6" thickTop="1" thickBot="1" x14ac:dyDescent="0.35">
      <c r="A2803" s="5">
        <v>54.628999999999998</v>
      </c>
      <c r="B2803" s="5">
        <v>2283</v>
      </c>
      <c r="C2803" s="5">
        <v>49.6</v>
      </c>
      <c r="D2803" s="12">
        <v>-1.8158847593343042</v>
      </c>
      <c r="E2803" s="21">
        <f>PRODUCT('Vehicle Specification'!$J$7,D2803)</f>
        <v>-1107.6897031939254</v>
      </c>
      <c r="F2803" s="20">
        <f>PRODUCT(0.5,'Vehicle Specification'!$J$9,'Vehicle Specification'!$J$13,'Vehicle Specification'!$J$10,C2803^2)</f>
        <v>-1257.1567423744004</v>
      </c>
      <c r="G2803" s="21">
        <f>PRODUCT(0.5,'Vehicle Specification'!$J$9,'Vehicle Specification'!$J$13,'Vehicle Specification'!$J$11,C2803^2)</f>
        <v>844.47307010560019</v>
      </c>
      <c r="H2803" s="21" t="str">
        <f>IMSUB('Vehicle Specification'!$J$7,F2803)</f>
        <v>1867.1567423744</v>
      </c>
      <c r="I2803" s="22">
        <f>PRODUCT('Vehicle Specification'!$J$12,IMSUB('Vehicle Specification'!$J$7,F2803))</f>
        <v>37.343134847488002</v>
      </c>
      <c r="J2803" s="21">
        <f t="shared" si="131"/>
        <v>-225.87349824083725</v>
      </c>
      <c r="K2803" s="113">
        <f>PRODUCT(J2803,'Forces Acting on Vehicle'!C2803)</f>
        <v>-11203.325512745529</v>
      </c>
      <c r="L2803" s="22">
        <f t="shared" si="129"/>
        <v>0</v>
      </c>
      <c r="M2803" s="22">
        <f t="shared" si="130"/>
        <v>-11203.325512745529</v>
      </c>
    </row>
    <row r="2804" spans="1:13" ht="15.6" thickTop="1" thickBot="1" x14ac:dyDescent="0.35">
      <c r="A2804" s="5">
        <v>54.648000000000003</v>
      </c>
      <c r="B2804" s="5">
        <v>2284</v>
      </c>
      <c r="C2804" s="5">
        <v>49.5</v>
      </c>
      <c r="D2804" s="12">
        <v>-3.0098335733811186</v>
      </c>
      <c r="E2804" s="21">
        <f>PRODUCT('Vehicle Specification'!$J$7,D2804)</f>
        <v>-1835.9984797624822</v>
      </c>
      <c r="F2804" s="20">
        <f>PRODUCT(0.5,'Vehicle Specification'!$J$9,'Vehicle Specification'!$J$13,'Vehicle Specification'!$J$10,C2804^2)</f>
        <v>-1252.0926720225002</v>
      </c>
      <c r="G2804" s="21">
        <f>PRODUCT(0.5,'Vehicle Specification'!$J$9,'Vehicle Specification'!$J$13,'Vehicle Specification'!$J$11,C2804^2)</f>
        <v>841.07136935250014</v>
      </c>
      <c r="H2804" s="21" t="str">
        <f>IMSUB('Vehicle Specification'!$J$7,F2804)</f>
        <v>1862.0926720225</v>
      </c>
      <c r="I2804" s="22">
        <f>PRODUCT('Vehicle Specification'!$J$12,IMSUB('Vehicle Specification'!$J$7,F2804))</f>
        <v>37.241853440450001</v>
      </c>
      <c r="J2804" s="21">
        <f t="shared" si="131"/>
        <v>-957.68525696953213</v>
      </c>
      <c r="K2804" s="113">
        <f>PRODUCT(J2804,'Forces Acting on Vehicle'!C2804)</f>
        <v>-47405.420219991844</v>
      </c>
      <c r="L2804" s="22">
        <f t="shared" si="129"/>
        <v>0</v>
      </c>
      <c r="M2804" s="22">
        <f t="shared" si="130"/>
        <v>-47405.420219991844</v>
      </c>
    </row>
    <row r="2805" spans="1:13" ht="15.6" thickTop="1" thickBot="1" x14ac:dyDescent="0.35">
      <c r="A2805" s="5">
        <v>54.667999999999999</v>
      </c>
      <c r="B2805" s="5">
        <v>2285</v>
      </c>
      <c r="C2805" s="5">
        <v>49.4</v>
      </c>
      <c r="D2805" s="12">
        <v>-4.2731100746858575</v>
      </c>
      <c r="E2805" s="21">
        <f>PRODUCT('Vehicle Specification'!$J$7,D2805)</f>
        <v>-2606.5971455583731</v>
      </c>
      <c r="F2805" s="20">
        <f>PRODUCT(0.5,'Vehicle Specification'!$J$9,'Vehicle Specification'!$J$13,'Vehicle Specification'!$J$10,C2805^2)</f>
        <v>-1247.0388217924001</v>
      </c>
      <c r="G2805" s="21">
        <f>PRODUCT(0.5,'Vehicle Specification'!$J$9,'Vehicle Specification'!$J$13,'Vehicle Specification'!$J$11,C2805^2)</f>
        <v>837.67653378759996</v>
      </c>
      <c r="H2805" s="21" t="str">
        <f>IMSUB('Vehicle Specification'!$J$7,F2805)</f>
        <v>1857.0388217924</v>
      </c>
      <c r="I2805" s="22">
        <f>PRODUCT('Vehicle Specification'!$J$12,IMSUB('Vehicle Specification'!$J$7,F2805))</f>
        <v>37.140776435848004</v>
      </c>
      <c r="J2805" s="21">
        <f t="shared" si="131"/>
        <v>-1731.7798353349251</v>
      </c>
      <c r="K2805" s="113">
        <f>PRODUCT(J2805,'Forces Acting on Vehicle'!C2805)</f>
        <v>-85549.923865545294</v>
      </c>
      <c r="L2805" s="22">
        <f t="shared" si="129"/>
        <v>0</v>
      </c>
      <c r="M2805" s="22">
        <f t="shared" si="130"/>
        <v>-85549.923865545294</v>
      </c>
    </row>
    <row r="2806" spans="1:13" ht="15.6" thickTop="1" thickBot="1" x14ac:dyDescent="0.35">
      <c r="A2806" s="5">
        <v>54.688000000000002</v>
      </c>
      <c r="B2806" s="5">
        <v>2286</v>
      </c>
      <c r="C2806" s="5">
        <v>49.3</v>
      </c>
      <c r="D2806" s="12">
        <v>-5.6402398033782859</v>
      </c>
      <c r="E2806" s="21">
        <f>PRODUCT('Vehicle Specification'!$J$7,D2806)</f>
        <v>-3440.5462800607543</v>
      </c>
      <c r="F2806" s="20">
        <f>PRODUCT(0.5,'Vehicle Specification'!$J$9,'Vehicle Specification'!$J$13,'Vehicle Specification'!$J$10,C2806^2)</f>
        <v>-1241.9951916841001</v>
      </c>
      <c r="G2806" s="21">
        <f>PRODUCT(0.5,'Vehicle Specification'!$J$9,'Vehicle Specification'!$J$13,'Vehicle Specification'!$J$11,C2806^2)</f>
        <v>834.2885634109</v>
      </c>
      <c r="H2806" s="21" t="str">
        <f>IMSUB('Vehicle Specification'!$J$7,F2806)</f>
        <v>1851.9951916841</v>
      </c>
      <c r="I2806" s="22">
        <f>PRODUCT('Vehicle Specification'!$J$12,IMSUB('Vehicle Specification'!$J$7,F2806))</f>
        <v>37.039903833682004</v>
      </c>
      <c r="J2806" s="21">
        <f t="shared" si="131"/>
        <v>-2569.2178128161722</v>
      </c>
      <c r="K2806" s="113">
        <f>PRODUCT(J2806,'Forces Acting on Vehicle'!C2806)</f>
        <v>-126662.43817183729</v>
      </c>
      <c r="L2806" s="22">
        <f t="shared" si="129"/>
        <v>0</v>
      </c>
      <c r="M2806" s="22">
        <f t="shared" si="130"/>
        <v>-126662.43817183729</v>
      </c>
    </row>
    <row r="2807" spans="1:13" ht="15.6" thickTop="1" thickBot="1" x14ac:dyDescent="0.35">
      <c r="A2807" s="5">
        <v>54.707000000000001</v>
      </c>
      <c r="B2807" s="5">
        <v>2287</v>
      </c>
      <c r="C2807" s="5">
        <v>49.1</v>
      </c>
      <c r="D2807" s="12">
        <v>-7.1065918030392998</v>
      </c>
      <c r="E2807" s="21">
        <f>PRODUCT('Vehicle Specification'!$J$7,D2807)</f>
        <v>-4335.0209998539731</v>
      </c>
      <c r="F2807" s="20">
        <f>PRODUCT(0.5,'Vehicle Specification'!$J$9,'Vehicle Specification'!$J$13,'Vehicle Specification'!$J$10,C2807^2)</f>
        <v>-1231.9385918329001</v>
      </c>
      <c r="G2807" s="21">
        <f>PRODUCT(0.5,'Vehicle Specification'!$J$9,'Vehicle Specification'!$J$13,'Vehicle Specification'!$J$11,C2807^2)</f>
        <v>827.53321822210012</v>
      </c>
      <c r="H2807" s="21" t="str">
        <f>IMSUB('Vehicle Specification'!$J$7,F2807)</f>
        <v>1841.9385918329</v>
      </c>
      <c r="I2807" s="22">
        <f>PRODUCT('Vehicle Specification'!$J$12,IMSUB('Vehicle Specification'!$J$7,F2807))</f>
        <v>36.838771836658005</v>
      </c>
      <c r="J2807" s="21">
        <f t="shared" si="131"/>
        <v>-3470.6490097952151</v>
      </c>
      <c r="K2807" s="113">
        <f>PRODUCT(J2807,'Forces Acting on Vehicle'!C2807)</f>
        <v>-170408.86638094505</v>
      </c>
      <c r="L2807" s="22">
        <f t="shared" si="129"/>
        <v>0</v>
      </c>
      <c r="M2807" s="22">
        <f t="shared" si="130"/>
        <v>-170408.86638094505</v>
      </c>
    </row>
    <row r="2808" spans="1:13" ht="15.6" thickTop="1" thickBot="1" x14ac:dyDescent="0.35">
      <c r="A2808" s="5">
        <v>54.726999999999997</v>
      </c>
      <c r="B2808" s="5">
        <v>2288</v>
      </c>
      <c r="C2808" s="5">
        <v>48.9</v>
      </c>
      <c r="D2808" s="12">
        <v>-8.5798633520788421</v>
      </c>
      <c r="E2808" s="21">
        <f>PRODUCT('Vehicle Specification'!$J$7,D2808)</f>
        <v>-5233.7166447680938</v>
      </c>
      <c r="F2808" s="20">
        <f>PRODUCT(0.5,'Vehicle Specification'!$J$9,'Vehicle Specification'!$J$13,'Vehicle Specification'!$J$10,C2808^2)</f>
        <v>-1221.9228724689001</v>
      </c>
      <c r="G2808" s="21">
        <f>PRODUCT(0.5,'Vehicle Specification'!$J$9,'Vehicle Specification'!$J$13,'Vehicle Specification'!$J$11,C2808^2)</f>
        <v>820.80533378610016</v>
      </c>
      <c r="H2808" s="21" t="str">
        <f>IMSUB('Vehicle Specification'!$J$7,F2808)</f>
        <v>1831.9228724689</v>
      </c>
      <c r="I2808" s="22">
        <f>PRODUCT('Vehicle Specification'!$J$12,IMSUB('Vehicle Specification'!$J$7,F2808))</f>
        <v>36.638457449378002</v>
      </c>
      <c r="J2808" s="21">
        <f t="shared" si="131"/>
        <v>-4376.272853532616</v>
      </c>
      <c r="K2808" s="113">
        <f>PRODUCT(J2808,'Forces Acting on Vehicle'!C2808)</f>
        <v>-213999.74253774493</v>
      </c>
      <c r="L2808" s="22">
        <f t="shared" si="129"/>
        <v>0</v>
      </c>
      <c r="M2808" s="22">
        <f t="shared" si="130"/>
        <v>-213999.74253774493</v>
      </c>
    </row>
    <row r="2809" spans="1:13" ht="15.6" thickTop="1" thickBot="1" x14ac:dyDescent="0.35">
      <c r="A2809" s="5">
        <v>54.746000000000002</v>
      </c>
      <c r="B2809" s="5">
        <v>2289</v>
      </c>
      <c r="C2809" s="5">
        <v>48.6</v>
      </c>
      <c r="D2809" s="12">
        <v>-9.0810944053449454</v>
      </c>
      <c r="E2809" s="21">
        <f>PRODUCT('Vehicle Specification'!$J$7,D2809)</f>
        <v>-5539.4675872604166</v>
      </c>
      <c r="F2809" s="20">
        <f>PRODUCT(0.5,'Vehicle Specification'!$J$9,'Vehicle Specification'!$J$13,'Vehicle Specification'!$J$10,C2809^2)</f>
        <v>-1206.9759443364003</v>
      </c>
      <c r="G2809" s="21">
        <f>PRODUCT(0.5,'Vehicle Specification'!$J$9,'Vehicle Specification'!$J$13,'Vehicle Specification'!$J$11,C2809^2)</f>
        <v>810.76499604360015</v>
      </c>
      <c r="H2809" s="21" t="str">
        <f>IMSUB('Vehicle Specification'!$J$7,F2809)</f>
        <v>1816.9759443364</v>
      </c>
      <c r="I2809" s="22">
        <f>PRODUCT('Vehicle Specification'!$J$12,IMSUB('Vehicle Specification'!$J$7,F2809))</f>
        <v>36.339518886728001</v>
      </c>
      <c r="J2809" s="21">
        <f t="shared" si="131"/>
        <v>-4692.3630723300885</v>
      </c>
      <c r="K2809" s="113">
        <f>PRODUCT(J2809,'Forces Acting on Vehicle'!C2809)</f>
        <v>-228048.8453152423</v>
      </c>
      <c r="L2809" s="22">
        <f t="shared" si="129"/>
        <v>0</v>
      </c>
      <c r="M2809" s="22">
        <f t="shared" si="130"/>
        <v>-228048.8453152423</v>
      </c>
    </row>
    <row r="2810" spans="1:13" ht="15.6" thickTop="1" thickBot="1" x14ac:dyDescent="0.35">
      <c r="A2810" s="5">
        <v>54.765999999999998</v>
      </c>
      <c r="B2810" s="5">
        <v>2290</v>
      </c>
      <c r="C2810" s="5">
        <v>48.4</v>
      </c>
      <c r="D2810" s="12">
        <v>-9.7666799529694153</v>
      </c>
      <c r="E2810" s="21">
        <f>PRODUCT('Vehicle Specification'!$J$7,D2810)</f>
        <v>-5957.6747713113436</v>
      </c>
      <c r="F2810" s="20">
        <f>PRODUCT(0.5,'Vehicle Specification'!$J$9,'Vehicle Specification'!$J$13,'Vehicle Specification'!$J$10,C2810^2)</f>
        <v>-1197.0624261904002</v>
      </c>
      <c r="G2810" s="21">
        <f>PRODUCT(0.5,'Vehicle Specification'!$J$9,'Vehicle Specification'!$J$13,'Vehicle Specification'!$J$11,C2810^2)</f>
        <v>804.10576348960012</v>
      </c>
      <c r="H2810" s="21" t="str">
        <f>IMSUB('Vehicle Specification'!$J$7,F2810)</f>
        <v>1807.0624261904</v>
      </c>
      <c r="I2810" s="22">
        <f>PRODUCT('Vehicle Specification'!$J$12,IMSUB('Vehicle Specification'!$J$7,F2810))</f>
        <v>36.141248523808002</v>
      </c>
      <c r="J2810" s="21">
        <f t="shared" si="131"/>
        <v>-5117.4277592979352</v>
      </c>
      <c r="K2810" s="113">
        <f>PRODUCT(J2810,'Forces Acting on Vehicle'!C2810)</f>
        <v>-247683.50355002005</v>
      </c>
      <c r="L2810" s="22">
        <f t="shared" si="129"/>
        <v>0</v>
      </c>
      <c r="M2810" s="22">
        <f t="shared" si="130"/>
        <v>-247683.50355002005</v>
      </c>
    </row>
    <row r="2811" spans="1:13" ht="15.6" thickTop="1" thickBot="1" x14ac:dyDescent="0.35">
      <c r="A2811" s="5">
        <v>54.784999999999997</v>
      </c>
      <c r="B2811" s="5">
        <v>2291</v>
      </c>
      <c r="C2811" s="5">
        <v>48.1</v>
      </c>
      <c r="D2811" s="12">
        <v>-10.43916045151115</v>
      </c>
      <c r="E2811" s="21">
        <f>PRODUCT('Vehicle Specification'!$J$7,D2811)</f>
        <v>-6367.8878754218013</v>
      </c>
      <c r="F2811" s="20">
        <f>PRODUCT(0.5,'Vehicle Specification'!$J$9,'Vehicle Specification'!$J$13,'Vehicle Specification'!$J$10,C2811^2)</f>
        <v>-1182.2687998849003</v>
      </c>
      <c r="G2811" s="21">
        <f>PRODUCT(0.5,'Vehicle Specification'!$J$9,'Vehicle Specification'!$J$13,'Vehicle Specification'!$J$11,C2811^2)</f>
        <v>794.16840357010017</v>
      </c>
      <c r="H2811" s="21" t="str">
        <f>IMSUB('Vehicle Specification'!$J$7,F2811)</f>
        <v>1792.2687998849</v>
      </c>
      <c r="I2811" s="22">
        <f>PRODUCT('Vehicle Specification'!$J$12,IMSUB('Vehicle Specification'!$J$7,F2811))</f>
        <v>35.845375997698</v>
      </c>
      <c r="J2811" s="21">
        <f t="shared" si="131"/>
        <v>-5537.8740958540029</v>
      </c>
      <c r="K2811" s="113">
        <f>PRODUCT(J2811,'Forces Acting on Vehicle'!C2811)</f>
        <v>-266371.74401057756</v>
      </c>
      <c r="L2811" s="22">
        <f t="shared" si="129"/>
        <v>0</v>
      </c>
      <c r="M2811" s="22">
        <f t="shared" si="130"/>
        <v>-266371.74401057756</v>
      </c>
    </row>
    <row r="2812" spans="1:13" ht="15.6" thickTop="1" thickBot="1" x14ac:dyDescent="0.35">
      <c r="A2812" s="5">
        <v>54.805</v>
      </c>
      <c r="B2812" s="5">
        <v>2292</v>
      </c>
      <c r="C2812" s="5">
        <v>47.8</v>
      </c>
      <c r="D2812" s="12">
        <v>-11.151201929048295</v>
      </c>
      <c r="E2812" s="21">
        <f>PRODUCT('Vehicle Specification'!$J$7,D2812)</f>
        <v>-6802.2331767194601</v>
      </c>
      <c r="F2812" s="20">
        <f>PRODUCT(0.5,'Vehicle Specification'!$J$9,'Vehicle Specification'!$J$13,'Vehicle Specification'!$J$10,C2812^2)</f>
        <v>-1167.5671546756</v>
      </c>
      <c r="G2812" s="21">
        <f>PRODUCT(0.5,'Vehicle Specification'!$J$9,'Vehicle Specification'!$J$13,'Vehicle Specification'!$J$11,C2812^2)</f>
        <v>784.29283034440004</v>
      </c>
      <c r="H2812" s="21" t="str">
        <f>IMSUB('Vehicle Specification'!$J$7,F2812)</f>
        <v>1777.5671546756</v>
      </c>
      <c r="I2812" s="22">
        <f>PRODUCT('Vehicle Specification'!$J$12,IMSUB('Vehicle Specification'!$J$7,F2812))</f>
        <v>35.551343093512003</v>
      </c>
      <c r="J2812" s="21">
        <f t="shared" si="131"/>
        <v>-5982.3890032815489</v>
      </c>
      <c r="K2812" s="113">
        <f>PRODUCT(J2812,'Forces Acting on Vehicle'!C2812)</f>
        <v>-285958.19435685803</v>
      </c>
      <c r="L2812" s="22">
        <f t="shared" si="129"/>
        <v>0</v>
      </c>
      <c r="M2812" s="22">
        <f t="shared" si="130"/>
        <v>-285958.19435685803</v>
      </c>
    </row>
    <row r="2813" spans="1:13" ht="15.6" thickTop="1" thickBot="1" x14ac:dyDescent="0.35">
      <c r="A2813" s="5">
        <v>54.823999999999998</v>
      </c>
      <c r="B2813" s="5">
        <v>2293</v>
      </c>
      <c r="C2813" s="5">
        <v>47.6</v>
      </c>
      <c r="D2813" s="12">
        <v>-11.36186484204519</v>
      </c>
      <c r="E2813" s="21">
        <f>PRODUCT('Vehicle Specification'!$J$7,D2813)</f>
        <v>-6930.7375536475656</v>
      </c>
      <c r="F2813" s="20">
        <f>PRODUCT(0.5,'Vehicle Specification'!$J$9,'Vehicle Specification'!$J$13,'Vehicle Specification'!$J$10,C2813^2)</f>
        <v>-1157.8171584784002</v>
      </c>
      <c r="G2813" s="21">
        <f>PRODUCT(0.5,'Vehicle Specification'!$J$9,'Vehicle Specification'!$J$13,'Vehicle Specification'!$J$11,C2813^2)</f>
        <v>777.74344080160017</v>
      </c>
      <c r="H2813" s="21" t="str">
        <f>IMSUB('Vehicle Specification'!$J$7,F2813)</f>
        <v>1767.8171584784</v>
      </c>
      <c r="I2813" s="22">
        <f>PRODUCT('Vehicle Specification'!$J$12,IMSUB('Vehicle Specification'!$J$7,F2813))</f>
        <v>35.356343169567999</v>
      </c>
      <c r="J2813" s="21">
        <f t="shared" si="131"/>
        <v>-6117.6377696763966</v>
      </c>
      <c r="K2813" s="113">
        <f>PRODUCT(J2813,'Forces Acting on Vehicle'!C2813)</f>
        <v>-291199.5578365965</v>
      </c>
      <c r="L2813" s="22">
        <f t="shared" si="129"/>
        <v>0</v>
      </c>
      <c r="M2813" s="22">
        <f t="shared" si="130"/>
        <v>-291199.5578365965</v>
      </c>
    </row>
    <row r="2814" spans="1:13" ht="15.6" thickTop="1" thickBot="1" x14ac:dyDescent="0.35">
      <c r="A2814" s="5">
        <v>54.844000000000001</v>
      </c>
      <c r="B2814" s="5">
        <v>2294</v>
      </c>
      <c r="C2814" s="5">
        <v>47.3</v>
      </c>
      <c r="D2814" s="12">
        <v>-11.584999664379128</v>
      </c>
      <c r="E2814" s="21">
        <f>PRODUCT('Vehicle Specification'!$J$7,D2814)</f>
        <v>-7066.8497952712678</v>
      </c>
      <c r="F2814" s="20">
        <f>PRODUCT(0.5,'Vehicle Specification'!$J$9,'Vehicle Specification'!$J$13,'Vehicle Specification'!$J$10,C2814^2)</f>
        <v>-1143.2688150960998</v>
      </c>
      <c r="G2814" s="21">
        <f>PRODUCT(0.5,'Vehicle Specification'!$J$9,'Vehicle Specification'!$J$13,'Vehicle Specification'!$J$11,C2814^2)</f>
        <v>767.97084539889988</v>
      </c>
      <c r="H2814" s="21" t="str">
        <f>IMSUB('Vehicle Specification'!$J$7,F2814)</f>
        <v>1753.2688150961</v>
      </c>
      <c r="I2814" s="22">
        <f>PRODUCT('Vehicle Specification'!$J$12,IMSUB('Vehicle Specification'!$J$7,F2814))</f>
        <v>35.065376301922001</v>
      </c>
      <c r="J2814" s="21">
        <f t="shared" si="131"/>
        <v>-6263.8135735704464</v>
      </c>
      <c r="K2814" s="113">
        <f>PRODUCT(J2814,'Forces Acting on Vehicle'!C2814)</f>
        <v>-296278.38202988211</v>
      </c>
      <c r="L2814" s="22">
        <f t="shared" si="129"/>
        <v>0</v>
      </c>
      <c r="M2814" s="22">
        <f t="shared" si="130"/>
        <v>-296278.38202988211</v>
      </c>
    </row>
    <row r="2815" spans="1:13" ht="15.6" thickTop="1" thickBot="1" x14ac:dyDescent="0.35">
      <c r="A2815" s="5">
        <v>54.863</v>
      </c>
      <c r="B2815" s="5">
        <v>2295</v>
      </c>
      <c r="C2815" s="5">
        <v>47</v>
      </c>
      <c r="D2815" s="12">
        <v>-11.849426496415461</v>
      </c>
      <c r="E2815" s="21">
        <f>PRODUCT('Vehicle Specification'!$J$7,D2815)</f>
        <v>-7228.1501628134311</v>
      </c>
      <c r="F2815" s="20">
        <f>PRODUCT(0.5,'Vehicle Specification'!$J$9,'Vehicle Specification'!$J$13,'Vehicle Specification'!$J$10,C2815^2)</f>
        <v>-1128.8124528100002</v>
      </c>
      <c r="G2815" s="21">
        <f>PRODUCT(0.5,'Vehicle Specification'!$J$9,'Vehicle Specification'!$J$13,'Vehicle Specification'!$J$11,C2815^2)</f>
        <v>758.26003669000011</v>
      </c>
      <c r="H2815" s="21" t="str">
        <f>IMSUB('Vehicle Specification'!$J$7,F2815)</f>
        <v>1738.81245281</v>
      </c>
      <c r="I2815" s="22">
        <f>PRODUCT('Vehicle Specification'!$J$12,IMSUB('Vehicle Specification'!$J$7,F2815))</f>
        <v>34.776249056200001</v>
      </c>
      <c r="J2815" s="21">
        <f t="shared" si="131"/>
        <v>-6435.1138770672314</v>
      </c>
      <c r="K2815" s="113">
        <f>PRODUCT(J2815,'Forces Acting on Vehicle'!C2815)</f>
        <v>-302450.35222215985</v>
      </c>
      <c r="L2815" s="22">
        <f t="shared" si="129"/>
        <v>0</v>
      </c>
      <c r="M2815" s="22">
        <f t="shared" si="130"/>
        <v>-302450.35222215985</v>
      </c>
    </row>
    <row r="2816" spans="1:13" ht="15.6" thickTop="1" thickBot="1" x14ac:dyDescent="0.35">
      <c r="A2816" s="5">
        <v>54.883000000000003</v>
      </c>
      <c r="B2816" s="5">
        <v>2296</v>
      </c>
      <c r="C2816" s="5">
        <v>46.7</v>
      </c>
      <c r="D2816" s="12">
        <v>-11.497967066996512</v>
      </c>
      <c r="E2816" s="21">
        <f>PRODUCT('Vehicle Specification'!$J$7,D2816)</f>
        <v>-7013.7599108678723</v>
      </c>
      <c r="F2816" s="20">
        <f>PRODUCT(0.5,'Vehicle Specification'!$J$9,'Vehicle Specification'!$J$13,'Vehicle Specification'!$J$10,C2816^2)</f>
        <v>-1114.4480716201003</v>
      </c>
      <c r="G2816" s="21">
        <f>PRODUCT(0.5,'Vehicle Specification'!$J$9,'Vehicle Specification'!$J$13,'Vehicle Specification'!$J$11,C2816^2)</f>
        <v>748.61101467490016</v>
      </c>
      <c r="H2816" s="21" t="str">
        <f>IMSUB('Vehicle Specification'!$J$7,F2816)</f>
        <v>1724.4480716201</v>
      </c>
      <c r="I2816" s="22">
        <f>PRODUCT('Vehicle Specification'!$J$12,IMSUB('Vehicle Specification'!$J$7,F2816))</f>
        <v>34.488961432402</v>
      </c>
      <c r="J2816" s="21">
        <f t="shared" si="131"/>
        <v>-6230.6599347605697</v>
      </c>
      <c r="K2816" s="113">
        <f>PRODUCT(J2816,'Forces Acting on Vehicle'!C2816)</f>
        <v>-290971.81895331864</v>
      </c>
      <c r="L2816" s="22">
        <f t="shared" si="129"/>
        <v>0</v>
      </c>
      <c r="M2816" s="22">
        <f t="shared" si="130"/>
        <v>-290971.81895331864</v>
      </c>
    </row>
    <row r="2817" spans="1:13" ht="15.6" thickTop="1" thickBot="1" x14ac:dyDescent="0.35">
      <c r="A2817" s="5">
        <v>54.902000000000001</v>
      </c>
      <c r="B2817" s="5">
        <v>2297</v>
      </c>
      <c r="C2817" s="5">
        <v>46.4</v>
      </c>
      <c r="D2817" s="12">
        <v>-11.279841125045515</v>
      </c>
      <c r="E2817" s="21">
        <f>PRODUCT('Vehicle Specification'!$J$7,D2817)</f>
        <v>-6880.7030862777638</v>
      </c>
      <c r="F2817" s="20">
        <f>PRODUCT(0.5,'Vehicle Specification'!$J$9,'Vehicle Specification'!$J$13,'Vehicle Specification'!$J$10,C2817^2)</f>
        <v>-1100.1756715264003</v>
      </c>
      <c r="G2817" s="21">
        <f>PRODUCT(0.5,'Vehicle Specification'!$J$9,'Vehicle Specification'!$J$13,'Vehicle Specification'!$J$11,C2817^2)</f>
        <v>739.02377935360005</v>
      </c>
      <c r="H2817" s="21" t="str">
        <f>IMSUB('Vehicle Specification'!$J$7,F2817)</f>
        <v>1710.1756715264</v>
      </c>
      <c r="I2817" s="22">
        <f>PRODUCT('Vehicle Specification'!$J$12,IMSUB('Vehicle Specification'!$J$7,F2817))</f>
        <v>34.203513430527998</v>
      </c>
      <c r="J2817" s="21">
        <f t="shared" si="131"/>
        <v>-6107.475793493636</v>
      </c>
      <c r="K2817" s="113">
        <f>PRODUCT(J2817,'Forces Acting on Vehicle'!C2817)</f>
        <v>-283386.87681810471</v>
      </c>
      <c r="L2817" s="22">
        <f t="shared" si="129"/>
        <v>0</v>
      </c>
      <c r="M2817" s="22">
        <f t="shared" si="130"/>
        <v>-283386.87681810471</v>
      </c>
    </row>
    <row r="2818" spans="1:13" ht="15.6" thickTop="1" thickBot="1" x14ac:dyDescent="0.35">
      <c r="A2818" s="5">
        <v>54.921999999999997</v>
      </c>
      <c r="B2818" s="5">
        <v>2298</v>
      </c>
      <c r="C2818" s="5">
        <v>46.1</v>
      </c>
      <c r="D2818" s="12">
        <v>-10.991456385535928</v>
      </c>
      <c r="E2818" s="21">
        <f>PRODUCT('Vehicle Specification'!$J$7,D2818)</f>
        <v>-6704.7883951769163</v>
      </c>
      <c r="F2818" s="20">
        <f>PRODUCT(0.5,'Vehicle Specification'!$J$9,'Vehicle Specification'!$J$13,'Vehicle Specification'!$J$10,C2818^2)</f>
        <v>-1085.9952525289002</v>
      </c>
      <c r="G2818" s="21">
        <f>PRODUCT(0.5,'Vehicle Specification'!$J$9,'Vehicle Specification'!$J$13,'Vehicle Specification'!$J$11,C2818^2)</f>
        <v>729.49833072610011</v>
      </c>
      <c r="H2818" s="21" t="str">
        <f>IMSUB('Vehicle Specification'!$J$7,F2818)</f>
        <v>1695.9952525289</v>
      </c>
      <c r="I2818" s="22">
        <f>PRODUCT('Vehicle Specification'!$J$12,IMSUB('Vehicle Specification'!$J$7,F2818))</f>
        <v>33.919905050578002</v>
      </c>
      <c r="J2818" s="21">
        <f t="shared" si="131"/>
        <v>-5941.3701594002387</v>
      </c>
      <c r="K2818" s="113">
        <f>PRODUCT(J2818,'Forces Acting on Vehicle'!C2818)</f>
        <v>-273897.16434835101</v>
      </c>
      <c r="L2818" s="22">
        <f t="shared" si="129"/>
        <v>0</v>
      </c>
      <c r="M2818" s="22">
        <f t="shared" si="130"/>
        <v>-273897.16434835101</v>
      </c>
    </row>
    <row r="2819" spans="1:13" ht="15.6" thickTop="1" thickBot="1" x14ac:dyDescent="0.35">
      <c r="A2819" s="5">
        <v>54.941000000000003</v>
      </c>
      <c r="B2819" s="5">
        <v>2298</v>
      </c>
      <c r="C2819" s="5">
        <v>45.8</v>
      </c>
      <c r="D2819" s="12">
        <v>-10.727749476154559</v>
      </c>
      <c r="E2819" s="21">
        <f>PRODUCT('Vehicle Specification'!$J$7,D2819)</f>
        <v>-6543.9271804542805</v>
      </c>
      <c r="F2819" s="20">
        <f>PRODUCT(0.5,'Vehicle Specification'!$J$9,'Vehicle Specification'!$J$13,'Vehicle Specification'!$J$10,C2819^2)</f>
        <v>-1071.9068146276002</v>
      </c>
      <c r="G2819" s="21">
        <f>PRODUCT(0.5,'Vehicle Specification'!$J$9,'Vehicle Specification'!$J$13,'Vehicle Specification'!$J$11,C2819^2)</f>
        <v>720.0346687924</v>
      </c>
      <c r="H2819" s="21" t="str">
        <f>IMSUB('Vehicle Specification'!$J$7,F2819)</f>
        <v>1681.9068146276</v>
      </c>
      <c r="I2819" s="22">
        <f>PRODUCT('Vehicle Specification'!$J$12,IMSUB('Vehicle Specification'!$J$7,F2819))</f>
        <v>33.638136292551998</v>
      </c>
      <c r="J2819" s="21">
        <f t="shared" si="131"/>
        <v>-5790.254375369328</v>
      </c>
      <c r="K2819" s="113">
        <f>PRODUCT(J2819,'Forces Acting on Vehicle'!C2819)</f>
        <v>-265193.65039191523</v>
      </c>
      <c r="L2819" s="22">
        <f t="shared" si="129"/>
        <v>0</v>
      </c>
      <c r="M2819" s="22">
        <f t="shared" si="130"/>
        <v>-265193.65039191523</v>
      </c>
    </row>
    <row r="2820" spans="1:13" ht="15.6" thickTop="1" thickBot="1" x14ac:dyDescent="0.35">
      <c r="A2820" s="5">
        <v>54.960999999999999</v>
      </c>
      <c r="B2820" s="5">
        <v>2299</v>
      </c>
      <c r="C2820" s="5">
        <v>45.5</v>
      </c>
      <c r="D2820" s="12">
        <v>-10.512730647091901</v>
      </c>
      <c r="E2820" s="21">
        <f>PRODUCT('Vehicle Specification'!$J$7,D2820)</f>
        <v>-6412.7656947260602</v>
      </c>
      <c r="F2820" s="20">
        <f>PRODUCT(0.5,'Vehicle Specification'!$J$9,'Vehicle Specification'!$J$13,'Vehicle Specification'!$J$10,C2820^2)</f>
        <v>-1057.9103578225001</v>
      </c>
      <c r="G2820" s="21">
        <f>PRODUCT(0.5,'Vehicle Specification'!$J$9,'Vehicle Specification'!$J$13,'Vehicle Specification'!$J$11,C2820^2)</f>
        <v>710.63279355250006</v>
      </c>
      <c r="H2820" s="21" t="str">
        <f>IMSUB('Vehicle Specification'!$J$7,F2820)</f>
        <v>1667.9103578225</v>
      </c>
      <c r="I2820" s="22">
        <f>PRODUCT('Vehicle Specification'!$J$12,IMSUB('Vehicle Specification'!$J$7,F2820))</f>
        <v>33.35820715645</v>
      </c>
      <c r="J2820" s="21">
        <f t="shared" si="131"/>
        <v>-5668.7746940171101</v>
      </c>
      <c r="K2820" s="113">
        <f>PRODUCT(J2820,'Forces Acting on Vehicle'!C2820)</f>
        <v>-257929.24857777852</v>
      </c>
      <c r="L2820" s="22">
        <f t="shared" si="129"/>
        <v>0</v>
      </c>
      <c r="M2820" s="22">
        <f t="shared" si="130"/>
        <v>-257929.24857777852</v>
      </c>
    </row>
    <row r="2821" spans="1:13" ht="15.6" thickTop="1" thickBot="1" x14ac:dyDescent="0.35">
      <c r="A2821" s="5">
        <v>54.98</v>
      </c>
      <c r="B2821" s="5">
        <v>2300</v>
      </c>
      <c r="C2821" s="5">
        <v>45.3</v>
      </c>
      <c r="D2821" s="12">
        <v>-10.383047463421178</v>
      </c>
      <c r="E2821" s="21">
        <f>PRODUCT('Vehicle Specification'!$J$7,D2821)</f>
        <v>-6333.6589526869184</v>
      </c>
      <c r="F2821" s="20">
        <f>PRODUCT(0.5,'Vehicle Specification'!$J$9,'Vehicle Specification'!$J$13,'Vehicle Specification'!$J$10,C2821^2)</f>
        <v>-1048.6304872281</v>
      </c>
      <c r="G2821" s="21">
        <f>PRODUCT(0.5,'Vehicle Specification'!$J$9,'Vehicle Specification'!$J$13,'Vehicle Specification'!$J$11,C2821^2)</f>
        <v>704.39920266690001</v>
      </c>
      <c r="H2821" s="21" t="str">
        <f>IMSUB('Vehicle Specification'!$J$7,F2821)</f>
        <v>1658.6304872281</v>
      </c>
      <c r="I2821" s="22">
        <f>PRODUCT('Vehicle Specification'!$J$12,IMSUB('Vehicle Specification'!$J$7,F2821))</f>
        <v>33.172609744562003</v>
      </c>
      <c r="J2821" s="21">
        <f t="shared" si="131"/>
        <v>-5596.0871402754565</v>
      </c>
      <c r="K2821" s="113">
        <f>PRODUCT(J2821,'Forces Acting on Vehicle'!C2821)</f>
        <v>-253502.74745447817</v>
      </c>
      <c r="L2821" s="22">
        <f t="shared" si="129"/>
        <v>0</v>
      </c>
      <c r="M2821" s="22">
        <f t="shared" si="130"/>
        <v>-253502.74745447817</v>
      </c>
    </row>
    <row r="2822" spans="1:13" ht="15.6" thickTop="1" thickBot="1" x14ac:dyDescent="0.35">
      <c r="A2822" s="5">
        <v>55</v>
      </c>
      <c r="B2822" s="5">
        <v>2301</v>
      </c>
      <c r="C2822" s="5">
        <v>45</v>
      </c>
      <c r="D2822" s="12">
        <v>-10.258312432677098</v>
      </c>
      <c r="E2822" s="21">
        <f>PRODUCT('Vehicle Specification'!$J$7,D2822)</f>
        <v>-6257.5705839330294</v>
      </c>
      <c r="F2822" s="20">
        <f>PRODUCT(0.5,'Vehicle Specification'!$J$9,'Vehicle Specification'!$J$13,'Vehicle Specification'!$J$10,C2822^2)</f>
        <v>-1034.7873322500002</v>
      </c>
      <c r="G2822" s="21">
        <f>PRODUCT(0.5,'Vehicle Specification'!$J$9,'Vehicle Specification'!$J$13,'Vehicle Specification'!$J$11,C2822^2)</f>
        <v>695.10030525000013</v>
      </c>
      <c r="H2822" s="21" t="str">
        <f>IMSUB('Vehicle Specification'!$J$7,F2822)</f>
        <v>1644.78733225</v>
      </c>
      <c r="I2822" s="22">
        <f>PRODUCT('Vehicle Specification'!$J$12,IMSUB('Vehicle Specification'!$J$7,F2822))</f>
        <v>32.895746645000003</v>
      </c>
      <c r="J2822" s="21">
        <f t="shared" si="131"/>
        <v>-5529.5745320380292</v>
      </c>
      <c r="K2822" s="113">
        <f>PRODUCT(J2822,'Forces Acting on Vehicle'!C2822)</f>
        <v>-248830.85394171131</v>
      </c>
      <c r="L2822" s="22">
        <f t="shared" si="129"/>
        <v>0</v>
      </c>
      <c r="M2822" s="22">
        <f t="shared" si="130"/>
        <v>-248830.85394171131</v>
      </c>
    </row>
    <row r="2823" spans="1:13" ht="15.6" thickTop="1" thickBot="1" x14ac:dyDescent="0.35">
      <c r="A2823" s="5">
        <v>55.02</v>
      </c>
      <c r="B2823" s="5">
        <v>2302</v>
      </c>
      <c r="C2823" s="5">
        <v>44.7</v>
      </c>
      <c r="D2823" s="12">
        <v>-10.129026458325399</v>
      </c>
      <c r="E2823" s="21">
        <f>PRODUCT('Vehicle Specification'!$J$7,D2823)</f>
        <v>-6178.7061395784931</v>
      </c>
      <c r="F2823" s="20">
        <f>PRODUCT(0.5,'Vehicle Specification'!$J$9,'Vehicle Specification'!$J$13,'Vehicle Specification'!$J$10,C2823^2)</f>
        <v>-1021.0361583681002</v>
      </c>
      <c r="G2823" s="21">
        <f>PRODUCT(0.5,'Vehicle Specification'!$J$9,'Vehicle Specification'!$J$13,'Vehicle Specification'!$J$11,C2823^2)</f>
        <v>685.86319452690009</v>
      </c>
      <c r="H2823" s="21" t="str">
        <f>IMSUB('Vehicle Specification'!$J$7,F2823)</f>
        <v>1631.0361583681</v>
      </c>
      <c r="I2823" s="22">
        <f>PRODUCT('Vehicle Specification'!$J$12,IMSUB('Vehicle Specification'!$J$7,F2823))</f>
        <v>32.620723167362002</v>
      </c>
      <c r="J2823" s="21">
        <f t="shared" si="131"/>
        <v>-5460.2222218842317</v>
      </c>
      <c r="K2823" s="113">
        <f>PRODUCT(J2823,'Forces Acting on Vehicle'!C2823)</f>
        <v>-244071.93331822517</v>
      </c>
      <c r="L2823" s="22">
        <f t="shared" ref="L2823:L2886" si="132">IF(K2823&lt;0,0,K2823)</f>
        <v>0</v>
      </c>
      <c r="M2823" s="22">
        <f t="shared" ref="M2823:M2886" si="133">IF(K2823&gt;0,0,K2823)</f>
        <v>-244071.93331822517</v>
      </c>
    </row>
    <row r="2824" spans="1:13" ht="15.6" thickTop="1" thickBot="1" x14ac:dyDescent="0.35">
      <c r="A2824" s="5">
        <v>55.039000000000001</v>
      </c>
      <c r="B2824" s="5">
        <v>2303</v>
      </c>
      <c r="C2824" s="5">
        <v>44.4</v>
      </c>
      <c r="D2824" s="12">
        <v>-9.9951265042999164</v>
      </c>
      <c r="E2824" s="21">
        <f>PRODUCT('Vehicle Specification'!$J$7,D2824)</f>
        <v>-6097.0271676229486</v>
      </c>
      <c r="F2824" s="20">
        <f>PRODUCT(0.5,'Vehicle Specification'!$J$9,'Vehicle Specification'!$J$13,'Vehicle Specification'!$J$10,C2824^2)</f>
        <v>-1007.3769655824001</v>
      </c>
      <c r="G2824" s="21">
        <f>PRODUCT(0.5,'Vehicle Specification'!$J$9,'Vehicle Specification'!$J$13,'Vehicle Specification'!$J$11,C2824^2)</f>
        <v>676.6878704976001</v>
      </c>
      <c r="H2824" s="21" t="str">
        <f>IMSUB('Vehicle Specification'!$J$7,F2824)</f>
        <v>1617.3769655824</v>
      </c>
      <c r="I2824" s="22">
        <f>PRODUCT('Vehicle Specification'!$J$12,IMSUB('Vehicle Specification'!$J$7,F2824))</f>
        <v>32.347539311647999</v>
      </c>
      <c r="J2824" s="21">
        <f t="shared" ref="J2824:J2887" si="134">SUM(E2824,G2824,I2824)</f>
        <v>-5387.991757813701</v>
      </c>
      <c r="K2824" s="113">
        <f>PRODUCT(J2824,'Forces Acting on Vehicle'!C2824)</f>
        <v>-239226.83404692833</v>
      </c>
      <c r="L2824" s="22">
        <f t="shared" si="132"/>
        <v>0</v>
      </c>
      <c r="M2824" s="22">
        <f t="shared" si="133"/>
        <v>-239226.83404692833</v>
      </c>
    </row>
    <row r="2825" spans="1:13" ht="15.6" thickTop="1" thickBot="1" x14ac:dyDescent="0.35">
      <c r="A2825" s="5">
        <v>55.058999999999997</v>
      </c>
      <c r="B2825" s="5">
        <v>2304</v>
      </c>
      <c r="C2825" s="5">
        <v>44.1</v>
      </c>
      <c r="D2825" s="12">
        <v>-9.8583073731255251</v>
      </c>
      <c r="E2825" s="21">
        <f>PRODUCT('Vehicle Specification'!$J$7,D2825)</f>
        <v>-6013.5674976065702</v>
      </c>
      <c r="F2825" s="20">
        <f>PRODUCT(0.5,'Vehicle Specification'!$J$9,'Vehicle Specification'!$J$13,'Vehicle Specification'!$J$10,C2825^2)</f>
        <v>-993.80975389290029</v>
      </c>
      <c r="G2825" s="21">
        <f>PRODUCT(0.5,'Vehicle Specification'!$J$9,'Vehicle Specification'!$J$13,'Vehicle Specification'!$J$11,C2825^2)</f>
        <v>667.57433316210017</v>
      </c>
      <c r="H2825" s="21" t="str">
        <f>IMSUB('Vehicle Specification'!$J$7,F2825)</f>
        <v>1603.8097538929</v>
      </c>
      <c r="I2825" s="22">
        <f>PRODUCT('Vehicle Specification'!$J$12,IMSUB('Vehicle Specification'!$J$7,F2825))</f>
        <v>32.076195077858003</v>
      </c>
      <c r="J2825" s="21">
        <f t="shared" si="134"/>
        <v>-5313.9169693666117</v>
      </c>
      <c r="K2825" s="113">
        <f>PRODUCT(J2825,'Forces Acting on Vehicle'!C2825)</f>
        <v>-234343.73834906757</v>
      </c>
      <c r="L2825" s="22">
        <f t="shared" si="132"/>
        <v>0</v>
      </c>
      <c r="M2825" s="22">
        <f t="shared" si="133"/>
        <v>-234343.73834906757</v>
      </c>
    </row>
    <row r="2826" spans="1:13" ht="15.6" thickTop="1" thickBot="1" x14ac:dyDescent="0.35">
      <c r="A2826" s="5">
        <v>55.078000000000003</v>
      </c>
      <c r="B2826" s="5">
        <v>2305</v>
      </c>
      <c r="C2826" s="5">
        <v>43.8</v>
      </c>
      <c r="D2826" s="12">
        <v>-9.6172276488857822</v>
      </c>
      <c r="E2826" s="21">
        <f>PRODUCT('Vehicle Specification'!$J$7,D2826)</f>
        <v>-5866.5088658203267</v>
      </c>
      <c r="F2826" s="20">
        <f>PRODUCT(0.5,'Vehicle Specification'!$J$9,'Vehicle Specification'!$J$13,'Vehicle Specification'!$J$10,C2826^2)</f>
        <v>-980.33452329960005</v>
      </c>
      <c r="G2826" s="21">
        <f>PRODUCT(0.5,'Vehicle Specification'!$J$9,'Vehicle Specification'!$J$13,'Vehicle Specification'!$J$11,C2826^2)</f>
        <v>658.52258252040008</v>
      </c>
      <c r="H2826" s="21" t="str">
        <f>IMSUB('Vehicle Specification'!$J$7,F2826)</f>
        <v>1590.3345232996</v>
      </c>
      <c r="I2826" s="22">
        <f>PRODUCT('Vehicle Specification'!$J$12,IMSUB('Vehicle Specification'!$J$7,F2826))</f>
        <v>31.806690465992002</v>
      </c>
      <c r="J2826" s="21">
        <f t="shared" si="134"/>
        <v>-5176.1795928339352</v>
      </c>
      <c r="K2826" s="113">
        <f>PRODUCT(J2826,'Forces Acting on Vehicle'!C2826)</f>
        <v>-226716.66616612635</v>
      </c>
      <c r="L2826" s="22">
        <f t="shared" si="132"/>
        <v>0</v>
      </c>
      <c r="M2826" s="22">
        <f t="shared" si="133"/>
        <v>-226716.66616612635</v>
      </c>
    </row>
    <row r="2827" spans="1:13" ht="15.6" thickTop="1" thickBot="1" x14ac:dyDescent="0.35">
      <c r="A2827" s="5">
        <v>55.097999999999999</v>
      </c>
      <c r="B2827" s="5">
        <v>2305</v>
      </c>
      <c r="C2827" s="5">
        <v>43.5</v>
      </c>
      <c r="D2827" s="12">
        <v>-10.251099015064666</v>
      </c>
      <c r="E2827" s="21">
        <f>PRODUCT('Vehicle Specification'!$J$7,D2827)</f>
        <v>-6253.1703991894465</v>
      </c>
      <c r="F2827" s="20">
        <f>PRODUCT(0.5,'Vehicle Specification'!$J$9,'Vehicle Specification'!$J$13,'Vehicle Specification'!$J$10,C2827^2)</f>
        <v>-966.95127380250017</v>
      </c>
      <c r="G2827" s="21">
        <f>PRODUCT(0.5,'Vehicle Specification'!$J$9,'Vehicle Specification'!$J$13,'Vehicle Specification'!$J$11,C2827^2)</f>
        <v>649.53261857250004</v>
      </c>
      <c r="H2827" s="21" t="str">
        <f>IMSUB('Vehicle Specification'!$J$7,F2827)</f>
        <v>1576.9512738025</v>
      </c>
      <c r="I2827" s="22">
        <f>PRODUCT('Vehicle Specification'!$J$12,IMSUB('Vehicle Specification'!$J$7,F2827))</f>
        <v>31.539025476050004</v>
      </c>
      <c r="J2827" s="21">
        <f t="shared" si="134"/>
        <v>-5572.0987551408971</v>
      </c>
      <c r="K2827" s="113">
        <f>PRODUCT(J2827,'Forces Acting on Vehicle'!C2827)</f>
        <v>-242386.29584862903</v>
      </c>
      <c r="L2827" s="22">
        <f t="shared" si="132"/>
        <v>0</v>
      </c>
      <c r="M2827" s="22">
        <f t="shared" si="133"/>
        <v>-242386.29584862903</v>
      </c>
    </row>
    <row r="2828" spans="1:13" ht="15.6" thickTop="1" thickBot="1" x14ac:dyDescent="0.35">
      <c r="A2828" s="5">
        <v>55.116999999999997</v>
      </c>
      <c r="B2828" s="5">
        <v>2306</v>
      </c>
      <c r="C2828" s="5">
        <v>43.2</v>
      </c>
      <c r="D2828" s="12">
        <v>-10.225301796428241</v>
      </c>
      <c r="E2828" s="21">
        <f>PRODUCT('Vehicle Specification'!$J$7,D2828)</f>
        <v>-6237.4340958212269</v>
      </c>
      <c r="F2828" s="20">
        <f>PRODUCT(0.5,'Vehicle Specification'!$J$9,'Vehicle Specification'!$J$13,'Vehicle Specification'!$J$10,C2828^2)</f>
        <v>-953.6600054016003</v>
      </c>
      <c r="G2828" s="21">
        <f>PRODUCT(0.5,'Vehicle Specification'!$J$9,'Vehicle Specification'!$J$13,'Vehicle Specification'!$J$11,C2828^2)</f>
        <v>640.60444131840018</v>
      </c>
      <c r="H2828" s="21" t="str">
        <f>IMSUB('Vehicle Specification'!$J$7,F2828)</f>
        <v>1563.6600054016</v>
      </c>
      <c r="I2828" s="22">
        <f>PRODUCT('Vehicle Specification'!$J$12,IMSUB('Vehicle Specification'!$J$7,F2828))</f>
        <v>31.273200108032004</v>
      </c>
      <c r="J2828" s="21">
        <f t="shared" si="134"/>
        <v>-5565.5564543947949</v>
      </c>
      <c r="K2828" s="113">
        <f>PRODUCT(J2828,'Forces Acting on Vehicle'!C2828)</f>
        <v>-240432.03882985516</v>
      </c>
      <c r="L2828" s="22">
        <f t="shared" si="132"/>
        <v>0</v>
      </c>
      <c r="M2828" s="22">
        <f t="shared" si="133"/>
        <v>-240432.03882985516</v>
      </c>
    </row>
    <row r="2829" spans="1:13" ht="15.6" thickTop="1" thickBot="1" x14ac:dyDescent="0.35">
      <c r="A2829" s="5">
        <v>55.137</v>
      </c>
      <c r="B2829" s="5">
        <v>2307</v>
      </c>
      <c r="C2829" s="5">
        <v>42.9</v>
      </c>
      <c r="D2829" s="12">
        <v>-10.247959328333717</v>
      </c>
      <c r="E2829" s="21">
        <f>PRODUCT('Vehicle Specification'!$J$7,D2829)</f>
        <v>-6251.2551902835676</v>
      </c>
      <c r="F2829" s="20">
        <f>PRODUCT(0.5,'Vehicle Specification'!$J$9,'Vehicle Specification'!$J$13,'Vehicle Specification'!$J$10,C2829^2)</f>
        <v>-940.46071809690011</v>
      </c>
      <c r="G2829" s="21">
        <f>PRODUCT(0.5,'Vehicle Specification'!$J$9,'Vehicle Specification'!$J$13,'Vehicle Specification'!$J$11,C2829^2)</f>
        <v>631.73805075810003</v>
      </c>
      <c r="H2829" s="21" t="str">
        <f>IMSUB('Vehicle Specification'!$J$7,F2829)</f>
        <v>1550.4607180969</v>
      </c>
      <c r="I2829" s="22">
        <f>PRODUCT('Vehicle Specification'!$J$12,IMSUB('Vehicle Specification'!$J$7,F2829))</f>
        <v>31.009214361938003</v>
      </c>
      <c r="J2829" s="21">
        <f t="shared" si="134"/>
        <v>-5588.5079251635298</v>
      </c>
      <c r="K2829" s="113">
        <f>PRODUCT(J2829,'Forces Acting on Vehicle'!C2829)</f>
        <v>-239746.98998951542</v>
      </c>
      <c r="L2829" s="22">
        <f t="shared" si="132"/>
        <v>0</v>
      </c>
      <c r="M2829" s="22">
        <f t="shared" si="133"/>
        <v>-239746.98998951542</v>
      </c>
    </row>
    <row r="2830" spans="1:13" ht="15.6" thickTop="1" thickBot="1" x14ac:dyDescent="0.35">
      <c r="A2830" s="5">
        <v>55.155999999999999</v>
      </c>
      <c r="B2830" s="5">
        <v>2308</v>
      </c>
      <c r="C2830" s="5">
        <v>42.6</v>
      </c>
      <c r="D2830" s="12">
        <v>-10.607383082608601</v>
      </c>
      <c r="E2830" s="21">
        <f>PRODUCT('Vehicle Specification'!$J$7,D2830)</f>
        <v>-6470.5036803912471</v>
      </c>
      <c r="F2830" s="20">
        <f>PRODUCT(0.5,'Vehicle Specification'!$J$9,'Vehicle Specification'!$J$13,'Vehicle Specification'!$J$10,C2830^2)</f>
        <v>-927.35341188840027</v>
      </c>
      <c r="G2830" s="21">
        <f>PRODUCT(0.5,'Vehicle Specification'!$J$9,'Vehicle Specification'!$J$13,'Vehicle Specification'!$J$11,C2830^2)</f>
        <v>622.93344689160017</v>
      </c>
      <c r="H2830" s="21" t="str">
        <f>IMSUB('Vehicle Specification'!$J$7,F2830)</f>
        <v>1537.3534118884</v>
      </c>
      <c r="I2830" s="22">
        <f>PRODUCT('Vehicle Specification'!$J$12,IMSUB('Vehicle Specification'!$J$7,F2830))</f>
        <v>30.747068237767998</v>
      </c>
      <c r="J2830" s="21">
        <f t="shared" si="134"/>
        <v>-5816.8231652618788</v>
      </c>
      <c r="K2830" s="113">
        <f>PRODUCT(J2830,'Forces Acting on Vehicle'!C2830)</f>
        <v>-247796.66684015605</v>
      </c>
      <c r="L2830" s="22">
        <f t="shared" si="132"/>
        <v>0</v>
      </c>
      <c r="M2830" s="22">
        <f t="shared" si="133"/>
        <v>-247796.66684015605</v>
      </c>
    </row>
    <row r="2831" spans="1:13" ht="15.6" thickTop="1" thickBot="1" x14ac:dyDescent="0.35">
      <c r="A2831" s="5">
        <v>55.176000000000002</v>
      </c>
      <c r="B2831" s="5">
        <v>2309</v>
      </c>
      <c r="C2831" s="5">
        <v>42.3</v>
      </c>
      <c r="D2831" s="12">
        <v>-10.47016577959063</v>
      </c>
      <c r="E2831" s="21">
        <f>PRODUCT('Vehicle Specification'!$J$7,D2831)</f>
        <v>-6386.8011255502843</v>
      </c>
      <c r="F2831" s="20">
        <f>PRODUCT(0.5,'Vehicle Specification'!$J$9,'Vehicle Specification'!$J$13,'Vehicle Specification'!$J$10,C2831^2)</f>
        <v>-914.3380867761</v>
      </c>
      <c r="G2831" s="21">
        <f>PRODUCT(0.5,'Vehicle Specification'!$J$9,'Vehicle Specification'!$J$13,'Vehicle Specification'!$J$11,C2831^2)</f>
        <v>614.19062971890003</v>
      </c>
      <c r="H2831" s="21" t="str">
        <f>IMSUB('Vehicle Specification'!$J$7,F2831)</f>
        <v>1524.3380867761</v>
      </c>
      <c r="I2831" s="22">
        <f>PRODUCT('Vehicle Specification'!$J$12,IMSUB('Vehicle Specification'!$J$7,F2831))</f>
        <v>30.486761735522002</v>
      </c>
      <c r="J2831" s="21">
        <f t="shared" si="134"/>
        <v>-5742.1237340958623</v>
      </c>
      <c r="K2831" s="113">
        <f>PRODUCT(J2831,'Forces Acting on Vehicle'!C2831)</f>
        <v>-242891.83395225496</v>
      </c>
      <c r="L2831" s="22">
        <f t="shared" si="132"/>
        <v>0</v>
      </c>
      <c r="M2831" s="22">
        <f t="shared" si="133"/>
        <v>-242891.83395225496</v>
      </c>
    </row>
    <row r="2832" spans="1:13" ht="15.6" thickTop="1" thickBot="1" x14ac:dyDescent="0.35">
      <c r="A2832" s="5">
        <v>55.195</v>
      </c>
      <c r="B2832" s="5">
        <v>2310</v>
      </c>
      <c r="C2832" s="5">
        <v>42</v>
      </c>
      <c r="D2832" s="12">
        <v>-10.344687977403746</v>
      </c>
      <c r="E2832" s="21">
        <f>PRODUCT('Vehicle Specification'!$J$7,D2832)</f>
        <v>-6310.259666216285</v>
      </c>
      <c r="F2832" s="20">
        <f>PRODUCT(0.5,'Vehicle Specification'!$J$9,'Vehicle Specification'!$J$13,'Vehicle Specification'!$J$10,C2832^2)</f>
        <v>-901.41474276000019</v>
      </c>
      <c r="G2832" s="21">
        <f>PRODUCT(0.5,'Vehicle Specification'!$J$9,'Vehicle Specification'!$J$13,'Vehicle Specification'!$J$11,C2832^2)</f>
        <v>605.50959924000006</v>
      </c>
      <c r="H2832" s="21" t="str">
        <f>IMSUB('Vehicle Specification'!$J$7,F2832)</f>
        <v>1511.41474276</v>
      </c>
      <c r="I2832" s="22">
        <f>PRODUCT('Vehicle Specification'!$J$12,IMSUB('Vehicle Specification'!$J$7,F2832))</f>
        <v>30.228294855200001</v>
      </c>
      <c r="J2832" s="21">
        <f t="shared" si="134"/>
        <v>-5674.5217721210847</v>
      </c>
      <c r="K2832" s="113">
        <f>PRODUCT(J2832,'Forces Acting on Vehicle'!C2832)</f>
        <v>-238329.91442908556</v>
      </c>
      <c r="L2832" s="22">
        <f t="shared" si="132"/>
        <v>0</v>
      </c>
      <c r="M2832" s="22">
        <f t="shared" si="133"/>
        <v>-238329.91442908556</v>
      </c>
    </row>
    <row r="2833" spans="1:13" ht="15.6" thickTop="1" thickBot="1" x14ac:dyDescent="0.35">
      <c r="A2833" s="5">
        <v>55.215000000000003</v>
      </c>
      <c r="B2833" s="5">
        <v>2310</v>
      </c>
      <c r="C2833" s="5">
        <v>41.7</v>
      </c>
      <c r="D2833" s="12">
        <v>-10.213917755425546</v>
      </c>
      <c r="E2833" s="21">
        <f>PRODUCT('Vehicle Specification'!$J$7,D2833)</f>
        <v>-6230.4898308095835</v>
      </c>
      <c r="F2833" s="20">
        <f>PRODUCT(0.5,'Vehicle Specification'!$J$9,'Vehicle Specification'!$J$13,'Vehicle Specification'!$J$10,C2833^2)</f>
        <v>-888.58337984010029</v>
      </c>
      <c r="G2833" s="21">
        <f>PRODUCT(0.5,'Vehicle Specification'!$J$9,'Vehicle Specification'!$J$13,'Vehicle Specification'!$J$11,C2833^2)</f>
        <v>596.89035545490015</v>
      </c>
      <c r="H2833" s="21" t="str">
        <f>IMSUB('Vehicle Specification'!$J$7,F2833)</f>
        <v>1498.5833798401</v>
      </c>
      <c r="I2833" s="22">
        <f>PRODUCT('Vehicle Specification'!$J$12,IMSUB('Vehicle Specification'!$J$7,F2833))</f>
        <v>29.971667596802</v>
      </c>
      <c r="J2833" s="21">
        <f t="shared" si="134"/>
        <v>-5603.6278077578818</v>
      </c>
      <c r="K2833" s="113">
        <f>PRODUCT(J2833,'Forces Acting on Vehicle'!C2833)</f>
        <v>-233671.2795835037</v>
      </c>
      <c r="L2833" s="22">
        <f t="shared" si="132"/>
        <v>0</v>
      </c>
      <c r="M2833" s="22">
        <f t="shared" si="133"/>
        <v>-233671.2795835037</v>
      </c>
    </row>
    <row r="2834" spans="1:13" ht="15.6" thickTop="1" thickBot="1" x14ac:dyDescent="0.35">
      <c r="A2834" s="5">
        <v>55.234000000000002</v>
      </c>
      <c r="B2834" s="5">
        <v>2311</v>
      </c>
      <c r="C2834" s="5">
        <v>41.4</v>
      </c>
      <c r="D2834" s="12">
        <v>-10.082840758373401</v>
      </c>
      <c r="E2834" s="21">
        <f>PRODUCT('Vehicle Specification'!$J$7,D2834)</f>
        <v>-6150.5328626077744</v>
      </c>
      <c r="F2834" s="20">
        <f>PRODUCT(0.5,'Vehicle Specification'!$J$9,'Vehicle Specification'!$J$13,'Vehicle Specification'!$J$10,C2834^2)</f>
        <v>-875.84399801640006</v>
      </c>
      <c r="G2834" s="21">
        <f>PRODUCT(0.5,'Vehicle Specification'!$J$9,'Vehicle Specification'!$J$13,'Vehicle Specification'!$J$11,C2834^2)</f>
        <v>588.33289836359995</v>
      </c>
      <c r="H2834" s="21" t="str">
        <f>IMSUB('Vehicle Specification'!$J$7,F2834)</f>
        <v>1485.8439980164</v>
      </c>
      <c r="I2834" s="22">
        <f>PRODUCT('Vehicle Specification'!$J$12,IMSUB('Vehicle Specification'!$J$7,F2834))</f>
        <v>29.716879960328001</v>
      </c>
      <c r="J2834" s="21">
        <f t="shared" si="134"/>
        <v>-5532.4830842838464</v>
      </c>
      <c r="K2834" s="113">
        <f>PRODUCT(J2834,'Forces Acting on Vehicle'!C2834)</f>
        <v>-229044.79968935123</v>
      </c>
      <c r="L2834" s="22">
        <f t="shared" si="132"/>
        <v>0</v>
      </c>
      <c r="M2834" s="22">
        <f t="shared" si="133"/>
        <v>-229044.79968935123</v>
      </c>
    </row>
    <row r="2835" spans="1:13" ht="15.6" thickTop="1" thickBot="1" x14ac:dyDescent="0.35">
      <c r="A2835" s="5">
        <v>55.253999999999998</v>
      </c>
      <c r="B2835" s="5">
        <v>2312</v>
      </c>
      <c r="C2835" s="5">
        <v>41.2</v>
      </c>
      <c r="D2835" s="12">
        <v>-9.9512632617527661</v>
      </c>
      <c r="E2835" s="21">
        <f>PRODUCT('Vehicle Specification'!$J$7,D2835)</f>
        <v>-6070.2705896691878</v>
      </c>
      <c r="F2835" s="20">
        <f>PRODUCT(0.5,'Vehicle Specification'!$J$9,'Vehicle Specification'!$J$13,'Vehicle Specification'!$J$10,C2835^2)</f>
        <v>-867.40217740960031</v>
      </c>
      <c r="G2835" s="21">
        <f>PRODUCT(0.5,'Vehicle Specification'!$J$9,'Vehicle Specification'!$J$13,'Vehicle Specification'!$J$11,C2835^2)</f>
        <v>582.66225291040018</v>
      </c>
      <c r="H2835" s="21" t="str">
        <f>IMSUB('Vehicle Specification'!$J$7,F2835)</f>
        <v>1477.4021774096</v>
      </c>
      <c r="I2835" s="22">
        <f>PRODUCT('Vehicle Specification'!$J$12,IMSUB('Vehicle Specification'!$J$7,F2835))</f>
        <v>29.548043548191998</v>
      </c>
      <c r="J2835" s="21">
        <f t="shared" si="134"/>
        <v>-5458.0602932105949</v>
      </c>
      <c r="K2835" s="113">
        <f>PRODUCT(J2835,'Forces Acting on Vehicle'!C2835)</f>
        <v>-224872.08408027652</v>
      </c>
      <c r="L2835" s="22">
        <f t="shared" si="132"/>
        <v>0</v>
      </c>
      <c r="M2835" s="22">
        <f t="shared" si="133"/>
        <v>-224872.08408027652</v>
      </c>
    </row>
    <row r="2836" spans="1:13" ht="15.6" thickTop="1" thickBot="1" x14ac:dyDescent="0.35">
      <c r="A2836" s="5">
        <v>55.273000000000003</v>
      </c>
      <c r="B2836" s="5">
        <v>2313</v>
      </c>
      <c r="C2836" s="5">
        <v>40.9</v>
      </c>
      <c r="D2836" s="12">
        <v>-9.8190129888809299</v>
      </c>
      <c r="E2836" s="21">
        <f>PRODUCT('Vehicle Specification'!$J$7,D2836)</f>
        <v>-5989.5979232173677</v>
      </c>
      <c r="F2836" s="20">
        <f>PRODUCT(0.5,'Vehicle Specification'!$J$9,'Vehicle Specification'!$J$13,'Vehicle Specification'!$J$10,C2836^2)</f>
        <v>-854.81609741290015</v>
      </c>
      <c r="G2836" s="21">
        <f>PRODUCT(0.5,'Vehicle Specification'!$J$9,'Vehicle Specification'!$J$13,'Vehicle Specification'!$J$11,C2836^2)</f>
        <v>574.20777364210005</v>
      </c>
      <c r="H2836" s="21" t="str">
        <f>IMSUB('Vehicle Specification'!$J$7,F2836)</f>
        <v>1464.8160974129</v>
      </c>
      <c r="I2836" s="22">
        <f>PRODUCT('Vehicle Specification'!$J$12,IMSUB('Vehicle Specification'!$J$7,F2836))</f>
        <v>29.296321948258001</v>
      </c>
      <c r="J2836" s="21">
        <f t="shared" si="134"/>
        <v>-5386.0938276270099</v>
      </c>
      <c r="K2836" s="113">
        <f>PRODUCT(J2836,'Forces Acting on Vehicle'!C2836)</f>
        <v>-220291.23754994469</v>
      </c>
      <c r="L2836" s="22">
        <f t="shared" si="132"/>
        <v>0</v>
      </c>
      <c r="M2836" s="22">
        <f t="shared" si="133"/>
        <v>-220291.23754994469</v>
      </c>
    </row>
    <row r="2837" spans="1:13" ht="15.6" thickTop="1" thickBot="1" x14ac:dyDescent="0.35">
      <c r="A2837" s="5">
        <v>55.292999999999999</v>
      </c>
      <c r="B2837" s="5">
        <v>2314</v>
      </c>
      <c r="C2837" s="5">
        <v>40.700000000000003</v>
      </c>
      <c r="D2837" s="12">
        <v>-9.686288321631455</v>
      </c>
      <c r="E2837" s="21">
        <f>PRODUCT('Vehicle Specification'!$J$7,D2837)</f>
        <v>-5908.6358761951878</v>
      </c>
      <c r="F2837" s="20">
        <f>PRODUCT(0.5,'Vehicle Specification'!$J$9,'Vehicle Specification'!$J$13,'Vehicle Specification'!$J$10,C2837^2)</f>
        <v>-846.47647802410029</v>
      </c>
      <c r="G2837" s="21">
        <f>PRODUCT(0.5,'Vehicle Specification'!$J$9,'Vehicle Specification'!$J$13,'Vehicle Specification'!$J$11,C2837^2)</f>
        <v>568.6057800709001</v>
      </c>
      <c r="H2837" s="21" t="str">
        <f>IMSUB('Vehicle Specification'!$J$7,F2837)</f>
        <v>1456.4764780241</v>
      </c>
      <c r="I2837" s="22">
        <f>PRODUCT('Vehicle Specification'!$J$12,IMSUB('Vehicle Specification'!$J$7,F2837))</f>
        <v>29.129529560482002</v>
      </c>
      <c r="J2837" s="21">
        <f t="shared" si="134"/>
        <v>-5310.9005665638051</v>
      </c>
      <c r="K2837" s="113">
        <f>PRODUCT(J2837,'Forces Acting on Vehicle'!C2837)</f>
        <v>-216153.65305914689</v>
      </c>
      <c r="L2837" s="22">
        <f t="shared" si="132"/>
        <v>0</v>
      </c>
      <c r="M2837" s="22">
        <f t="shared" si="133"/>
        <v>-216153.65305914689</v>
      </c>
    </row>
    <row r="2838" spans="1:13" ht="15.6" thickTop="1" thickBot="1" x14ac:dyDescent="0.35">
      <c r="A2838" s="5">
        <v>55.313000000000002</v>
      </c>
      <c r="B2838" s="5">
        <v>2314</v>
      </c>
      <c r="C2838" s="5">
        <v>40.4</v>
      </c>
      <c r="D2838" s="12">
        <v>-9.4745966201005221</v>
      </c>
      <c r="E2838" s="21">
        <f>PRODUCT('Vehicle Specification'!$J$7,D2838)</f>
        <v>-5779.5039382613186</v>
      </c>
      <c r="F2838" s="20">
        <f>PRODUCT(0.5,'Vehicle Specification'!$J$9,'Vehicle Specification'!$J$13,'Vehicle Specification'!$J$10,C2838^2)</f>
        <v>-834.04369985440007</v>
      </c>
      <c r="G2838" s="21">
        <f>PRODUCT(0.5,'Vehicle Specification'!$J$9,'Vehicle Specification'!$J$13,'Vehicle Specification'!$J$11,C2838^2)</f>
        <v>560.25427862560002</v>
      </c>
      <c r="H2838" s="21" t="str">
        <f>IMSUB('Vehicle Specification'!$J$7,F2838)</f>
        <v>1444.0436998544</v>
      </c>
      <c r="I2838" s="22">
        <f>PRODUCT('Vehicle Specification'!$J$12,IMSUB('Vehicle Specification'!$J$7,F2838))</f>
        <v>28.880873997088003</v>
      </c>
      <c r="J2838" s="21">
        <f t="shared" si="134"/>
        <v>-5190.3687856386305</v>
      </c>
      <c r="K2838" s="113">
        <f>PRODUCT(J2838,'Forces Acting on Vehicle'!C2838)</f>
        <v>-209690.89893980065</v>
      </c>
      <c r="L2838" s="22">
        <f t="shared" si="132"/>
        <v>0</v>
      </c>
      <c r="M2838" s="22">
        <f t="shared" si="133"/>
        <v>-209690.89893980065</v>
      </c>
    </row>
    <row r="2839" spans="1:13" ht="15.6" thickTop="1" thickBot="1" x14ac:dyDescent="0.35">
      <c r="A2839" s="5">
        <v>55.332000000000001</v>
      </c>
      <c r="B2839" s="5">
        <v>2315</v>
      </c>
      <c r="C2839" s="5">
        <v>40.200000000000003</v>
      </c>
      <c r="D2839" s="12">
        <v>-9.1987224617500924</v>
      </c>
      <c r="E2839" s="21">
        <f>PRODUCT('Vehicle Specification'!$J$7,D2839)</f>
        <v>-5611.2207016675566</v>
      </c>
      <c r="F2839" s="20">
        <f>PRODUCT(0.5,'Vehicle Specification'!$J$9,'Vehicle Specification'!$J$13,'Vehicle Specification'!$J$10,C2839^2)</f>
        <v>-825.80628168360022</v>
      </c>
      <c r="G2839" s="21">
        <f>PRODUCT(0.5,'Vehicle Specification'!$J$9,'Vehicle Specification'!$J$13,'Vehicle Specification'!$J$11,C2839^2)</f>
        <v>554.72093693640011</v>
      </c>
      <c r="H2839" s="21" t="str">
        <f>IMSUB('Vehicle Specification'!$J$7,F2839)</f>
        <v>1435.8062816836</v>
      </c>
      <c r="I2839" s="22">
        <f>PRODUCT('Vehicle Specification'!$J$12,IMSUB('Vehicle Specification'!$J$7,F2839))</f>
        <v>28.716125633672</v>
      </c>
      <c r="J2839" s="21">
        <f t="shared" si="134"/>
        <v>-5027.7836390974844</v>
      </c>
      <c r="K2839" s="113">
        <f>PRODUCT(J2839,'Forces Acting on Vehicle'!C2839)</f>
        <v>-202116.9022917189</v>
      </c>
      <c r="L2839" s="22">
        <f t="shared" si="132"/>
        <v>0</v>
      </c>
      <c r="M2839" s="22">
        <f t="shared" si="133"/>
        <v>-202116.9022917189</v>
      </c>
    </row>
    <row r="2840" spans="1:13" ht="15.6" thickTop="1" thickBot="1" x14ac:dyDescent="0.35">
      <c r="A2840" s="5">
        <v>55.351999999999997</v>
      </c>
      <c r="B2840" s="5">
        <v>2316</v>
      </c>
      <c r="C2840" s="5">
        <v>39.9</v>
      </c>
      <c r="D2840" s="12">
        <v>-8.9727224948394007</v>
      </c>
      <c r="E2840" s="21">
        <f>PRODUCT('Vehicle Specification'!$J$7,D2840)</f>
        <v>-5473.3607218520347</v>
      </c>
      <c r="F2840" s="20">
        <f>PRODUCT(0.5,'Vehicle Specification'!$J$9,'Vehicle Specification'!$J$13,'Vehicle Specification'!$J$10,C2840^2)</f>
        <v>-813.52680534090007</v>
      </c>
      <c r="G2840" s="21">
        <f>PRODUCT(0.5,'Vehicle Specification'!$J$9,'Vehicle Specification'!$J$13,'Vehicle Specification'!$J$11,C2840^2)</f>
        <v>546.47241331410009</v>
      </c>
      <c r="H2840" s="21" t="str">
        <f>IMSUB('Vehicle Specification'!$J$7,F2840)</f>
        <v>1423.5268053409</v>
      </c>
      <c r="I2840" s="22">
        <f>PRODUCT('Vehicle Specification'!$J$12,IMSUB('Vehicle Specification'!$J$7,F2840))</f>
        <v>28.470536106817999</v>
      </c>
      <c r="J2840" s="21">
        <f t="shared" si="134"/>
        <v>-4898.4177724311166</v>
      </c>
      <c r="K2840" s="113">
        <f>PRODUCT(J2840,'Forces Acting on Vehicle'!C2840)</f>
        <v>-195446.86912000156</v>
      </c>
      <c r="L2840" s="22">
        <f t="shared" si="132"/>
        <v>0</v>
      </c>
      <c r="M2840" s="22">
        <f t="shared" si="133"/>
        <v>-195446.86912000156</v>
      </c>
    </row>
    <row r="2841" spans="1:13" ht="15.6" thickTop="1" thickBot="1" x14ac:dyDescent="0.35">
      <c r="A2841" s="5">
        <v>55.371000000000002</v>
      </c>
      <c r="B2841" s="5">
        <v>2317</v>
      </c>
      <c r="C2841" s="5">
        <v>39.700000000000003</v>
      </c>
      <c r="D2841" s="12">
        <v>-8.6211369218903666</v>
      </c>
      <c r="E2841" s="21">
        <f>PRODUCT('Vehicle Specification'!$J$7,D2841)</f>
        <v>-5258.8935223531234</v>
      </c>
      <c r="F2841" s="20">
        <f>PRODUCT(0.5,'Vehicle Specification'!$J$9,'Vehicle Specification'!$J$13,'Vehicle Specification'!$J$10,C2841^2)</f>
        <v>-805.39158838810022</v>
      </c>
      <c r="G2841" s="21">
        <f>PRODUCT(0.5,'Vehicle Specification'!$J$9,'Vehicle Specification'!$J$13,'Vehicle Specification'!$J$11,C2841^2)</f>
        <v>541.00772350690011</v>
      </c>
      <c r="H2841" s="21" t="str">
        <f>IMSUB('Vehicle Specification'!$J$7,F2841)</f>
        <v>1415.3915883881</v>
      </c>
      <c r="I2841" s="22">
        <f>PRODUCT('Vehicle Specification'!$J$12,IMSUB('Vehicle Specification'!$J$7,F2841))</f>
        <v>28.307831767762</v>
      </c>
      <c r="J2841" s="21">
        <f t="shared" si="134"/>
        <v>-4689.5779670784614</v>
      </c>
      <c r="K2841" s="113">
        <f>PRODUCT(J2841,'Forces Acting on Vehicle'!C2841)</f>
        <v>-186176.24529301492</v>
      </c>
      <c r="L2841" s="22">
        <f t="shared" si="132"/>
        <v>0</v>
      </c>
      <c r="M2841" s="22">
        <f t="shared" si="133"/>
        <v>-186176.24529301492</v>
      </c>
    </row>
    <row r="2842" spans="1:13" ht="15.6" thickTop="1" thickBot="1" x14ac:dyDescent="0.35">
      <c r="A2842" s="5">
        <v>55.390999999999998</v>
      </c>
      <c r="B2842" s="5">
        <v>2317</v>
      </c>
      <c r="C2842" s="5">
        <v>39.4</v>
      </c>
      <c r="D2842" s="12">
        <v>-8.2420014623409905</v>
      </c>
      <c r="E2842" s="21">
        <f>PRODUCT('Vehicle Specification'!$J$7,D2842)</f>
        <v>-5027.6208920280042</v>
      </c>
      <c r="F2842" s="20">
        <f>PRODUCT(0.5,'Vehicle Specification'!$J$9,'Vehicle Specification'!$J$13,'Vehicle Specification'!$J$10,C2842^2)</f>
        <v>-793.26541387240002</v>
      </c>
      <c r="G2842" s="21">
        <f>PRODUCT(0.5,'Vehicle Specification'!$J$9,'Vehicle Specification'!$J$13,'Vehicle Specification'!$J$11,C2842^2)</f>
        <v>532.86217770760004</v>
      </c>
      <c r="H2842" s="21" t="str">
        <f>IMSUB('Vehicle Specification'!$J$7,F2842)</f>
        <v>1403.2654138724</v>
      </c>
      <c r="I2842" s="22">
        <f>PRODUCT('Vehicle Specification'!$J$12,IMSUB('Vehicle Specification'!$J$7,F2842))</f>
        <v>28.065308277447997</v>
      </c>
      <c r="J2842" s="21">
        <f t="shared" si="134"/>
        <v>-4466.6934060429558</v>
      </c>
      <c r="K2842" s="113">
        <f>PRODUCT(J2842,'Forces Acting on Vehicle'!C2842)</f>
        <v>-175987.72019809246</v>
      </c>
      <c r="L2842" s="22">
        <f t="shared" si="132"/>
        <v>0</v>
      </c>
      <c r="M2842" s="22">
        <f t="shared" si="133"/>
        <v>-175987.72019809246</v>
      </c>
    </row>
    <row r="2843" spans="1:13" ht="15.6" thickTop="1" thickBot="1" x14ac:dyDescent="0.35">
      <c r="A2843" s="5">
        <v>55.41</v>
      </c>
      <c r="B2843" s="5">
        <v>2318</v>
      </c>
      <c r="C2843" s="5">
        <v>39.200000000000003</v>
      </c>
      <c r="D2843" s="12">
        <v>-7.8136388669459294</v>
      </c>
      <c r="E2843" s="21">
        <f>PRODUCT('Vehicle Specification'!$J$7,D2843)</f>
        <v>-4766.3197088370171</v>
      </c>
      <c r="F2843" s="20">
        <f>PRODUCT(0.5,'Vehicle Specification'!$J$9,'Vehicle Specification'!$J$13,'Vehicle Specification'!$J$10,C2843^2)</f>
        <v>-785.23239813760028</v>
      </c>
      <c r="G2843" s="21">
        <f>PRODUCT(0.5,'Vehicle Specification'!$J$9,'Vehicle Specification'!$J$13,'Vehicle Specification'!$J$11,C2843^2)</f>
        <v>527.46613978240021</v>
      </c>
      <c r="H2843" s="21" t="str">
        <f>IMSUB('Vehicle Specification'!$J$7,F2843)</f>
        <v>1395.2323981376</v>
      </c>
      <c r="I2843" s="22">
        <f>PRODUCT('Vehicle Specification'!$J$12,IMSUB('Vehicle Specification'!$J$7,F2843))</f>
        <v>27.904647962752001</v>
      </c>
      <c r="J2843" s="21">
        <f t="shared" si="134"/>
        <v>-4210.9489210918646</v>
      </c>
      <c r="K2843" s="113">
        <f>PRODUCT(J2843,'Forces Acting on Vehicle'!C2843)</f>
        <v>-165069.19770680109</v>
      </c>
      <c r="L2843" s="22">
        <f t="shared" si="132"/>
        <v>0</v>
      </c>
      <c r="M2843" s="22">
        <f t="shared" si="133"/>
        <v>-165069.19770680109</v>
      </c>
    </row>
    <row r="2844" spans="1:13" ht="15.6" thickTop="1" thickBot="1" x14ac:dyDescent="0.35">
      <c r="A2844" s="5">
        <v>55.43</v>
      </c>
      <c r="B2844" s="5">
        <v>2319</v>
      </c>
      <c r="C2844" s="5">
        <v>39</v>
      </c>
      <c r="D2844" s="12">
        <v>-7.2071856048350131</v>
      </c>
      <c r="E2844" s="21">
        <f>PRODUCT('Vehicle Specification'!$J$7,D2844)</f>
        <v>-4396.3832189493578</v>
      </c>
      <c r="F2844" s="20">
        <f>PRODUCT(0.5,'Vehicle Specification'!$J$9,'Vehicle Specification'!$J$13,'Vehicle Specification'!$J$10,C2844^2)</f>
        <v>-777.24026289000017</v>
      </c>
      <c r="G2844" s="21">
        <f>PRODUCT(0.5,'Vehicle Specification'!$J$9,'Vehicle Specification'!$J$13,'Vehicle Specification'!$J$11,C2844^2)</f>
        <v>522.09756261000007</v>
      </c>
      <c r="H2844" s="21" t="str">
        <f>IMSUB('Vehicle Specification'!$J$7,F2844)</f>
        <v>1387.24026289</v>
      </c>
      <c r="I2844" s="22">
        <f>PRODUCT('Vehicle Specification'!$J$12,IMSUB('Vehicle Specification'!$J$7,F2844))</f>
        <v>27.7448052578</v>
      </c>
      <c r="J2844" s="21">
        <f t="shared" si="134"/>
        <v>-3846.5408510815578</v>
      </c>
      <c r="K2844" s="113">
        <f>PRODUCT(J2844,'Forces Acting on Vehicle'!C2844)</f>
        <v>-150015.09319218076</v>
      </c>
      <c r="L2844" s="22">
        <f t="shared" si="132"/>
        <v>0</v>
      </c>
      <c r="M2844" s="22">
        <f t="shared" si="133"/>
        <v>-150015.09319218076</v>
      </c>
    </row>
    <row r="2845" spans="1:13" ht="15.6" thickTop="1" thickBot="1" x14ac:dyDescent="0.35">
      <c r="A2845" s="5">
        <v>55.448999999999998</v>
      </c>
      <c r="B2845" s="5">
        <v>2320</v>
      </c>
      <c r="C2845" s="5">
        <v>38.799999999999997</v>
      </c>
      <c r="D2845" s="12">
        <v>-6.6296056198012421</v>
      </c>
      <c r="E2845" s="21">
        <f>PRODUCT('Vehicle Specification'!$J$7,D2845)</f>
        <v>-4044.0594280787577</v>
      </c>
      <c r="F2845" s="20">
        <f>PRODUCT(0.5,'Vehicle Specification'!$J$9,'Vehicle Specification'!$J$13,'Vehicle Specification'!$J$10,C2845^2)</f>
        <v>-769.28900812960001</v>
      </c>
      <c r="G2845" s="21">
        <f>PRODUCT(0.5,'Vehicle Specification'!$J$9,'Vehicle Specification'!$J$13,'Vehicle Specification'!$J$11,C2845^2)</f>
        <v>516.75644619039997</v>
      </c>
      <c r="H2845" s="21" t="str">
        <f>IMSUB('Vehicle Specification'!$J$7,F2845)</f>
        <v>1379.2890081296</v>
      </c>
      <c r="I2845" s="22">
        <f>PRODUCT('Vehicle Specification'!$J$12,IMSUB('Vehicle Specification'!$J$7,F2845))</f>
        <v>27.585780162592002</v>
      </c>
      <c r="J2845" s="21">
        <f t="shared" si="134"/>
        <v>-3499.7172017257658</v>
      </c>
      <c r="K2845" s="113">
        <f>PRODUCT(J2845,'Forces Acting on Vehicle'!C2845)</f>
        <v>-135789.02742695971</v>
      </c>
      <c r="L2845" s="22">
        <f t="shared" si="132"/>
        <v>0</v>
      </c>
      <c r="M2845" s="22">
        <f t="shared" si="133"/>
        <v>-135789.02742695971</v>
      </c>
    </row>
    <row r="2846" spans="1:13" ht="15.6" thickTop="1" thickBot="1" x14ac:dyDescent="0.35">
      <c r="A2846" s="5">
        <v>55.469000000000001</v>
      </c>
      <c r="B2846" s="5">
        <v>2321</v>
      </c>
      <c r="C2846" s="5">
        <v>38.700000000000003</v>
      </c>
      <c r="D2846" s="12">
        <v>-5.9593115821437639</v>
      </c>
      <c r="E2846" s="21">
        <f>PRODUCT('Vehicle Specification'!$J$7,D2846)</f>
        <v>-3635.180065107696</v>
      </c>
      <c r="F2846" s="20">
        <f>PRODUCT(0.5,'Vehicle Specification'!$J$9,'Vehicle Specification'!$J$13,'Vehicle Specification'!$J$10,C2846^2)</f>
        <v>-765.32871093210031</v>
      </c>
      <c r="G2846" s="21">
        <f>PRODUCT(0.5,'Vehicle Specification'!$J$9,'Vehicle Specification'!$J$13,'Vehicle Specification'!$J$11,C2846^2)</f>
        <v>514.09618576290018</v>
      </c>
      <c r="H2846" s="21" t="str">
        <f>IMSUB('Vehicle Specification'!$J$7,F2846)</f>
        <v>1375.3287109321</v>
      </c>
      <c r="I2846" s="22">
        <f>PRODUCT('Vehicle Specification'!$J$12,IMSUB('Vehicle Specification'!$J$7,F2846))</f>
        <v>27.506574218642001</v>
      </c>
      <c r="J2846" s="21">
        <f t="shared" si="134"/>
        <v>-3093.5773051261535</v>
      </c>
      <c r="K2846" s="113">
        <f>PRODUCT(J2846,'Forces Acting on Vehicle'!C2846)</f>
        <v>-119721.44170838215</v>
      </c>
      <c r="L2846" s="22">
        <f t="shared" si="132"/>
        <v>0</v>
      </c>
      <c r="M2846" s="22">
        <f t="shared" si="133"/>
        <v>-119721.44170838215</v>
      </c>
    </row>
    <row r="2847" spans="1:13" ht="15.6" thickTop="1" thickBot="1" x14ac:dyDescent="0.35">
      <c r="A2847" s="5">
        <v>55.488</v>
      </c>
      <c r="B2847" s="5">
        <v>2321</v>
      </c>
      <c r="C2847" s="5">
        <v>38.5</v>
      </c>
      <c r="D2847" s="12">
        <v>-5.2648266233296033</v>
      </c>
      <c r="E2847" s="21">
        <f>PRODUCT('Vehicle Specification'!$J$7,D2847)</f>
        <v>-3211.5442402310582</v>
      </c>
      <c r="F2847" s="20">
        <f>PRODUCT(0.5,'Vehicle Specification'!$J$9,'Vehicle Specification'!$J$13,'Vehicle Specification'!$J$10,C2847^2)</f>
        <v>-757.43877690250008</v>
      </c>
      <c r="G2847" s="21">
        <f>PRODUCT(0.5,'Vehicle Specification'!$J$9,'Vehicle Specification'!$J$13,'Vehicle Specification'!$J$11,C2847^2)</f>
        <v>508.79626047250008</v>
      </c>
      <c r="H2847" s="21" t="str">
        <f>IMSUB('Vehicle Specification'!$J$7,F2847)</f>
        <v>1367.4387769025</v>
      </c>
      <c r="I2847" s="22">
        <f>PRODUCT('Vehicle Specification'!$J$12,IMSUB('Vehicle Specification'!$J$7,F2847))</f>
        <v>27.348775538049999</v>
      </c>
      <c r="J2847" s="21">
        <f t="shared" si="134"/>
        <v>-2675.3992042205082</v>
      </c>
      <c r="K2847" s="113">
        <f>PRODUCT(J2847,'Forces Acting on Vehicle'!C2847)</f>
        <v>-103002.86936248957</v>
      </c>
      <c r="L2847" s="22">
        <f t="shared" si="132"/>
        <v>0</v>
      </c>
      <c r="M2847" s="22">
        <f t="shared" si="133"/>
        <v>-103002.86936248957</v>
      </c>
    </row>
    <row r="2848" spans="1:13" ht="15.6" thickTop="1" thickBot="1" x14ac:dyDescent="0.35">
      <c r="A2848" s="5">
        <v>55.508000000000003</v>
      </c>
      <c r="B2848" s="5">
        <v>2322</v>
      </c>
      <c r="C2848" s="5">
        <v>38.4</v>
      </c>
      <c r="D2848" s="12">
        <v>-4.5886214006609904</v>
      </c>
      <c r="E2848" s="21">
        <f>PRODUCT('Vehicle Specification'!$J$7,D2848)</f>
        <v>-2799.0590544032043</v>
      </c>
      <c r="F2848" s="20">
        <f>PRODUCT(0.5,'Vehicle Specification'!$J$9,'Vehicle Specification'!$J$13,'Vehicle Specification'!$J$10,C2848^2)</f>
        <v>-753.50914007040012</v>
      </c>
      <c r="G2848" s="21">
        <f>PRODUCT(0.5,'Vehicle Specification'!$J$9,'Vehicle Specification'!$J$13,'Vehicle Specification'!$J$11,C2848^2)</f>
        <v>506.15659560960006</v>
      </c>
      <c r="H2848" s="21" t="str">
        <f>IMSUB('Vehicle Specification'!$J$7,F2848)</f>
        <v>1363.5091400704</v>
      </c>
      <c r="I2848" s="22">
        <f>PRODUCT('Vehicle Specification'!$J$12,IMSUB('Vehicle Specification'!$J$7,F2848))</f>
        <v>27.270182801408001</v>
      </c>
      <c r="J2848" s="21">
        <f t="shared" si="134"/>
        <v>-2265.6322759921964</v>
      </c>
      <c r="K2848" s="113">
        <f>PRODUCT(J2848,'Forces Acting on Vehicle'!C2848)</f>
        <v>-87000.279398100334</v>
      </c>
      <c r="L2848" s="22">
        <f t="shared" si="132"/>
        <v>0</v>
      </c>
      <c r="M2848" s="22">
        <f t="shared" si="133"/>
        <v>-87000.279398100334</v>
      </c>
    </row>
    <row r="2849" spans="1:13" ht="15.6" thickTop="1" thickBot="1" x14ac:dyDescent="0.35">
      <c r="A2849" s="5">
        <v>55.527000000000001</v>
      </c>
      <c r="B2849" s="5">
        <v>2323</v>
      </c>
      <c r="C2849" s="5">
        <v>38.299999999999997</v>
      </c>
      <c r="D2849" s="12">
        <v>-3.9363412568713581</v>
      </c>
      <c r="E2849" s="21">
        <f>PRODUCT('Vehicle Specification'!$J$7,D2849)</f>
        <v>-2401.1681666915283</v>
      </c>
      <c r="F2849" s="20">
        <f>PRODUCT(0.5,'Vehicle Specification'!$J$9,'Vehicle Specification'!$J$13,'Vehicle Specification'!$J$10,C2849^2)</f>
        <v>-749.58972336010004</v>
      </c>
      <c r="G2849" s="21">
        <f>PRODUCT(0.5,'Vehicle Specification'!$J$9,'Vehicle Specification'!$J$13,'Vehicle Specification'!$J$11,C2849^2)</f>
        <v>503.52379593490002</v>
      </c>
      <c r="H2849" s="21" t="str">
        <f>IMSUB('Vehicle Specification'!$J$7,F2849)</f>
        <v>1359.5897233601</v>
      </c>
      <c r="I2849" s="22">
        <f>PRODUCT('Vehicle Specification'!$J$12,IMSUB('Vehicle Specification'!$J$7,F2849))</f>
        <v>27.191794467201998</v>
      </c>
      <c r="J2849" s="21">
        <f t="shared" si="134"/>
        <v>-1870.4525762894261</v>
      </c>
      <c r="K2849" s="113">
        <f>PRODUCT(J2849,'Forces Acting on Vehicle'!C2849)</f>
        <v>-71638.333671885019</v>
      </c>
      <c r="L2849" s="22">
        <f t="shared" si="132"/>
        <v>0</v>
      </c>
      <c r="M2849" s="22">
        <f t="shared" si="133"/>
        <v>-71638.333671885019</v>
      </c>
    </row>
    <row r="2850" spans="1:13" ht="15.6" thickTop="1" thickBot="1" x14ac:dyDescent="0.35">
      <c r="A2850" s="5">
        <v>55.546999999999997</v>
      </c>
      <c r="B2850" s="5">
        <v>2324</v>
      </c>
      <c r="C2850" s="5">
        <v>38.200000000000003</v>
      </c>
      <c r="D2850" s="12">
        <v>-3.4980276958503089</v>
      </c>
      <c r="E2850" s="21">
        <f>PRODUCT('Vehicle Specification'!$J$7,D2850)</f>
        <v>-2133.7968944686886</v>
      </c>
      <c r="F2850" s="20">
        <f>PRODUCT(0.5,'Vehicle Specification'!$J$9,'Vehicle Specification'!$J$13,'Vehicle Specification'!$J$10,C2850^2)</f>
        <v>-745.68052677160028</v>
      </c>
      <c r="G2850" s="21">
        <f>PRODUCT(0.5,'Vehicle Specification'!$J$9,'Vehicle Specification'!$J$13,'Vehicle Specification'!$J$11,C2850^2)</f>
        <v>500.89786144840014</v>
      </c>
      <c r="H2850" s="21" t="str">
        <f>IMSUB('Vehicle Specification'!$J$7,F2850)</f>
        <v>1355.6805267716</v>
      </c>
      <c r="I2850" s="22">
        <f>PRODUCT('Vehicle Specification'!$J$12,IMSUB('Vehicle Specification'!$J$7,F2850))</f>
        <v>27.113610535431999</v>
      </c>
      <c r="J2850" s="21">
        <f t="shared" si="134"/>
        <v>-1605.7854224848566</v>
      </c>
      <c r="K2850" s="113">
        <f>PRODUCT(J2850,'Forces Acting on Vehicle'!C2850)</f>
        <v>-61341.003138921522</v>
      </c>
      <c r="L2850" s="22">
        <f t="shared" si="132"/>
        <v>0</v>
      </c>
      <c r="M2850" s="22">
        <f t="shared" si="133"/>
        <v>-61341.003138921522</v>
      </c>
    </row>
    <row r="2851" spans="1:13" ht="15.6" thickTop="1" thickBot="1" x14ac:dyDescent="0.35">
      <c r="A2851" s="5">
        <v>55.566000000000003</v>
      </c>
      <c r="B2851" s="5">
        <v>2324</v>
      </c>
      <c r="C2851" s="5">
        <v>38.1</v>
      </c>
      <c r="D2851" s="12">
        <v>-3.0719918409162679</v>
      </c>
      <c r="E2851" s="21">
        <f>PRODUCT('Vehicle Specification'!$J$7,D2851)</f>
        <v>-1873.9150229589234</v>
      </c>
      <c r="F2851" s="20">
        <f>PRODUCT(0.5,'Vehicle Specification'!$J$9,'Vehicle Specification'!$J$13,'Vehicle Specification'!$J$10,C2851^2)</f>
        <v>-741.78155030490018</v>
      </c>
      <c r="G2851" s="21">
        <f>PRODUCT(0.5,'Vehicle Specification'!$J$9,'Vehicle Specification'!$J$13,'Vehicle Specification'!$J$11,C2851^2)</f>
        <v>498.27879215010012</v>
      </c>
      <c r="H2851" s="21" t="str">
        <f>IMSUB('Vehicle Specification'!$J$7,F2851)</f>
        <v>1351.7815503049</v>
      </c>
      <c r="I2851" s="22">
        <f>PRODUCT('Vehicle Specification'!$J$12,IMSUB('Vehicle Specification'!$J$7,F2851))</f>
        <v>27.035631006098001</v>
      </c>
      <c r="J2851" s="21">
        <f t="shared" si="134"/>
        <v>-1348.6005998027254</v>
      </c>
      <c r="K2851" s="113">
        <f>PRODUCT(J2851,'Forces Acting on Vehicle'!C2851)</f>
        <v>-51381.682852483835</v>
      </c>
      <c r="L2851" s="22">
        <f t="shared" si="132"/>
        <v>0</v>
      </c>
      <c r="M2851" s="22">
        <f t="shared" si="133"/>
        <v>-51381.682852483835</v>
      </c>
    </row>
    <row r="2852" spans="1:13" ht="15.6" thickTop="1" thickBot="1" x14ac:dyDescent="0.35">
      <c r="A2852" s="5">
        <v>55.585999999999999</v>
      </c>
      <c r="B2852" s="5">
        <v>2325</v>
      </c>
      <c r="C2852" s="5">
        <v>38</v>
      </c>
      <c r="D2852" s="12">
        <v>-2.6187890204930313</v>
      </c>
      <c r="E2852" s="21">
        <f>PRODUCT('Vehicle Specification'!$J$7,D2852)</f>
        <v>-1597.4613025007491</v>
      </c>
      <c r="F2852" s="20">
        <f>PRODUCT(0.5,'Vehicle Specification'!$J$9,'Vehicle Specification'!$J$13,'Vehicle Specification'!$J$10,C2852^2)</f>
        <v>-737.89279396000006</v>
      </c>
      <c r="G2852" s="21">
        <f>PRODUCT(0.5,'Vehicle Specification'!$J$9,'Vehicle Specification'!$J$13,'Vehicle Specification'!$J$11,C2852^2)</f>
        <v>495.66658804000008</v>
      </c>
      <c r="H2852" s="21" t="str">
        <f>IMSUB('Vehicle Specification'!$J$7,F2852)</f>
        <v>1347.89279396</v>
      </c>
      <c r="I2852" s="22">
        <f>PRODUCT('Vehicle Specification'!$J$12,IMSUB('Vehicle Specification'!$J$7,F2852))</f>
        <v>26.9578558792</v>
      </c>
      <c r="J2852" s="21">
        <f t="shared" si="134"/>
        <v>-1074.836858581549</v>
      </c>
      <c r="K2852" s="113">
        <f>PRODUCT(J2852,'Forces Acting on Vehicle'!C2852)</f>
        <v>-40843.800626098862</v>
      </c>
      <c r="L2852" s="22">
        <f t="shared" si="132"/>
        <v>0</v>
      </c>
      <c r="M2852" s="22">
        <f t="shared" si="133"/>
        <v>-40843.800626098862</v>
      </c>
    </row>
    <row r="2853" spans="1:13" ht="15.6" thickTop="1" thickBot="1" x14ac:dyDescent="0.35">
      <c r="A2853" s="5">
        <v>55.604999999999997</v>
      </c>
      <c r="B2853" s="5">
        <v>2326</v>
      </c>
      <c r="C2853" s="5">
        <v>37.9</v>
      </c>
      <c r="D2853" s="12">
        <v>-2.4399332778466158</v>
      </c>
      <c r="E2853" s="21">
        <f>PRODUCT('Vehicle Specification'!$J$7,D2853)</f>
        <v>-1488.3592994864357</v>
      </c>
      <c r="F2853" s="20">
        <f>PRODUCT(0.5,'Vehicle Specification'!$J$9,'Vehicle Specification'!$J$13,'Vehicle Specification'!$J$10,C2853^2)</f>
        <v>-734.01425773690005</v>
      </c>
      <c r="G2853" s="21">
        <f>PRODUCT(0.5,'Vehicle Specification'!$J$9,'Vehicle Specification'!$J$13,'Vehicle Specification'!$J$11,C2853^2)</f>
        <v>493.06124911810002</v>
      </c>
      <c r="H2853" s="21" t="str">
        <f>IMSUB('Vehicle Specification'!$J$7,F2853)</f>
        <v>1344.0142577369</v>
      </c>
      <c r="I2853" s="22">
        <f>PRODUCT('Vehicle Specification'!$J$12,IMSUB('Vehicle Specification'!$J$7,F2853))</f>
        <v>26.880285154738001</v>
      </c>
      <c r="J2853" s="21">
        <f t="shared" si="134"/>
        <v>-968.4177652135977</v>
      </c>
      <c r="K2853" s="113">
        <f>PRODUCT(J2853,'Forces Acting on Vehicle'!C2853)</f>
        <v>-36703.033301595351</v>
      </c>
      <c r="L2853" s="22">
        <f t="shared" si="132"/>
        <v>0</v>
      </c>
      <c r="M2853" s="22">
        <f t="shared" si="133"/>
        <v>-36703.033301595351</v>
      </c>
    </row>
    <row r="2854" spans="1:13" ht="15.6" thickTop="1" thickBot="1" x14ac:dyDescent="0.35">
      <c r="A2854" s="5">
        <v>55.625</v>
      </c>
      <c r="B2854" s="5">
        <v>2326</v>
      </c>
      <c r="C2854" s="5">
        <v>37.9</v>
      </c>
      <c r="D2854" s="12">
        <v>-2.3129172872627071</v>
      </c>
      <c r="E2854" s="21">
        <f>PRODUCT('Vehicle Specification'!$J$7,D2854)</f>
        <v>-1410.8795452302513</v>
      </c>
      <c r="F2854" s="20">
        <f>PRODUCT(0.5,'Vehicle Specification'!$J$9,'Vehicle Specification'!$J$13,'Vehicle Specification'!$J$10,C2854^2)</f>
        <v>-734.01425773690005</v>
      </c>
      <c r="G2854" s="21">
        <f>PRODUCT(0.5,'Vehicle Specification'!$J$9,'Vehicle Specification'!$J$13,'Vehicle Specification'!$J$11,C2854^2)</f>
        <v>493.06124911810002</v>
      </c>
      <c r="H2854" s="21" t="str">
        <f>IMSUB('Vehicle Specification'!$J$7,F2854)</f>
        <v>1344.0142577369</v>
      </c>
      <c r="I2854" s="22">
        <f>PRODUCT('Vehicle Specification'!$J$12,IMSUB('Vehicle Specification'!$J$7,F2854))</f>
        <v>26.880285154738001</v>
      </c>
      <c r="J2854" s="21">
        <f t="shared" si="134"/>
        <v>-890.93801095741333</v>
      </c>
      <c r="K2854" s="113">
        <f>PRODUCT(J2854,'Forces Acting on Vehicle'!C2854)</f>
        <v>-33766.550615285967</v>
      </c>
      <c r="L2854" s="22">
        <f t="shared" si="132"/>
        <v>0</v>
      </c>
      <c r="M2854" s="22">
        <f t="shared" si="133"/>
        <v>-33766.550615285967</v>
      </c>
    </row>
    <row r="2855" spans="1:13" ht="15.6" thickTop="1" thickBot="1" x14ac:dyDescent="0.35">
      <c r="A2855" s="5">
        <v>55.645000000000003</v>
      </c>
      <c r="B2855" s="5">
        <v>2327</v>
      </c>
      <c r="C2855" s="5">
        <v>37.799999999999997</v>
      </c>
      <c r="D2855" s="12">
        <v>-2.2452139806405897</v>
      </c>
      <c r="E2855" s="21">
        <f>PRODUCT('Vehicle Specification'!$J$7,D2855)</f>
        <v>-1369.5805281907597</v>
      </c>
      <c r="F2855" s="20">
        <f>PRODUCT(0.5,'Vehicle Specification'!$J$9,'Vehicle Specification'!$J$13,'Vehicle Specification'!$J$10,C2855^2)</f>
        <v>-730.14594163559991</v>
      </c>
      <c r="G2855" s="21">
        <f>PRODUCT(0.5,'Vehicle Specification'!$J$9,'Vehicle Specification'!$J$13,'Vehicle Specification'!$J$11,C2855^2)</f>
        <v>490.46277538439995</v>
      </c>
      <c r="H2855" s="21" t="str">
        <f>IMSUB('Vehicle Specification'!$J$7,F2855)</f>
        <v>1340.1459416356</v>
      </c>
      <c r="I2855" s="22">
        <f>PRODUCT('Vehicle Specification'!$J$12,IMSUB('Vehicle Specification'!$J$7,F2855))</f>
        <v>26.802918832711999</v>
      </c>
      <c r="J2855" s="21">
        <f t="shared" si="134"/>
        <v>-852.31483397364775</v>
      </c>
      <c r="K2855" s="113">
        <f>PRODUCT(J2855,'Forces Acting on Vehicle'!C2855)</f>
        <v>-32217.500724203881</v>
      </c>
      <c r="L2855" s="22">
        <f t="shared" si="132"/>
        <v>0</v>
      </c>
      <c r="M2855" s="22">
        <f t="shared" si="133"/>
        <v>-32217.500724203881</v>
      </c>
    </row>
    <row r="2856" spans="1:13" ht="15.6" thickTop="1" thickBot="1" x14ac:dyDescent="0.35">
      <c r="A2856" s="5">
        <v>55.664000000000001</v>
      </c>
      <c r="B2856" s="5">
        <v>2328</v>
      </c>
      <c r="C2856" s="5">
        <v>37.700000000000003</v>
      </c>
      <c r="D2856" s="12">
        <v>-2.2140410467937102</v>
      </c>
      <c r="E2856" s="21">
        <f>PRODUCT('Vehicle Specification'!$J$7,D2856)</f>
        <v>-1350.5650385441631</v>
      </c>
      <c r="F2856" s="20">
        <f>PRODUCT(0.5,'Vehicle Specification'!$J$9,'Vehicle Specification'!$J$13,'Vehicle Specification'!$J$10,C2856^2)</f>
        <v>-726.28784565610022</v>
      </c>
      <c r="G2856" s="21">
        <f>PRODUCT(0.5,'Vehicle Specification'!$J$9,'Vehicle Specification'!$J$13,'Vehicle Specification'!$J$11,C2856^2)</f>
        <v>487.87116683890014</v>
      </c>
      <c r="H2856" s="21" t="str">
        <f>IMSUB('Vehicle Specification'!$J$7,F2856)</f>
        <v>1336.2878456561</v>
      </c>
      <c r="I2856" s="22">
        <f>PRODUCT('Vehicle Specification'!$J$12,IMSUB('Vehicle Specification'!$J$7,F2856))</f>
        <v>26.725756913122002</v>
      </c>
      <c r="J2856" s="21">
        <f t="shared" si="134"/>
        <v>-835.96811479214102</v>
      </c>
      <c r="K2856" s="113">
        <f>PRODUCT(J2856,'Forces Acting on Vehicle'!C2856)</f>
        <v>-31515.99792766372</v>
      </c>
      <c r="L2856" s="22">
        <f t="shared" si="132"/>
        <v>0</v>
      </c>
      <c r="M2856" s="22">
        <f t="shared" si="133"/>
        <v>-31515.99792766372</v>
      </c>
    </row>
    <row r="2857" spans="1:13" ht="15.6" thickTop="1" thickBot="1" x14ac:dyDescent="0.35">
      <c r="A2857" s="5">
        <v>55.683999999999997</v>
      </c>
      <c r="B2857" s="5">
        <v>2329</v>
      </c>
      <c r="C2857" s="5">
        <v>37.700000000000003</v>
      </c>
      <c r="D2857" s="12">
        <v>-2.175443877501499</v>
      </c>
      <c r="E2857" s="21">
        <f>PRODUCT('Vehicle Specification'!$J$7,D2857)</f>
        <v>-1327.0207652759143</v>
      </c>
      <c r="F2857" s="20">
        <f>PRODUCT(0.5,'Vehicle Specification'!$J$9,'Vehicle Specification'!$J$13,'Vehicle Specification'!$J$10,C2857^2)</f>
        <v>-726.28784565610022</v>
      </c>
      <c r="G2857" s="21">
        <f>PRODUCT(0.5,'Vehicle Specification'!$J$9,'Vehicle Specification'!$J$13,'Vehicle Specification'!$J$11,C2857^2)</f>
        <v>487.87116683890014</v>
      </c>
      <c r="H2857" s="21" t="str">
        <f>IMSUB('Vehicle Specification'!$J$7,F2857)</f>
        <v>1336.2878456561</v>
      </c>
      <c r="I2857" s="22">
        <f>PRODUCT('Vehicle Specification'!$J$12,IMSUB('Vehicle Specification'!$J$7,F2857))</f>
        <v>26.725756913122002</v>
      </c>
      <c r="J2857" s="21">
        <f t="shared" si="134"/>
        <v>-812.42384152389218</v>
      </c>
      <c r="K2857" s="113">
        <f>PRODUCT(J2857,'Forces Acting on Vehicle'!C2857)</f>
        <v>-30628.378825450738</v>
      </c>
      <c r="L2857" s="22">
        <f t="shared" si="132"/>
        <v>0</v>
      </c>
      <c r="M2857" s="22">
        <f t="shared" si="133"/>
        <v>-30628.378825450738</v>
      </c>
    </row>
    <row r="2858" spans="1:13" ht="15.6" thickTop="1" thickBot="1" x14ac:dyDescent="0.35">
      <c r="A2858" s="5">
        <v>55.703000000000003</v>
      </c>
      <c r="B2858" s="5">
        <v>2329</v>
      </c>
      <c r="C2858" s="5">
        <v>37.6</v>
      </c>
      <c r="D2858" s="12">
        <v>-2.1441447881021483</v>
      </c>
      <c r="E2858" s="21">
        <f>PRODUCT('Vehicle Specification'!$J$7,D2858)</f>
        <v>-1307.9283207423105</v>
      </c>
      <c r="F2858" s="20">
        <f>PRODUCT(0.5,'Vehicle Specification'!$J$9,'Vehicle Specification'!$J$13,'Vehicle Specification'!$J$10,C2858^2)</f>
        <v>-722.43996979840017</v>
      </c>
      <c r="G2858" s="21">
        <f>PRODUCT(0.5,'Vehicle Specification'!$J$9,'Vehicle Specification'!$J$13,'Vehicle Specification'!$J$11,C2858^2)</f>
        <v>485.28642348160014</v>
      </c>
      <c r="H2858" s="21" t="str">
        <f>IMSUB('Vehicle Specification'!$J$7,F2858)</f>
        <v>1332.4399697984</v>
      </c>
      <c r="I2858" s="22">
        <f>PRODUCT('Vehicle Specification'!$J$12,IMSUB('Vehicle Specification'!$J$7,F2858))</f>
        <v>26.648799395967998</v>
      </c>
      <c r="J2858" s="21">
        <f t="shared" si="134"/>
        <v>-795.99309786474225</v>
      </c>
      <c r="K2858" s="113">
        <f>PRODUCT(J2858,'Forces Acting on Vehicle'!C2858)</f>
        <v>-29929.340479714308</v>
      </c>
      <c r="L2858" s="22">
        <f t="shared" si="132"/>
        <v>0</v>
      </c>
      <c r="M2858" s="22">
        <f t="shared" si="133"/>
        <v>-29929.340479714308</v>
      </c>
    </row>
    <row r="2859" spans="1:13" ht="15.6" thickTop="1" thickBot="1" x14ac:dyDescent="0.35">
      <c r="A2859" s="5">
        <v>55.722999999999999</v>
      </c>
      <c r="B2859" s="5">
        <v>2330</v>
      </c>
      <c r="C2859" s="5">
        <v>37.5</v>
      </c>
      <c r="D2859" s="12">
        <v>-2.1195400105339339</v>
      </c>
      <c r="E2859" s="21">
        <f>PRODUCT('Vehicle Specification'!$J$7,D2859)</f>
        <v>-1292.9194064256997</v>
      </c>
      <c r="F2859" s="20">
        <f>PRODUCT(0.5,'Vehicle Specification'!$J$9,'Vehicle Specification'!$J$13,'Vehicle Specification'!$J$10,C2859^2)</f>
        <v>-718.60231406250011</v>
      </c>
      <c r="G2859" s="21">
        <f>PRODUCT(0.5,'Vehicle Specification'!$J$9,'Vehicle Specification'!$J$13,'Vehicle Specification'!$J$11,C2859^2)</f>
        <v>482.70854531250006</v>
      </c>
      <c r="H2859" s="21" t="str">
        <f>IMSUB('Vehicle Specification'!$J$7,F2859)</f>
        <v>1328.6023140625</v>
      </c>
      <c r="I2859" s="22">
        <f>PRODUCT('Vehicle Specification'!$J$12,IMSUB('Vehicle Specification'!$J$7,F2859))</f>
        <v>26.57204628125</v>
      </c>
      <c r="J2859" s="21">
        <f t="shared" si="134"/>
        <v>-783.63881483194962</v>
      </c>
      <c r="K2859" s="113">
        <f>PRODUCT(J2859,'Forces Acting on Vehicle'!C2859)</f>
        <v>-29386.455556198111</v>
      </c>
      <c r="L2859" s="22">
        <f t="shared" si="132"/>
        <v>0</v>
      </c>
      <c r="M2859" s="22">
        <f t="shared" si="133"/>
        <v>-29386.455556198111</v>
      </c>
    </row>
    <row r="2860" spans="1:13" ht="15.6" thickTop="1" thickBot="1" x14ac:dyDescent="0.35">
      <c r="A2860" s="5">
        <v>55.741999999999997</v>
      </c>
      <c r="B2860" s="5">
        <v>2331</v>
      </c>
      <c r="C2860" s="5">
        <v>37.5</v>
      </c>
      <c r="D2860" s="12">
        <v>-2.1143393889188982</v>
      </c>
      <c r="E2860" s="21">
        <f>PRODUCT('Vehicle Specification'!$J$7,D2860)</f>
        <v>-1289.7470272405278</v>
      </c>
      <c r="F2860" s="20">
        <f>PRODUCT(0.5,'Vehicle Specification'!$J$9,'Vehicle Specification'!$J$13,'Vehicle Specification'!$J$10,C2860^2)</f>
        <v>-718.60231406250011</v>
      </c>
      <c r="G2860" s="21">
        <f>PRODUCT(0.5,'Vehicle Specification'!$J$9,'Vehicle Specification'!$J$13,'Vehicle Specification'!$J$11,C2860^2)</f>
        <v>482.70854531250006</v>
      </c>
      <c r="H2860" s="21" t="str">
        <f>IMSUB('Vehicle Specification'!$J$7,F2860)</f>
        <v>1328.6023140625</v>
      </c>
      <c r="I2860" s="22">
        <f>PRODUCT('Vehicle Specification'!$J$12,IMSUB('Vehicle Specification'!$J$7,F2860))</f>
        <v>26.57204628125</v>
      </c>
      <c r="J2860" s="21">
        <f t="shared" si="134"/>
        <v>-780.46643564677777</v>
      </c>
      <c r="K2860" s="113">
        <f>PRODUCT(J2860,'Forces Acting on Vehicle'!C2860)</f>
        <v>-29267.491336754167</v>
      </c>
      <c r="L2860" s="22">
        <f t="shared" si="132"/>
        <v>0</v>
      </c>
      <c r="M2860" s="22">
        <f t="shared" si="133"/>
        <v>-29267.491336754167</v>
      </c>
    </row>
    <row r="2861" spans="1:13" ht="15.6" thickTop="1" thickBot="1" x14ac:dyDescent="0.35">
      <c r="A2861" s="5">
        <v>55.762</v>
      </c>
      <c r="B2861" s="5">
        <v>2332</v>
      </c>
      <c r="C2861" s="5">
        <v>37.4</v>
      </c>
      <c r="D2861" s="12">
        <v>-2.1154684477323418</v>
      </c>
      <c r="E2861" s="21">
        <f>PRODUCT('Vehicle Specification'!$J$7,D2861)</f>
        <v>-1290.4357531167284</v>
      </c>
      <c r="F2861" s="20">
        <f>PRODUCT(0.5,'Vehicle Specification'!$J$9,'Vehicle Specification'!$J$13,'Vehicle Specification'!$J$10,C2861^2)</f>
        <v>-714.77487844840016</v>
      </c>
      <c r="G2861" s="21">
        <f>PRODUCT(0.5,'Vehicle Specification'!$J$9,'Vehicle Specification'!$J$13,'Vehicle Specification'!$J$11,C2861^2)</f>
        <v>480.13753233160008</v>
      </c>
      <c r="H2861" s="21" t="str">
        <f>IMSUB('Vehicle Specification'!$J$7,F2861)</f>
        <v>1324.7748784484</v>
      </c>
      <c r="I2861" s="22">
        <f>PRODUCT('Vehicle Specification'!$J$12,IMSUB('Vehicle Specification'!$J$7,F2861))</f>
        <v>26.495497568967998</v>
      </c>
      <c r="J2861" s="21">
        <f t="shared" si="134"/>
        <v>-783.8027232161603</v>
      </c>
      <c r="K2861" s="113">
        <f>PRODUCT(J2861,'Forces Acting on Vehicle'!C2861)</f>
        <v>-29314.221848284393</v>
      </c>
      <c r="L2861" s="22">
        <f t="shared" si="132"/>
        <v>0</v>
      </c>
      <c r="M2861" s="22">
        <f t="shared" si="133"/>
        <v>-29314.221848284393</v>
      </c>
    </row>
    <row r="2862" spans="1:13" ht="15.6" thickTop="1" thickBot="1" x14ac:dyDescent="0.35">
      <c r="A2862" s="5">
        <v>55.780999999999999</v>
      </c>
      <c r="B2862" s="5">
        <v>2332</v>
      </c>
      <c r="C2862" s="5">
        <v>37.299999999999997</v>
      </c>
      <c r="D2862" s="12">
        <v>-2.1429522352908474</v>
      </c>
      <c r="E2862" s="21">
        <f>PRODUCT('Vehicle Specification'!$J$7,D2862)</f>
        <v>-1307.2008635274169</v>
      </c>
      <c r="F2862" s="20">
        <f>PRODUCT(0.5,'Vehicle Specification'!$J$9,'Vehicle Specification'!$J$13,'Vehicle Specification'!$J$10,C2862^2)</f>
        <v>-710.95766295609997</v>
      </c>
      <c r="G2862" s="21">
        <f>PRODUCT(0.5,'Vehicle Specification'!$J$9,'Vehicle Specification'!$J$13,'Vehicle Specification'!$J$11,C2862^2)</f>
        <v>477.57338453889997</v>
      </c>
      <c r="H2862" s="21" t="str">
        <f>IMSUB('Vehicle Specification'!$J$7,F2862)</f>
        <v>1320.9576629561</v>
      </c>
      <c r="I2862" s="22">
        <f>PRODUCT('Vehicle Specification'!$J$12,IMSUB('Vehicle Specification'!$J$7,F2862))</f>
        <v>26.419153259121998</v>
      </c>
      <c r="J2862" s="21">
        <f t="shared" si="134"/>
        <v>-803.20832572939491</v>
      </c>
      <c r="K2862" s="113">
        <f>PRODUCT(J2862,'Forces Acting on Vehicle'!C2862)</f>
        <v>-29959.670549706429</v>
      </c>
      <c r="L2862" s="22">
        <f t="shared" si="132"/>
        <v>0</v>
      </c>
      <c r="M2862" s="22">
        <f t="shared" si="133"/>
        <v>-29959.670549706429</v>
      </c>
    </row>
    <row r="2863" spans="1:13" ht="15.6" thickTop="1" thickBot="1" x14ac:dyDescent="0.35">
      <c r="A2863" s="5">
        <v>55.801000000000002</v>
      </c>
      <c r="B2863" s="5">
        <v>2333</v>
      </c>
      <c r="C2863" s="5">
        <v>37.200000000000003</v>
      </c>
      <c r="D2863" s="12">
        <v>-2.1635962652076595</v>
      </c>
      <c r="E2863" s="21">
        <f>PRODUCT('Vehicle Specification'!$J$7,D2863)</f>
        <v>-1319.7937217766723</v>
      </c>
      <c r="F2863" s="20">
        <f>PRODUCT(0.5,'Vehicle Specification'!$J$9,'Vehicle Specification'!$J$13,'Vehicle Specification'!$J$10,C2863^2)</f>
        <v>-707.15066758560022</v>
      </c>
      <c r="G2863" s="21">
        <f>PRODUCT(0.5,'Vehicle Specification'!$J$9,'Vehicle Specification'!$J$13,'Vehicle Specification'!$J$11,C2863^2)</f>
        <v>475.01610193440013</v>
      </c>
      <c r="H2863" s="21" t="str">
        <f>IMSUB('Vehicle Specification'!$J$7,F2863)</f>
        <v>1317.1506675856</v>
      </c>
      <c r="I2863" s="22">
        <f>PRODUCT('Vehicle Specification'!$J$12,IMSUB('Vehicle Specification'!$J$7,F2863))</f>
        <v>26.343013351712003</v>
      </c>
      <c r="J2863" s="21">
        <f t="shared" si="134"/>
        <v>-818.43460649056021</v>
      </c>
      <c r="K2863" s="113">
        <f>PRODUCT(J2863,'Forces Acting on Vehicle'!C2863)</f>
        <v>-30445.767361448841</v>
      </c>
      <c r="L2863" s="22">
        <f t="shared" si="132"/>
        <v>0</v>
      </c>
      <c r="M2863" s="22">
        <f t="shared" si="133"/>
        <v>-30445.767361448841</v>
      </c>
    </row>
    <row r="2864" spans="1:13" ht="15.6" thickTop="1" thickBot="1" x14ac:dyDescent="0.35">
      <c r="A2864" s="5">
        <v>55.82</v>
      </c>
      <c r="B2864" s="5">
        <v>2334</v>
      </c>
      <c r="C2864" s="5">
        <v>37.200000000000003</v>
      </c>
      <c r="D2864" s="12">
        <v>-2.1241834492112512</v>
      </c>
      <c r="E2864" s="21">
        <f>PRODUCT('Vehicle Specification'!$J$7,D2864)</f>
        <v>-1295.7519040188633</v>
      </c>
      <c r="F2864" s="20">
        <f>PRODUCT(0.5,'Vehicle Specification'!$J$9,'Vehicle Specification'!$J$13,'Vehicle Specification'!$J$10,C2864^2)</f>
        <v>-707.15066758560022</v>
      </c>
      <c r="G2864" s="21">
        <f>PRODUCT(0.5,'Vehicle Specification'!$J$9,'Vehicle Specification'!$J$13,'Vehicle Specification'!$J$11,C2864^2)</f>
        <v>475.01610193440013</v>
      </c>
      <c r="H2864" s="21" t="str">
        <f>IMSUB('Vehicle Specification'!$J$7,F2864)</f>
        <v>1317.1506675856</v>
      </c>
      <c r="I2864" s="22">
        <f>PRODUCT('Vehicle Specification'!$J$12,IMSUB('Vehicle Specification'!$J$7,F2864))</f>
        <v>26.343013351712003</v>
      </c>
      <c r="J2864" s="21">
        <f t="shared" si="134"/>
        <v>-794.39278873275123</v>
      </c>
      <c r="K2864" s="113">
        <f>PRODUCT(J2864,'Forces Acting on Vehicle'!C2864)</f>
        <v>-29551.411740858348</v>
      </c>
      <c r="L2864" s="22">
        <f t="shared" si="132"/>
        <v>0</v>
      </c>
      <c r="M2864" s="22">
        <f t="shared" si="133"/>
        <v>-29551.411740858348</v>
      </c>
    </row>
    <row r="2865" spans="1:13" ht="15.6" thickTop="1" thickBot="1" x14ac:dyDescent="0.35">
      <c r="A2865" s="5">
        <v>55.84</v>
      </c>
      <c r="B2865" s="5">
        <v>2335</v>
      </c>
      <c r="C2865" s="5">
        <v>37.1</v>
      </c>
      <c r="D2865" s="12">
        <v>-1.8833663863101939</v>
      </c>
      <c r="E2865" s="21">
        <f>PRODUCT('Vehicle Specification'!$J$7,D2865)</f>
        <v>-1148.8534956492183</v>
      </c>
      <c r="F2865" s="20">
        <f>PRODUCT(0.5,'Vehicle Specification'!$J$9,'Vehicle Specification'!$J$13,'Vehicle Specification'!$J$10,C2865^2)</f>
        <v>-703.35389233690012</v>
      </c>
      <c r="G2865" s="21">
        <f>PRODUCT(0.5,'Vehicle Specification'!$J$9,'Vehicle Specification'!$J$13,'Vehicle Specification'!$J$11,C2865^2)</f>
        <v>472.46568451810009</v>
      </c>
      <c r="H2865" s="21" t="str">
        <f>IMSUB('Vehicle Specification'!$J$7,F2865)</f>
        <v>1313.3538923369</v>
      </c>
      <c r="I2865" s="22">
        <f>PRODUCT('Vehicle Specification'!$J$12,IMSUB('Vehicle Specification'!$J$7,F2865))</f>
        <v>26.267077846737998</v>
      </c>
      <c r="J2865" s="21">
        <f t="shared" si="134"/>
        <v>-650.12073328438032</v>
      </c>
      <c r="K2865" s="113">
        <f>PRODUCT(J2865,'Forces Acting on Vehicle'!C2865)</f>
        <v>-24119.479204850511</v>
      </c>
      <c r="L2865" s="22">
        <f t="shared" si="132"/>
        <v>0</v>
      </c>
      <c r="M2865" s="22">
        <f t="shared" si="133"/>
        <v>-24119.479204850511</v>
      </c>
    </row>
    <row r="2866" spans="1:13" ht="15.6" thickTop="1" thickBot="1" x14ac:dyDescent="0.35">
      <c r="A2866" s="5">
        <v>55.859000000000002</v>
      </c>
      <c r="B2866" s="5">
        <v>2335</v>
      </c>
      <c r="C2866" s="5">
        <v>37</v>
      </c>
      <c r="D2866" s="12">
        <v>-1.6100440631702602</v>
      </c>
      <c r="E2866" s="21">
        <f>PRODUCT('Vehicle Specification'!$J$7,D2866)</f>
        <v>-982.12687853385864</v>
      </c>
      <c r="F2866" s="20">
        <f>PRODUCT(0.5,'Vehicle Specification'!$J$9,'Vehicle Specification'!$J$13,'Vehicle Specification'!$J$10,C2866^2)</f>
        <v>-699.56733721000012</v>
      </c>
      <c r="G2866" s="21">
        <f>PRODUCT(0.5,'Vehicle Specification'!$J$9,'Vehicle Specification'!$J$13,'Vehicle Specification'!$J$11,C2866^2)</f>
        <v>469.92213229000004</v>
      </c>
      <c r="H2866" s="21" t="str">
        <f>IMSUB('Vehicle Specification'!$J$7,F2866)</f>
        <v>1309.56733721</v>
      </c>
      <c r="I2866" s="22">
        <f>PRODUCT('Vehicle Specification'!$J$12,IMSUB('Vehicle Specification'!$J$7,F2866))</f>
        <v>26.191346744200001</v>
      </c>
      <c r="J2866" s="21">
        <f t="shared" si="134"/>
        <v>-486.01339949965859</v>
      </c>
      <c r="K2866" s="113">
        <f>PRODUCT(J2866,'Forces Acting on Vehicle'!C2866)</f>
        <v>-17982.495781487367</v>
      </c>
      <c r="L2866" s="22">
        <f t="shared" si="132"/>
        <v>0</v>
      </c>
      <c r="M2866" s="22">
        <f t="shared" si="133"/>
        <v>-17982.495781487367</v>
      </c>
    </row>
    <row r="2867" spans="1:13" ht="15.6" thickTop="1" thickBot="1" x14ac:dyDescent="0.35">
      <c r="A2867" s="5">
        <v>55.878999999999998</v>
      </c>
      <c r="B2867" s="5">
        <v>2336</v>
      </c>
      <c r="C2867" s="5">
        <v>36.9</v>
      </c>
      <c r="D2867" s="12">
        <v>-1.3516255861079642</v>
      </c>
      <c r="E2867" s="21">
        <f>PRODUCT('Vehicle Specification'!$J$7,D2867)</f>
        <v>-824.49160752585817</v>
      </c>
      <c r="F2867" s="20">
        <f>PRODUCT(0.5,'Vehicle Specification'!$J$9,'Vehicle Specification'!$J$13,'Vehicle Specification'!$J$10,C2867^2)</f>
        <v>-695.79100220490011</v>
      </c>
      <c r="G2867" s="21">
        <f>PRODUCT(0.5,'Vehicle Specification'!$J$9,'Vehicle Specification'!$J$13,'Vehicle Specification'!$J$11,C2867^2)</f>
        <v>467.38544525010002</v>
      </c>
      <c r="H2867" s="21" t="str">
        <f>IMSUB('Vehicle Specification'!$J$7,F2867)</f>
        <v>1305.7910022049</v>
      </c>
      <c r="I2867" s="22">
        <f>PRODUCT('Vehicle Specification'!$J$12,IMSUB('Vehicle Specification'!$J$7,F2867))</f>
        <v>26.115820044098001</v>
      </c>
      <c r="J2867" s="21">
        <f t="shared" si="134"/>
        <v>-330.99034223166018</v>
      </c>
      <c r="K2867" s="113">
        <f>PRODUCT(J2867,'Forces Acting on Vehicle'!C2867)</f>
        <v>-12213.54362834826</v>
      </c>
      <c r="L2867" s="22">
        <f t="shared" si="132"/>
        <v>0</v>
      </c>
      <c r="M2867" s="22">
        <f t="shared" si="133"/>
        <v>-12213.54362834826</v>
      </c>
    </row>
    <row r="2868" spans="1:13" ht="15.6" thickTop="1" thickBot="1" x14ac:dyDescent="0.35">
      <c r="A2868" s="5">
        <v>55.898000000000003</v>
      </c>
      <c r="B2868" s="5">
        <v>2337</v>
      </c>
      <c r="C2868" s="5">
        <v>36.9</v>
      </c>
      <c r="D2868" s="12">
        <v>-1.1911623545273049</v>
      </c>
      <c r="E2868" s="21">
        <f>PRODUCT('Vehicle Specification'!$J$7,D2868)</f>
        <v>-726.609036261656</v>
      </c>
      <c r="F2868" s="20">
        <f>PRODUCT(0.5,'Vehicle Specification'!$J$9,'Vehicle Specification'!$J$13,'Vehicle Specification'!$J$10,C2868^2)</f>
        <v>-695.79100220490011</v>
      </c>
      <c r="G2868" s="21">
        <f>PRODUCT(0.5,'Vehicle Specification'!$J$9,'Vehicle Specification'!$J$13,'Vehicle Specification'!$J$11,C2868^2)</f>
        <v>467.38544525010002</v>
      </c>
      <c r="H2868" s="21" t="str">
        <f>IMSUB('Vehicle Specification'!$J$7,F2868)</f>
        <v>1305.7910022049</v>
      </c>
      <c r="I2868" s="22">
        <f>PRODUCT('Vehicle Specification'!$J$12,IMSUB('Vehicle Specification'!$J$7,F2868))</f>
        <v>26.115820044098001</v>
      </c>
      <c r="J2868" s="21">
        <f t="shared" si="134"/>
        <v>-233.10777096745798</v>
      </c>
      <c r="K2868" s="113">
        <f>PRODUCT(J2868,'Forces Acting on Vehicle'!C2868)</f>
        <v>-8601.6767486991994</v>
      </c>
      <c r="L2868" s="22">
        <f t="shared" si="132"/>
        <v>0</v>
      </c>
      <c r="M2868" s="22">
        <f t="shared" si="133"/>
        <v>-8601.6767486991994</v>
      </c>
    </row>
    <row r="2869" spans="1:13" ht="15.6" thickTop="1" thickBot="1" x14ac:dyDescent="0.35">
      <c r="A2869" s="5">
        <v>55.917999999999999</v>
      </c>
      <c r="B2869" s="5">
        <v>2337</v>
      </c>
      <c r="C2869" s="5">
        <v>36.799999999999997</v>
      </c>
      <c r="D2869" s="12">
        <v>-1.1201623915277936</v>
      </c>
      <c r="E2869" s="21">
        <f>PRODUCT('Vehicle Specification'!$J$7,D2869)</f>
        <v>-683.29905883195408</v>
      </c>
      <c r="F2869" s="20">
        <f>PRODUCT(0.5,'Vehicle Specification'!$J$9,'Vehicle Specification'!$J$13,'Vehicle Specification'!$J$10,C2869^2)</f>
        <v>-692.02488732159998</v>
      </c>
      <c r="G2869" s="21">
        <f>PRODUCT(0.5,'Vehicle Specification'!$J$9,'Vehicle Specification'!$J$13,'Vehicle Specification'!$J$11,C2869^2)</f>
        <v>464.85562339839998</v>
      </c>
      <c r="H2869" s="21" t="str">
        <f>IMSUB('Vehicle Specification'!$J$7,F2869)</f>
        <v>1302.0248873216</v>
      </c>
      <c r="I2869" s="22">
        <f>PRODUCT('Vehicle Specification'!$J$12,IMSUB('Vehicle Specification'!$J$7,F2869))</f>
        <v>26.040497746432003</v>
      </c>
      <c r="J2869" s="21">
        <f t="shared" si="134"/>
        <v>-192.40293768712209</v>
      </c>
      <c r="K2869" s="113">
        <f>PRODUCT(J2869,'Forces Acting on Vehicle'!C2869)</f>
        <v>-7080.4281068860928</v>
      </c>
      <c r="L2869" s="22">
        <f t="shared" si="132"/>
        <v>0</v>
      </c>
      <c r="M2869" s="22">
        <f t="shared" si="133"/>
        <v>-7080.4281068860928</v>
      </c>
    </row>
    <row r="2870" spans="1:13" ht="15.6" thickTop="1" thickBot="1" x14ac:dyDescent="0.35">
      <c r="A2870" s="5">
        <v>55.938000000000002</v>
      </c>
      <c r="B2870" s="5">
        <v>2338</v>
      </c>
      <c r="C2870" s="5">
        <v>36.799999999999997</v>
      </c>
      <c r="D2870" s="12">
        <v>-1.1132172260497795</v>
      </c>
      <c r="E2870" s="21">
        <f>PRODUCT('Vehicle Specification'!$J$7,D2870)</f>
        <v>-679.06250789036551</v>
      </c>
      <c r="F2870" s="20">
        <f>PRODUCT(0.5,'Vehicle Specification'!$J$9,'Vehicle Specification'!$J$13,'Vehicle Specification'!$J$10,C2870^2)</f>
        <v>-692.02488732159998</v>
      </c>
      <c r="G2870" s="21">
        <f>PRODUCT(0.5,'Vehicle Specification'!$J$9,'Vehicle Specification'!$J$13,'Vehicle Specification'!$J$11,C2870^2)</f>
        <v>464.85562339839998</v>
      </c>
      <c r="H2870" s="21" t="str">
        <f>IMSUB('Vehicle Specification'!$J$7,F2870)</f>
        <v>1302.0248873216</v>
      </c>
      <c r="I2870" s="22">
        <f>PRODUCT('Vehicle Specification'!$J$12,IMSUB('Vehicle Specification'!$J$7,F2870))</f>
        <v>26.040497746432003</v>
      </c>
      <c r="J2870" s="21">
        <f t="shared" si="134"/>
        <v>-188.16638674553352</v>
      </c>
      <c r="K2870" s="113">
        <f>PRODUCT(J2870,'Forces Acting on Vehicle'!C2870)</f>
        <v>-6924.5230322356329</v>
      </c>
      <c r="L2870" s="22">
        <f t="shared" si="132"/>
        <v>0</v>
      </c>
      <c r="M2870" s="22">
        <f t="shared" si="133"/>
        <v>-6924.5230322356329</v>
      </c>
    </row>
    <row r="2871" spans="1:13" ht="15.6" thickTop="1" thickBot="1" x14ac:dyDescent="0.35">
      <c r="A2871" s="5">
        <v>55.957000000000001</v>
      </c>
      <c r="B2871" s="5">
        <v>2339</v>
      </c>
      <c r="C2871" s="5">
        <v>36.700000000000003</v>
      </c>
      <c r="D2871" s="12">
        <v>-1.1160816003633309</v>
      </c>
      <c r="E2871" s="21">
        <f>PRODUCT('Vehicle Specification'!$J$7,D2871)</f>
        <v>-680.80977622163186</v>
      </c>
      <c r="F2871" s="20">
        <f>PRODUCT(0.5,'Vehicle Specification'!$J$9,'Vehicle Specification'!$J$13,'Vehicle Specification'!$J$10,C2871^2)</f>
        <v>-688.26899256010017</v>
      </c>
      <c r="G2871" s="21">
        <f>PRODUCT(0.5,'Vehicle Specification'!$J$9,'Vehicle Specification'!$J$13,'Vehicle Specification'!$J$11,C2871^2)</f>
        <v>462.3326667349001</v>
      </c>
      <c r="H2871" s="21" t="str">
        <f>IMSUB('Vehicle Specification'!$J$7,F2871)</f>
        <v>1298.2689925601</v>
      </c>
      <c r="I2871" s="22">
        <f>PRODUCT('Vehicle Specification'!$J$12,IMSUB('Vehicle Specification'!$J$7,F2871))</f>
        <v>25.965379851202002</v>
      </c>
      <c r="J2871" s="21">
        <f t="shared" si="134"/>
        <v>-192.51172963552978</v>
      </c>
      <c r="K2871" s="113">
        <f>PRODUCT(J2871,'Forces Acting on Vehicle'!C2871)</f>
        <v>-7065.1804776239433</v>
      </c>
      <c r="L2871" s="22">
        <f t="shared" si="132"/>
        <v>0</v>
      </c>
      <c r="M2871" s="22">
        <f t="shared" si="133"/>
        <v>-7065.1804776239433</v>
      </c>
    </row>
    <row r="2872" spans="1:13" ht="15.6" thickTop="1" thickBot="1" x14ac:dyDescent="0.35">
      <c r="A2872" s="5">
        <v>55.976999999999997</v>
      </c>
      <c r="B2872" s="5">
        <v>2340</v>
      </c>
      <c r="C2872" s="5">
        <v>36.700000000000003</v>
      </c>
      <c r="D2872" s="12">
        <v>-1.1722654269236981</v>
      </c>
      <c r="E2872" s="21">
        <f>PRODUCT('Vehicle Specification'!$J$7,D2872)</f>
        <v>-715.08191042345584</v>
      </c>
      <c r="F2872" s="20">
        <f>PRODUCT(0.5,'Vehicle Specification'!$J$9,'Vehicle Specification'!$J$13,'Vehicle Specification'!$J$10,C2872^2)</f>
        <v>-688.26899256010017</v>
      </c>
      <c r="G2872" s="21">
        <f>PRODUCT(0.5,'Vehicle Specification'!$J$9,'Vehicle Specification'!$J$13,'Vehicle Specification'!$J$11,C2872^2)</f>
        <v>462.3326667349001</v>
      </c>
      <c r="H2872" s="21" t="str">
        <f>IMSUB('Vehicle Specification'!$J$7,F2872)</f>
        <v>1298.2689925601</v>
      </c>
      <c r="I2872" s="22">
        <f>PRODUCT('Vehicle Specification'!$J$12,IMSUB('Vehicle Specification'!$J$7,F2872))</f>
        <v>25.965379851202002</v>
      </c>
      <c r="J2872" s="21">
        <f t="shared" si="134"/>
        <v>-226.78386383735375</v>
      </c>
      <c r="K2872" s="113">
        <f>PRODUCT(J2872,'Forces Acting on Vehicle'!C2872)</f>
        <v>-8322.9678028308826</v>
      </c>
      <c r="L2872" s="22">
        <f t="shared" si="132"/>
        <v>0</v>
      </c>
      <c r="M2872" s="22">
        <f t="shared" si="133"/>
        <v>-8322.9678028308826</v>
      </c>
    </row>
    <row r="2873" spans="1:13" ht="15.6" thickTop="1" thickBot="1" x14ac:dyDescent="0.35">
      <c r="A2873" s="5">
        <v>55.996000000000002</v>
      </c>
      <c r="B2873" s="5">
        <v>2340</v>
      </c>
      <c r="C2873" s="5">
        <v>36.6</v>
      </c>
      <c r="D2873" s="12">
        <v>-1.2873175209565901</v>
      </c>
      <c r="E2873" s="21">
        <f>PRODUCT('Vehicle Specification'!$J$7,D2873)</f>
        <v>-785.26368778352003</v>
      </c>
      <c r="F2873" s="20">
        <f>PRODUCT(0.5,'Vehicle Specification'!$J$9,'Vehicle Specification'!$J$13,'Vehicle Specification'!$J$10,C2873^2)</f>
        <v>-684.52331792040025</v>
      </c>
      <c r="G2873" s="21">
        <f>PRODUCT(0.5,'Vehicle Specification'!$J$9,'Vehicle Specification'!$J$13,'Vehicle Specification'!$J$11,C2873^2)</f>
        <v>459.81657525960014</v>
      </c>
      <c r="H2873" s="21" t="str">
        <f>IMSUB('Vehicle Specification'!$J$7,F2873)</f>
        <v>1294.5233179204</v>
      </c>
      <c r="I2873" s="22">
        <f>PRODUCT('Vehicle Specification'!$J$12,IMSUB('Vehicle Specification'!$J$7,F2873))</f>
        <v>25.890466358407998</v>
      </c>
      <c r="J2873" s="21">
        <f t="shared" si="134"/>
        <v>-299.55664616551189</v>
      </c>
      <c r="K2873" s="113">
        <f>PRODUCT(J2873,'Forces Acting on Vehicle'!C2873)</f>
        <v>-10963.773249657736</v>
      </c>
      <c r="L2873" s="22">
        <f t="shared" si="132"/>
        <v>0</v>
      </c>
      <c r="M2873" s="22">
        <f t="shared" si="133"/>
        <v>-10963.773249657736</v>
      </c>
    </row>
    <row r="2874" spans="1:13" ht="15.6" thickTop="1" thickBot="1" x14ac:dyDescent="0.35">
      <c r="A2874" s="5">
        <v>56.015999999999998</v>
      </c>
      <c r="B2874" s="5">
        <v>2341</v>
      </c>
      <c r="C2874" s="5">
        <v>36.5</v>
      </c>
      <c r="D2874" s="12">
        <v>-1.4104685940264383</v>
      </c>
      <c r="E2874" s="21">
        <f>PRODUCT('Vehicle Specification'!$J$7,D2874)</f>
        <v>-860.38584235612734</v>
      </c>
      <c r="F2874" s="20">
        <f>PRODUCT(0.5,'Vehicle Specification'!$J$9,'Vehicle Specification'!$J$13,'Vehicle Specification'!$J$10,C2874^2)</f>
        <v>-680.78786340250008</v>
      </c>
      <c r="G2874" s="21">
        <f>PRODUCT(0.5,'Vehicle Specification'!$J$9,'Vehicle Specification'!$J$13,'Vehicle Specification'!$J$11,C2874^2)</f>
        <v>457.30734897250005</v>
      </c>
      <c r="H2874" s="21" t="str">
        <f>IMSUB('Vehicle Specification'!$J$7,F2874)</f>
        <v>1290.7878634025</v>
      </c>
      <c r="I2874" s="22">
        <f>PRODUCT('Vehicle Specification'!$J$12,IMSUB('Vehicle Specification'!$J$7,F2874))</f>
        <v>25.815757268050003</v>
      </c>
      <c r="J2874" s="21">
        <f t="shared" si="134"/>
        <v>-377.2627361155773</v>
      </c>
      <c r="K2874" s="113">
        <f>PRODUCT(J2874,'Forces Acting on Vehicle'!C2874)</f>
        <v>-13770.089868218571</v>
      </c>
      <c r="L2874" s="22">
        <f t="shared" si="132"/>
        <v>0</v>
      </c>
      <c r="M2874" s="22">
        <f t="shared" si="133"/>
        <v>-13770.089868218571</v>
      </c>
    </row>
    <row r="2875" spans="1:13" ht="15.6" thickTop="1" thickBot="1" x14ac:dyDescent="0.35">
      <c r="A2875" s="5">
        <v>56.034999999999997</v>
      </c>
      <c r="B2875" s="5">
        <v>2342</v>
      </c>
      <c r="C2875" s="5">
        <v>36.5</v>
      </c>
      <c r="D2875" s="12">
        <v>-1.5844556300643406</v>
      </c>
      <c r="E2875" s="21">
        <f>PRODUCT('Vehicle Specification'!$J$7,D2875)</f>
        <v>-966.51793433924774</v>
      </c>
      <c r="F2875" s="20">
        <f>PRODUCT(0.5,'Vehicle Specification'!$J$9,'Vehicle Specification'!$J$13,'Vehicle Specification'!$J$10,C2875^2)</f>
        <v>-680.78786340250008</v>
      </c>
      <c r="G2875" s="21">
        <f>PRODUCT(0.5,'Vehicle Specification'!$J$9,'Vehicle Specification'!$J$13,'Vehicle Specification'!$J$11,C2875^2)</f>
        <v>457.30734897250005</v>
      </c>
      <c r="H2875" s="21" t="str">
        <f>IMSUB('Vehicle Specification'!$J$7,F2875)</f>
        <v>1290.7878634025</v>
      </c>
      <c r="I2875" s="22">
        <f>PRODUCT('Vehicle Specification'!$J$12,IMSUB('Vehicle Specification'!$J$7,F2875))</f>
        <v>25.815757268050003</v>
      </c>
      <c r="J2875" s="21">
        <f t="shared" si="134"/>
        <v>-483.3948280986977</v>
      </c>
      <c r="K2875" s="113">
        <f>PRODUCT(J2875,'Forces Acting on Vehicle'!C2875)</f>
        <v>-17643.911225602467</v>
      </c>
      <c r="L2875" s="22">
        <f t="shared" si="132"/>
        <v>0</v>
      </c>
      <c r="M2875" s="22">
        <f t="shared" si="133"/>
        <v>-17643.911225602467</v>
      </c>
    </row>
    <row r="2876" spans="1:13" ht="15.6" thickTop="1" thickBot="1" x14ac:dyDescent="0.35">
      <c r="A2876" s="5">
        <v>56.055</v>
      </c>
      <c r="B2876" s="5">
        <v>2342</v>
      </c>
      <c r="C2876" s="5">
        <v>36.4</v>
      </c>
      <c r="D2876" s="12">
        <v>-1.7622924845776271</v>
      </c>
      <c r="E2876" s="21">
        <f>PRODUCT('Vehicle Specification'!$J$7,D2876)</f>
        <v>-1074.9984155923526</v>
      </c>
      <c r="F2876" s="20">
        <f>PRODUCT(0.5,'Vehicle Specification'!$J$9,'Vehicle Specification'!$J$13,'Vehicle Specification'!$J$10,C2876^2)</f>
        <v>-677.06262900640002</v>
      </c>
      <c r="G2876" s="21">
        <f>PRODUCT(0.5,'Vehicle Specification'!$J$9,'Vehicle Specification'!$J$13,'Vehicle Specification'!$J$11,C2876^2)</f>
        <v>454.8049878736</v>
      </c>
      <c r="H2876" s="21" t="str">
        <f>IMSUB('Vehicle Specification'!$J$7,F2876)</f>
        <v>1287.0626290064</v>
      </c>
      <c r="I2876" s="22">
        <f>PRODUCT('Vehicle Specification'!$J$12,IMSUB('Vehicle Specification'!$J$7,F2876))</f>
        <v>25.741252580127998</v>
      </c>
      <c r="J2876" s="21">
        <f t="shared" si="134"/>
        <v>-594.45217513862451</v>
      </c>
      <c r="K2876" s="113">
        <f>PRODUCT(J2876,'Forces Acting on Vehicle'!C2876)</f>
        <v>-21638.059175045932</v>
      </c>
      <c r="L2876" s="22">
        <f t="shared" si="132"/>
        <v>0</v>
      </c>
      <c r="M2876" s="22">
        <f t="shared" si="133"/>
        <v>-21638.059175045932</v>
      </c>
    </row>
    <row r="2877" spans="1:13" ht="15.6" thickTop="1" thickBot="1" x14ac:dyDescent="0.35">
      <c r="A2877" s="5">
        <v>56.073999999999998</v>
      </c>
      <c r="B2877" s="5">
        <v>2343</v>
      </c>
      <c r="C2877" s="5">
        <v>36.299999999999997</v>
      </c>
      <c r="D2877" s="12">
        <v>-1.9340865499650939</v>
      </c>
      <c r="E2877" s="21">
        <f>PRODUCT('Vehicle Specification'!$J$7,D2877)</f>
        <v>-1179.7927954787074</v>
      </c>
      <c r="F2877" s="20">
        <f>PRODUCT(0.5,'Vehicle Specification'!$J$9,'Vehicle Specification'!$J$13,'Vehicle Specification'!$J$10,C2877^2)</f>
        <v>-673.34761473210006</v>
      </c>
      <c r="G2877" s="21">
        <f>PRODUCT(0.5,'Vehicle Specification'!$J$9,'Vehicle Specification'!$J$13,'Vehicle Specification'!$J$11,C2877^2)</f>
        <v>452.30949196289998</v>
      </c>
      <c r="H2877" s="21" t="str">
        <f>IMSUB('Vehicle Specification'!$J$7,F2877)</f>
        <v>1283.3476147321</v>
      </c>
      <c r="I2877" s="22">
        <f>PRODUCT('Vehicle Specification'!$J$12,IMSUB('Vehicle Specification'!$J$7,F2877))</f>
        <v>25.666952294642002</v>
      </c>
      <c r="J2877" s="21">
        <f t="shared" si="134"/>
        <v>-701.81635122116541</v>
      </c>
      <c r="K2877" s="113">
        <f>PRODUCT(J2877,'Forces Acting on Vehicle'!C2877)</f>
        <v>-25475.933549328303</v>
      </c>
      <c r="L2877" s="22">
        <f t="shared" si="132"/>
        <v>0</v>
      </c>
      <c r="M2877" s="22">
        <f t="shared" si="133"/>
        <v>-25475.933549328303</v>
      </c>
    </row>
    <row r="2878" spans="1:13" ht="15.6" thickTop="1" thickBot="1" x14ac:dyDescent="0.35">
      <c r="A2878" s="5">
        <v>56.094000000000001</v>
      </c>
      <c r="B2878" s="5">
        <v>2344</v>
      </c>
      <c r="C2878" s="5">
        <v>36.200000000000003</v>
      </c>
      <c r="D2878" s="12">
        <v>-2.0968137651563259</v>
      </c>
      <c r="E2878" s="21">
        <f>PRODUCT('Vehicle Specification'!$J$7,D2878)</f>
        <v>-1279.0563967453588</v>
      </c>
      <c r="F2878" s="20">
        <f>PRODUCT(0.5,'Vehicle Specification'!$J$9,'Vehicle Specification'!$J$13,'Vehicle Specification'!$J$10,C2878^2)</f>
        <v>-669.6428205796002</v>
      </c>
      <c r="G2878" s="21">
        <f>PRODUCT(0.5,'Vehicle Specification'!$J$9,'Vehicle Specification'!$J$13,'Vehicle Specification'!$J$11,C2878^2)</f>
        <v>449.82086124040018</v>
      </c>
      <c r="H2878" s="21" t="str">
        <f>IMSUB('Vehicle Specification'!$J$7,F2878)</f>
        <v>1279.6428205796</v>
      </c>
      <c r="I2878" s="22">
        <f>PRODUCT('Vehicle Specification'!$J$12,IMSUB('Vehicle Specification'!$J$7,F2878))</f>
        <v>25.592856411592003</v>
      </c>
      <c r="J2878" s="21">
        <f t="shared" si="134"/>
        <v>-803.64267909336661</v>
      </c>
      <c r="K2878" s="113">
        <f>PRODUCT(J2878,'Forces Acting on Vehicle'!C2878)</f>
        <v>-29091.864983179872</v>
      </c>
      <c r="L2878" s="22">
        <f t="shared" si="132"/>
        <v>0</v>
      </c>
      <c r="M2878" s="22">
        <f t="shared" si="133"/>
        <v>-29091.864983179872</v>
      </c>
    </row>
    <row r="2879" spans="1:13" ht="15.6" thickTop="1" thickBot="1" x14ac:dyDescent="0.35">
      <c r="A2879" s="5">
        <v>56.113</v>
      </c>
      <c r="B2879" s="5">
        <v>2345</v>
      </c>
      <c r="C2879" s="5">
        <v>36.200000000000003</v>
      </c>
      <c r="D2879" s="12">
        <v>-2.2154776829509109</v>
      </c>
      <c r="E2879" s="21">
        <f>PRODUCT('Vehicle Specification'!$J$7,D2879)</f>
        <v>-1351.4413866000557</v>
      </c>
      <c r="F2879" s="20">
        <f>PRODUCT(0.5,'Vehicle Specification'!$J$9,'Vehicle Specification'!$J$13,'Vehicle Specification'!$J$10,C2879^2)</f>
        <v>-669.6428205796002</v>
      </c>
      <c r="G2879" s="21">
        <f>PRODUCT(0.5,'Vehicle Specification'!$J$9,'Vehicle Specification'!$J$13,'Vehicle Specification'!$J$11,C2879^2)</f>
        <v>449.82086124040018</v>
      </c>
      <c r="H2879" s="21" t="str">
        <f>IMSUB('Vehicle Specification'!$J$7,F2879)</f>
        <v>1279.6428205796</v>
      </c>
      <c r="I2879" s="22">
        <f>PRODUCT('Vehicle Specification'!$J$12,IMSUB('Vehicle Specification'!$J$7,F2879))</f>
        <v>25.592856411592003</v>
      </c>
      <c r="J2879" s="21">
        <f t="shared" si="134"/>
        <v>-876.02766894806348</v>
      </c>
      <c r="K2879" s="113">
        <f>PRODUCT(J2879,'Forces Acting on Vehicle'!C2879)</f>
        <v>-31712.201615919901</v>
      </c>
      <c r="L2879" s="22">
        <f t="shared" si="132"/>
        <v>0</v>
      </c>
      <c r="M2879" s="22">
        <f t="shared" si="133"/>
        <v>-31712.201615919901</v>
      </c>
    </row>
    <row r="2880" spans="1:13" ht="15.6" thickTop="1" thickBot="1" x14ac:dyDescent="0.35">
      <c r="A2880" s="5">
        <v>56.133000000000003</v>
      </c>
      <c r="B2880" s="5">
        <v>2345</v>
      </c>
      <c r="C2880" s="5">
        <v>36.1</v>
      </c>
      <c r="D2880" s="12">
        <v>-2.3946155626380152</v>
      </c>
      <c r="E2880" s="21">
        <f>PRODUCT('Vehicle Specification'!$J$7,D2880)</f>
        <v>-1460.7154932091894</v>
      </c>
      <c r="F2880" s="20">
        <f>PRODUCT(0.5,'Vehicle Specification'!$J$9,'Vehicle Specification'!$J$13,'Vehicle Specification'!$J$10,C2880^2)</f>
        <v>-665.9482465489001</v>
      </c>
      <c r="G2880" s="21">
        <f>PRODUCT(0.5,'Vehicle Specification'!$J$9,'Vehicle Specification'!$J$13,'Vehicle Specification'!$J$11,C2880^2)</f>
        <v>447.33909570610007</v>
      </c>
      <c r="H2880" s="21" t="str">
        <f>IMSUB('Vehicle Specification'!$J$7,F2880)</f>
        <v>1275.9482465489</v>
      </c>
      <c r="I2880" s="22">
        <f>PRODUCT('Vehicle Specification'!$J$12,IMSUB('Vehicle Specification'!$J$7,F2880))</f>
        <v>25.518964930978001</v>
      </c>
      <c r="J2880" s="21">
        <f t="shared" si="134"/>
        <v>-987.85743257211129</v>
      </c>
      <c r="K2880" s="113">
        <f>PRODUCT(J2880,'Forces Acting on Vehicle'!C2880)</f>
        <v>-35661.653315853218</v>
      </c>
      <c r="L2880" s="22">
        <f t="shared" si="132"/>
        <v>0</v>
      </c>
      <c r="M2880" s="22">
        <f t="shared" si="133"/>
        <v>-35661.653315853218</v>
      </c>
    </row>
    <row r="2881" spans="1:13" ht="15.6" thickTop="1" thickBot="1" x14ac:dyDescent="0.35">
      <c r="A2881" s="5">
        <v>56.152000000000001</v>
      </c>
      <c r="B2881" s="5">
        <v>2346</v>
      </c>
      <c r="C2881" s="5">
        <v>36</v>
      </c>
      <c r="D2881" s="12">
        <v>-2.4666571013000609</v>
      </c>
      <c r="E2881" s="21">
        <f>PRODUCT('Vehicle Specification'!$J$7,D2881)</f>
        <v>-1504.6608317930372</v>
      </c>
      <c r="F2881" s="20">
        <f>PRODUCT(0.5,'Vehicle Specification'!$J$9,'Vehicle Specification'!$J$13,'Vehicle Specification'!$J$10,C2881^2)</f>
        <v>-662.26389264000011</v>
      </c>
      <c r="G2881" s="21">
        <f>PRODUCT(0.5,'Vehicle Specification'!$J$9,'Vehicle Specification'!$J$13,'Vehicle Specification'!$J$11,C2881^2)</f>
        <v>444.86419536000005</v>
      </c>
      <c r="H2881" s="21" t="str">
        <f>IMSUB('Vehicle Specification'!$J$7,F2881)</f>
        <v>1272.26389264</v>
      </c>
      <c r="I2881" s="22">
        <f>PRODUCT('Vehicle Specification'!$J$12,IMSUB('Vehicle Specification'!$J$7,F2881))</f>
        <v>25.4452778528</v>
      </c>
      <c r="J2881" s="21">
        <f t="shared" si="134"/>
        <v>-1034.3513585802373</v>
      </c>
      <c r="K2881" s="113">
        <f>PRODUCT(J2881,'Forces Acting on Vehicle'!C2881)</f>
        <v>-37236.648908888543</v>
      </c>
      <c r="L2881" s="22">
        <f t="shared" si="132"/>
        <v>0</v>
      </c>
      <c r="M2881" s="22">
        <f t="shared" si="133"/>
        <v>-37236.648908888543</v>
      </c>
    </row>
    <row r="2882" spans="1:13" ht="15.6" thickTop="1" thickBot="1" x14ac:dyDescent="0.35">
      <c r="A2882" s="5">
        <v>56.171999999999997</v>
      </c>
      <c r="B2882" s="5">
        <v>2347</v>
      </c>
      <c r="C2882" s="5">
        <v>35.9</v>
      </c>
      <c r="D2882" s="12">
        <v>-2.4642496430457457</v>
      </c>
      <c r="E2882" s="21">
        <f>PRODUCT('Vehicle Specification'!$J$7,D2882)</f>
        <v>-1503.1922822579049</v>
      </c>
      <c r="F2882" s="20">
        <f>PRODUCT(0.5,'Vehicle Specification'!$J$9,'Vehicle Specification'!$J$13,'Vehicle Specification'!$J$10,C2882^2)</f>
        <v>-658.5897588529001</v>
      </c>
      <c r="G2882" s="21">
        <f>PRODUCT(0.5,'Vehicle Specification'!$J$9,'Vehicle Specification'!$J$13,'Vehicle Specification'!$J$11,C2882^2)</f>
        <v>442.39616020210002</v>
      </c>
      <c r="H2882" s="21" t="str">
        <f>IMSUB('Vehicle Specification'!$J$7,F2882)</f>
        <v>1268.5897588529</v>
      </c>
      <c r="I2882" s="22">
        <f>PRODUCT('Vehicle Specification'!$J$12,IMSUB('Vehicle Specification'!$J$7,F2882))</f>
        <v>25.371795177058004</v>
      </c>
      <c r="J2882" s="21">
        <f t="shared" si="134"/>
        <v>-1035.424326878747</v>
      </c>
      <c r="K2882" s="113">
        <f>PRODUCT(J2882,'Forces Acting on Vehicle'!C2882)</f>
        <v>-37171.733334947014</v>
      </c>
      <c r="L2882" s="22">
        <f t="shared" si="132"/>
        <v>0</v>
      </c>
      <c r="M2882" s="22">
        <f t="shared" si="133"/>
        <v>-37171.733334947014</v>
      </c>
    </row>
    <row r="2883" spans="1:13" ht="15.6" thickTop="1" thickBot="1" x14ac:dyDescent="0.35">
      <c r="A2883" s="5">
        <v>56.191000000000003</v>
      </c>
      <c r="B2883" s="5">
        <v>2347</v>
      </c>
      <c r="C2883" s="5">
        <v>35.799999999999997</v>
      </c>
      <c r="D2883" s="12">
        <v>-2.4625625859509053</v>
      </c>
      <c r="E2883" s="21">
        <f>PRODUCT('Vehicle Specification'!$J$7,D2883)</f>
        <v>-1502.1631774300522</v>
      </c>
      <c r="F2883" s="20">
        <f>PRODUCT(0.5,'Vehicle Specification'!$J$9,'Vehicle Specification'!$J$13,'Vehicle Specification'!$J$10,C2883^2)</f>
        <v>-654.92584518760009</v>
      </c>
      <c r="G2883" s="21">
        <f>PRODUCT(0.5,'Vehicle Specification'!$J$9,'Vehicle Specification'!$J$13,'Vehicle Specification'!$J$11,C2883^2)</f>
        <v>439.93499023240003</v>
      </c>
      <c r="H2883" s="21" t="str">
        <f>IMSUB('Vehicle Specification'!$J$7,F2883)</f>
        <v>1264.9258451876</v>
      </c>
      <c r="I2883" s="22">
        <f>PRODUCT('Vehicle Specification'!$J$12,IMSUB('Vehicle Specification'!$J$7,F2883))</f>
        <v>25.298516903752002</v>
      </c>
      <c r="J2883" s="21">
        <f t="shared" si="134"/>
        <v>-1036.9296702939002</v>
      </c>
      <c r="K2883" s="113">
        <f>PRODUCT(J2883,'Forces Acting on Vehicle'!C2883)</f>
        <v>-37122.082196521624</v>
      </c>
      <c r="L2883" s="22">
        <f t="shared" si="132"/>
        <v>0</v>
      </c>
      <c r="M2883" s="22">
        <f t="shared" si="133"/>
        <v>-37122.082196521624</v>
      </c>
    </row>
    <row r="2884" spans="1:13" ht="15.6" thickTop="1" thickBot="1" x14ac:dyDescent="0.35">
      <c r="A2884" s="5">
        <v>56.210999999999999</v>
      </c>
      <c r="B2884" s="5">
        <v>2348</v>
      </c>
      <c r="C2884" s="5">
        <v>35.700000000000003</v>
      </c>
      <c r="D2884" s="12">
        <v>-2.5068542126156381</v>
      </c>
      <c r="E2884" s="21">
        <f>PRODUCT('Vehicle Specification'!$J$7,D2884)</f>
        <v>-1529.1810696955392</v>
      </c>
      <c r="F2884" s="20">
        <f>PRODUCT(0.5,'Vehicle Specification'!$J$9,'Vehicle Specification'!$J$13,'Vehicle Specification'!$J$10,C2884^2)</f>
        <v>-651.27215164410018</v>
      </c>
      <c r="G2884" s="21">
        <f>PRODUCT(0.5,'Vehicle Specification'!$J$9,'Vehicle Specification'!$J$13,'Vehicle Specification'!$J$11,C2884^2)</f>
        <v>437.48068545090013</v>
      </c>
      <c r="H2884" s="21" t="str">
        <f>IMSUB('Vehicle Specification'!$J$7,F2884)</f>
        <v>1261.2721516441</v>
      </c>
      <c r="I2884" s="22">
        <f>PRODUCT('Vehicle Specification'!$J$12,IMSUB('Vehicle Specification'!$J$7,F2884))</f>
        <v>25.225443032881998</v>
      </c>
      <c r="J2884" s="21">
        <f t="shared" si="134"/>
        <v>-1066.4749412117571</v>
      </c>
      <c r="K2884" s="113">
        <f>PRODUCT(J2884,'Forces Acting on Vehicle'!C2884)</f>
        <v>-38073.155401259733</v>
      </c>
      <c r="L2884" s="22">
        <f t="shared" si="132"/>
        <v>0</v>
      </c>
      <c r="M2884" s="22">
        <f t="shared" si="133"/>
        <v>-38073.155401259733</v>
      </c>
    </row>
    <row r="2885" spans="1:13" ht="15.6" thickTop="1" thickBot="1" x14ac:dyDescent="0.35">
      <c r="A2885" s="5">
        <v>56.23</v>
      </c>
      <c r="B2885" s="5">
        <v>2349</v>
      </c>
      <c r="C2885" s="5">
        <v>35.6</v>
      </c>
      <c r="D2885" s="12">
        <v>-2.3598324881505595</v>
      </c>
      <c r="E2885" s="21">
        <f>PRODUCT('Vehicle Specification'!$J$7,D2885)</f>
        <v>-1439.4978177718413</v>
      </c>
      <c r="F2885" s="20">
        <f>PRODUCT(0.5,'Vehicle Specification'!$J$9,'Vehicle Specification'!$J$13,'Vehicle Specification'!$J$10,C2885^2)</f>
        <v>-647.62867822240014</v>
      </c>
      <c r="G2885" s="21">
        <f>PRODUCT(0.5,'Vehicle Specification'!$J$9,'Vehicle Specification'!$J$13,'Vehicle Specification'!$J$11,C2885^2)</f>
        <v>435.03324585760009</v>
      </c>
      <c r="H2885" s="21" t="str">
        <f>IMSUB('Vehicle Specification'!$J$7,F2885)</f>
        <v>1257.6286782224</v>
      </c>
      <c r="I2885" s="22">
        <f>PRODUCT('Vehicle Specification'!$J$12,IMSUB('Vehicle Specification'!$J$7,F2885))</f>
        <v>25.152573564447998</v>
      </c>
      <c r="J2885" s="21">
        <f t="shared" si="134"/>
        <v>-979.31199834979316</v>
      </c>
      <c r="K2885" s="113">
        <f>PRODUCT(J2885,'Forces Acting on Vehicle'!C2885)</f>
        <v>-34863.507141252638</v>
      </c>
      <c r="L2885" s="22">
        <f t="shared" si="132"/>
        <v>0</v>
      </c>
      <c r="M2885" s="22">
        <f t="shared" si="133"/>
        <v>-34863.507141252638</v>
      </c>
    </row>
    <row r="2886" spans="1:13" ht="15.6" thickTop="1" thickBot="1" x14ac:dyDescent="0.35">
      <c r="A2886" s="5">
        <v>56.25</v>
      </c>
      <c r="B2886" s="5">
        <v>2349</v>
      </c>
      <c r="C2886" s="5">
        <v>35.5</v>
      </c>
      <c r="D2886" s="12">
        <v>-2.2025454485082814</v>
      </c>
      <c r="E2886" s="21">
        <f>PRODUCT('Vehicle Specification'!$J$7,D2886)</f>
        <v>-1343.5527235900515</v>
      </c>
      <c r="F2886" s="20">
        <f>PRODUCT(0.5,'Vehicle Specification'!$J$9,'Vehicle Specification'!$J$13,'Vehicle Specification'!$J$10,C2886^2)</f>
        <v>-643.99542492250009</v>
      </c>
      <c r="G2886" s="21">
        <f>PRODUCT(0.5,'Vehicle Specification'!$J$9,'Vehicle Specification'!$J$13,'Vehicle Specification'!$J$11,C2886^2)</f>
        <v>432.59267145250004</v>
      </c>
      <c r="H2886" s="21" t="str">
        <f>IMSUB('Vehicle Specification'!$J$7,F2886)</f>
        <v>1253.9954249225</v>
      </c>
      <c r="I2886" s="22">
        <f>PRODUCT('Vehicle Specification'!$J$12,IMSUB('Vehicle Specification'!$J$7,F2886))</f>
        <v>25.079908498449999</v>
      </c>
      <c r="J2886" s="21">
        <f t="shared" si="134"/>
        <v>-885.88014363910145</v>
      </c>
      <c r="K2886" s="113">
        <f>PRODUCT(J2886,'Forces Acting on Vehicle'!C2886)</f>
        <v>-31448.745099188101</v>
      </c>
      <c r="L2886" s="22">
        <f t="shared" si="132"/>
        <v>0</v>
      </c>
      <c r="M2886" s="22">
        <f t="shared" si="133"/>
        <v>-31448.745099188101</v>
      </c>
    </row>
    <row r="2887" spans="1:13" ht="15.6" thickTop="1" thickBot="1" x14ac:dyDescent="0.35">
      <c r="A2887" s="5">
        <v>56.27</v>
      </c>
      <c r="B2887" s="5">
        <v>2350</v>
      </c>
      <c r="C2887" s="5">
        <v>35.4</v>
      </c>
      <c r="D2887" s="12">
        <v>-2.0734799170011198</v>
      </c>
      <c r="E2887" s="21">
        <f>PRODUCT('Vehicle Specification'!$J$7,D2887)</f>
        <v>-1264.8227493706831</v>
      </c>
      <c r="F2887" s="20">
        <f>PRODUCT(0.5,'Vehicle Specification'!$J$9,'Vehicle Specification'!$J$13,'Vehicle Specification'!$J$10,C2887^2)</f>
        <v>-640.37239174440003</v>
      </c>
      <c r="G2887" s="21">
        <f>PRODUCT(0.5,'Vehicle Specification'!$J$9,'Vehicle Specification'!$J$13,'Vehicle Specification'!$J$11,C2887^2)</f>
        <v>430.15896223560003</v>
      </c>
      <c r="H2887" s="21" t="str">
        <f>IMSUB('Vehicle Specification'!$J$7,F2887)</f>
        <v>1250.3723917444</v>
      </c>
      <c r="I2887" s="22">
        <f>PRODUCT('Vehicle Specification'!$J$12,IMSUB('Vehicle Specification'!$J$7,F2887))</f>
        <v>25.007447834887998</v>
      </c>
      <c r="J2887" s="21">
        <f t="shared" si="134"/>
        <v>-809.6563393001951</v>
      </c>
      <c r="K2887" s="113">
        <f>PRODUCT(J2887,'Forces Acting on Vehicle'!C2887)</f>
        <v>-28661.834411226904</v>
      </c>
      <c r="L2887" s="22">
        <f t="shared" ref="L2887:L2950" si="135">IF(K2887&lt;0,0,K2887)</f>
        <v>0</v>
      </c>
      <c r="M2887" s="22">
        <f t="shared" ref="M2887:M2950" si="136">IF(K2887&gt;0,0,K2887)</f>
        <v>-28661.834411226904</v>
      </c>
    </row>
    <row r="2888" spans="1:13" ht="15.6" thickTop="1" thickBot="1" x14ac:dyDescent="0.35">
      <c r="A2888" s="5">
        <v>56.289000000000001</v>
      </c>
      <c r="B2888" s="5">
        <v>2351</v>
      </c>
      <c r="C2888" s="5">
        <v>35.299999999999997</v>
      </c>
      <c r="D2888" s="12">
        <v>-2.0239722763411208</v>
      </c>
      <c r="E2888" s="21">
        <f>PRODUCT('Vehicle Specification'!$J$7,D2888)</f>
        <v>-1234.6230885680836</v>
      </c>
      <c r="F2888" s="20">
        <f>PRODUCT(0.5,'Vehicle Specification'!$J$9,'Vehicle Specification'!$J$13,'Vehicle Specification'!$J$10,C2888^2)</f>
        <v>-636.75957868809996</v>
      </c>
      <c r="G2888" s="21">
        <f>PRODUCT(0.5,'Vehicle Specification'!$J$9,'Vehicle Specification'!$J$13,'Vehicle Specification'!$J$11,C2888^2)</f>
        <v>427.73211820689994</v>
      </c>
      <c r="H2888" s="21" t="str">
        <f>IMSUB('Vehicle Specification'!$J$7,F2888)</f>
        <v>1246.7595786881</v>
      </c>
      <c r="I2888" s="22">
        <f>PRODUCT('Vehicle Specification'!$J$12,IMSUB('Vehicle Specification'!$J$7,F2888))</f>
        <v>24.935191573762001</v>
      </c>
      <c r="J2888" s="21">
        <f t="shared" ref="J2888:J2951" si="137">SUM(E2888,G2888,I2888)</f>
        <v>-781.95577878742165</v>
      </c>
      <c r="K2888" s="113">
        <f>PRODUCT(J2888,'Forces Acting on Vehicle'!C2888)</f>
        <v>-27603.038991195983</v>
      </c>
      <c r="L2888" s="22">
        <f t="shared" si="135"/>
        <v>0</v>
      </c>
      <c r="M2888" s="22">
        <f t="shared" si="136"/>
        <v>-27603.038991195983</v>
      </c>
    </row>
    <row r="2889" spans="1:13" ht="15.6" thickTop="1" thickBot="1" x14ac:dyDescent="0.35">
      <c r="A2889" s="5">
        <v>56.308999999999997</v>
      </c>
      <c r="B2889" s="5">
        <v>2351</v>
      </c>
      <c r="C2889" s="5">
        <v>35.200000000000003</v>
      </c>
      <c r="D2889" s="12">
        <v>-2.0444391207072532</v>
      </c>
      <c r="E2889" s="21">
        <f>PRODUCT('Vehicle Specification'!$J$7,D2889)</f>
        <v>-1247.1078636314244</v>
      </c>
      <c r="F2889" s="20">
        <f>PRODUCT(0.5,'Vehicle Specification'!$J$9,'Vehicle Specification'!$J$13,'Vehicle Specification'!$J$10,C2889^2)</f>
        <v>-633.15698575360022</v>
      </c>
      <c r="G2889" s="21">
        <f>PRODUCT(0.5,'Vehicle Specification'!$J$9,'Vehicle Specification'!$J$13,'Vehicle Specification'!$J$11,C2889^2)</f>
        <v>425.31213936640012</v>
      </c>
      <c r="H2889" s="21" t="str">
        <f>IMSUB('Vehicle Specification'!$J$7,F2889)</f>
        <v>1243.1569857536</v>
      </c>
      <c r="I2889" s="22">
        <f>PRODUCT('Vehicle Specification'!$J$12,IMSUB('Vehicle Specification'!$J$7,F2889))</f>
        <v>24.863139715072002</v>
      </c>
      <c r="J2889" s="21">
        <f t="shared" si="137"/>
        <v>-796.93258454995237</v>
      </c>
      <c r="K2889" s="113">
        <f>PRODUCT(J2889,'Forces Acting on Vehicle'!C2889)</f>
        <v>-28052.026976158326</v>
      </c>
      <c r="L2889" s="22">
        <f t="shared" si="135"/>
        <v>0</v>
      </c>
      <c r="M2889" s="22">
        <f t="shared" si="136"/>
        <v>-28052.026976158326</v>
      </c>
    </row>
    <row r="2890" spans="1:13" ht="15.6" thickTop="1" thickBot="1" x14ac:dyDescent="0.35">
      <c r="A2890" s="5">
        <v>56.328000000000003</v>
      </c>
      <c r="B2890" s="5">
        <v>2352</v>
      </c>
      <c r="C2890" s="5">
        <v>35.200000000000003</v>
      </c>
      <c r="D2890" s="12">
        <v>-2.0855247267349251</v>
      </c>
      <c r="E2890" s="21">
        <f>PRODUCT('Vehicle Specification'!$J$7,D2890)</f>
        <v>-1272.1700833083044</v>
      </c>
      <c r="F2890" s="20">
        <f>PRODUCT(0.5,'Vehicle Specification'!$J$9,'Vehicle Specification'!$J$13,'Vehicle Specification'!$J$10,C2890^2)</f>
        <v>-633.15698575360022</v>
      </c>
      <c r="G2890" s="21">
        <f>PRODUCT(0.5,'Vehicle Specification'!$J$9,'Vehicle Specification'!$J$13,'Vehicle Specification'!$J$11,C2890^2)</f>
        <v>425.31213936640012</v>
      </c>
      <c r="H2890" s="21" t="str">
        <f>IMSUB('Vehicle Specification'!$J$7,F2890)</f>
        <v>1243.1569857536</v>
      </c>
      <c r="I2890" s="22">
        <f>PRODUCT('Vehicle Specification'!$J$12,IMSUB('Vehicle Specification'!$J$7,F2890))</f>
        <v>24.863139715072002</v>
      </c>
      <c r="J2890" s="21">
        <f t="shared" si="137"/>
        <v>-821.99480422683234</v>
      </c>
      <c r="K2890" s="113">
        <f>PRODUCT(J2890,'Forces Acting on Vehicle'!C2890)</f>
        <v>-28934.217108784502</v>
      </c>
      <c r="L2890" s="22">
        <f t="shared" si="135"/>
        <v>0</v>
      </c>
      <c r="M2890" s="22">
        <f t="shared" si="136"/>
        <v>-28934.217108784502</v>
      </c>
    </row>
    <row r="2891" spans="1:13" ht="15.6" thickTop="1" thickBot="1" x14ac:dyDescent="0.35">
      <c r="A2891" s="5">
        <v>56.347999999999999</v>
      </c>
      <c r="B2891" s="5">
        <v>2353</v>
      </c>
      <c r="C2891" s="5">
        <v>35.1</v>
      </c>
      <c r="D2891" s="12">
        <v>-2.1318060255973372</v>
      </c>
      <c r="E2891" s="21">
        <f>PRODUCT('Vehicle Specification'!$J$7,D2891)</f>
        <v>-1300.4016756143758</v>
      </c>
      <c r="F2891" s="20">
        <f>PRODUCT(0.5,'Vehicle Specification'!$J$9,'Vehicle Specification'!$J$13,'Vehicle Specification'!$J$10,C2891^2)</f>
        <v>-629.56461294090013</v>
      </c>
      <c r="G2891" s="21">
        <f>PRODUCT(0.5,'Vehicle Specification'!$J$9,'Vehicle Specification'!$J$13,'Vehicle Specification'!$J$11,C2891^2)</f>
        <v>422.89902571410005</v>
      </c>
      <c r="H2891" s="21" t="str">
        <f>IMSUB('Vehicle Specification'!$J$7,F2891)</f>
        <v>1239.5646129409</v>
      </c>
      <c r="I2891" s="22">
        <f>PRODUCT('Vehicle Specification'!$J$12,IMSUB('Vehicle Specification'!$J$7,F2891))</f>
        <v>24.791292258818</v>
      </c>
      <c r="J2891" s="21">
        <f t="shared" si="137"/>
        <v>-852.71135764145777</v>
      </c>
      <c r="K2891" s="113">
        <f>PRODUCT(J2891,'Forces Acting on Vehicle'!C2891)</f>
        <v>-29930.168653215169</v>
      </c>
      <c r="L2891" s="22">
        <f t="shared" si="135"/>
        <v>0</v>
      </c>
      <c r="M2891" s="22">
        <f t="shared" si="136"/>
        <v>-29930.168653215169</v>
      </c>
    </row>
    <row r="2892" spans="1:13" ht="15.6" thickTop="1" thickBot="1" x14ac:dyDescent="0.35">
      <c r="A2892" s="5">
        <v>56.366999999999997</v>
      </c>
      <c r="B2892" s="5">
        <v>2354</v>
      </c>
      <c r="C2892" s="5">
        <v>35</v>
      </c>
      <c r="D2892" s="12">
        <v>-2.1431949612410213</v>
      </c>
      <c r="E2892" s="21">
        <f>PRODUCT('Vehicle Specification'!$J$7,D2892)</f>
        <v>-1307.3489263570229</v>
      </c>
      <c r="F2892" s="20">
        <f>PRODUCT(0.5,'Vehicle Specification'!$J$9,'Vehicle Specification'!$J$13,'Vehicle Specification'!$J$10,C2892^2)</f>
        <v>-625.98246025000014</v>
      </c>
      <c r="G2892" s="21">
        <f>PRODUCT(0.5,'Vehicle Specification'!$J$9,'Vehicle Specification'!$J$13,'Vehicle Specification'!$J$11,C2892^2)</f>
        <v>420.49277725000007</v>
      </c>
      <c r="H2892" s="21" t="str">
        <f>IMSUB('Vehicle Specification'!$J$7,F2892)</f>
        <v>1235.98246025</v>
      </c>
      <c r="I2892" s="22">
        <f>PRODUCT('Vehicle Specification'!$J$12,IMSUB('Vehicle Specification'!$J$7,F2892))</f>
        <v>24.719649205</v>
      </c>
      <c r="J2892" s="21">
        <f t="shared" si="137"/>
        <v>-862.13649990202293</v>
      </c>
      <c r="K2892" s="113">
        <f>PRODUCT(J2892,'Forces Acting on Vehicle'!C2892)</f>
        <v>-30174.777496570801</v>
      </c>
      <c r="L2892" s="22">
        <f t="shared" si="135"/>
        <v>0</v>
      </c>
      <c r="M2892" s="22">
        <f t="shared" si="136"/>
        <v>-30174.777496570801</v>
      </c>
    </row>
    <row r="2893" spans="1:13" ht="15.6" thickTop="1" thickBot="1" x14ac:dyDescent="0.35">
      <c r="A2893" s="5">
        <v>56.387</v>
      </c>
      <c r="B2893" s="5">
        <v>2354</v>
      </c>
      <c r="C2893" s="5">
        <v>34.9</v>
      </c>
      <c r="D2893" s="12">
        <v>-2.1201542127657835</v>
      </c>
      <c r="E2893" s="21">
        <f>PRODUCT('Vehicle Specification'!$J$7,D2893)</f>
        <v>-1293.2940697871279</v>
      </c>
      <c r="F2893" s="20">
        <f>PRODUCT(0.5,'Vehicle Specification'!$J$9,'Vehicle Specification'!$J$13,'Vehicle Specification'!$J$10,C2893^2)</f>
        <v>-622.41052768090015</v>
      </c>
      <c r="G2893" s="21">
        <f>PRODUCT(0.5,'Vehicle Specification'!$J$9,'Vehicle Specification'!$J$13,'Vehicle Specification'!$J$11,C2893^2)</f>
        <v>418.09339397410002</v>
      </c>
      <c r="H2893" s="21" t="str">
        <f>IMSUB('Vehicle Specification'!$J$7,F2893)</f>
        <v>1232.4105276809</v>
      </c>
      <c r="I2893" s="22">
        <f>PRODUCT('Vehicle Specification'!$J$12,IMSUB('Vehicle Specification'!$J$7,F2893))</f>
        <v>24.648210553618</v>
      </c>
      <c r="J2893" s="21">
        <f t="shared" si="137"/>
        <v>-850.55246525940981</v>
      </c>
      <c r="K2893" s="113">
        <f>PRODUCT(J2893,'Forces Acting on Vehicle'!C2893)</f>
        <v>-29684.281037553403</v>
      </c>
      <c r="L2893" s="22">
        <f t="shared" si="135"/>
        <v>0</v>
      </c>
      <c r="M2893" s="22">
        <f t="shared" si="136"/>
        <v>-29684.281037553403</v>
      </c>
    </row>
    <row r="2894" spans="1:13" ht="15.6" thickTop="1" thickBot="1" x14ac:dyDescent="0.35">
      <c r="A2894" s="5">
        <v>56.405999999999999</v>
      </c>
      <c r="B2894" s="5">
        <v>2355</v>
      </c>
      <c r="C2894" s="5">
        <v>34.799999999999997</v>
      </c>
      <c r="D2894" s="12">
        <v>-2.0390416653933232</v>
      </c>
      <c r="E2894" s="21">
        <f>PRODUCT('Vehicle Specification'!$J$7,D2894)</f>
        <v>-1243.8154158899272</v>
      </c>
      <c r="F2894" s="20">
        <f>PRODUCT(0.5,'Vehicle Specification'!$J$9,'Vehicle Specification'!$J$13,'Vehicle Specification'!$J$10,C2894^2)</f>
        <v>-618.84881523359991</v>
      </c>
      <c r="G2894" s="21">
        <f>PRODUCT(0.5,'Vehicle Specification'!$J$9,'Vehicle Specification'!$J$13,'Vehicle Specification'!$J$11,C2894^2)</f>
        <v>415.70087588639996</v>
      </c>
      <c r="H2894" s="21" t="str">
        <f>IMSUB('Vehicle Specification'!$J$7,F2894)</f>
        <v>1228.8488152336</v>
      </c>
      <c r="I2894" s="22">
        <f>PRODUCT('Vehicle Specification'!$J$12,IMSUB('Vehicle Specification'!$J$7,F2894))</f>
        <v>24.576976304671998</v>
      </c>
      <c r="J2894" s="21">
        <f t="shared" si="137"/>
        <v>-803.53756369885525</v>
      </c>
      <c r="K2894" s="113">
        <f>PRODUCT(J2894,'Forces Acting on Vehicle'!C2894)</f>
        <v>-27963.10721672016</v>
      </c>
      <c r="L2894" s="22">
        <f t="shared" si="135"/>
        <v>0</v>
      </c>
      <c r="M2894" s="22">
        <f t="shared" si="136"/>
        <v>-27963.10721672016</v>
      </c>
    </row>
    <row r="2895" spans="1:13" ht="15.6" thickTop="1" thickBot="1" x14ac:dyDescent="0.35">
      <c r="A2895" s="5">
        <v>56.426000000000002</v>
      </c>
      <c r="B2895" s="5">
        <v>2356</v>
      </c>
      <c r="C2895" s="5">
        <v>34.700000000000003</v>
      </c>
      <c r="D2895" s="12">
        <v>-1.9473508636924468</v>
      </c>
      <c r="E2895" s="21">
        <f>PRODUCT('Vehicle Specification'!$J$7,D2895)</f>
        <v>-1187.8840268523925</v>
      </c>
      <c r="F2895" s="20">
        <f>PRODUCT(0.5,'Vehicle Specification'!$J$9,'Vehicle Specification'!$J$13,'Vehicle Specification'!$J$10,C2895^2)</f>
        <v>-615.29732290810011</v>
      </c>
      <c r="G2895" s="21">
        <f>PRODUCT(0.5,'Vehicle Specification'!$J$9,'Vehicle Specification'!$J$13,'Vehicle Specification'!$J$11,C2895^2)</f>
        <v>413.3152229869001</v>
      </c>
      <c r="H2895" s="21" t="str">
        <f>IMSUB('Vehicle Specification'!$J$7,F2895)</f>
        <v>1225.2973229081</v>
      </c>
      <c r="I2895" s="22">
        <f>PRODUCT('Vehicle Specification'!$J$12,IMSUB('Vehicle Specification'!$J$7,F2895))</f>
        <v>24.505946458162004</v>
      </c>
      <c r="J2895" s="21">
        <f t="shared" si="137"/>
        <v>-750.06285740733028</v>
      </c>
      <c r="K2895" s="113">
        <f>PRODUCT(J2895,'Forces Acting on Vehicle'!C2895)</f>
        <v>-26027.181152034362</v>
      </c>
      <c r="L2895" s="22">
        <f t="shared" si="135"/>
        <v>0</v>
      </c>
      <c r="M2895" s="22">
        <f t="shared" si="136"/>
        <v>-26027.181152034362</v>
      </c>
    </row>
    <row r="2896" spans="1:13" ht="15.6" thickTop="1" thickBot="1" x14ac:dyDescent="0.35">
      <c r="A2896" s="5">
        <v>56.445</v>
      </c>
      <c r="B2896" s="5">
        <v>2356</v>
      </c>
      <c r="C2896" s="5">
        <v>34.6</v>
      </c>
      <c r="D2896" s="12">
        <v>-1.8938190716486401</v>
      </c>
      <c r="E2896" s="21">
        <f>PRODUCT('Vehicle Specification'!$J$7,D2896)</f>
        <v>-1155.2296337056705</v>
      </c>
      <c r="F2896" s="20">
        <f>PRODUCT(0.5,'Vehicle Specification'!$J$9,'Vehicle Specification'!$J$13,'Vehicle Specification'!$J$10,C2896^2)</f>
        <v>-611.75605070440008</v>
      </c>
      <c r="G2896" s="21">
        <f>PRODUCT(0.5,'Vehicle Specification'!$J$9,'Vehicle Specification'!$J$13,'Vehicle Specification'!$J$11,C2896^2)</f>
        <v>410.9364352756001</v>
      </c>
      <c r="H2896" s="21" t="str">
        <f>IMSUB('Vehicle Specification'!$J$7,F2896)</f>
        <v>1221.7560507044</v>
      </c>
      <c r="I2896" s="22">
        <f>PRODUCT('Vehicle Specification'!$J$12,IMSUB('Vehicle Specification'!$J$7,F2896))</f>
        <v>24.435121014088001</v>
      </c>
      <c r="J2896" s="21">
        <f t="shared" si="137"/>
        <v>-719.85807741598228</v>
      </c>
      <c r="K2896" s="113">
        <f>PRODUCT(J2896,'Forces Acting on Vehicle'!C2896)</f>
        <v>-24907.089478592989</v>
      </c>
      <c r="L2896" s="22">
        <f t="shared" si="135"/>
        <v>0</v>
      </c>
      <c r="M2896" s="22">
        <f t="shared" si="136"/>
        <v>-24907.089478592989</v>
      </c>
    </row>
    <row r="2897" spans="1:13" ht="15.6" thickTop="1" thickBot="1" x14ac:dyDescent="0.35">
      <c r="A2897" s="5">
        <v>56.465000000000003</v>
      </c>
      <c r="B2897" s="5">
        <v>2357</v>
      </c>
      <c r="C2897" s="5">
        <v>34.6</v>
      </c>
      <c r="D2897" s="12">
        <v>-1.882328815974784</v>
      </c>
      <c r="E2897" s="21">
        <f>PRODUCT('Vehicle Specification'!$J$7,D2897)</f>
        <v>-1148.2205777446181</v>
      </c>
      <c r="F2897" s="20">
        <f>PRODUCT(0.5,'Vehicle Specification'!$J$9,'Vehicle Specification'!$J$13,'Vehicle Specification'!$J$10,C2897^2)</f>
        <v>-611.75605070440008</v>
      </c>
      <c r="G2897" s="21">
        <f>PRODUCT(0.5,'Vehicle Specification'!$J$9,'Vehicle Specification'!$J$13,'Vehicle Specification'!$J$11,C2897^2)</f>
        <v>410.9364352756001</v>
      </c>
      <c r="H2897" s="21" t="str">
        <f>IMSUB('Vehicle Specification'!$J$7,F2897)</f>
        <v>1221.7560507044</v>
      </c>
      <c r="I2897" s="22">
        <f>PRODUCT('Vehicle Specification'!$J$12,IMSUB('Vehicle Specification'!$J$7,F2897))</f>
        <v>24.435121014088001</v>
      </c>
      <c r="J2897" s="21">
        <f t="shared" si="137"/>
        <v>-712.84902145492993</v>
      </c>
      <c r="K2897" s="113">
        <f>PRODUCT(J2897,'Forces Acting on Vehicle'!C2897)</f>
        <v>-24664.576142340575</v>
      </c>
      <c r="L2897" s="22">
        <f t="shared" si="135"/>
        <v>0</v>
      </c>
      <c r="M2897" s="22">
        <f t="shared" si="136"/>
        <v>-24664.576142340575</v>
      </c>
    </row>
    <row r="2898" spans="1:13" ht="15.6" thickTop="1" thickBot="1" x14ac:dyDescent="0.35">
      <c r="A2898" s="5">
        <v>56.484000000000002</v>
      </c>
      <c r="B2898" s="5">
        <v>2358</v>
      </c>
      <c r="C2898" s="5">
        <v>34.5</v>
      </c>
      <c r="D2898" s="12">
        <v>-1.7822742059170622</v>
      </c>
      <c r="E2898" s="21">
        <f>PRODUCT('Vehicle Specification'!$J$7,D2898)</f>
        <v>-1087.1872656094079</v>
      </c>
      <c r="F2898" s="20">
        <f>PRODUCT(0.5,'Vehicle Specification'!$J$9,'Vehicle Specification'!$J$13,'Vehicle Specification'!$J$10,C2898^2)</f>
        <v>-608.22499862250004</v>
      </c>
      <c r="G2898" s="21">
        <f>PRODUCT(0.5,'Vehicle Specification'!$J$9,'Vehicle Specification'!$J$13,'Vehicle Specification'!$J$11,C2898^2)</f>
        <v>408.56451275250004</v>
      </c>
      <c r="H2898" s="21" t="str">
        <f>IMSUB('Vehicle Specification'!$J$7,F2898)</f>
        <v>1218.2249986225</v>
      </c>
      <c r="I2898" s="22">
        <f>PRODUCT('Vehicle Specification'!$J$12,IMSUB('Vehicle Specification'!$J$7,F2898))</f>
        <v>24.364499972449998</v>
      </c>
      <c r="J2898" s="21">
        <f t="shared" si="137"/>
        <v>-654.25825288445787</v>
      </c>
      <c r="K2898" s="113">
        <f>PRODUCT(J2898,'Forces Acting on Vehicle'!C2898)</f>
        <v>-22571.909724513796</v>
      </c>
      <c r="L2898" s="22">
        <f t="shared" si="135"/>
        <v>0</v>
      </c>
      <c r="M2898" s="22">
        <f t="shared" si="136"/>
        <v>-22571.909724513796</v>
      </c>
    </row>
    <row r="2899" spans="1:13" ht="15.6" thickTop="1" thickBot="1" x14ac:dyDescent="0.35">
      <c r="A2899" s="5">
        <v>56.503999999999998</v>
      </c>
      <c r="B2899" s="5">
        <v>2358</v>
      </c>
      <c r="C2899" s="5">
        <v>34.4</v>
      </c>
      <c r="D2899" s="12">
        <v>-1.6245019641264367</v>
      </c>
      <c r="E2899" s="21">
        <f>PRODUCT('Vehicle Specification'!$J$7,D2899)</f>
        <v>-990.94619811712641</v>
      </c>
      <c r="F2899" s="20">
        <f>PRODUCT(0.5,'Vehicle Specification'!$J$9,'Vehicle Specification'!$J$13,'Vehicle Specification'!$J$10,C2899^2)</f>
        <v>-604.7041666624001</v>
      </c>
      <c r="G2899" s="21">
        <f>PRODUCT(0.5,'Vehicle Specification'!$J$9,'Vehicle Specification'!$J$13,'Vehicle Specification'!$J$11,C2899^2)</f>
        <v>406.19945541760001</v>
      </c>
      <c r="H2899" s="21" t="str">
        <f>IMSUB('Vehicle Specification'!$J$7,F2899)</f>
        <v>1214.7041666624</v>
      </c>
      <c r="I2899" s="22">
        <f>PRODUCT('Vehicle Specification'!$J$12,IMSUB('Vehicle Specification'!$J$7,F2899))</f>
        <v>24.294083333248</v>
      </c>
      <c r="J2899" s="21">
        <f t="shared" si="137"/>
        <v>-560.45265936627845</v>
      </c>
      <c r="K2899" s="113">
        <f>PRODUCT(J2899,'Forces Acting on Vehicle'!C2899)</f>
        <v>-19279.571482199979</v>
      </c>
      <c r="L2899" s="22">
        <f t="shared" si="135"/>
        <v>0</v>
      </c>
      <c r="M2899" s="22">
        <f t="shared" si="136"/>
        <v>-19279.571482199979</v>
      </c>
    </row>
    <row r="2900" spans="1:13" ht="15.6" thickTop="1" thickBot="1" x14ac:dyDescent="0.35">
      <c r="A2900" s="5">
        <v>56.523000000000003</v>
      </c>
      <c r="B2900" s="5">
        <v>2359</v>
      </c>
      <c r="C2900" s="5">
        <v>34.299999999999997</v>
      </c>
      <c r="D2900" s="12">
        <v>-1.4439882058226499</v>
      </c>
      <c r="E2900" s="21">
        <f>PRODUCT('Vehicle Specification'!$J$7,D2900)</f>
        <v>-880.83280555181636</v>
      </c>
      <c r="F2900" s="20">
        <f>PRODUCT(0.5,'Vehicle Specification'!$J$9,'Vehicle Specification'!$J$13,'Vehicle Specification'!$J$10,C2900^2)</f>
        <v>-601.19355482410003</v>
      </c>
      <c r="G2900" s="21">
        <f>PRODUCT(0.5,'Vehicle Specification'!$J$9,'Vehicle Specification'!$J$13,'Vehicle Specification'!$J$11,C2900^2)</f>
        <v>403.84126327089996</v>
      </c>
      <c r="H2900" s="21" t="str">
        <f>IMSUB('Vehicle Specification'!$J$7,F2900)</f>
        <v>1211.1935548241</v>
      </c>
      <c r="I2900" s="22">
        <f>PRODUCT('Vehicle Specification'!$J$12,IMSUB('Vehicle Specification'!$J$7,F2900))</f>
        <v>24.223871096482</v>
      </c>
      <c r="J2900" s="21">
        <f t="shared" si="137"/>
        <v>-452.76767118443439</v>
      </c>
      <c r="K2900" s="113">
        <f>PRODUCT(J2900,'Forces Acting on Vehicle'!C2900)</f>
        <v>-15529.931121626098</v>
      </c>
      <c r="L2900" s="22">
        <f t="shared" si="135"/>
        <v>0</v>
      </c>
      <c r="M2900" s="22">
        <f t="shared" si="136"/>
        <v>-15529.931121626098</v>
      </c>
    </row>
    <row r="2901" spans="1:13" ht="15.6" thickTop="1" thickBot="1" x14ac:dyDescent="0.35">
      <c r="A2901" s="5">
        <v>56.542999999999999</v>
      </c>
      <c r="B2901" s="5">
        <v>2360</v>
      </c>
      <c r="C2901" s="5">
        <v>34.200000000000003</v>
      </c>
      <c r="D2901" s="12">
        <v>-1.284143100899197</v>
      </c>
      <c r="E2901" s="21">
        <f>PRODUCT('Vehicle Specification'!$J$7,D2901)</f>
        <v>-783.32729154851017</v>
      </c>
      <c r="F2901" s="20">
        <f>PRODUCT(0.5,'Vehicle Specification'!$J$9,'Vehicle Specification'!$J$13,'Vehicle Specification'!$J$10,C2901^2)</f>
        <v>-597.69316310760018</v>
      </c>
      <c r="G2901" s="21">
        <f>PRODUCT(0.5,'Vehicle Specification'!$J$9,'Vehicle Specification'!$J$13,'Vehicle Specification'!$J$11,C2901^2)</f>
        <v>401.48993631240006</v>
      </c>
      <c r="H2901" s="21" t="str">
        <f>IMSUB('Vehicle Specification'!$J$7,F2901)</f>
        <v>1207.6931631076</v>
      </c>
      <c r="I2901" s="22">
        <f>PRODUCT('Vehicle Specification'!$J$12,IMSUB('Vehicle Specification'!$J$7,F2901))</f>
        <v>24.153863262152001</v>
      </c>
      <c r="J2901" s="21">
        <f t="shared" si="137"/>
        <v>-357.6834919739581</v>
      </c>
      <c r="K2901" s="113">
        <f>PRODUCT(J2901,'Forces Acting on Vehicle'!C2901)</f>
        <v>-12232.775425509368</v>
      </c>
      <c r="L2901" s="22">
        <f t="shared" si="135"/>
        <v>0</v>
      </c>
      <c r="M2901" s="22">
        <f t="shared" si="136"/>
        <v>-12232.775425509368</v>
      </c>
    </row>
    <row r="2902" spans="1:13" ht="15.6" thickTop="1" thickBot="1" x14ac:dyDescent="0.35">
      <c r="A2902" s="5">
        <v>56.563000000000002</v>
      </c>
      <c r="B2902" s="5">
        <v>2360</v>
      </c>
      <c r="C2902" s="5">
        <v>34.200000000000003</v>
      </c>
      <c r="D2902" s="12">
        <v>-1.1019078872933668</v>
      </c>
      <c r="E2902" s="21">
        <f>PRODUCT('Vehicle Specification'!$J$7,D2902)</f>
        <v>-672.16381124895372</v>
      </c>
      <c r="F2902" s="20">
        <f>PRODUCT(0.5,'Vehicle Specification'!$J$9,'Vehicle Specification'!$J$13,'Vehicle Specification'!$J$10,C2902^2)</f>
        <v>-597.69316310760018</v>
      </c>
      <c r="G2902" s="21">
        <f>PRODUCT(0.5,'Vehicle Specification'!$J$9,'Vehicle Specification'!$J$13,'Vehicle Specification'!$J$11,C2902^2)</f>
        <v>401.48993631240006</v>
      </c>
      <c r="H2902" s="21" t="str">
        <f>IMSUB('Vehicle Specification'!$J$7,F2902)</f>
        <v>1207.6931631076</v>
      </c>
      <c r="I2902" s="22">
        <f>PRODUCT('Vehicle Specification'!$J$12,IMSUB('Vehicle Specification'!$J$7,F2902))</f>
        <v>24.153863262152001</v>
      </c>
      <c r="J2902" s="21">
        <f t="shared" si="137"/>
        <v>-246.52001167440164</v>
      </c>
      <c r="K2902" s="113">
        <f>PRODUCT(J2902,'Forces Acting on Vehicle'!C2902)</f>
        <v>-8430.9843992645365</v>
      </c>
      <c r="L2902" s="22">
        <f t="shared" si="135"/>
        <v>0</v>
      </c>
      <c r="M2902" s="22">
        <f t="shared" si="136"/>
        <v>-8430.9843992645365</v>
      </c>
    </row>
    <row r="2903" spans="1:13" ht="15.6" thickTop="1" thickBot="1" x14ac:dyDescent="0.35">
      <c r="A2903" s="5">
        <v>56.582000000000001</v>
      </c>
      <c r="B2903" s="5">
        <v>2361</v>
      </c>
      <c r="C2903" s="5">
        <v>34.1</v>
      </c>
      <c r="D2903" s="12">
        <v>-0.90271995622991719</v>
      </c>
      <c r="E2903" s="21">
        <f>PRODUCT('Vehicle Specification'!$J$7,D2903)</f>
        <v>-550.65917330024945</v>
      </c>
      <c r="F2903" s="20">
        <f>PRODUCT(0.5,'Vehicle Specification'!$J$9,'Vehicle Specification'!$J$13,'Vehicle Specification'!$J$10,C2903^2)</f>
        <v>-594.20299151290021</v>
      </c>
      <c r="G2903" s="21">
        <f>PRODUCT(0.5,'Vehicle Specification'!$J$9,'Vehicle Specification'!$J$13,'Vehicle Specification'!$J$11,C2903^2)</f>
        <v>399.14547454210009</v>
      </c>
      <c r="H2903" s="21" t="str">
        <f>IMSUB('Vehicle Specification'!$J$7,F2903)</f>
        <v>1204.2029915129</v>
      </c>
      <c r="I2903" s="22">
        <f>PRODUCT('Vehicle Specification'!$J$12,IMSUB('Vehicle Specification'!$J$7,F2903))</f>
        <v>24.084059830258003</v>
      </c>
      <c r="J2903" s="21">
        <f t="shared" si="137"/>
        <v>-127.42963892789136</v>
      </c>
      <c r="K2903" s="113">
        <f>PRODUCT(J2903,'Forces Acting on Vehicle'!C2903)</f>
        <v>-4345.3506874410959</v>
      </c>
      <c r="L2903" s="22">
        <f t="shared" si="135"/>
        <v>0</v>
      </c>
      <c r="M2903" s="22">
        <f t="shared" si="136"/>
        <v>-4345.3506874410959</v>
      </c>
    </row>
    <row r="2904" spans="1:13" ht="15.6" thickTop="1" thickBot="1" x14ac:dyDescent="0.35">
      <c r="A2904" s="5">
        <v>56.601999999999997</v>
      </c>
      <c r="B2904" s="5">
        <v>2362</v>
      </c>
      <c r="C2904" s="5">
        <v>34</v>
      </c>
      <c r="D2904" s="12">
        <v>-0.65898846298514901</v>
      </c>
      <c r="E2904" s="21">
        <f>PRODUCT('Vehicle Specification'!$J$7,D2904)</f>
        <v>-401.98296242094091</v>
      </c>
      <c r="F2904" s="20">
        <f>PRODUCT(0.5,'Vehicle Specification'!$J$9,'Vehicle Specification'!$J$13,'Vehicle Specification'!$J$10,C2904^2)</f>
        <v>-590.72304004000011</v>
      </c>
      <c r="G2904" s="21">
        <f>PRODUCT(0.5,'Vehicle Specification'!$J$9,'Vehicle Specification'!$J$13,'Vehicle Specification'!$J$11,C2904^2)</f>
        <v>396.80787796000004</v>
      </c>
      <c r="H2904" s="21" t="str">
        <f>IMSUB('Vehicle Specification'!$J$7,F2904)</f>
        <v>1200.72304004</v>
      </c>
      <c r="I2904" s="22">
        <f>PRODUCT('Vehicle Specification'!$J$12,IMSUB('Vehicle Specification'!$J$7,F2904))</f>
        <v>24.014460800799998</v>
      </c>
      <c r="J2904" s="21">
        <f t="shared" si="137"/>
        <v>18.839376339859133</v>
      </c>
      <c r="K2904" s="113">
        <f>PRODUCT(J2904,'Forces Acting on Vehicle'!C2904)</f>
        <v>640.53879555521053</v>
      </c>
      <c r="L2904" s="22">
        <f t="shared" si="135"/>
        <v>640.53879555521053</v>
      </c>
      <c r="M2904" s="22">
        <f t="shared" si="136"/>
        <v>0</v>
      </c>
    </row>
    <row r="2905" spans="1:13" ht="15.6" thickTop="1" thickBot="1" x14ac:dyDescent="0.35">
      <c r="A2905" s="5">
        <v>56.621000000000002</v>
      </c>
      <c r="B2905" s="5">
        <v>2362</v>
      </c>
      <c r="C2905" s="5">
        <v>34</v>
      </c>
      <c r="D2905" s="12">
        <v>-0.38275253017291566</v>
      </c>
      <c r="E2905" s="21">
        <f>PRODUCT('Vehicle Specification'!$J$7,D2905)</f>
        <v>-233.47904340547856</v>
      </c>
      <c r="F2905" s="20">
        <f>PRODUCT(0.5,'Vehicle Specification'!$J$9,'Vehicle Specification'!$J$13,'Vehicle Specification'!$J$10,C2905^2)</f>
        <v>-590.72304004000011</v>
      </c>
      <c r="G2905" s="21">
        <f>PRODUCT(0.5,'Vehicle Specification'!$J$9,'Vehicle Specification'!$J$13,'Vehicle Specification'!$J$11,C2905^2)</f>
        <v>396.80787796000004</v>
      </c>
      <c r="H2905" s="21" t="str">
        <f>IMSUB('Vehicle Specification'!$J$7,F2905)</f>
        <v>1200.72304004</v>
      </c>
      <c r="I2905" s="22">
        <f>PRODUCT('Vehicle Specification'!$J$12,IMSUB('Vehicle Specification'!$J$7,F2905))</f>
        <v>24.014460800799998</v>
      </c>
      <c r="J2905" s="21">
        <f t="shared" si="137"/>
        <v>187.34329535532149</v>
      </c>
      <c r="K2905" s="113">
        <f>PRODUCT(J2905,'Forces Acting on Vehicle'!C2905)</f>
        <v>6369.6720420809306</v>
      </c>
      <c r="L2905" s="22">
        <f t="shared" si="135"/>
        <v>6369.6720420809306</v>
      </c>
      <c r="M2905" s="22">
        <f t="shared" si="136"/>
        <v>0</v>
      </c>
    </row>
    <row r="2906" spans="1:13" ht="15.6" thickTop="1" thickBot="1" x14ac:dyDescent="0.35">
      <c r="A2906" s="5">
        <v>56.640999999999998</v>
      </c>
      <c r="B2906" s="5">
        <v>2363</v>
      </c>
      <c r="C2906" s="5">
        <v>33.9</v>
      </c>
      <c r="D2906" s="12">
        <v>-8.5439348992763994E-2</v>
      </c>
      <c r="E2906" s="21">
        <f>PRODUCT('Vehicle Specification'!$J$7,D2906)</f>
        <v>-52.118002885586037</v>
      </c>
      <c r="F2906" s="20">
        <f>PRODUCT(0.5,'Vehicle Specification'!$J$9,'Vehicle Specification'!$J$13,'Vehicle Specification'!$J$10,C2906^2)</f>
        <v>-587.25330868890001</v>
      </c>
      <c r="G2906" s="21">
        <f>PRODUCT(0.5,'Vehicle Specification'!$J$9,'Vehicle Specification'!$J$13,'Vehicle Specification'!$J$11,C2906^2)</f>
        <v>394.47714656609998</v>
      </c>
      <c r="H2906" s="21" t="str">
        <f>IMSUB('Vehicle Specification'!$J$7,F2906)</f>
        <v>1197.2533086889</v>
      </c>
      <c r="I2906" s="22">
        <f>PRODUCT('Vehicle Specification'!$J$12,IMSUB('Vehicle Specification'!$J$7,F2906))</f>
        <v>23.945066173778002</v>
      </c>
      <c r="J2906" s="21">
        <f t="shared" si="137"/>
        <v>366.30420985429197</v>
      </c>
      <c r="K2906" s="113">
        <f>PRODUCT(J2906,'Forces Acting on Vehicle'!C2906)</f>
        <v>12417.712714060497</v>
      </c>
      <c r="L2906" s="22">
        <f t="shared" si="135"/>
        <v>12417.712714060497</v>
      </c>
      <c r="M2906" s="22">
        <f t="shared" si="136"/>
        <v>0</v>
      </c>
    </row>
    <row r="2907" spans="1:13" ht="15.6" thickTop="1" thickBot="1" x14ac:dyDescent="0.35">
      <c r="A2907" s="5">
        <v>56.66</v>
      </c>
      <c r="B2907" s="5">
        <v>2364</v>
      </c>
      <c r="C2907" s="5">
        <v>33.9</v>
      </c>
      <c r="D2907" s="12">
        <v>0.20055554571667789</v>
      </c>
      <c r="E2907" s="21">
        <f>PRODUCT('Vehicle Specification'!$J$7,D2907)</f>
        <v>122.33888288717351</v>
      </c>
      <c r="F2907" s="20">
        <f>PRODUCT(0.5,'Vehicle Specification'!$J$9,'Vehicle Specification'!$J$13,'Vehicle Specification'!$J$10,C2907^2)</f>
        <v>-587.25330868890001</v>
      </c>
      <c r="G2907" s="21">
        <f>PRODUCT(0.5,'Vehicle Specification'!$J$9,'Vehicle Specification'!$J$13,'Vehicle Specification'!$J$11,C2907^2)</f>
        <v>394.47714656609998</v>
      </c>
      <c r="H2907" s="21" t="str">
        <f>IMSUB('Vehicle Specification'!$J$7,F2907)</f>
        <v>1197.2533086889</v>
      </c>
      <c r="I2907" s="22">
        <f>PRODUCT('Vehicle Specification'!$J$12,IMSUB('Vehicle Specification'!$J$7,F2907))</f>
        <v>23.945066173778002</v>
      </c>
      <c r="J2907" s="21">
        <f t="shared" si="137"/>
        <v>540.76109562705142</v>
      </c>
      <c r="K2907" s="113">
        <f>PRODUCT(J2907,'Forces Acting on Vehicle'!C2907)</f>
        <v>18331.801141757041</v>
      </c>
      <c r="L2907" s="22">
        <f t="shared" si="135"/>
        <v>18331.801141757041</v>
      </c>
      <c r="M2907" s="22">
        <f t="shared" si="136"/>
        <v>0</v>
      </c>
    </row>
    <row r="2908" spans="1:13" ht="15.6" thickTop="1" thickBot="1" x14ac:dyDescent="0.35">
      <c r="A2908" s="5">
        <v>56.68</v>
      </c>
      <c r="B2908" s="5">
        <v>2364</v>
      </c>
      <c r="C2908" s="5">
        <v>33.9</v>
      </c>
      <c r="D2908" s="12">
        <v>0.34859107105565745</v>
      </c>
      <c r="E2908" s="21">
        <f>PRODUCT('Vehicle Specification'!$J$7,D2908)</f>
        <v>212.64055334395104</v>
      </c>
      <c r="F2908" s="20">
        <f>PRODUCT(0.5,'Vehicle Specification'!$J$9,'Vehicle Specification'!$J$13,'Vehicle Specification'!$J$10,C2908^2)</f>
        <v>-587.25330868890001</v>
      </c>
      <c r="G2908" s="21">
        <f>PRODUCT(0.5,'Vehicle Specification'!$J$9,'Vehicle Specification'!$J$13,'Vehicle Specification'!$J$11,C2908^2)</f>
        <v>394.47714656609998</v>
      </c>
      <c r="H2908" s="21" t="str">
        <f>IMSUB('Vehicle Specification'!$J$7,F2908)</f>
        <v>1197.2533086889</v>
      </c>
      <c r="I2908" s="22">
        <f>PRODUCT('Vehicle Specification'!$J$12,IMSUB('Vehicle Specification'!$J$7,F2908))</f>
        <v>23.945066173778002</v>
      </c>
      <c r="J2908" s="21">
        <f t="shared" si="137"/>
        <v>631.06276608382905</v>
      </c>
      <c r="K2908" s="113">
        <f>PRODUCT(J2908,'Forces Acting on Vehicle'!C2908)</f>
        <v>21393.027770241803</v>
      </c>
      <c r="L2908" s="22">
        <f t="shared" si="135"/>
        <v>21393.027770241803</v>
      </c>
      <c r="M2908" s="22">
        <f t="shared" si="136"/>
        <v>0</v>
      </c>
    </row>
    <row r="2909" spans="1:13" ht="15.6" thickTop="1" thickBot="1" x14ac:dyDescent="0.35">
      <c r="A2909" s="5">
        <v>56.698999999999998</v>
      </c>
      <c r="B2909" s="5">
        <v>2365</v>
      </c>
      <c r="C2909" s="5">
        <v>33.9</v>
      </c>
      <c r="D2909" s="12">
        <v>0.43420438331012984</v>
      </c>
      <c r="E2909" s="21">
        <f>PRODUCT('Vehicle Specification'!$J$7,D2909)</f>
        <v>264.86467381917919</v>
      </c>
      <c r="F2909" s="20">
        <f>PRODUCT(0.5,'Vehicle Specification'!$J$9,'Vehicle Specification'!$J$13,'Vehicle Specification'!$J$10,C2909^2)</f>
        <v>-587.25330868890001</v>
      </c>
      <c r="G2909" s="21">
        <f>PRODUCT(0.5,'Vehicle Specification'!$J$9,'Vehicle Specification'!$J$13,'Vehicle Specification'!$J$11,C2909^2)</f>
        <v>394.47714656609998</v>
      </c>
      <c r="H2909" s="21" t="str">
        <f>IMSUB('Vehicle Specification'!$J$7,F2909)</f>
        <v>1197.2533086889</v>
      </c>
      <c r="I2909" s="22">
        <f>PRODUCT('Vehicle Specification'!$J$12,IMSUB('Vehicle Specification'!$J$7,F2909))</f>
        <v>23.945066173778002</v>
      </c>
      <c r="J2909" s="21">
        <f t="shared" si="137"/>
        <v>683.28688655905717</v>
      </c>
      <c r="K2909" s="113">
        <f>PRODUCT(J2909,'Forces Acting on Vehicle'!C2909)</f>
        <v>23163.425454352036</v>
      </c>
      <c r="L2909" s="22">
        <f t="shared" si="135"/>
        <v>23163.425454352036</v>
      </c>
      <c r="M2909" s="22">
        <f t="shared" si="136"/>
        <v>0</v>
      </c>
    </row>
    <row r="2910" spans="1:13" ht="15.6" thickTop="1" thickBot="1" x14ac:dyDescent="0.35">
      <c r="A2910" s="5">
        <v>56.719000000000001</v>
      </c>
      <c r="B2910" s="5">
        <v>2366</v>
      </c>
      <c r="C2910" s="5">
        <v>33.799999999999997</v>
      </c>
      <c r="D2910" s="12">
        <v>0.55512626389140651</v>
      </c>
      <c r="E2910" s="21">
        <f>PRODUCT('Vehicle Specification'!$J$7,D2910)</f>
        <v>338.62702097375796</v>
      </c>
      <c r="F2910" s="20">
        <f>PRODUCT(0.5,'Vehicle Specification'!$J$9,'Vehicle Specification'!$J$13,'Vehicle Specification'!$J$10,C2910^2)</f>
        <v>-583.7937974596</v>
      </c>
      <c r="G2910" s="21">
        <f>PRODUCT(0.5,'Vehicle Specification'!$J$9,'Vehicle Specification'!$J$13,'Vehicle Specification'!$J$11,C2910^2)</f>
        <v>392.1532803604</v>
      </c>
      <c r="H2910" s="21" t="str">
        <f>IMSUB('Vehicle Specification'!$J$7,F2910)</f>
        <v>1193.7937974596</v>
      </c>
      <c r="I2910" s="22">
        <f>PRODUCT('Vehicle Specification'!$J$12,IMSUB('Vehicle Specification'!$J$7,F2910))</f>
        <v>23.875875949192</v>
      </c>
      <c r="J2910" s="21">
        <f t="shared" si="137"/>
        <v>754.65617728334996</v>
      </c>
      <c r="K2910" s="113">
        <f>PRODUCT(J2910,'Forces Acting on Vehicle'!C2910)</f>
        <v>25507.378792177227</v>
      </c>
      <c r="L2910" s="22">
        <f t="shared" si="135"/>
        <v>25507.378792177227</v>
      </c>
      <c r="M2910" s="22">
        <f t="shared" si="136"/>
        <v>0</v>
      </c>
    </row>
    <row r="2911" spans="1:13" ht="15.6" thickTop="1" thickBot="1" x14ac:dyDescent="0.35">
      <c r="A2911" s="5">
        <v>56.738</v>
      </c>
      <c r="B2911" s="5">
        <v>2366</v>
      </c>
      <c r="C2911" s="5">
        <v>33.799999999999997</v>
      </c>
      <c r="D2911" s="12">
        <v>0.74520513059122528</v>
      </c>
      <c r="E2911" s="21">
        <f>PRODUCT('Vehicle Specification'!$J$7,D2911)</f>
        <v>454.57512966064741</v>
      </c>
      <c r="F2911" s="20">
        <f>PRODUCT(0.5,'Vehicle Specification'!$J$9,'Vehicle Specification'!$J$13,'Vehicle Specification'!$J$10,C2911^2)</f>
        <v>-583.7937974596</v>
      </c>
      <c r="G2911" s="21">
        <f>PRODUCT(0.5,'Vehicle Specification'!$J$9,'Vehicle Specification'!$J$13,'Vehicle Specification'!$J$11,C2911^2)</f>
        <v>392.1532803604</v>
      </c>
      <c r="H2911" s="21" t="str">
        <f>IMSUB('Vehicle Specification'!$J$7,F2911)</f>
        <v>1193.7937974596</v>
      </c>
      <c r="I2911" s="22">
        <f>PRODUCT('Vehicle Specification'!$J$12,IMSUB('Vehicle Specification'!$J$7,F2911))</f>
        <v>23.875875949192</v>
      </c>
      <c r="J2911" s="21">
        <f t="shared" si="137"/>
        <v>870.60428597023952</v>
      </c>
      <c r="K2911" s="113">
        <f>PRODUCT(J2911,'Forces Acting on Vehicle'!C2911)</f>
        <v>29426.424865794092</v>
      </c>
      <c r="L2911" s="22">
        <f t="shared" si="135"/>
        <v>29426.424865794092</v>
      </c>
      <c r="M2911" s="22">
        <f t="shared" si="136"/>
        <v>0</v>
      </c>
    </row>
    <row r="2912" spans="1:13" ht="15.6" thickTop="1" thickBot="1" x14ac:dyDescent="0.35">
      <c r="A2912" s="5">
        <v>56.758000000000003</v>
      </c>
      <c r="B2912" s="5">
        <v>2367</v>
      </c>
      <c r="C2912" s="5">
        <v>33.799999999999997</v>
      </c>
      <c r="D2912" s="12">
        <v>1.0517622460323548</v>
      </c>
      <c r="E2912" s="21">
        <f>PRODUCT('Vehicle Specification'!$J$7,D2912)</f>
        <v>641.57497007973643</v>
      </c>
      <c r="F2912" s="20">
        <f>PRODUCT(0.5,'Vehicle Specification'!$J$9,'Vehicle Specification'!$J$13,'Vehicle Specification'!$J$10,C2912^2)</f>
        <v>-583.7937974596</v>
      </c>
      <c r="G2912" s="21">
        <f>PRODUCT(0.5,'Vehicle Specification'!$J$9,'Vehicle Specification'!$J$13,'Vehicle Specification'!$J$11,C2912^2)</f>
        <v>392.1532803604</v>
      </c>
      <c r="H2912" s="21" t="str">
        <f>IMSUB('Vehicle Specification'!$J$7,F2912)</f>
        <v>1193.7937974596</v>
      </c>
      <c r="I2912" s="22">
        <f>PRODUCT('Vehicle Specification'!$J$12,IMSUB('Vehicle Specification'!$J$7,F2912))</f>
        <v>23.875875949192</v>
      </c>
      <c r="J2912" s="21">
        <f t="shared" si="137"/>
        <v>1057.6041263893285</v>
      </c>
      <c r="K2912" s="113">
        <f>PRODUCT(J2912,'Forces Acting on Vehicle'!C2912)</f>
        <v>35747.019471959298</v>
      </c>
      <c r="L2912" s="22">
        <f t="shared" si="135"/>
        <v>35747.019471959298</v>
      </c>
      <c r="M2912" s="22">
        <f t="shared" si="136"/>
        <v>0</v>
      </c>
    </row>
    <row r="2913" spans="1:13" ht="15.6" thickTop="1" thickBot="1" x14ac:dyDescent="0.35">
      <c r="A2913" s="5">
        <v>56.777000000000001</v>
      </c>
      <c r="B2913" s="5">
        <v>2368</v>
      </c>
      <c r="C2913" s="5">
        <v>33.799999999999997</v>
      </c>
      <c r="D2913" s="12">
        <v>1.3151219191045316</v>
      </c>
      <c r="E2913" s="21">
        <f>PRODUCT('Vehicle Specification'!$J$7,D2913)</f>
        <v>802.22437065376425</v>
      </c>
      <c r="F2913" s="20">
        <f>PRODUCT(0.5,'Vehicle Specification'!$J$9,'Vehicle Specification'!$J$13,'Vehicle Specification'!$J$10,C2913^2)</f>
        <v>-583.7937974596</v>
      </c>
      <c r="G2913" s="21">
        <f>PRODUCT(0.5,'Vehicle Specification'!$J$9,'Vehicle Specification'!$J$13,'Vehicle Specification'!$J$11,C2913^2)</f>
        <v>392.1532803604</v>
      </c>
      <c r="H2913" s="21" t="str">
        <f>IMSUB('Vehicle Specification'!$J$7,F2913)</f>
        <v>1193.7937974596</v>
      </c>
      <c r="I2913" s="22">
        <f>PRODUCT('Vehicle Specification'!$J$12,IMSUB('Vehicle Specification'!$J$7,F2913))</f>
        <v>23.875875949192</v>
      </c>
      <c r="J2913" s="21">
        <f t="shared" si="137"/>
        <v>1218.2535269633563</v>
      </c>
      <c r="K2913" s="113">
        <f>PRODUCT(J2913,'Forces Acting on Vehicle'!C2913)</f>
        <v>41176.969211361436</v>
      </c>
      <c r="L2913" s="22">
        <f t="shared" si="135"/>
        <v>41176.969211361436</v>
      </c>
      <c r="M2913" s="22">
        <f t="shared" si="136"/>
        <v>0</v>
      </c>
    </row>
    <row r="2914" spans="1:13" ht="15.6" thickTop="1" thickBot="1" x14ac:dyDescent="0.35">
      <c r="A2914" s="5">
        <v>56.796999999999997</v>
      </c>
      <c r="B2914" s="5">
        <v>2368</v>
      </c>
      <c r="C2914" s="5">
        <v>33.799999999999997</v>
      </c>
      <c r="D2914" s="12">
        <v>1.5602322157638473</v>
      </c>
      <c r="E2914" s="21">
        <f>PRODUCT('Vehicle Specification'!$J$7,D2914)</f>
        <v>951.74165161594681</v>
      </c>
      <c r="F2914" s="20">
        <f>PRODUCT(0.5,'Vehicle Specification'!$J$9,'Vehicle Specification'!$J$13,'Vehicle Specification'!$J$10,C2914^2)</f>
        <v>-583.7937974596</v>
      </c>
      <c r="G2914" s="21">
        <f>PRODUCT(0.5,'Vehicle Specification'!$J$9,'Vehicle Specification'!$J$13,'Vehicle Specification'!$J$11,C2914^2)</f>
        <v>392.1532803604</v>
      </c>
      <c r="H2914" s="21" t="str">
        <f>IMSUB('Vehicle Specification'!$J$7,F2914)</f>
        <v>1193.7937974596</v>
      </c>
      <c r="I2914" s="22">
        <f>PRODUCT('Vehicle Specification'!$J$12,IMSUB('Vehicle Specification'!$J$7,F2914))</f>
        <v>23.875875949192</v>
      </c>
      <c r="J2914" s="21">
        <f t="shared" si="137"/>
        <v>1367.770807925539</v>
      </c>
      <c r="K2914" s="113">
        <f>PRODUCT(J2914,'Forces Acting on Vehicle'!C2914)</f>
        <v>46230.653307883214</v>
      </c>
      <c r="L2914" s="22">
        <f t="shared" si="135"/>
        <v>46230.653307883214</v>
      </c>
      <c r="M2914" s="22">
        <f t="shared" si="136"/>
        <v>0</v>
      </c>
    </row>
    <row r="2915" spans="1:13" ht="15.6" thickTop="1" thickBot="1" x14ac:dyDescent="0.35">
      <c r="A2915" s="5">
        <v>56.816000000000003</v>
      </c>
      <c r="B2915" s="5">
        <v>2369</v>
      </c>
      <c r="C2915" s="5">
        <v>33.799999999999997</v>
      </c>
      <c r="D2915" s="12">
        <v>1.5550230177284314</v>
      </c>
      <c r="E2915" s="21">
        <f>PRODUCT('Vehicle Specification'!$J$7,D2915)</f>
        <v>948.56404081434323</v>
      </c>
      <c r="F2915" s="20">
        <f>PRODUCT(0.5,'Vehicle Specification'!$J$9,'Vehicle Specification'!$J$13,'Vehicle Specification'!$J$10,C2915^2)</f>
        <v>-583.7937974596</v>
      </c>
      <c r="G2915" s="21">
        <f>PRODUCT(0.5,'Vehicle Specification'!$J$9,'Vehicle Specification'!$J$13,'Vehicle Specification'!$J$11,C2915^2)</f>
        <v>392.1532803604</v>
      </c>
      <c r="H2915" s="21" t="str">
        <f>IMSUB('Vehicle Specification'!$J$7,F2915)</f>
        <v>1193.7937974596</v>
      </c>
      <c r="I2915" s="22">
        <f>PRODUCT('Vehicle Specification'!$J$12,IMSUB('Vehicle Specification'!$J$7,F2915))</f>
        <v>23.875875949192</v>
      </c>
      <c r="J2915" s="21">
        <f t="shared" si="137"/>
        <v>1364.5931971239352</v>
      </c>
      <c r="K2915" s="113">
        <f>PRODUCT(J2915,'Forces Acting on Vehicle'!C2915)</f>
        <v>46123.250062789004</v>
      </c>
      <c r="L2915" s="22">
        <f t="shared" si="135"/>
        <v>46123.250062789004</v>
      </c>
      <c r="M2915" s="22">
        <f t="shared" si="136"/>
        <v>0</v>
      </c>
    </row>
    <row r="2916" spans="1:13" ht="15.6" thickTop="1" thickBot="1" x14ac:dyDescent="0.35">
      <c r="A2916" s="5">
        <v>56.835999999999999</v>
      </c>
      <c r="B2916" s="5">
        <v>2370</v>
      </c>
      <c r="C2916" s="5">
        <v>33.9</v>
      </c>
      <c r="D2916" s="12">
        <v>1.6064477268161781</v>
      </c>
      <c r="E2916" s="21">
        <f>PRODUCT('Vehicle Specification'!$J$7,D2916)</f>
        <v>979.93311335786859</v>
      </c>
      <c r="F2916" s="20">
        <f>PRODUCT(0.5,'Vehicle Specification'!$J$9,'Vehicle Specification'!$J$13,'Vehicle Specification'!$J$10,C2916^2)</f>
        <v>-587.25330868890001</v>
      </c>
      <c r="G2916" s="21">
        <f>PRODUCT(0.5,'Vehicle Specification'!$J$9,'Vehicle Specification'!$J$13,'Vehicle Specification'!$J$11,C2916^2)</f>
        <v>394.47714656609998</v>
      </c>
      <c r="H2916" s="21" t="str">
        <f>IMSUB('Vehicle Specification'!$J$7,F2916)</f>
        <v>1197.2533086889</v>
      </c>
      <c r="I2916" s="22">
        <f>PRODUCT('Vehicle Specification'!$J$12,IMSUB('Vehicle Specification'!$J$7,F2916))</f>
        <v>23.945066173778002</v>
      </c>
      <c r="J2916" s="21">
        <f t="shared" si="137"/>
        <v>1398.3553260977467</v>
      </c>
      <c r="K2916" s="113">
        <f>PRODUCT(J2916,'Forces Acting on Vehicle'!C2916)</f>
        <v>47404.245554713612</v>
      </c>
      <c r="L2916" s="22">
        <f t="shared" si="135"/>
        <v>47404.245554713612</v>
      </c>
      <c r="M2916" s="22">
        <f t="shared" si="136"/>
        <v>0</v>
      </c>
    </row>
    <row r="2917" spans="1:13" ht="15.6" thickTop="1" thickBot="1" x14ac:dyDescent="0.35">
      <c r="A2917" s="5">
        <v>56.854999999999997</v>
      </c>
      <c r="B2917" s="5">
        <v>2370</v>
      </c>
      <c r="C2917" s="5">
        <v>33.9</v>
      </c>
      <c r="D2917" s="12">
        <v>1.6055137470164869</v>
      </c>
      <c r="E2917" s="21">
        <f>PRODUCT('Vehicle Specification'!$J$7,D2917)</f>
        <v>979.36338568005704</v>
      </c>
      <c r="F2917" s="20">
        <f>PRODUCT(0.5,'Vehicle Specification'!$J$9,'Vehicle Specification'!$J$13,'Vehicle Specification'!$J$10,C2917^2)</f>
        <v>-587.25330868890001</v>
      </c>
      <c r="G2917" s="21">
        <f>PRODUCT(0.5,'Vehicle Specification'!$J$9,'Vehicle Specification'!$J$13,'Vehicle Specification'!$J$11,C2917^2)</f>
        <v>394.47714656609998</v>
      </c>
      <c r="H2917" s="21" t="str">
        <f>IMSUB('Vehicle Specification'!$J$7,F2917)</f>
        <v>1197.2533086889</v>
      </c>
      <c r="I2917" s="22">
        <f>PRODUCT('Vehicle Specification'!$J$12,IMSUB('Vehicle Specification'!$J$7,F2917))</f>
        <v>23.945066173778002</v>
      </c>
      <c r="J2917" s="21">
        <f t="shared" si="137"/>
        <v>1397.785598419935</v>
      </c>
      <c r="K2917" s="113">
        <f>PRODUCT(J2917,'Forces Acting on Vehicle'!C2917)</f>
        <v>47384.931786435794</v>
      </c>
      <c r="L2917" s="22">
        <f t="shared" si="135"/>
        <v>47384.931786435794</v>
      </c>
      <c r="M2917" s="22">
        <f t="shared" si="136"/>
        <v>0</v>
      </c>
    </row>
    <row r="2918" spans="1:13" ht="15.6" thickTop="1" thickBot="1" x14ac:dyDescent="0.35">
      <c r="A2918" s="5">
        <v>56.875</v>
      </c>
      <c r="B2918" s="5">
        <v>2371</v>
      </c>
      <c r="C2918" s="5">
        <v>33.9</v>
      </c>
      <c r="D2918" s="12">
        <v>1.7837312799928839</v>
      </c>
      <c r="E2918" s="21">
        <f>PRODUCT('Vehicle Specification'!$J$7,D2918)</f>
        <v>1088.0760807956592</v>
      </c>
      <c r="F2918" s="20">
        <f>PRODUCT(0.5,'Vehicle Specification'!$J$9,'Vehicle Specification'!$J$13,'Vehicle Specification'!$J$10,C2918^2)</f>
        <v>-587.25330868890001</v>
      </c>
      <c r="G2918" s="21">
        <f>PRODUCT(0.5,'Vehicle Specification'!$J$9,'Vehicle Specification'!$J$13,'Vehicle Specification'!$J$11,C2918^2)</f>
        <v>394.47714656609998</v>
      </c>
      <c r="H2918" s="21" t="str">
        <f>IMSUB('Vehicle Specification'!$J$7,F2918)</f>
        <v>1197.2533086889</v>
      </c>
      <c r="I2918" s="22">
        <f>PRODUCT('Vehicle Specification'!$J$12,IMSUB('Vehicle Specification'!$J$7,F2918))</f>
        <v>23.945066173778002</v>
      </c>
      <c r="J2918" s="21">
        <f t="shared" si="137"/>
        <v>1506.4982935355372</v>
      </c>
      <c r="K2918" s="113">
        <f>PRODUCT(J2918,'Forces Acting on Vehicle'!C2918)</f>
        <v>51070.292150854708</v>
      </c>
      <c r="L2918" s="22">
        <f t="shared" si="135"/>
        <v>51070.292150854708</v>
      </c>
      <c r="M2918" s="22">
        <f t="shared" si="136"/>
        <v>0</v>
      </c>
    </row>
    <row r="2919" spans="1:13" ht="15.6" thickTop="1" thickBot="1" x14ac:dyDescent="0.35">
      <c r="A2919" s="5">
        <v>56.895000000000003</v>
      </c>
      <c r="B2919" s="5">
        <v>2372</v>
      </c>
      <c r="C2919" s="5">
        <v>33.9</v>
      </c>
      <c r="D2919" s="12">
        <v>1.9592109148349468</v>
      </c>
      <c r="E2919" s="21">
        <f>PRODUCT('Vehicle Specification'!$J$7,D2919)</f>
        <v>1195.1186580493174</v>
      </c>
      <c r="F2919" s="20">
        <f>PRODUCT(0.5,'Vehicle Specification'!$J$9,'Vehicle Specification'!$J$13,'Vehicle Specification'!$J$10,C2919^2)</f>
        <v>-587.25330868890001</v>
      </c>
      <c r="G2919" s="21">
        <f>PRODUCT(0.5,'Vehicle Specification'!$J$9,'Vehicle Specification'!$J$13,'Vehicle Specification'!$J$11,C2919^2)</f>
        <v>394.47714656609998</v>
      </c>
      <c r="H2919" s="21" t="str">
        <f>IMSUB('Vehicle Specification'!$J$7,F2919)</f>
        <v>1197.2533086889</v>
      </c>
      <c r="I2919" s="22">
        <f>PRODUCT('Vehicle Specification'!$J$12,IMSUB('Vehicle Specification'!$J$7,F2919))</f>
        <v>23.945066173778002</v>
      </c>
      <c r="J2919" s="21">
        <f t="shared" si="137"/>
        <v>1613.5408707891954</v>
      </c>
      <c r="K2919" s="113">
        <f>PRODUCT(J2919,'Forces Acting on Vehicle'!C2919)</f>
        <v>54699.035519753721</v>
      </c>
      <c r="L2919" s="22">
        <f t="shared" si="135"/>
        <v>54699.035519753721</v>
      </c>
      <c r="M2919" s="22">
        <f t="shared" si="136"/>
        <v>0</v>
      </c>
    </row>
    <row r="2920" spans="1:13" ht="15.6" thickTop="1" thickBot="1" x14ac:dyDescent="0.35">
      <c r="A2920" s="5">
        <v>56.914000000000001</v>
      </c>
      <c r="B2920" s="5">
        <v>2372</v>
      </c>
      <c r="C2920" s="5">
        <v>34</v>
      </c>
      <c r="D2920" s="12">
        <v>2.1457603708814807</v>
      </c>
      <c r="E2920" s="21">
        <f>PRODUCT('Vehicle Specification'!$J$7,D2920)</f>
        <v>1308.9138262377032</v>
      </c>
      <c r="F2920" s="20">
        <f>PRODUCT(0.5,'Vehicle Specification'!$J$9,'Vehicle Specification'!$J$13,'Vehicle Specification'!$J$10,C2920^2)</f>
        <v>-590.72304004000011</v>
      </c>
      <c r="G2920" s="21">
        <f>PRODUCT(0.5,'Vehicle Specification'!$J$9,'Vehicle Specification'!$J$13,'Vehicle Specification'!$J$11,C2920^2)</f>
        <v>396.80787796000004</v>
      </c>
      <c r="H2920" s="21" t="str">
        <f>IMSUB('Vehicle Specification'!$J$7,F2920)</f>
        <v>1200.72304004</v>
      </c>
      <c r="I2920" s="22">
        <f>PRODUCT('Vehicle Specification'!$J$12,IMSUB('Vehicle Specification'!$J$7,F2920))</f>
        <v>24.014460800799998</v>
      </c>
      <c r="J2920" s="21">
        <f t="shared" si="137"/>
        <v>1729.7361649985032</v>
      </c>
      <c r="K2920" s="113">
        <f>PRODUCT(J2920,'Forces Acting on Vehicle'!C2920)</f>
        <v>58811.02960994911</v>
      </c>
      <c r="L2920" s="22">
        <f t="shared" si="135"/>
        <v>58811.02960994911</v>
      </c>
      <c r="M2920" s="22">
        <f t="shared" si="136"/>
        <v>0</v>
      </c>
    </row>
    <row r="2921" spans="1:13" ht="15.6" thickTop="1" thickBot="1" x14ac:dyDescent="0.35">
      <c r="A2921" s="5">
        <v>56.933999999999997</v>
      </c>
      <c r="B2921" s="5">
        <v>2373</v>
      </c>
      <c r="C2921" s="5">
        <v>34</v>
      </c>
      <c r="D2921" s="12">
        <v>2.2910928152831347</v>
      </c>
      <c r="E2921" s="21">
        <f>PRODUCT('Vehicle Specification'!$J$7,D2921)</f>
        <v>1397.5666173227121</v>
      </c>
      <c r="F2921" s="20">
        <f>PRODUCT(0.5,'Vehicle Specification'!$J$9,'Vehicle Specification'!$J$13,'Vehicle Specification'!$J$10,C2921^2)</f>
        <v>-590.72304004000011</v>
      </c>
      <c r="G2921" s="21">
        <f>PRODUCT(0.5,'Vehicle Specification'!$J$9,'Vehicle Specification'!$J$13,'Vehicle Specification'!$J$11,C2921^2)</f>
        <v>396.80787796000004</v>
      </c>
      <c r="H2921" s="21" t="str">
        <f>IMSUB('Vehicle Specification'!$J$7,F2921)</f>
        <v>1200.72304004</v>
      </c>
      <c r="I2921" s="22">
        <f>PRODUCT('Vehicle Specification'!$J$12,IMSUB('Vehicle Specification'!$J$7,F2921))</f>
        <v>24.014460800799998</v>
      </c>
      <c r="J2921" s="21">
        <f t="shared" si="137"/>
        <v>1818.3889560835121</v>
      </c>
      <c r="K2921" s="113">
        <f>PRODUCT(J2921,'Forces Acting on Vehicle'!C2921)</f>
        <v>61825.224506839411</v>
      </c>
      <c r="L2921" s="22">
        <f t="shared" si="135"/>
        <v>61825.224506839411</v>
      </c>
      <c r="M2921" s="22">
        <f t="shared" si="136"/>
        <v>0</v>
      </c>
    </row>
    <row r="2922" spans="1:13" ht="15.6" thickTop="1" thickBot="1" x14ac:dyDescent="0.35">
      <c r="A2922" s="5">
        <v>56.953000000000003</v>
      </c>
      <c r="B2922" s="5">
        <v>2374</v>
      </c>
      <c r="C2922" s="5">
        <v>34.1</v>
      </c>
      <c r="D2922" s="12">
        <v>2.2964349760654477</v>
      </c>
      <c r="E2922" s="21">
        <f>PRODUCT('Vehicle Specification'!$J$7,D2922)</f>
        <v>1400.825335399923</v>
      </c>
      <c r="F2922" s="20">
        <f>PRODUCT(0.5,'Vehicle Specification'!$J$9,'Vehicle Specification'!$J$13,'Vehicle Specification'!$J$10,C2922^2)</f>
        <v>-594.20299151290021</v>
      </c>
      <c r="G2922" s="21">
        <f>PRODUCT(0.5,'Vehicle Specification'!$J$9,'Vehicle Specification'!$J$13,'Vehicle Specification'!$J$11,C2922^2)</f>
        <v>399.14547454210009</v>
      </c>
      <c r="H2922" s="21" t="str">
        <f>IMSUB('Vehicle Specification'!$J$7,F2922)</f>
        <v>1204.2029915129</v>
      </c>
      <c r="I2922" s="22">
        <f>PRODUCT('Vehicle Specification'!$J$12,IMSUB('Vehicle Specification'!$J$7,F2922))</f>
        <v>24.084059830258003</v>
      </c>
      <c r="J2922" s="21">
        <f t="shared" si="137"/>
        <v>1824.0548697722811</v>
      </c>
      <c r="K2922" s="113">
        <f>PRODUCT(J2922,'Forces Acting on Vehicle'!C2922)</f>
        <v>62200.271059234787</v>
      </c>
      <c r="L2922" s="22">
        <f t="shared" si="135"/>
        <v>62200.271059234787</v>
      </c>
      <c r="M2922" s="22">
        <f t="shared" si="136"/>
        <v>0</v>
      </c>
    </row>
    <row r="2923" spans="1:13" ht="15.6" thickTop="1" thickBot="1" x14ac:dyDescent="0.35">
      <c r="A2923" s="5">
        <v>56.972999999999999</v>
      </c>
      <c r="B2923" s="5">
        <v>2374</v>
      </c>
      <c r="C2923" s="5">
        <v>34.1</v>
      </c>
      <c r="D2923" s="12">
        <v>2.3081646579554476</v>
      </c>
      <c r="E2923" s="21">
        <f>PRODUCT('Vehicle Specification'!$J$7,D2923)</f>
        <v>1407.9804413528229</v>
      </c>
      <c r="F2923" s="20">
        <f>PRODUCT(0.5,'Vehicle Specification'!$J$9,'Vehicle Specification'!$J$13,'Vehicle Specification'!$J$10,C2923^2)</f>
        <v>-594.20299151290021</v>
      </c>
      <c r="G2923" s="21">
        <f>PRODUCT(0.5,'Vehicle Specification'!$J$9,'Vehicle Specification'!$J$13,'Vehicle Specification'!$J$11,C2923^2)</f>
        <v>399.14547454210009</v>
      </c>
      <c r="H2923" s="21" t="str">
        <f>IMSUB('Vehicle Specification'!$J$7,F2923)</f>
        <v>1204.2029915129</v>
      </c>
      <c r="I2923" s="22">
        <f>PRODUCT('Vehicle Specification'!$J$12,IMSUB('Vehicle Specification'!$J$7,F2923))</f>
        <v>24.084059830258003</v>
      </c>
      <c r="J2923" s="21">
        <f t="shared" si="137"/>
        <v>1831.209975725181</v>
      </c>
      <c r="K2923" s="113">
        <f>PRODUCT(J2923,'Forces Acting on Vehicle'!C2923)</f>
        <v>62444.260172228678</v>
      </c>
      <c r="L2923" s="22">
        <f t="shared" si="135"/>
        <v>62444.260172228678</v>
      </c>
      <c r="M2923" s="22">
        <f t="shared" si="136"/>
        <v>0</v>
      </c>
    </row>
    <row r="2924" spans="1:13" ht="15.6" thickTop="1" thickBot="1" x14ac:dyDescent="0.35">
      <c r="A2924" s="5">
        <v>56.991999999999997</v>
      </c>
      <c r="B2924" s="5">
        <v>2375</v>
      </c>
      <c r="C2924" s="5">
        <v>34.200000000000003</v>
      </c>
      <c r="D2924" s="12">
        <v>2.3000242183702682</v>
      </c>
      <c r="E2924" s="21">
        <f>PRODUCT('Vehicle Specification'!$J$7,D2924)</f>
        <v>1403.0147732058635</v>
      </c>
      <c r="F2924" s="20">
        <f>PRODUCT(0.5,'Vehicle Specification'!$J$9,'Vehicle Specification'!$J$13,'Vehicle Specification'!$J$10,C2924^2)</f>
        <v>-597.69316310760018</v>
      </c>
      <c r="G2924" s="21">
        <f>PRODUCT(0.5,'Vehicle Specification'!$J$9,'Vehicle Specification'!$J$13,'Vehicle Specification'!$J$11,C2924^2)</f>
        <v>401.48993631240006</v>
      </c>
      <c r="H2924" s="21" t="str">
        <f>IMSUB('Vehicle Specification'!$J$7,F2924)</f>
        <v>1207.6931631076</v>
      </c>
      <c r="I2924" s="22">
        <f>PRODUCT('Vehicle Specification'!$J$12,IMSUB('Vehicle Specification'!$J$7,F2924))</f>
        <v>24.153863262152001</v>
      </c>
      <c r="J2924" s="21">
        <f t="shared" si="137"/>
        <v>1828.6585727804156</v>
      </c>
      <c r="K2924" s="113">
        <f>PRODUCT(J2924,'Forces Acting on Vehicle'!C2924)</f>
        <v>62540.12318909022</v>
      </c>
      <c r="L2924" s="22">
        <f t="shared" si="135"/>
        <v>62540.12318909022</v>
      </c>
      <c r="M2924" s="22">
        <f t="shared" si="136"/>
        <v>0</v>
      </c>
    </row>
    <row r="2925" spans="1:13" ht="15.6" thickTop="1" thickBot="1" x14ac:dyDescent="0.35">
      <c r="A2925" s="5">
        <v>57.012</v>
      </c>
      <c r="B2925" s="5">
        <v>2376</v>
      </c>
      <c r="C2925" s="5">
        <v>34.200000000000003</v>
      </c>
      <c r="D2925" s="12">
        <v>2.2771063381710062</v>
      </c>
      <c r="E2925" s="21">
        <f>PRODUCT('Vehicle Specification'!$J$7,D2925)</f>
        <v>1389.0348662843137</v>
      </c>
      <c r="F2925" s="20">
        <f>PRODUCT(0.5,'Vehicle Specification'!$J$9,'Vehicle Specification'!$J$13,'Vehicle Specification'!$J$10,C2925^2)</f>
        <v>-597.69316310760018</v>
      </c>
      <c r="G2925" s="21">
        <f>PRODUCT(0.5,'Vehicle Specification'!$J$9,'Vehicle Specification'!$J$13,'Vehicle Specification'!$J$11,C2925^2)</f>
        <v>401.48993631240006</v>
      </c>
      <c r="H2925" s="21" t="str">
        <f>IMSUB('Vehicle Specification'!$J$7,F2925)</f>
        <v>1207.6931631076</v>
      </c>
      <c r="I2925" s="22">
        <f>PRODUCT('Vehicle Specification'!$J$12,IMSUB('Vehicle Specification'!$J$7,F2925))</f>
        <v>24.153863262152001</v>
      </c>
      <c r="J2925" s="21">
        <f t="shared" si="137"/>
        <v>1814.6786658588658</v>
      </c>
      <c r="K2925" s="113">
        <f>PRODUCT(J2925,'Forces Acting on Vehicle'!C2925)</f>
        <v>62062.010372373217</v>
      </c>
      <c r="L2925" s="22">
        <f t="shared" si="135"/>
        <v>62062.010372373217</v>
      </c>
      <c r="M2925" s="22">
        <f t="shared" si="136"/>
        <v>0</v>
      </c>
    </row>
    <row r="2926" spans="1:13" ht="15.6" thickTop="1" thickBot="1" x14ac:dyDescent="0.35">
      <c r="A2926" s="5">
        <v>57.030999999999999</v>
      </c>
      <c r="B2926" s="5">
        <v>2376</v>
      </c>
      <c r="C2926" s="5">
        <v>34.299999999999997</v>
      </c>
      <c r="D2926" s="12">
        <v>2.3138412631574528</v>
      </c>
      <c r="E2926" s="21">
        <f>PRODUCT('Vehicle Specification'!$J$7,D2926)</f>
        <v>1411.4431705260463</v>
      </c>
      <c r="F2926" s="20">
        <f>PRODUCT(0.5,'Vehicle Specification'!$J$9,'Vehicle Specification'!$J$13,'Vehicle Specification'!$J$10,C2926^2)</f>
        <v>-601.19355482410003</v>
      </c>
      <c r="G2926" s="21">
        <f>PRODUCT(0.5,'Vehicle Specification'!$J$9,'Vehicle Specification'!$J$13,'Vehicle Specification'!$J$11,C2926^2)</f>
        <v>403.84126327089996</v>
      </c>
      <c r="H2926" s="21" t="str">
        <f>IMSUB('Vehicle Specification'!$J$7,F2926)</f>
        <v>1211.1935548241</v>
      </c>
      <c r="I2926" s="22">
        <f>PRODUCT('Vehicle Specification'!$J$12,IMSUB('Vehicle Specification'!$J$7,F2926))</f>
        <v>24.223871096482</v>
      </c>
      <c r="J2926" s="21">
        <f t="shared" si="137"/>
        <v>1839.5083048934284</v>
      </c>
      <c r="K2926" s="113">
        <f>PRODUCT(J2926,'Forces Acting on Vehicle'!C2926)</f>
        <v>63095.13485784459</v>
      </c>
      <c r="L2926" s="22">
        <f t="shared" si="135"/>
        <v>63095.13485784459</v>
      </c>
      <c r="M2926" s="22">
        <f t="shared" si="136"/>
        <v>0</v>
      </c>
    </row>
    <row r="2927" spans="1:13" ht="15.6" thickTop="1" thickBot="1" x14ac:dyDescent="0.35">
      <c r="A2927" s="5">
        <v>57.051000000000002</v>
      </c>
      <c r="B2927" s="5">
        <v>2377</v>
      </c>
      <c r="C2927" s="5">
        <v>34.299999999999997</v>
      </c>
      <c r="D2927" s="12">
        <v>2.4018565252516195</v>
      </c>
      <c r="E2927" s="21">
        <f>PRODUCT('Vehicle Specification'!$J$7,D2927)</f>
        <v>1465.132480403488</v>
      </c>
      <c r="F2927" s="20">
        <f>PRODUCT(0.5,'Vehicle Specification'!$J$9,'Vehicle Specification'!$J$13,'Vehicle Specification'!$J$10,C2927^2)</f>
        <v>-601.19355482410003</v>
      </c>
      <c r="G2927" s="21">
        <f>PRODUCT(0.5,'Vehicle Specification'!$J$9,'Vehicle Specification'!$J$13,'Vehicle Specification'!$J$11,C2927^2)</f>
        <v>403.84126327089996</v>
      </c>
      <c r="H2927" s="21" t="str">
        <f>IMSUB('Vehicle Specification'!$J$7,F2927)</f>
        <v>1211.1935548241</v>
      </c>
      <c r="I2927" s="22">
        <f>PRODUCT('Vehicle Specification'!$J$12,IMSUB('Vehicle Specification'!$J$7,F2927))</f>
        <v>24.223871096482</v>
      </c>
      <c r="J2927" s="21">
        <f t="shared" si="137"/>
        <v>1893.1976147708701</v>
      </c>
      <c r="K2927" s="113">
        <f>PRODUCT(J2927,'Forces Acting on Vehicle'!C2927)</f>
        <v>64936.678186640842</v>
      </c>
      <c r="L2927" s="22">
        <f t="shared" si="135"/>
        <v>64936.678186640842</v>
      </c>
      <c r="M2927" s="22">
        <f t="shared" si="136"/>
        <v>0</v>
      </c>
    </row>
    <row r="2928" spans="1:13" ht="15.6" thickTop="1" thickBot="1" x14ac:dyDescent="0.35">
      <c r="A2928" s="5">
        <v>57.07</v>
      </c>
      <c r="B2928" s="5">
        <v>2378</v>
      </c>
      <c r="C2928" s="5">
        <v>34.4</v>
      </c>
      <c r="D2928" s="12">
        <v>2.4847766575335766</v>
      </c>
      <c r="E2928" s="21">
        <f>PRODUCT('Vehicle Specification'!$J$7,D2928)</f>
        <v>1515.7137610954817</v>
      </c>
      <c r="F2928" s="20">
        <f>PRODUCT(0.5,'Vehicle Specification'!$J$9,'Vehicle Specification'!$J$13,'Vehicle Specification'!$J$10,C2928^2)</f>
        <v>-604.7041666624001</v>
      </c>
      <c r="G2928" s="21">
        <f>PRODUCT(0.5,'Vehicle Specification'!$J$9,'Vehicle Specification'!$J$13,'Vehicle Specification'!$J$11,C2928^2)</f>
        <v>406.19945541760001</v>
      </c>
      <c r="H2928" s="21" t="str">
        <f>IMSUB('Vehicle Specification'!$J$7,F2928)</f>
        <v>1214.7041666624</v>
      </c>
      <c r="I2928" s="22">
        <f>PRODUCT('Vehicle Specification'!$J$12,IMSUB('Vehicle Specification'!$J$7,F2928))</f>
        <v>24.294083333248</v>
      </c>
      <c r="J2928" s="21">
        <f t="shared" si="137"/>
        <v>1946.2072998463298</v>
      </c>
      <c r="K2928" s="113">
        <f>PRODUCT(J2928,'Forces Acting on Vehicle'!C2928)</f>
        <v>66949.53111471374</v>
      </c>
      <c r="L2928" s="22">
        <f t="shared" si="135"/>
        <v>66949.53111471374</v>
      </c>
      <c r="M2928" s="22">
        <f t="shared" si="136"/>
        <v>0</v>
      </c>
    </row>
    <row r="2929" spans="1:13" ht="15.6" thickTop="1" thickBot="1" x14ac:dyDescent="0.35">
      <c r="A2929" s="5">
        <v>57.09</v>
      </c>
      <c r="B2929" s="5">
        <v>2378</v>
      </c>
      <c r="C2929" s="5">
        <v>34.4</v>
      </c>
      <c r="D2929" s="12">
        <v>2.5461010703827802</v>
      </c>
      <c r="E2929" s="21">
        <f>PRODUCT('Vehicle Specification'!$J$7,D2929)</f>
        <v>1553.1216529334959</v>
      </c>
      <c r="F2929" s="20">
        <f>PRODUCT(0.5,'Vehicle Specification'!$J$9,'Vehicle Specification'!$J$13,'Vehicle Specification'!$J$10,C2929^2)</f>
        <v>-604.7041666624001</v>
      </c>
      <c r="G2929" s="21">
        <f>PRODUCT(0.5,'Vehicle Specification'!$J$9,'Vehicle Specification'!$J$13,'Vehicle Specification'!$J$11,C2929^2)</f>
        <v>406.19945541760001</v>
      </c>
      <c r="H2929" s="21" t="str">
        <f>IMSUB('Vehicle Specification'!$J$7,F2929)</f>
        <v>1214.7041666624</v>
      </c>
      <c r="I2929" s="22">
        <f>PRODUCT('Vehicle Specification'!$J$12,IMSUB('Vehicle Specification'!$J$7,F2929))</f>
        <v>24.294083333248</v>
      </c>
      <c r="J2929" s="21">
        <f t="shared" si="137"/>
        <v>1983.6151916843439</v>
      </c>
      <c r="K2929" s="113">
        <f>PRODUCT(J2929,'Forces Acting on Vehicle'!C2929)</f>
        <v>68236.362593941434</v>
      </c>
      <c r="L2929" s="22">
        <f t="shared" si="135"/>
        <v>68236.362593941434</v>
      </c>
      <c r="M2929" s="22">
        <f t="shared" si="136"/>
        <v>0</v>
      </c>
    </row>
    <row r="2930" spans="1:13" ht="15.6" thickTop="1" thickBot="1" x14ac:dyDescent="0.35">
      <c r="A2930" s="5">
        <v>57.109000000000002</v>
      </c>
      <c r="B2930" s="5">
        <v>2379</v>
      </c>
      <c r="C2930" s="5">
        <v>34.5</v>
      </c>
      <c r="D2930" s="12">
        <v>2.544122574929176</v>
      </c>
      <c r="E2930" s="21">
        <f>PRODUCT('Vehicle Specification'!$J$7,D2930)</f>
        <v>1551.9147707067973</v>
      </c>
      <c r="F2930" s="20">
        <f>PRODUCT(0.5,'Vehicle Specification'!$J$9,'Vehicle Specification'!$J$13,'Vehicle Specification'!$J$10,C2930^2)</f>
        <v>-608.22499862250004</v>
      </c>
      <c r="G2930" s="21">
        <f>PRODUCT(0.5,'Vehicle Specification'!$J$9,'Vehicle Specification'!$J$13,'Vehicle Specification'!$J$11,C2930^2)</f>
        <v>408.56451275250004</v>
      </c>
      <c r="H2930" s="21" t="str">
        <f>IMSUB('Vehicle Specification'!$J$7,F2930)</f>
        <v>1218.2249986225</v>
      </c>
      <c r="I2930" s="22">
        <f>PRODUCT('Vehicle Specification'!$J$12,IMSUB('Vehicle Specification'!$J$7,F2930))</f>
        <v>24.364499972449998</v>
      </c>
      <c r="J2930" s="21">
        <f t="shared" si="137"/>
        <v>1984.8437834317472</v>
      </c>
      <c r="K2930" s="113">
        <f>PRODUCT(J2930,'Forces Acting on Vehicle'!C2930)</f>
        <v>68477.110528395278</v>
      </c>
      <c r="L2930" s="22">
        <f t="shared" si="135"/>
        <v>68477.110528395278</v>
      </c>
      <c r="M2930" s="22">
        <f t="shared" si="136"/>
        <v>0</v>
      </c>
    </row>
    <row r="2931" spans="1:13" ht="15.6" thickTop="1" thickBot="1" x14ac:dyDescent="0.35">
      <c r="A2931" s="5">
        <v>57.128999999999998</v>
      </c>
      <c r="B2931" s="5">
        <v>2380</v>
      </c>
      <c r="C2931" s="5">
        <v>34.5</v>
      </c>
      <c r="D2931" s="12">
        <v>2.5065193554419039</v>
      </c>
      <c r="E2931" s="21">
        <f>PRODUCT('Vehicle Specification'!$J$7,D2931)</f>
        <v>1528.9768068195613</v>
      </c>
      <c r="F2931" s="20">
        <f>PRODUCT(0.5,'Vehicle Specification'!$J$9,'Vehicle Specification'!$J$13,'Vehicle Specification'!$J$10,C2931^2)</f>
        <v>-608.22499862250004</v>
      </c>
      <c r="G2931" s="21">
        <f>PRODUCT(0.5,'Vehicle Specification'!$J$9,'Vehicle Specification'!$J$13,'Vehicle Specification'!$J$11,C2931^2)</f>
        <v>408.56451275250004</v>
      </c>
      <c r="H2931" s="21" t="str">
        <f>IMSUB('Vehicle Specification'!$J$7,F2931)</f>
        <v>1218.2249986225</v>
      </c>
      <c r="I2931" s="22">
        <f>PRODUCT('Vehicle Specification'!$J$12,IMSUB('Vehicle Specification'!$J$7,F2931))</f>
        <v>24.364499972449998</v>
      </c>
      <c r="J2931" s="21">
        <f t="shared" si="137"/>
        <v>1961.9058195445111</v>
      </c>
      <c r="K2931" s="113">
        <f>PRODUCT(J2931,'Forces Acting on Vehicle'!C2931)</f>
        <v>67685.75077428564</v>
      </c>
      <c r="L2931" s="22">
        <f t="shared" si="135"/>
        <v>67685.75077428564</v>
      </c>
      <c r="M2931" s="22">
        <f t="shared" si="136"/>
        <v>0</v>
      </c>
    </row>
    <row r="2932" spans="1:13" ht="15.6" thickTop="1" thickBot="1" x14ac:dyDescent="0.35">
      <c r="A2932" s="5">
        <v>57.148000000000003</v>
      </c>
      <c r="B2932" s="5">
        <v>2380</v>
      </c>
      <c r="C2932" s="5">
        <v>34.6</v>
      </c>
      <c r="D2932" s="12">
        <v>2.4547087941177428</v>
      </c>
      <c r="E2932" s="21">
        <f>PRODUCT('Vehicle Specification'!$J$7,D2932)</f>
        <v>1497.3723644118231</v>
      </c>
      <c r="F2932" s="20">
        <f>PRODUCT(0.5,'Vehicle Specification'!$J$9,'Vehicle Specification'!$J$13,'Vehicle Specification'!$J$10,C2932^2)</f>
        <v>-611.75605070440008</v>
      </c>
      <c r="G2932" s="21">
        <f>PRODUCT(0.5,'Vehicle Specification'!$J$9,'Vehicle Specification'!$J$13,'Vehicle Specification'!$J$11,C2932^2)</f>
        <v>410.9364352756001</v>
      </c>
      <c r="H2932" s="21" t="str">
        <f>IMSUB('Vehicle Specification'!$J$7,F2932)</f>
        <v>1221.7560507044</v>
      </c>
      <c r="I2932" s="22">
        <f>PRODUCT('Vehicle Specification'!$J$12,IMSUB('Vehicle Specification'!$J$7,F2932))</f>
        <v>24.435121014088001</v>
      </c>
      <c r="J2932" s="21">
        <f t="shared" si="137"/>
        <v>1932.7439207015113</v>
      </c>
      <c r="K2932" s="113">
        <f>PRODUCT(J2932,'Forces Acting on Vehicle'!C2932)</f>
        <v>66872.939656272298</v>
      </c>
      <c r="L2932" s="22">
        <f t="shared" si="135"/>
        <v>66872.939656272298</v>
      </c>
      <c r="M2932" s="22">
        <f t="shared" si="136"/>
        <v>0</v>
      </c>
    </row>
    <row r="2933" spans="1:13" ht="15.6" thickTop="1" thickBot="1" x14ac:dyDescent="0.35">
      <c r="A2933" s="5">
        <v>57.167999999999999</v>
      </c>
      <c r="B2933" s="5">
        <v>2381</v>
      </c>
      <c r="C2933" s="5">
        <v>34.700000000000003</v>
      </c>
      <c r="D2933" s="12">
        <v>2.4328556593726569</v>
      </c>
      <c r="E2933" s="21">
        <f>PRODUCT('Vehicle Specification'!$J$7,D2933)</f>
        <v>1484.0419522173206</v>
      </c>
      <c r="F2933" s="20">
        <f>PRODUCT(0.5,'Vehicle Specification'!$J$9,'Vehicle Specification'!$J$13,'Vehicle Specification'!$J$10,C2933^2)</f>
        <v>-615.29732290810011</v>
      </c>
      <c r="G2933" s="21">
        <f>PRODUCT(0.5,'Vehicle Specification'!$J$9,'Vehicle Specification'!$J$13,'Vehicle Specification'!$J$11,C2933^2)</f>
        <v>413.3152229869001</v>
      </c>
      <c r="H2933" s="21" t="str">
        <f>IMSUB('Vehicle Specification'!$J$7,F2933)</f>
        <v>1225.2973229081</v>
      </c>
      <c r="I2933" s="22">
        <f>PRODUCT('Vehicle Specification'!$J$12,IMSUB('Vehicle Specification'!$J$7,F2933))</f>
        <v>24.505946458162004</v>
      </c>
      <c r="J2933" s="21">
        <f t="shared" si="137"/>
        <v>1921.8631216623828</v>
      </c>
      <c r="K2933" s="113">
        <f>PRODUCT(J2933,'Forces Acting on Vehicle'!C2933)</f>
        <v>66688.65032168469</v>
      </c>
      <c r="L2933" s="22">
        <f t="shared" si="135"/>
        <v>66688.65032168469</v>
      </c>
      <c r="M2933" s="22">
        <f t="shared" si="136"/>
        <v>0</v>
      </c>
    </row>
    <row r="2934" spans="1:13" ht="15.6" thickTop="1" thickBot="1" x14ac:dyDescent="0.35">
      <c r="A2934" s="5">
        <v>57.188000000000002</v>
      </c>
      <c r="B2934" s="5">
        <v>2382</v>
      </c>
      <c r="C2934" s="5">
        <v>34.700000000000003</v>
      </c>
      <c r="D2934" s="12">
        <v>2.424801192375948</v>
      </c>
      <c r="E2934" s="21">
        <f>PRODUCT('Vehicle Specification'!$J$7,D2934)</f>
        <v>1479.1287273493283</v>
      </c>
      <c r="F2934" s="20">
        <f>PRODUCT(0.5,'Vehicle Specification'!$J$9,'Vehicle Specification'!$J$13,'Vehicle Specification'!$J$10,C2934^2)</f>
        <v>-615.29732290810011</v>
      </c>
      <c r="G2934" s="21">
        <f>PRODUCT(0.5,'Vehicle Specification'!$J$9,'Vehicle Specification'!$J$13,'Vehicle Specification'!$J$11,C2934^2)</f>
        <v>413.3152229869001</v>
      </c>
      <c r="H2934" s="21" t="str">
        <f>IMSUB('Vehicle Specification'!$J$7,F2934)</f>
        <v>1225.2973229081</v>
      </c>
      <c r="I2934" s="22">
        <f>PRODUCT('Vehicle Specification'!$J$12,IMSUB('Vehicle Specification'!$J$7,F2934))</f>
        <v>24.505946458162004</v>
      </c>
      <c r="J2934" s="21">
        <f t="shared" si="137"/>
        <v>1916.9498967943905</v>
      </c>
      <c r="K2934" s="113">
        <f>PRODUCT(J2934,'Forces Acting on Vehicle'!C2934)</f>
        <v>66518.161418765361</v>
      </c>
      <c r="L2934" s="22">
        <f t="shared" si="135"/>
        <v>66518.161418765361</v>
      </c>
      <c r="M2934" s="22">
        <f t="shared" si="136"/>
        <v>0</v>
      </c>
    </row>
    <row r="2935" spans="1:13" ht="15.6" thickTop="1" thickBot="1" x14ac:dyDescent="0.35">
      <c r="A2935" s="5">
        <v>57.207000000000001</v>
      </c>
      <c r="B2935" s="5">
        <v>2382</v>
      </c>
      <c r="C2935" s="5">
        <v>34.799999999999997</v>
      </c>
      <c r="D2935" s="12">
        <v>2.3966244250274906</v>
      </c>
      <c r="E2935" s="21">
        <f>PRODUCT('Vehicle Specification'!$J$7,D2935)</f>
        <v>1461.9408992667693</v>
      </c>
      <c r="F2935" s="20">
        <f>PRODUCT(0.5,'Vehicle Specification'!$J$9,'Vehicle Specification'!$J$13,'Vehicle Specification'!$J$10,C2935^2)</f>
        <v>-618.84881523359991</v>
      </c>
      <c r="G2935" s="21">
        <f>PRODUCT(0.5,'Vehicle Specification'!$J$9,'Vehicle Specification'!$J$13,'Vehicle Specification'!$J$11,C2935^2)</f>
        <v>415.70087588639996</v>
      </c>
      <c r="H2935" s="21" t="str">
        <f>IMSUB('Vehicle Specification'!$J$7,F2935)</f>
        <v>1228.8488152336</v>
      </c>
      <c r="I2935" s="22">
        <f>PRODUCT('Vehicle Specification'!$J$12,IMSUB('Vehicle Specification'!$J$7,F2935))</f>
        <v>24.576976304671998</v>
      </c>
      <c r="J2935" s="21">
        <f t="shared" si="137"/>
        <v>1902.2187514578411</v>
      </c>
      <c r="K2935" s="113">
        <f>PRODUCT(J2935,'Forces Acting on Vehicle'!C2935)</f>
        <v>66197.21255073286</v>
      </c>
      <c r="L2935" s="22">
        <f t="shared" si="135"/>
        <v>66197.21255073286</v>
      </c>
      <c r="M2935" s="22">
        <f t="shared" si="136"/>
        <v>0</v>
      </c>
    </row>
    <row r="2936" spans="1:13" ht="15.6" thickTop="1" thickBot="1" x14ac:dyDescent="0.35">
      <c r="A2936" s="5">
        <v>57.226999999999997</v>
      </c>
      <c r="B2936" s="5">
        <v>2383</v>
      </c>
      <c r="C2936" s="5">
        <v>34.799999999999997</v>
      </c>
      <c r="D2936" s="12">
        <v>2.3490225890249476</v>
      </c>
      <c r="E2936" s="21">
        <f>PRODUCT('Vehicle Specification'!$J$7,D2936)</f>
        <v>1432.903779305218</v>
      </c>
      <c r="F2936" s="20">
        <f>PRODUCT(0.5,'Vehicle Specification'!$J$9,'Vehicle Specification'!$J$13,'Vehicle Specification'!$J$10,C2936^2)</f>
        <v>-618.84881523359991</v>
      </c>
      <c r="G2936" s="21">
        <f>PRODUCT(0.5,'Vehicle Specification'!$J$9,'Vehicle Specification'!$J$13,'Vehicle Specification'!$J$11,C2936^2)</f>
        <v>415.70087588639996</v>
      </c>
      <c r="H2936" s="21" t="str">
        <f>IMSUB('Vehicle Specification'!$J$7,F2936)</f>
        <v>1228.8488152336</v>
      </c>
      <c r="I2936" s="22">
        <f>PRODUCT('Vehicle Specification'!$J$12,IMSUB('Vehicle Specification'!$J$7,F2936))</f>
        <v>24.576976304671998</v>
      </c>
      <c r="J2936" s="21">
        <f t="shared" si="137"/>
        <v>1873.1816314962898</v>
      </c>
      <c r="K2936" s="113">
        <f>PRODUCT(J2936,'Forces Acting on Vehicle'!C2936)</f>
        <v>65186.720776070877</v>
      </c>
      <c r="L2936" s="22">
        <f t="shared" si="135"/>
        <v>65186.720776070877</v>
      </c>
      <c r="M2936" s="22">
        <f t="shared" si="136"/>
        <v>0</v>
      </c>
    </row>
    <row r="2937" spans="1:13" ht="15.6" thickTop="1" thickBot="1" x14ac:dyDescent="0.35">
      <c r="A2937" s="5">
        <v>57.246000000000002</v>
      </c>
      <c r="B2937" s="5">
        <v>2384</v>
      </c>
      <c r="C2937" s="5">
        <v>34.9</v>
      </c>
      <c r="D2937" s="12">
        <v>2.2635722854158291</v>
      </c>
      <c r="E2937" s="21">
        <f>PRODUCT('Vehicle Specification'!$J$7,D2937)</f>
        <v>1380.7790941036558</v>
      </c>
      <c r="F2937" s="20">
        <f>PRODUCT(0.5,'Vehicle Specification'!$J$9,'Vehicle Specification'!$J$13,'Vehicle Specification'!$J$10,C2937^2)</f>
        <v>-622.41052768090015</v>
      </c>
      <c r="G2937" s="21">
        <f>PRODUCT(0.5,'Vehicle Specification'!$J$9,'Vehicle Specification'!$J$13,'Vehicle Specification'!$J$11,C2937^2)</f>
        <v>418.09339397410002</v>
      </c>
      <c r="H2937" s="21" t="str">
        <f>IMSUB('Vehicle Specification'!$J$7,F2937)</f>
        <v>1232.4105276809</v>
      </c>
      <c r="I2937" s="22">
        <f>PRODUCT('Vehicle Specification'!$J$12,IMSUB('Vehicle Specification'!$J$7,F2937))</f>
        <v>24.648210553618</v>
      </c>
      <c r="J2937" s="21">
        <f t="shared" si="137"/>
        <v>1823.5206986313738</v>
      </c>
      <c r="K2937" s="113">
        <f>PRODUCT(J2937,'Forces Acting on Vehicle'!C2937)</f>
        <v>63640.872382234942</v>
      </c>
      <c r="L2937" s="22">
        <f t="shared" si="135"/>
        <v>63640.872382234942</v>
      </c>
      <c r="M2937" s="22">
        <f t="shared" si="136"/>
        <v>0</v>
      </c>
    </row>
    <row r="2938" spans="1:13" ht="15.6" thickTop="1" thickBot="1" x14ac:dyDescent="0.35">
      <c r="A2938" s="5">
        <v>57.265999999999998</v>
      </c>
      <c r="B2938" s="5">
        <v>2384</v>
      </c>
      <c r="C2938" s="5">
        <v>34.9</v>
      </c>
      <c r="D2938" s="12">
        <v>2.1428187618938885</v>
      </c>
      <c r="E2938" s="21">
        <f>PRODUCT('Vehicle Specification'!$J$7,D2938)</f>
        <v>1307.1194447552721</v>
      </c>
      <c r="F2938" s="20">
        <f>PRODUCT(0.5,'Vehicle Specification'!$J$9,'Vehicle Specification'!$J$13,'Vehicle Specification'!$J$10,C2938^2)</f>
        <v>-622.41052768090015</v>
      </c>
      <c r="G2938" s="21">
        <f>PRODUCT(0.5,'Vehicle Specification'!$J$9,'Vehicle Specification'!$J$13,'Vehicle Specification'!$J$11,C2938^2)</f>
        <v>418.09339397410002</v>
      </c>
      <c r="H2938" s="21" t="str">
        <f>IMSUB('Vehicle Specification'!$J$7,F2938)</f>
        <v>1232.4105276809</v>
      </c>
      <c r="I2938" s="22">
        <f>PRODUCT('Vehicle Specification'!$J$12,IMSUB('Vehicle Specification'!$J$7,F2938))</f>
        <v>24.648210553618</v>
      </c>
      <c r="J2938" s="21">
        <f t="shared" si="137"/>
        <v>1749.8610492829901</v>
      </c>
      <c r="K2938" s="113">
        <f>PRODUCT(J2938,'Forces Acting on Vehicle'!C2938)</f>
        <v>61070.150619976353</v>
      </c>
      <c r="L2938" s="22">
        <f t="shared" si="135"/>
        <v>61070.150619976353</v>
      </c>
      <c r="M2938" s="22">
        <f t="shared" si="136"/>
        <v>0</v>
      </c>
    </row>
    <row r="2939" spans="1:13" ht="15.6" thickTop="1" thickBot="1" x14ac:dyDescent="0.35">
      <c r="A2939" s="5">
        <v>57.284999999999997</v>
      </c>
      <c r="B2939" s="5">
        <v>2385</v>
      </c>
      <c r="C2939" s="5">
        <v>35</v>
      </c>
      <c r="D2939" s="12">
        <v>2.0132779324735313</v>
      </c>
      <c r="E2939" s="21">
        <f>PRODUCT('Vehicle Specification'!$J$7,D2939)</f>
        <v>1228.099538808854</v>
      </c>
      <c r="F2939" s="20">
        <f>PRODUCT(0.5,'Vehicle Specification'!$J$9,'Vehicle Specification'!$J$13,'Vehicle Specification'!$J$10,C2939^2)</f>
        <v>-625.98246025000014</v>
      </c>
      <c r="G2939" s="21">
        <f>PRODUCT(0.5,'Vehicle Specification'!$J$9,'Vehicle Specification'!$J$13,'Vehicle Specification'!$J$11,C2939^2)</f>
        <v>420.49277725000007</v>
      </c>
      <c r="H2939" s="21" t="str">
        <f>IMSUB('Vehicle Specification'!$J$7,F2939)</f>
        <v>1235.98246025</v>
      </c>
      <c r="I2939" s="22">
        <f>PRODUCT('Vehicle Specification'!$J$12,IMSUB('Vehicle Specification'!$J$7,F2939))</f>
        <v>24.719649205</v>
      </c>
      <c r="J2939" s="21">
        <f t="shared" si="137"/>
        <v>1673.3119652638541</v>
      </c>
      <c r="K2939" s="113">
        <f>PRODUCT(J2939,'Forces Acting on Vehicle'!C2939)</f>
        <v>58565.918784234891</v>
      </c>
      <c r="L2939" s="22">
        <f t="shared" si="135"/>
        <v>58565.918784234891</v>
      </c>
      <c r="M2939" s="22">
        <f t="shared" si="136"/>
        <v>0</v>
      </c>
    </row>
    <row r="2940" spans="1:13" ht="15.6" thickTop="1" thickBot="1" x14ac:dyDescent="0.35">
      <c r="A2940" s="5">
        <v>57.305</v>
      </c>
      <c r="B2940" s="5">
        <v>2386</v>
      </c>
      <c r="C2940" s="5">
        <v>35</v>
      </c>
      <c r="D2940" s="12">
        <v>1.8221817393069013</v>
      </c>
      <c r="E2940" s="21">
        <f>PRODUCT('Vehicle Specification'!$J$7,D2940)</f>
        <v>1111.5308609772098</v>
      </c>
      <c r="F2940" s="20">
        <f>PRODUCT(0.5,'Vehicle Specification'!$J$9,'Vehicle Specification'!$J$13,'Vehicle Specification'!$J$10,C2940^2)</f>
        <v>-625.98246025000014</v>
      </c>
      <c r="G2940" s="21">
        <f>PRODUCT(0.5,'Vehicle Specification'!$J$9,'Vehicle Specification'!$J$13,'Vehicle Specification'!$J$11,C2940^2)</f>
        <v>420.49277725000007</v>
      </c>
      <c r="H2940" s="21" t="str">
        <f>IMSUB('Vehicle Specification'!$J$7,F2940)</f>
        <v>1235.98246025</v>
      </c>
      <c r="I2940" s="22">
        <f>PRODUCT('Vehicle Specification'!$J$12,IMSUB('Vehicle Specification'!$J$7,F2940))</f>
        <v>24.719649205</v>
      </c>
      <c r="J2940" s="21">
        <f t="shared" si="137"/>
        <v>1556.7432874322099</v>
      </c>
      <c r="K2940" s="113">
        <f>PRODUCT(J2940,'Forces Acting on Vehicle'!C2940)</f>
        <v>54486.015060127342</v>
      </c>
      <c r="L2940" s="22">
        <f t="shared" si="135"/>
        <v>54486.015060127342</v>
      </c>
      <c r="M2940" s="22">
        <f t="shared" si="136"/>
        <v>0</v>
      </c>
    </row>
    <row r="2941" spans="1:13" ht="15.6" thickTop="1" thickBot="1" x14ac:dyDescent="0.35">
      <c r="A2941" s="5">
        <v>57.323999999999998</v>
      </c>
      <c r="B2941" s="5">
        <v>2386</v>
      </c>
      <c r="C2941" s="5">
        <v>35.1</v>
      </c>
      <c r="D2941" s="12">
        <v>1.5916887480798005</v>
      </c>
      <c r="E2941" s="21">
        <f>PRODUCT('Vehicle Specification'!$J$7,D2941)</f>
        <v>970.93013632867837</v>
      </c>
      <c r="F2941" s="20">
        <f>PRODUCT(0.5,'Vehicle Specification'!$J$9,'Vehicle Specification'!$J$13,'Vehicle Specification'!$J$10,C2941^2)</f>
        <v>-629.56461294090013</v>
      </c>
      <c r="G2941" s="21">
        <f>PRODUCT(0.5,'Vehicle Specification'!$J$9,'Vehicle Specification'!$J$13,'Vehicle Specification'!$J$11,C2941^2)</f>
        <v>422.89902571410005</v>
      </c>
      <c r="H2941" s="21" t="str">
        <f>IMSUB('Vehicle Specification'!$J$7,F2941)</f>
        <v>1239.5646129409</v>
      </c>
      <c r="I2941" s="22">
        <f>PRODUCT('Vehicle Specification'!$J$12,IMSUB('Vehicle Specification'!$J$7,F2941))</f>
        <v>24.791292258818</v>
      </c>
      <c r="J2941" s="21">
        <f t="shared" si="137"/>
        <v>1418.6204543015965</v>
      </c>
      <c r="K2941" s="113">
        <f>PRODUCT(J2941,'Forces Acting on Vehicle'!C2941)</f>
        <v>49793.577945986042</v>
      </c>
      <c r="L2941" s="22">
        <f t="shared" si="135"/>
        <v>49793.577945986042</v>
      </c>
      <c r="M2941" s="22">
        <f t="shared" si="136"/>
        <v>0</v>
      </c>
    </row>
    <row r="2942" spans="1:13" ht="15.6" thickTop="1" thickBot="1" x14ac:dyDescent="0.35">
      <c r="A2942" s="5">
        <v>57.344000000000001</v>
      </c>
      <c r="B2942" s="5">
        <v>2387</v>
      </c>
      <c r="C2942" s="5">
        <v>35.1</v>
      </c>
      <c r="D2942" s="12">
        <v>1.705653680672738</v>
      </c>
      <c r="E2942" s="21">
        <f>PRODUCT('Vehicle Specification'!$J$7,D2942)</f>
        <v>1040.4487452103701</v>
      </c>
      <c r="F2942" s="20">
        <f>PRODUCT(0.5,'Vehicle Specification'!$J$9,'Vehicle Specification'!$J$13,'Vehicle Specification'!$J$10,C2942^2)</f>
        <v>-629.56461294090013</v>
      </c>
      <c r="G2942" s="21">
        <f>PRODUCT(0.5,'Vehicle Specification'!$J$9,'Vehicle Specification'!$J$13,'Vehicle Specification'!$J$11,C2942^2)</f>
        <v>422.89902571410005</v>
      </c>
      <c r="H2942" s="21" t="str">
        <f>IMSUB('Vehicle Specification'!$J$7,F2942)</f>
        <v>1239.5646129409</v>
      </c>
      <c r="I2942" s="22">
        <f>PRODUCT('Vehicle Specification'!$J$12,IMSUB('Vehicle Specification'!$J$7,F2942))</f>
        <v>24.791292258818</v>
      </c>
      <c r="J2942" s="21">
        <f t="shared" si="137"/>
        <v>1488.1390631832883</v>
      </c>
      <c r="K2942" s="113">
        <f>PRODUCT(J2942,'Forces Acting on Vehicle'!C2942)</f>
        <v>52233.681117733424</v>
      </c>
      <c r="L2942" s="22">
        <f t="shared" si="135"/>
        <v>52233.681117733424</v>
      </c>
      <c r="M2942" s="22">
        <f t="shared" si="136"/>
        <v>0</v>
      </c>
    </row>
    <row r="2943" spans="1:13" ht="15.6" thickTop="1" thickBot="1" x14ac:dyDescent="0.35">
      <c r="A2943" s="5">
        <v>57.363</v>
      </c>
      <c r="B2943" s="5">
        <v>2388</v>
      </c>
      <c r="C2943" s="5">
        <v>35.1</v>
      </c>
      <c r="D2943" s="12">
        <v>1.7349164317689698</v>
      </c>
      <c r="E2943" s="21">
        <f>PRODUCT('Vehicle Specification'!$J$7,D2943)</f>
        <v>1058.2990233790715</v>
      </c>
      <c r="F2943" s="20">
        <f>PRODUCT(0.5,'Vehicle Specification'!$J$9,'Vehicle Specification'!$J$13,'Vehicle Specification'!$J$10,C2943^2)</f>
        <v>-629.56461294090013</v>
      </c>
      <c r="G2943" s="21">
        <f>PRODUCT(0.5,'Vehicle Specification'!$J$9,'Vehicle Specification'!$J$13,'Vehicle Specification'!$J$11,C2943^2)</f>
        <v>422.89902571410005</v>
      </c>
      <c r="H2943" s="21" t="str">
        <f>IMSUB('Vehicle Specification'!$J$7,F2943)</f>
        <v>1239.5646129409</v>
      </c>
      <c r="I2943" s="22">
        <f>PRODUCT('Vehicle Specification'!$J$12,IMSUB('Vehicle Specification'!$J$7,F2943))</f>
        <v>24.791292258818</v>
      </c>
      <c r="J2943" s="21">
        <f t="shared" si="137"/>
        <v>1505.9893413519894</v>
      </c>
      <c r="K2943" s="113">
        <f>PRODUCT(J2943,'Forces Acting on Vehicle'!C2943)</f>
        <v>52860.225881454833</v>
      </c>
      <c r="L2943" s="22">
        <f t="shared" si="135"/>
        <v>52860.225881454833</v>
      </c>
      <c r="M2943" s="22">
        <f t="shared" si="136"/>
        <v>0</v>
      </c>
    </row>
    <row r="2944" spans="1:13" ht="15.6" thickTop="1" thickBot="1" x14ac:dyDescent="0.35">
      <c r="A2944" s="5">
        <v>57.383000000000003</v>
      </c>
      <c r="B2944" s="5">
        <v>2388</v>
      </c>
      <c r="C2944" s="5">
        <v>35.200000000000003</v>
      </c>
      <c r="D2944" s="12">
        <v>1.7996967275862086</v>
      </c>
      <c r="E2944" s="21">
        <f>PRODUCT('Vehicle Specification'!$J$7,D2944)</f>
        <v>1097.8150038275871</v>
      </c>
      <c r="F2944" s="20">
        <f>PRODUCT(0.5,'Vehicle Specification'!$J$9,'Vehicle Specification'!$J$13,'Vehicle Specification'!$J$10,C2944^2)</f>
        <v>-633.15698575360022</v>
      </c>
      <c r="G2944" s="21">
        <f>PRODUCT(0.5,'Vehicle Specification'!$J$9,'Vehicle Specification'!$J$13,'Vehicle Specification'!$J$11,C2944^2)</f>
        <v>425.31213936640012</v>
      </c>
      <c r="H2944" s="21" t="str">
        <f>IMSUB('Vehicle Specification'!$J$7,F2944)</f>
        <v>1243.1569857536</v>
      </c>
      <c r="I2944" s="22">
        <f>PRODUCT('Vehicle Specification'!$J$12,IMSUB('Vehicle Specification'!$J$7,F2944))</f>
        <v>24.863139715072002</v>
      </c>
      <c r="J2944" s="21">
        <f t="shared" si="137"/>
        <v>1547.9902829090593</v>
      </c>
      <c r="K2944" s="113">
        <f>PRODUCT(J2944,'Forces Acting on Vehicle'!C2944)</f>
        <v>54489.257958398892</v>
      </c>
      <c r="L2944" s="22">
        <f t="shared" si="135"/>
        <v>54489.257958398892</v>
      </c>
      <c r="M2944" s="22">
        <f t="shared" si="136"/>
        <v>0</v>
      </c>
    </row>
    <row r="2945" spans="1:13" ht="15.6" thickTop="1" thickBot="1" x14ac:dyDescent="0.35">
      <c r="A2945" s="5">
        <v>57.402000000000001</v>
      </c>
      <c r="B2945" s="5">
        <v>2389</v>
      </c>
      <c r="C2945" s="5">
        <v>35.200000000000003</v>
      </c>
      <c r="D2945" s="12">
        <v>1.9775368022453366</v>
      </c>
      <c r="E2945" s="21">
        <f>PRODUCT('Vehicle Specification'!$J$7,D2945)</f>
        <v>1206.2974493696554</v>
      </c>
      <c r="F2945" s="20">
        <f>PRODUCT(0.5,'Vehicle Specification'!$J$9,'Vehicle Specification'!$J$13,'Vehicle Specification'!$J$10,C2945^2)</f>
        <v>-633.15698575360022</v>
      </c>
      <c r="G2945" s="21">
        <f>PRODUCT(0.5,'Vehicle Specification'!$J$9,'Vehicle Specification'!$J$13,'Vehicle Specification'!$J$11,C2945^2)</f>
        <v>425.31213936640012</v>
      </c>
      <c r="H2945" s="21" t="str">
        <f>IMSUB('Vehicle Specification'!$J$7,F2945)</f>
        <v>1243.1569857536</v>
      </c>
      <c r="I2945" s="22">
        <f>PRODUCT('Vehicle Specification'!$J$12,IMSUB('Vehicle Specification'!$J$7,F2945))</f>
        <v>24.863139715072002</v>
      </c>
      <c r="J2945" s="21">
        <f t="shared" si="137"/>
        <v>1656.4727284511275</v>
      </c>
      <c r="K2945" s="113">
        <f>PRODUCT(J2945,'Forces Acting on Vehicle'!C2945)</f>
        <v>58307.840041479692</v>
      </c>
      <c r="L2945" s="22">
        <f t="shared" si="135"/>
        <v>58307.840041479692</v>
      </c>
      <c r="M2945" s="22">
        <f t="shared" si="136"/>
        <v>0</v>
      </c>
    </row>
    <row r="2946" spans="1:13" ht="15.6" thickTop="1" thickBot="1" x14ac:dyDescent="0.35">
      <c r="A2946" s="5">
        <v>57.421999999999997</v>
      </c>
      <c r="B2946" s="5">
        <v>2390</v>
      </c>
      <c r="C2946" s="5">
        <v>35.200000000000003</v>
      </c>
      <c r="D2946" s="12">
        <v>2.1678449854270068</v>
      </c>
      <c r="E2946" s="21">
        <f>PRODUCT('Vehicle Specification'!$J$7,D2946)</f>
        <v>1322.3854411104742</v>
      </c>
      <c r="F2946" s="20">
        <f>PRODUCT(0.5,'Vehicle Specification'!$J$9,'Vehicle Specification'!$J$13,'Vehicle Specification'!$J$10,C2946^2)</f>
        <v>-633.15698575360022</v>
      </c>
      <c r="G2946" s="21">
        <f>PRODUCT(0.5,'Vehicle Specification'!$J$9,'Vehicle Specification'!$J$13,'Vehicle Specification'!$J$11,C2946^2)</f>
        <v>425.31213936640012</v>
      </c>
      <c r="H2946" s="21" t="str">
        <f>IMSUB('Vehicle Specification'!$J$7,F2946)</f>
        <v>1243.1569857536</v>
      </c>
      <c r="I2946" s="22">
        <f>PRODUCT('Vehicle Specification'!$J$12,IMSUB('Vehicle Specification'!$J$7,F2946))</f>
        <v>24.863139715072002</v>
      </c>
      <c r="J2946" s="21">
        <f t="shared" si="137"/>
        <v>1772.5607201919463</v>
      </c>
      <c r="K2946" s="113">
        <f>PRODUCT(J2946,'Forces Acting on Vehicle'!C2946)</f>
        <v>62394.137350756515</v>
      </c>
      <c r="L2946" s="22">
        <f t="shared" si="135"/>
        <v>62394.137350756515</v>
      </c>
      <c r="M2946" s="22">
        <f t="shared" si="136"/>
        <v>0</v>
      </c>
    </row>
    <row r="2947" spans="1:13" ht="15.6" thickTop="1" thickBot="1" x14ac:dyDescent="0.35">
      <c r="A2947" s="5">
        <v>57.441000000000003</v>
      </c>
      <c r="B2947" s="5">
        <v>2390</v>
      </c>
      <c r="C2947" s="5">
        <v>35.299999999999997</v>
      </c>
      <c r="D2947" s="12">
        <v>2.3235045800681227</v>
      </c>
      <c r="E2947" s="21">
        <f>PRODUCT('Vehicle Specification'!$J$7,D2947)</f>
        <v>1417.3377938415549</v>
      </c>
      <c r="F2947" s="20">
        <f>PRODUCT(0.5,'Vehicle Specification'!$J$9,'Vehicle Specification'!$J$13,'Vehicle Specification'!$J$10,C2947^2)</f>
        <v>-636.75957868809996</v>
      </c>
      <c r="G2947" s="21">
        <f>PRODUCT(0.5,'Vehicle Specification'!$J$9,'Vehicle Specification'!$J$13,'Vehicle Specification'!$J$11,C2947^2)</f>
        <v>427.73211820689994</v>
      </c>
      <c r="H2947" s="21" t="str">
        <f>IMSUB('Vehicle Specification'!$J$7,F2947)</f>
        <v>1246.7595786881</v>
      </c>
      <c r="I2947" s="22">
        <f>PRODUCT('Vehicle Specification'!$J$12,IMSUB('Vehicle Specification'!$J$7,F2947))</f>
        <v>24.935191573762001</v>
      </c>
      <c r="J2947" s="21">
        <f t="shared" si="137"/>
        <v>1870.0051036222169</v>
      </c>
      <c r="K2947" s="113">
        <f>PRODUCT(J2947,'Forces Acting on Vehicle'!C2947)</f>
        <v>66011.180157864248</v>
      </c>
      <c r="L2947" s="22">
        <f t="shared" si="135"/>
        <v>66011.180157864248</v>
      </c>
      <c r="M2947" s="22">
        <f t="shared" si="136"/>
        <v>0</v>
      </c>
    </row>
    <row r="2948" spans="1:13" ht="15.6" thickTop="1" thickBot="1" x14ac:dyDescent="0.35">
      <c r="A2948" s="5">
        <v>57.460999999999999</v>
      </c>
      <c r="B2948" s="5">
        <v>2391</v>
      </c>
      <c r="C2948" s="5">
        <v>35.299999999999997</v>
      </c>
      <c r="D2948" s="12">
        <v>2.4678664768499678</v>
      </c>
      <c r="E2948" s="21">
        <f>PRODUCT('Vehicle Specification'!$J$7,D2948)</f>
        <v>1505.3985508784804</v>
      </c>
      <c r="F2948" s="20">
        <f>PRODUCT(0.5,'Vehicle Specification'!$J$9,'Vehicle Specification'!$J$13,'Vehicle Specification'!$J$10,C2948^2)</f>
        <v>-636.75957868809996</v>
      </c>
      <c r="G2948" s="21">
        <f>PRODUCT(0.5,'Vehicle Specification'!$J$9,'Vehicle Specification'!$J$13,'Vehicle Specification'!$J$11,C2948^2)</f>
        <v>427.73211820689994</v>
      </c>
      <c r="H2948" s="21" t="str">
        <f>IMSUB('Vehicle Specification'!$J$7,F2948)</f>
        <v>1246.7595786881</v>
      </c>
      <c r="I2948" s="22">
        <f>PRODUCT('Vehicle Specification'!$J$12,IMSUB('Vehicle Specification'!$J$7,F2948))</f>
        <v>24.935191573762001</v>
      </c>
      <c r="J2948" s="21">
        <f t="shared" si="137"/>
        <v>1958.0658606591423</v>
      </c>
      <c r="K2948" s="113">
        <f>PRODUCT(J2948,'Forces Acting on Vehicle'!C2948)</f>
        <v>69119.724881267713</v>
      </c>
      <c r="L2948" s="22">
        <f t="shared" si="135"/>
        <v>69119.724881267713</v>
      </c>
      <c r="M2948" s="22">
        <f t="shared" si="136"/>
        <v>0</v>
      </c>
    </row>
    <row r="2949" spans="1:13" ht="15.6" thickTop="1" thickBot="1" x14ac:dyDescent="0.35">
      <c r="A2949" s="5">
        <v>57.48</v>
      </c>
      <c r="B2949" s="5">
        <v>2392</v>
      </c>
      <c r="C2949" s="5">
        <v>35.4</v>
      </c>
      <c r="D2949" s="12">
        <v>2.6018866795662143</v>
      </c>
      <c r="E2949" s="21">
        <f>PRODUCT('Vehicle Specification'!$J$7,D2949)</f>
        <v>1587.1508745353908</v>
      </c>
      <c r="F2949" s="20">
        <f>PRODUCT(0.5,'Vehicle Specification'!$J$9,'Vehicle Specification'!$J$13,'Vehicle Specification'!$J$10,C2949^2)</f>
        <v>-640.37239174440003</v>
      </c>
      <c r="G2949" s="21">
        <f>PRODUCT(0.5,'Vehicle Specification'!$J$9,'Vehicle Specification'!$J$13,'Vehicle Specification'!$J$11,C2949^2)</f>
        <v>430.15896223560003</v>
      </c>
      <c r="H2949" s="21" t="str">
        <f>IMSUB('Vehicle Specification'!$J$7,F2949)</f>
        <v>1250.3723917444</v>
      </c>
      <c r="I2949" s="22">
        <f>PRODUCT('Vehicle Specification'!$J$12,IMSUB('Vehicle Specification'!$J$7,F2949))</f>
        <v>25.007447834887998</v>
      </c>
      <c r="J2949" s="21">
        <f t="shared" si="137"/>
        <v>2042.3172846058787</v>
      </c>
      <c r="K2949" s="113">
        <f>PRODUCT(J2949,'Forces Acting on Vehicle'!C2949)</f>
        <v>72298.031875048109</v>
      </c>
      <c r="L2949" s="22">
        <f t="shared" si="135"/>
        <v>72298.031875048109</v>
      </c>
      <c r="M2949" s="22">
        <f t="shared" si="136"/>
        <v>0</v>
      </c>
    </row>
    <row r="2950" spans="1:13" ht="15.6" thickTop="1" thickBot="1" x14ac:dyDescent="0.35">
      <c r="A2950" s="5">
        <v>57.5</v>
      </c>
      <c r="B2950" s="5">
        <v>2393</v>
      </c>
      <c r="C2950" s="5">
        <v>35.4</v>
      </c>
      <c r="D2950" s="12">
        <v>2.7105074561547222</v>
      </c>
      <c r="E2950" s="21">
        <f>PRODUCT('Vehicle Specification'!$J$7,D2950)</f>
        <v>1653.4095482543805</v>
      </c>
      <c r="F2950" s="20">
        <f>PRODUCT(0.5,'Vehicle Specification'!$J$9,'Vehicle Specification'!$J$13,'Vehicle Specification'!$J$10,C2950^2)</f>
        <v>-640.37239174440003</v>
      </c>
      <c r="G2950" s="21">
        <f>PRODUCT(0.5,'Vehicle Specification'!$J$9,'Vehicle Specification'!$J$13,'Vehicle Specification'!$J$11,C2950^2)</f>
        <v>430.15896223560003</v>
      </c>
      <c r="H2950" s="21" t="str">
        <f>IMSUB('Vehicle Specification'!$J$7,F2950)</f>
        <v>1250.3723917444</v>
      </c>
      <c r="I2950" s="22">
        <f>PRODUCT('Vehicle Specification'!$J$12,IMSUB('Vehicle Specification'!$J$7,F2950))</f>
        <v>25.007447834887998</v>
      </c>
      <c r="J2950" s="21">
        <f t="shared" si="137"/>
        <v>2108.5759583248682</v>
      </c>
      <c r="K2950" s="113">
        <f>PRODUCT(J2950,'Forces Acting on Vehicle'!C2950)</f>
        <v>74643.588924700336</v>
      </c>
      <c r="L2950" s="22">
        <f t="shared" si="135"/>
        <v>74643.588924700336</v>
      </c>
      <c r="M2950" s="22">
        <f t="shared" si="136"/>
        <v>0</v>
      </c>
    </row>
    <row r="2951" spans="1:13" ht="15.6" thickTop="1" thickBot="1" x14ac:dyDescent="0.35">
      <c r="A2951" s="5">
        <v>57.52</v>
      </c>
      <c r="B2951" s="5">
        <v>2393</v>
      </c>
      <c r="C2951" s="5">
        <v>35.5</v>
      </c>
      <c r="D2951" s="12">
        <v>2.8096640828844719</v>
      </c>
      <c r="E2951" s="21">
        <f>PRODUCT('Vehicle Specification'!$J$7,D2951)</f>
        <v>1713.8950905595279</v>
      </c>
      <c r="F2951" s="20">
        <f>PRODUCT(0.5,'Vehicle Specification'!$J$9,'Vehicle Specification'!$J$13,'Vehicle Specification'!$J$10,C2951^2)</f>
        <v>-643.99542492250009</v>
      </c>
      <c r="G2951" s="21">
        <f>PRODUCT(0.5,'Vehicle Specification'!$J$9,'Vehicle Specification'!$J$13,'Vehicle Specification'!$J$11,C2951^2)</f>
        <v>432.59267145250004</v>
      </c>
      <c r="H2951" s="21" t="str">
        <f>IMSUB('Vehicle Specification'!$J$7,F2951)</f>
        <v>1253.9954249225</v>
      </c>
      <c r="I2951" s="22">
        <f>PRODUCT('Vehicle Specification'!$J$12,IMSUB('Vehicle Specification'!$J$7,F2951))</f>
        <v>25.079908498449999</v>
      </c>
      <c r="J2951" s="21">
        <f t="shared" si="137"/>
        <v>2171.5676705104779</v>
      </c>
      <c r="K2951" s="113">
        <f>PRODUCT(J2951,'Forces Acting on Vehicle'!C2951)</f>
        <v>77090.652303121969</v>
      </c>
      <c r="L2951" s="22">
        <f t="shared" ref="L2951:L3014" si="138">IF(K2951&lt;0,0,K2951)</f>
        <v>77090.652303121969</v>
      </c>
      <c r="M2951" s="22">
        <f t="shared" ref="M2951:M3014" si="139">IF(K2951&gt;0,0,K2951)</f>
        <v>0</v>
      </c>
    </row>
    <row r="2952" spans="1:13" ht="15.6" thickTop="1" thickBot="1" x14ac:dyDescent="0.35">
      <c r="A2952" s="5">
        <v>57.539000000000001</v>
      </c>
      <c r="B2952" s="5">
        <v>2394</v>
      </c>
      <c r="C2952" s="5">
        <v>35.5</v>
      </c>
      <c r="D2952" s="12">
        <v>2.9061589289946155</v>
      </c>
      <c r="E2952" s="21">
        <f>PRODUCT('Vehicle Specification'!$J$7,D2952)</f>
        <v>1772.7569466867155</v>
      </c>
      <c r="F2952" s="20">
        <f>PRODUCT(0.5,'Vehicle Specification'!$J$9,'Vehicle Specification'!$J$13,'Vehicle Specification'!$J$10,C2952^2)</f>
        <v>-643.99542492250009</v>
      </c>
      <c r="G2952" s="21">
        <f>PRODUCT(0.5,'Vehicle Specification'!$J$9,'Vehicle Specification'!$J$13,'Vehicle Specification'!$J$11,C2952^2)</f>
        <v>432.59267145250004</v>
      </c>
      <c r="H2952" s="21" t="str">
        <f>IMSUB('Vehicle Specification'!$J$7,F2952)</f>
        <v>1253.9954249225</v>
      </c>
      <c r="I2952" s="22">
        <f>PRODUCT('Vehicle Specification'!$J$12,IMSUB('Vehicle Specification'!$J$7,F2952))</f>
        <v>25.079908498449999</v>
      </c>
      <c r="J2952" s="21">
        <f t="shared" ref="J2952:J3015" si="140">SUM(E2952,G2952,I2952)</f>
        <v>2230.4295266376657</v>
      </c>
      <c r="K2952" s="113">
        <f>PRODUCT(J2952,'Forces Acting on Vehicle'!C2952)</f>
        <v>79180.248195637134</v>
      </c>
      <c r="L2952" s="22">
        <f t="shared" si="138"/>
        <v>79180.248195637134</v>
      </c>
      <c r="M2952" s="22">
        <f t="shared" si="139"/>
        <v>0</v>
      </c>
    </row>
    <row r="2953" spans="1:13" ht="15.6" thickTop="1" thickBot="1" x14ac:dyDescent="0.35">
      <c r="A2953" s="5">
        <v>57.558999999999997</v>
      </c>
      <c r="B2953" s="5">
        <v>2395</v>
      </c>
      <c r="C2953" s="5">
        <v>35.6</v>
      </c>
      <c r="D2953" s="12">
        <v>2.9751548178155391</v>
      </c>
      <c r="E2953" s="21">
        <f>PRODUCT('Vehicle Specification'!$J$7,D2953)</f>
        <v>1814.8444388674789</v>
      </c>
      <c r="F2953" s="20">
        <f>PRODUCT(0.5,'Vehicle Specification'!$J$9,'Vehicle Specification'!$J$13,'Vehicle Specification'!$J$10,C2953^2)</f>
        <v>-647.62867822240014</v>
      </c>
      <c r="G2953" s="21">
        <f>PRODUCT(0.5,'Vehicle Specification'!$J$9,'Vehicle Specification'!$J$13,'Vehicle Specification'!$J$11,C2953^2)</f>
        <v>435.03324585760009</v>
      </c>
      <c r="H2953" s="21" t="str">
        <f>IMSUB('Vehicle Specification'!$J$7,F2953)</f>
        <v>1257.6286782224</v>
      </c>
      <c r="I2953" s="22">
        <f>PRODUCT('Vehicle Specification'!$J$12,IMSUB('Vehicle Specification'!$J$7,F2953))</f>
        <v>25.152573564447998</v>
      </c>
      <c r="J2953" s="21">
        <f t="shared" si="140"/>
        <v>2275.030258289527</v>
      </c>
      <c r="K2953" s="113">
        <f>PRODUCT(J2953,'Forces Acting on Vehicle'!C2953)</f>
        <v>80991.077195107166</v>
      </c>
      <c r="L2953" s="22">
        <f t="shared" si="138"/>
        <v>80991.077195107166</v>
      </c>
      <c r="M2953" s="22">
        <f t="shared" si="139"/>
        <v>0</v>
      </c>
    </row>
    <row r="2954" spans="1:13" ht="15.6" thickTop="1" thickBot="1" x14ac:dyDescent="0.35">
      <c r="A2954" s="5">
        <v>57.578000000000003</v>
      </c>
      <c r="B2954" s="5">
        <v>2395</v>
      </c>
      <c r="C2954" s="5">
        <v>35.700000000000003</v>
      </c>
      <c r="D2954" s="12">
        <v>3.0150531861703205</v>
      </c>
      <c r="E2954" s="21">
        <f>PRODUCT('Vehicle Specification'!$J$7,D2954)</f>
        <v>1839.1824435638955</v>
      </c>
      <c r="F2954" s="20">
        <f>PRODUCT(0.5,'Vehicle Specification'!$J$9,'Vehicle Specification'!$J$13,'Vehicle Specification'!$J$10,C2954^2)</f>
        <v>-651.27215164410018</v>
      </c>
      <c r="G2954" s="21">
        <f>PRODUCT(0.5,'Vehicle Specification'!$J$9,'Vehicle Specification'!$J$13,'Vehicle Specification'!$J$11,C2954^2)</f>
        <v>437.48068545090013</v>
      </c>
      <c r="H2954" s="21" t="str">
        <f>IMSUB('Vehicle Specification'!$J$7,F2954)</f>
        <v>1261.2721516441</v>
      </c>
      <c r="I2954" s="22">
        <f>PRODUCT('Vehicle Specification'!$J$12,IMSUB('Vehicle Specification'!$J$7,F2954))</f>
        <v>25.225443032881998</v>
      </c>
      <c r="J2954" s="21">
        <f t="shared" si="140"/>
        <v>2301.8885720476778</v>
      </c>
      <c r="K2954" s="113">
        <f>PRODUCT(J2954,'Forces Acting on Vehicle'!C2954)</f>
        <v>82177.42202210211</v>
      </c>
      <c r="L2954" s="22">
        <f t="shared" si="138"/>
        <v>82177.42202210211</v>
      </c>
      <c r="M2954" s="22">
        <f t="shared" si="139"/>
        <v>0</v>
      </c>
    </row>
    <row r="2955" spans="1:13" ht="15.6" thickTop="1" thickBot="1" x14ac:dyDescent="0.35">
      <c r="A2955" s="5">
        <v>57.597999999999999</v>
      </c>
      <c r="B2955" s="5">
        <v>2396</v>
      </c>
      <c r="C2955" s="5">
        <v>35.700000000000003</v>
      </c>
      <c r="D2955" s="12">
        <v>3.0638856882681416</v>
      </c>
      <c r="E2955" s="21">
        <f>PRODUCT('Vehicle Specification'!$J$7,D2955)</f>
        <v>1868.9702698435663</v>
      </c>
      <c r="F2955" s="20">
        <f>PRODUCT(0.5,'Vehicle Specification'!$J$9,'Vehicle Specification'!$J$13,'Vehicle Specification'!$J$10,C2955^2)</f>
        <v>-651.27215164410018</v>
      </c>
      <c r="G2955" s="21">
        <f>PRODUCT(0.5,'Vehicle Specification'!$J$9,'Vehicle Specification'!$J$13,'Vehicle Specification'!$J$11,C2955^2)</f>
        <v>437.48068545090013</v>
      </c>
      <c r="H2955" s="21" t="str">
        <f>IMSUB('Vehicle Specification'!$J$7,F2955)</f>
        <v>1261.2721516441</v>
      </c>
      <c r="I2955" s="22">
        <f>PRODUCT('Vehicle Specification'!$J$12,IMSUB('Vehicle Specification'!$J$7,F2955))</f>
        <v>25.225443032881998</v>
      </c>
      <c r="J2955" s="21">
        <f t="shared" si="140"/>
        <v>2331.6763983273486</v>
      </c>
      <c r="K2955" s="113">
        <f>PRODUCT(J2955,'Forces Acting on Vehicle'!C2955)</f>
        <v>83240.847420286358</v>
      </c>
      <c r="L2955" s="22">
        <f t="shared" si="138"/>
        <v>83240.847420286358</v>
      </c>
      <c r="M2955" s="22">
        <f t="shared" si="139"/>
        <v>0</v>
      </c>
    </row>
    <row r="2956" spans="1:13" ht="15.6" thickTop="1" thickBot="1" x14ac:dyDescent="0.35">
      <c r="A2956" s="5">
        <v>57.616999999999997</v>
      </c>
      <c r="B2956" s="5">
        <v>2397</v>
      </c>
      <c r="C2956" s="5">
        <v>35.799999999999997</v>
      </c>
      <c r="D2956" s="12">
        <v>3.1074130924557437</v>
      </c>
      <c r="E2956" s="21">
        <f>PRODUCT('Vehicle Specification'!$J$7,D2956)</f>
        <v>1895.5219863980037</v>
      </c>
      <c r="F2956" s="20">
        <f>PRODUCT(0.5,'Vehicle Specification'!$J$9,'Vehicle Specification'!$J$13,'Vehicle Specification'!$J$10,C2956^2)</f>
        <v>-654.92584518760009</v>
      </c>
      <c r="G2956" s="21">
        <f>PRODUCT(0.5,'Vehicle Specification'!$J$9,'Vehicle Specification'!$J$13,'Vehicle Specification'!$J$11,C2956^2)</f>
        <v>439.93499023240003</v>
      </c>
      <c r="H2956" s="21" t="str">
        <f>IMSUB('Vehicle Specification'!$J$7,F2956)</f>
        <v>1264.9258451876</v>
      </c>
      <c r="I2956" s="22">
        <f>PRODUCT('Vehicle Specification'!$J$12,IMSUB('Vehicle Specification'!$J$7,F2956))</f>
        <v>25.298516903752002</v>
      </c>
      <c r="J2956" s="21">
        <f t="shared" si="140"/>
        <v>2360.7554935341559</v>
      </c>
      <c r="K2956" s="113">
        <f>PRODUCT(J2956,'Forces Acting on Vehicle'!C2956)</f>
        <v>84515.046668522773</v>
      </c>
      <c r="L2956" s="22">
        <f t="shared" si="138"/>
        <v>84515.046668522773</v>
      </c>
      <c r="M2956" s="22">
        <f t="shared" si="139"/>
        <v>0</v>
      </c>
    </row>
    <row r="2957" spans="1:13" ht="15.6" thickTop="1" thickBot="1" x14ac:dyDescent="0.35">
      <c r="A2957" s="5">
        <v>57.637</v>
      </c>
      <c r="B2957" s="5">
        <v>2397</v>
      </c>
      <c r="C2957" s="5">
        <v>35.9</v>
      </c>
      <c r="D2957" s="12">
        <v>3.1629041495623551</v>
      </c>
      <c r="E2957" s="21">
        <f>PRODUCT('Vehicle Specification'!$J$7,D2957)</f>
        <v>1929.3715312330366</v>
      </c>
      <c r="F2957" s="20">
        <f>PRODUCT(0.5,'Vehicle Specification'!$J$9,'Vehicle Specification'!$J$13,'Vehicle Specification'!$J$10,C2957^2)</f>
        <v>-658.5897588529001</v>
      </c>
      <c r="G2957" s="21">
        <f>PRODUCT(0.5,'Vehicle Specification'!$J$9,'Vehicle Specification'!$J$13,'Vehicle Specification'!$J$11,C2957^2)</f>
        <v>442.39616020210002</v>
      </c>
      <c r="H2957" s="21" t="str">
        <f>IMSUB('Vehicle Specification'!$J$7,F2957)</f>
        <v>1268.5897588529</v>
      </c>
      <c r="I2957" s="22">
        <f>PRODUCT('Vehicle Specification'!$J$12,IMSUB('Vehicle Specification'!$J$7,F2957))</f>
        <v>25.371795177058004</v>
      </c>
      <c r="J2957" s="21">
        <f t="shared" si="140"/>
        <v>2397.139486612195</v>
      </c>
      <c r="K2957" s="113">
        <f>PRODUCT(J2957,'Forces Acting on Vehicle'!C2957)</f>
        <v>86057.307569377794</v>
      </c>
      <c r="L2957" s="22">
        <f t="shared" si="138"/>
        <v>86057.307569377794</v>
      </c>
      <c r="M2957" s="22">
        <f t="shared" si="139"/>
        <v>0</v>
      </c>
    </row>
    <row r="2958" spans="1:13" ht="15.6" thickTop="1" thickBot="1" x14ac:dyDescent="0.35">
      <c r="A2958" s="5">
        <v>57.655999999999999</v>
      </c>
      <c r="B2958" s="5">
        <v>2398</v>
      </c>
      <c r="C2958" s="5">
        <v>36</v>
      </c>
      <c r="D2958" s="12">
        <v>3.2113948050527066</v>
      </c>
      <c r="E2958" s="21">
        <f>PRODUCT('Vehicle Specification'!$J$7,D2958)</f>
        <v>1958.9508310821511</v>
      </c>
      <c r="F2958" s="20">
        <f>PRODUCT(0.5,'Vehicle Specification'!$J$9,'Vehicle Specification'!$J$13,'Vehicle Specification'!$J$10,C2958^2)</f>
        <v>-662.26389264000011</v>
      </c>
      <c r="G2958" s="21">
        <f>PRODUCT(0.5,'Vehicle Specification'!$J$9,'Vehicle Specification'!$J$13,'Vehicle Specification'!$J$11,C2958^2)</f>
        <v>444.86419536000005</v>
      </c>
      <c r="H2958" s="21" t="str">
        <f>IMSUB('Vehicle Specification'!$J$7,F2958)</f>
        <v>1272.26389264</v>
      </c>
      <c r="I2958" s="22">
        <f>PRODUCT('Vehicle Specification'!$J$12,IMSUB('Vehicle Specification'!$J$7,F2958))</f>
        <v>25.4452778528</v>
      </c>
      <c r="J2958" s="21">
        <f t="shared" si="140"/>
        <v>2429.2603042949509</v>
      </c>
      <c r="K2958" s="113">
        <f>PRODUCT(J2958,'Forces Acting on Vehicle'!C2958)</f>
        <v>87453.370954618236</v>
      </c>
      <c r="L2958" s="22">
        <f t="shared" si="138"/>
        <v>87453.370954618236</v>
      </c>
      <c r="M2958" s="22">
        <f t="shared" si="139"/>
        <v>0</v>
      </c>
    </row>
    <row r="2959" spans="1:13" ht="15.6" thickTop="1" thickBot="1" x14ac:dyDescent="0.35">
      <c r="A2959" s="5">
        <v>57.676000000000002</v>
      </c>
      <c r="B2959" s="5">
        <v>2399</v>
      </c>
      <c r="C2959" s="5">
        <v>36</v>
      </c>
      <c r="D2959" s="12">
        <v>3.2279279396501037</v>
      </c>
      <c r="E2959" s="21">
        <f>PRODUCT('Vehicle Specification'!$J$7,D2959)</f>
        <v>1969.0360431865633</v>
      </c>
      <c r="F2959" s="20">
        <f>PRODUCT(0.5,'Vehicle Specification'!$J$9,'Vehicle Specification'!$J$13,'Vehicle Specification'!$J$10,C2959^2)</f>
        <v>-662.26389264000011</v>
      </c>
      <c r="G2959" s="21">
        <f>PRODUCT(0.5,'Vehicle Specification'!$J$9,'Vehicle Specification'!$J$13,'Vehicle Specification'!$J$11,C2959^2)</f>
        <v>444.86419536000005</v>
      </c>
      <c r="H2959" s="21" t="str">
        <f>IMSUB('Vehicle Specification'!$J$7,F2959)</f>
        <v>1272.26389264</v>
      </c>
      <c r="I2959" s="22">
        <f>PRODUCT('Vehicle Specification'!$J$12,IMSUB('Vehicle Specification'!$J$7,F2959))</f>
        <v>25.4452778528</v>
      </c>
      <c r="J2959" s="21">
        <f t="shared" si="140"/>
        <v>2439.3455163993631</v>
      </c>
      <c r="K2959" s="113">
        <f>PRODUCT(J2959,'Forces Acting on Vehicle'!C2959)</f>
        <v>87816.438590377074</v>
      </c>
      <c r="L2959" s="22">
        <f t="shared" si="138"/>
        <v>87816.438590377074</v>
      </c>
      <c r="M2959" s="22">
        <f t="shared" si="139"/>
        <v>0</v>
      </c>
    </row>
    <row r="2960" spans="1:13" ht="15.6" thickTop="1" thickBot="1" x14ac:dyDescent="0.35">
      <c r="A2960" s="5">
        <v>57.695</v>
      </c>
      <c r="B2960" s="5">
        <v>2400</v>
      </c>
      <c r="C2960" s="5">
        <v>36.1</v>
      </c>
      <c r="D2960" s="12">
        <v>3.2513132247677676</v>
      </c>
      <c r="E2960" s="21">
        <f>PRODUCT('Vehicle Specification'!$J$7,D2960)</f>
        <v>1983.3010671083382</v>
      </c>
      <c r="F2960" s="20">
        <f>PRODUCT(0.5,'Vehicle Specification'!$J$9,'Vehicle Specification'!$J$13,'Vehicle Specification'!$J$10,C2960^2)</f>
        <v>-665.9482465489001</v>
      </c>
      <c r="G2960" s="21">
        <f>PRODUCT(0.5,'Vehicle Specification'!$J$9,'Vehicle Specification'!$J$13,'Vehicle Specification'!$J$11,C2960^2)</f>
        <v>447.33909570610007</v>
      </c>
      <c r="H2960" s="21" t="str">
        <f>IMSUB('Vehicle Specification'!$J$7,F2960)</f>
        <v>1275.9482465489</v>
      </c>
      <c r="I2960" s="22">
        <f>PRODUCT('Vehicle Specification'!$J$12,IMSUB('Vehicle Specification'!$J$7,F2960))</f>
        <v>25.518964930978001</v>
      </c>
      <c r="J2960" s="21">
        <f t="shared" si="140"/>
        <v>2456.1591277454163</v>
      </c>
      <c r="K2960" s="113">
        <f>PRODUCT(J2960,'Forces Acting on Vehicle'!C2960)</f>
        <v>88667.344511609539</v>
      </c>
      <c r="L2960" s="22">
        <f t="shared" si="138"/>
        <v>88667.344511609539</v>
      </c>
      <c r="M2960" s="22">
        <f t="shared" si="139"/>
        <v>0</v>
      </c>
    </row>
    <row r="2961" spans="1:13" ht="15.6" thickTop="1" thickBot="1" x14ac:dyDescent="0.35">
      <c r="A2961" s="5">
        <v>57.715000000000003</v>
      </c>
      <c r="B2961" s="5">
        <v>2400</v>
      </c>
      <c r="C2961" s="5">
        <v>36.200000000000003</v>
      </c>
      <c r="D2961" s="12">
        <v>3.2502681928906414</v>
      </c>
      <c r="E2961" s="21">
        <f>PRODUCT('Vehicle Specification'!$J$7,D2961)</f>
        <v>1982.6635976632913</v>
      </c>
      <c r="F2961" s="20">
        <f>PRODUCT(0.5,'Vehicle Specification'!$J$9,'Vehicle Specification'!$J$13,'Vehicle Specification'!$J$10,C2961^2)</f>
        <v>-669.6428205796002</v>
      </c>
      <c r="G2961" s="21">
        <f>PRODUCT(0.5,'Vehicle Specification'!$J$9,'Vehicle Specification'!$J$13,'Vehicle Specification'!$J$11,C2961^2)</f>
        <v>449.82086124040018</v>
      </c>
      <c r="H2961" s="21" t="str">
        <f>IMSUB('Vehicle Specification'!$J$7,F2961)</f>
        <v>1279.6428205796</v>
      </c>
      <c r="I2961" s="22">
        <f>PRODUCT('Vehicle Specification'!$J$12,IMSUB('Vehicle Specification'!$J$7,F2961))</f>
        <v>25.592856411592003</v>
      </c>
      <c r="J2961" s="21">
        <f t="shared" si="140"/>
        <v>2458.0773153152836</v>
      </c>
      <c r="K2961" s="113">
        <f>PRODUCT(J2961,'Forces Acting on Vehicle'!C2961)</f>
        <v>88982.398814413275</v>
      </c>
      <c r="L2961" s="22">
        <f t="shared" si="138"/>
        <v>88982.398814413275</v>
      </c>
      <c r="M2961" s="22">
        <f t="shared" si="139"/>
        <v>0</v>
      </c>
    </row>
    <row r="2962" spans="1:13" ht="15.6" thickTop="1" thickBot="1" x14ac:dyDescent="0.35">
      <c r="A2962" s="5">
        <v>57.734000000000002</v>
      </c>
      <c r="B2962" s="5">
        <v>2401</v>
      </c>
      <c r="C2962" s="5">
        <v>36.299999999999997</v>
      </c>
      <c r="D2962" s="12">
        <v>3.2531311284982407</v>
      </c>
      <c r="E2962" s="21">
        <f>PRODUCT('Vehicle Specification'!$J$7,D2962)</f>
        <v>1984.4099883839269</v>
      </c>
      <c r="F2962" s="20">
        <f>PRODUCT(0.5,'Vehicle Specification'!$J$9,'Vehicle Specification'!$J$13,'Vehicle Specification'!$J$10,C2962^2)</f>
        <v>-673.34761473210006</v>
      </c>
      <c r="G2962" s="21">
        <f>PRODUCT(0.5,'Vehicle Specification'!$J$9,'Vehicle Specification'!$J$13,'Vehicle Specification'!$J$11,C2962^2)</f>
        <v>452.30949196289998</v>
      </c>
      <c r="H2962" s="21" t="str">
        <f>IMSUB('Vehicle Specification'!$J$7,F2962)</f>
        <v>1283.3476147321</v>
      </c>
      <c r="I2962" s="22">
        <f>PRODUCT('Vehicle Specification'!$J$12,IMSUB('Vehicle Specification'!$J$7,F2962))</f>
        <v>25.666952294642002</v>
      </c>
      <c r="J2962" s="21">
        <f t="shared" si="140"/>
        <v>2462.3864326414691</v>
      </c>
      <c r="K2962" s="113">
        <f>PRODUCT(J2962,'Forces Acting on Vehicle'!C2962)</f>
        <v>89384.627504885328</v>
      </c>
      <c r="L2962" s="22">
        <f t="shared" si="138"/>
        <v>89384.627504885328</v>
      </c>
      <c r="M2962" s="22">
        <f t="shared" si="139"/>
        <v>0</v>
      </c>
    </row>
    <row r="2963" spans="1:13" ht="15.6" thickTop="1" thickBot="1" x14ac:dyDescent="0.35">
      <c r="A2963" s="5">
        <v>57.753999999999998</v>
      </c>
      <c r="B2963" s="5">
        <v>2402</v>
      </c>
      <c r="C2963" s="5">
        <v>36.299999999999997</v>
      </c>
      <c r="D2963" s="12">
        <v>3.2424367983285212</v>
      </c>
      <c r="E2963" s="21">
        <f>PRODUCT('Vehicle Specification'!$J$7,D2963)</f>
        <v>1977.886446980398</v>
      </c>
      <c r="F2963" s="20">
        <f>PRODUCT(0.5,'Vehicle Specification'!$J$9,'Vehicle Specification'!$J$13,'Vehicle Specification'!$J$10,C2963^2)</f>
        <v>-673.34761473210006</v>
      </c>
      <c r="G2963" s="21">
        <f>PRODUCT(0.5,'Vehicle Specification'!$J$9,'Vehicle Specification'!$J$13,'Vehicle Specification'!$J$11,C2963^2)</f>
        <v>452.30949196289998</v>
      </c>
      <c r="H2963" s="21" t="str">
        <f>IMSUB('Vehicle Specification'!$J$7,F2963)</f>
        <v>1283.3476147321</v>
      </c>
      <c r="I2963" s="22">
        <f>PRODUCT('Vehicle Specification'!$J$12,IMSUB('Vehicle Specification'!$J$7,F2963))</f>
        <v>25.666952294642002</v>
      </c>
      <c r="J2963" s="21">
        <f t="shared" si="140"/>
        <v>2455.8628912379399</v>
      </c>
      <c r="K2963" s="113">
        <f>PRODUCT(J2963,'Forces Acting on Vehicle'!C2963)</f>
        <v>89147.822951937211</v>
      </c>
      <c r="L2963" s="22">
        <f t="shared" si="138"/>
        <v>89147.822951937211</v>
      </c>
      <c r="M2963" s="22">
        <f t="shared" si="139"/>
        <v>0</v>
      </c>
    </row>
    <row r="2964" spans="1:13" ht="15.6" thickTop="1" thickBot="1" x14ac:dyDescent="0.35">
      <c r="A2964" s="5">
        <v>57.773000000000003</v>
      </c>
      <c r="B2964" s="5">
        <v>2402</v>
      </c>
      <c r="C2964" s="5">
        <v>36.4</v>
      </c>
      <c r="D2964" s="12">
        <v>3.2214392009616581</v>
      </c>
      <c r="E2964" s="21">
        <f>PRODUCT('Vehicle Specification'!$J$7,D2964)</f>
        <v>1965.0779125866115</v>
      </c>
      <c r="F2964" s="20">
        <f>PRODUCT(0.5,'Vehicle Specification'!$J$9,'Vehicle Specification'!$J$13,'Vehicle Specification'!$J$10,C2964^2)</f>
        <v>-677.06262900640002</v>
      </c>
      <c r="G2964" s="21">
        <f>PRODUCT(0.5,'Vehicle Specification'!$J$9,'Vehicle Specification'!$J$13,'Vehicle Specification'!$J$11,C2964^2)</f>
        <v>454.8049878736</v>
      </c>
      <c r="H2964" s="21" t="str">
        <f>IMSUB('Vehicle Specification'!$J$7,F2964)</f>
        <v>1287.0626290064</v>
      </c>
      <c r="I2964" s="22">
        <f>PRODUCT('Vehicle Specification'!$J$12,IMSUB('Vehicle Specification'!$J$7,F2964))</f>
        <v>25.741252580127998</v>
      </c>
      <c r="J2964" s="21">
        <f t="shared" si="140"/>
        <v>2445.6241530403395</v>
      </c>
      <c r="K2964" s="113">
        <f>PRODUCT(J2964,'Forces Acting on Vehicle'!C2964)</f>
        <v>89020.719170668352</v>
      </c>
      <c r="L2964" s="22">
        <f t="shared" si="138"/>
        <v>89020.719170668352</v>
      </c>
      <c r="M2964" s="22">
        <f t="shared" si="139"/>
        <v>0</v>
      </c>
    </row>
    <row r="2965" spans="1:13" ht="15.6" thickTop="1" thickBot="1" x14ac:dyDescent="0.35">
      <c r="A2965" s="5">
        <v>57.792999999999999</v>
      </c>
      <c r="B2965" s="5">
        <v>2403</v>
      </c>
      <c r="C2965" s="5">
        <v>36.5</v>
      </c>
      <c r="D2965" s="12">
        <v>3.1994753350745389</v>
      </c>
      <c r="E2965" s="21">
        <f>PRODUCT('Vehicle Specification'!$J$7,D2965)</f>
        <v>1951.6799543954687</v>
      </c>
      <c r="F2965" s="20">
        <f>PRODUCT(0.5,'Vehicle Specification'!$J$9,'Vehicle Specification'!$J$13,'Vehicle Specification'!$J$10,C2965^2)</f>
        <v>-680.78786340250008</v>
      </c>
      <c r="G2965" s="21">
        <f>PRODUCT(0.5,'Vehicle Specification'!$J$9,'Vehicle Specification'!$J$13,'Vehicle Specification'!$J$11,C2965^2)</f>
        <v>457.30734897250005</v>
      </c>
      <c r="H2965" s="21" t="str">
        <f>IMSUB('Vehicle Specification'!$J$7,F2965)</f>
        <v>1290.7878634025</v>
      </c>
      <c r="I2965" s="22">
        <f>PRODUCT('Vehicle Specification'!$J$12,IMSUB('Vehicle Specification'!$J$7,F2965))</f>
        <v>25.815757268050003</v>
      </c>
      <c r="J2965" s="21">
        <f t="shared" si="140"/>
        <v>2434.8030606360189</v>
      </c>
      <c r="K2965" s="113">
        <f>PRODUCT(J2965,'Forces Acting on Vehicle'!C2965)</f>
        <v>88870.311713214687</v>
      </c>
      <c r="L2965" s="22">
        <f t="shared" si="138"/>
        <v>88870.311713214687</v>
      </c>
      <c r="M2965" s="22">
        <f t="shared" si="139"/>
        <v>0</v>
      </c>
    </row>
    <row r="2966" spans="1:13" ht="15.6" thickTop="1" thickBot="1" x14ac:dyDescent="0.35">
      <c r="A2966" s="5">
        <v>57.813000000000002</v>
      </c>
      <c r="B2966" s="5">
        <v>2404</v>
      </c>
      <c r="C2966" s="5">
        <v>36.6</v>
      </c>
      <c r="D2966" s="12">
        <v>3.2020071001368211</v>
      </c>
      <c r="E2966" s="21">
        <f>PRODUCT('Vehicle Specification'!$J$7,D2966)</f>
        <v>1953.2243310834608</v>
      </c>
      <c r="F2966" s="20">
        <f>PRODUCT(0.5,'Vehicle Specification'!$J$9,'Vehicle Specification'!$J$13,'Vehicle Specification'!$J$10,C2966^2)</f>
        <v>-684.52331792040025</v>
      </c>
      <c r="G2966" s="21">
        <f>PRODUCT(0.5,'Vehicle Specification'!$J$9,'Vehicle Specification'!$J$13,'Vehicle Specification'!$J$11,C2966^2)</f>
        <v>459.81657525960014</v>
      </c>
      <c r="H2966" s="21" t="str">
        <f>IMSUB('Vehicle Specification'!$J$7,F2966)</f>
        <v>1294.5233179204</v>
      </c>
      <c r="I2966" s="22">
        <f>PRODUCT('Vehicle Specification'!$J$12,IMSUB('Vehicle Specification'!$J$7,F2966))</f>
        <v>25.890466358407998</v>
      </c>
      <c r="J2966" s="21">
        <f t="shared" si="140"/>
        <v>2438.9313727014692</v>
      </c>
      <c r="K2966" s="113">
        <f>PRODUCT(J2966,'Forces Acting on Vehicle'!C2966)</f>
        <v>89264.88824087377</v>
      </c>
      <c r="L2966" s="22">
        <f t="shared" si="138"/>
        <v>89264.88824087377</v>
      </c>
      <c r="M2966" s="22">
        <f t="shared" si="139"/>
        <v>0</v>
      </c>
    </row>
    <row r="2967" spans="1:13" ht="15.6" thickTop="1" thickBot="1" x14ac:dyDescent="0.35">
      <c r="A2967" s="5">
        <v>57.832000000000001</v>
      </c>
      <c r="B2967" s="5">
        <v>2405</v>
      </c>
      <c r="C2967" s="5">
        <v>36.6</v>
      </c>
      <c r="D2967" s="12">
        <v>3.2499625164882233</v>
      </c>
      <c r="E2967" s="21">
        <f>PRODUCT('Vehicle Specification'!$J$7,D2967)</f>
        <v>1982.4771350578162</v>
      </c>
      <c r="F2967" s="20">
        <f>PRODUCT(0.5,'Vehicle Specification'!$J$9,'Vehicle Specification'!$J$13,'Vehicle Specification'!$J$10,C2967^2)</f>
        <v>-684.52331792040025</v>
      </c>
      <c r="G2967" s="21">
        <f>PRODUCT(0.5,'Vehicle Specification'!$J$9,'Vehicle Specification'!$J$13,'Vehicle Specification'!$J$11,C2967^2)</f>
        <v>459.81657525960014</v>
      </c>
      <c r="H2967" s="21" t="str">
        <f>IMSUB('Vehicle Specification'!$J$7,F2967)</f>
        <v>1294.5233179204</v>
      </c>
      <c r="I2967" s="22">
        <f>PRODUCT('Vehicle Specification'!$J$12,IMSUB('Vehicle Specification'!$J$7,F2967))</f>
        <v>25.890466358407998</v>
      </c>
      <c r="J2967" s="21">
        <f t="shared" si="140"/>
        <v>2468.1841766758243</v>
      </c>
      <c r="K2967" s="113">
        <f>PRODUCT(J2967,'Forces Acting on Vehicle'!C2967)</f>
        <v>90335.54086633517</v>
      </c>
      <c r="L2967" s="22">
        <f t="shared" si="138"/>
        <v>90335.54086633517</v>
      </c>
      <c r="M2967" s="22">
        <f t="shared" si="139"/>
        <v>0</v>
      </c>
    </row>
    <row r="2968" spans="1:13" ht="15.6" thickTop="1" thickBot="1" x14ac:dyDescent="0.35">
      <c r="A2968" s="5">
        <v>57.851999999999997</v>
      </c>
      <c r="B2968" s="5">
        <v>2405</v>
      </c>
      <c r="C2968" s="5">
        <v>36.700000000000003</v>
      </c>
      <c r="D2968" s="12">
        <v>3.3431601465481542</v>
      </c>
      <c r="E2968" s="21">
        <f>PRODUCT('Vehicle Specification'!$J$7,D2968)</f>
        <v>2039.3276893943741</v>
      </c>
      <c r="F2968" s="20">
        <f>PRODUCT(0.5,'Vehicle Specification'!$J$9,'Vehicle Specification'!$J$13,'Vehicle Specification'!$J$10,C2968^2)</f>
        <v>-688.26899256010017</v>
      </c>
      <c r="G2968" s="21">
        <f>PRODUCT(0.5,'Vehicle Specification'!$J$9,'Vehicle Specification'!$J$13,'Vehicle Specification'!$J$11,C2968^2)</f>
        <v>462.3326667349001</v>
      </c>
      <c r="H2968" s="21" t="str">
        <f>IMSUB('Vehicle Specification'!$J$7,F2968)</f>
        <v>1298.2689925601</v>
      </c>
      <c r="I2968" s="22">
        <f>PRODUCT('Vehicle Specification'!$J$12,IMSUB('Vehicle Specification'!$J$7,F2968))</f>
        <v>25.965379851202002</v>
      </c>
      <c r="J2968" s="21">
        <f t="shared" si="140"/>
        <v>2527.6257359804763</v>
      </c>
      <c r="K2968" s="113">
        <f>PRODUCT(J2968,'Forces Acting on Vehicle'!C2968)</f>
        <v>92763.864510483487</v>
      </c>
      <c r="L2968" s="22">
        <f t="shared" si="138"/>
        <v>92763.864510483487</v>
      </c>
      <c r="M2968" s="22">
        <f t="shared" si="139"/>
        <v>0</v>
      </c>
    </row>
    <row r="2969" spans="1:13" ht="15.6" thickTop="1" thickBot="1" x14ac:dyDescent="0.35">
      <c r="A2969" s="5">
        <v>57.871000000000002</v>
      </c>
      <c r="B2969" s="5">
        <v>2406</v>
      </c>
      <c r="C2969" s="5">
        <v>36.799999999999997</v>
      </c>
      <c r="D2969" s="12">
        <v>3.4457447490932327</v>
      </c>
      <c r="E2969" s="21">
        <f>PRODUCT('Vehicle Specification'!$J$7,D2969)</f>
        <v>2101.9042969468719</v>
      </c>
      <c r="F2969" s="20">
        <f>PRODUCT(0.5,'Vehicle Specification'!$J$9,'Vehicle Specification'!$J$13,'Vehicle Specification'!$J$10,C2969^2)</f>
        <v>-692.02488732159998</v>
      </c>
      <c r="G2969" s="21">
        <f>PRODUCT(0.5,'Vehicle Specification'!$J$9,'Vehicle Specification'!$J$13,'Vehicle Specification'!$J$11,C2969^2)</f>
        <v>464.85562339839998</v>
      </c>
      <c r="H2969" s="21" t="str">
        <f>IMSUB('Vehicle Specification'!$J$7,F2969)</f>
        <v>1302.0248873216</v>
      </c>
      <c r="I2969" s="22">
        <f>PRODUCT('Vehicle Specification'!$J$12,IMSUB('Vehicle Specification'!$J$7,F2969))</f>
        <v>26.040497746432003</v>
      </c>
      <c r="J2969" s="21">
        <f t="shared" si="140"/>
        <v>2592.8004180917037</v>
      </c>
      <c r="K2969" s="113">
        <f>PRODUCT(J2969,'Forces Acting on Vehicle'!C2969)</f>
        <v>95415.055385774685</v>
      </c>
      <c r="L2969" s="22">
        <f t="shared" si="138"/>
        <v>95415.055385774685</v>
      </c>
      <c r="M2969" s="22">
        <f t="shared" si="139"/>
        <v>0</v>
      </c>
    </row>
    <row r="2970" spans="1:13" ht="15.6" thickTop="1" thickBot="1" x14ac:dyDescent="0.35">
      <c r="A2970" s="5">
        <v>57.890999999999998</v>
      </c>
      <c r="B2970" s="5">
        <v>2407</v>
      </c>
      <c r="C2970" s="5">
        <v>36.9</v>
      </c>
      <c r="D2970" s="12">
        <v>3.5412777447935473</v>
      </c>
      <c r="E2970" s="21">
        <f>PRODUCT('Vehicle Specification'!$J$7,D2970)</f>
        <v>2160.1794243240638</v>
      </c>
      <c r="F2970" s="20">
        <f>PRODUCT(0.5,'Vehicle Specification'!$J$9,'Vehicle Specification'!$J$13,'Vehicle Specification'!$J$10,C2970^2)</f>
        <v>-695.79100220490011</v>
      </c>
      <c r="G2970" s="21">
        <f>PRODUCT(0.5,'Vehicle Specification'!$J$9,'Vehicle Specification'!$J$13,'Vehicle Specification'!$J$11,C2970^2)</f>
        <v>467.38544525010002</v>
      </c>
      <c r="H2970" s="21" t="str">
        <f>IMSUB('Vehicle Specification'!$J$7,F2970)</f>
        <v>1305.7910022049</v>
      </c>
      <c r="I2970" s="22">
        <f>PRODUCT('Vehicle Specification'!$J$12,IMSUB('Vehicle Specification'!$J$7,F2970))</f>
        <v>26.115820044098001</v>
      </c>
      <c r="J2970" s="21">
        <f t="shared" si="140"/>
        <v>2653.680689618262</v>
      </c>
      <c r="K2970" s="113">
        <f>PRODUCT(J2970,'Forces Acting on Vehicle'!C2970)</f>
        <v>97920.817446913861</v>
      </c>
      <c r="L2970" s="22">
        <f t="shared" si="138"/>
        <v>97920.817446913861</v>
      </c>
      <c r="M2970" s="22">
        <f t="shared" si="139"/>
        <v>0</v>
      </c>
    </row>
    <row r="2971" spans="1:13" ht="15.6" thickTop="1" thickBot="1" x14ac:dyDescent="0.35">
      <c r="A2971" s="5">
        <v>57.91</v>
      </c>
      <c r="B2971" s="5">
        <v>2407</v>
      </c>
      <c r="C2971" s="5">
        <v>37</v>
      </c>
      <c r="D2971" s="12">
        <v>3.3777572006217245</v>
      </c>
      <c r="E2971" s="21">
        <f>PRODUCT('Vehicle Specification'!$J$7,D2971)</f>
        <v>2060.4318923792521</v>
      </c>
      <c r="F2971" s="20">
        <f>PRODUCT(0.5,'Vehicle Specification'!$J$9,'Vehicle Specification'!$J$13,'Vehicle Specification'!$J$10,C2971^2)</f>
        <v>-699.56733721000012</v>
      </c>
      <c r="G2971" s="21">
        <f>PRODUCT(0.5,'Vehicle Specification'!$J$9,'Vehicle Specification'!$J$13,'Vehicle Specification'!$J$11,C2971^2)</f>
        <v>469.92213229000004</v>
      </c>
      <c r="H2971" s="21" t="str">
        <f>IMSUB('Vehicle Specification'!$J$7,F2971)</f>
        <v>1309.56733721</v>
      </c>
      <c r="I2971" s="22">
        <f>PRODUCT('Vehicle Specification'!$J$12,IMSUB('Vehicle Specification'!$J$7,F2971))</f>
        <v>26.191346744200001</v>
      </c>
      <c r="J2971" s="21">
        <f t="shared" si="140"/>
        <v>2556.5453714134519</v>
      </c>
      <c r="K2971" s="113">
        <f>PRODUCT(J2971,'Forces Acting on Vehicle'!C2971)</f>
        <v>94592.178742297721</v>
      </c>
      <c r="L2971" s="22">
        <f t="shared" si="138"/>
        <v>94592.178742297721</v>
      </c>
      <c r="M2971" s="22">
        <f t="shared" si="139"/>
        <v>0</v>
      </c>
    </row>
    <row r="2972" spans="1:13" ht="15.6" thickTop="1" thickBot="1" x14ac:dyDescent="0.35">
      <c r="A2972" s="5">
        <v>57.93</v>
      </c>
      <c r="B2972" s="5">
        <v>2408</v>
      </c>
      <c r="C2972" s="5">
        <v>37.1</v>
      </c>
      <c r="D2972" s="12">
        <v>3.2492664852673436</v>
      </c>
      <c r="E2972" s="21">
        <f>PRODUCT('Vehicle Specification'!$J$7,D2972)</f>
        <v>1982.0525560130795</v>
      </c>
      <c r="F2972" s="20">
        <f>PRODUCT(0.5,'Vehicle Specification'!$J$9,'Vehicle Specification'!$J$13,'Vehicle Specification'!$J$10,C2972^2)</f>
        <v>-703.35389233690012</v>
      </c>
      <c r="G2972" s="21">
        <f>PRODUCT(0.5,'Vehicle Specification'!$J$9,'Vehicle Specification'!$J$13,'Vehicle Specification'!$J$11,C2972^2)</f>
        <v>472.46568451810009</v>
      </c>
      <c r="H2972" s="21" t="str">
        <f>IMSUB('Vehicle Specification'!$J$7,F2972)</f>
        <v>1313.3538923369</v>
      </c>
      <c r="I2972" s="22">
        <f>PRODUCT('Vehicle Specification'!$J$12,IMSUB('Vehicle Specification'!$J$7,F2972))</f>
        <v>26.267077846737998</v>
      </c>
      <c r="J2972" s="21">
        <f t="shared" si="140"/>
        <v>2480.785318377918</v>
      </c>
      <c r="K2972" s="113">
        <f>PRODUCT(J2972,'Forces Acting on Vehicle'!C2972)</f>
        <v>92037.135311820763</v>
      </c>
      <c r="L2972" s="22">
        <f t="shared" si="138"/>
        <v>92037.135311820763</v>
      </c>
      <c r="M2972" s="22">
        <f t="shared" si="139"/>
        <v>0</v>
      </c>
    </row>
    <row r="2973" spans="1:13" ht="15.6" thickTop="1" thickBot="1" x14ac:dyDescent="0.35">
      <c r="A2973" s="5">
        <v>57.948999999999998</v>
      </c>
      <c r="B2973" s="5">
        <v>2409</v>
      </c>
      <c r="C2973" s="5">
        <v>37.1</v>
      </c>
      <c r="D2973" s="12">
        <v>3.2073182182911819</v>
      </c>
      <c r="E2973" s="21">
        <f>PRODUCT('Vehicle Specification'!$J$7,D2973)</f>
        <v>1956.4641131576209</v>
      </c>
      <c r="F2973" s="20">
        <f>PRODUCT(0.5,'Vehicle Specification'!$J$9,'Vehicle Specification'!$J$13,'Vehicle Specification'!$J$10,C2973^2)</f>
        <v>-703.35389233690012</v>
      </c>
      <c r="G2973" s="21">
        <f>PRODUCT(0.5,'Vehicle Specification'!$J$9,'Vehicle Specification'!$J$13,'Vehicle Specification'!$J$11,C2973^2)</f>
        <v>472.46568451810009</v>
      </c>
      <c r="H2973" s="21" t="str">
        <f>IMSUB('Vehicle Specification'!$J$7,F2973)</f>
        <v>1313.3538923369</v>
      </c>
      <c r="I2973" s="22">
        <f>PRODUCT('Vehicle Specification'!$J$12,IMSUB('Vehicle Specification'!$J$7,F2973))</f>
        <v>26.267077846737998</v>
      </c>
      <c r="J2973" s="21">
        <f t="shared" si="140"/>
        <v>2455.1968755224593</v>
      </c>
      <c r="K2973" s="113">
        <f>PRODUCT(J2973,'Forces Acting on Vehicle'!C2973)</f>
        <v>91087.804081883238</v>
      </c>
      <c r="L2973" s="22">
        <f t="shared" si="138"/>
        <v>91087.804081883238</v>
      </c>
      <c r="M2973" s="22">
        <f t="shared" si="139"/>
        <v>0</v>
      </c>
    </row>
    <row r="2974" spans="1:13" ht="15.6" thickTop="1" thickBot="1" x14ac:dyDescent="0.35">
      <c r="A2974" s="5">
        <v>57.969000000000001</v>
      </c>
      <c r="B2974" s="5">
        <v>2410</v>
      </c>
      <c r="C2974" s="5">
        <v>37.200000000000003</v>
      </c>
      <c r="D2974" s="12">
        <v>3.0858669780865076</v>
      </c>
      <c r="E2974" s="21">
        <f>PRODUCT('Vehicle Specification'!$J$7,D2974)</f>
        <v>1882.3788566327696</v>
      </c>
      <c r="F2974" s="20">
        <f>PRODUCT(0.5,'Vehicle Specification'!$J$9,'Vehicle Specification'!$J$13,'Vehicle Specification'!$J$10,C2974^2)</f>
        <v>-707.15066758560022</v>
      </c>
      <c r="G2974" s="21">
        <f>PRODUCT(0.5,'Vehicle Specification'!$J$9,'Vehicle Specification'!$J$13,'Vehicle Specification'!$J$11,C2974^2)</f>
        <v>475.01610193440013</v>
      </c>
      <c r="H2974" s="21" t="str">
        <f>IMSUB('Vehicle Specification'!$J$7,F2974)</f>
        <v>1317.1506675856</v>
      </c>
      <c r="I2974" s="22">
        <f>PRODUCT('Vehicle Specification'!$J$12,IMSUB('Vehicle Specification'!$J$7,F2974))</f>
        <v>26.343013351712003</v>
      </c>
      <c r="J2974" s="21">
        <f t="shared" si="140"/>
        <v>2383.7379719188821</v>
      </c>
      <c r="K2974" s="113">
        <f>PRODUCT(J2974,'Forces Acting on Vehicle'!C2974)</f>
        <v>88675.052555382426</v>
      </c>
      <c r="L2974" s="22">
        <f t="shared" si="138"/>
        <v>88675.052555382426</v>
      </c>
      <c r="M2974" s="22">
        <f t="shared" si="139"/>
        <v>0</v>
      </c>
    </row>
    <row r="2975" spans="1:13" ht="15.6" thickTop="1" thickBot="1" x14ac:dyDescent="0.35">
      <c r="A2975" s="5">
        <v>57.988</v>
      </c>
      <c r="B2975" s="5">
        <v>2410</v>
      </c>
      <c r="C2975" s="5">
        <v>37.299999999999997</v>
      </c>
      <c r="D2975" s="12">
        <v>3.1041992766529325</v>
      </c>
      <c r="E2975" s="21">
        <f>PRODUCT('Vehicle Specification'!$J$7,D2975)</f>
        <v>1893.5615587582888</v>
      </c>
      <c r="F2975" s="20">
        <f>PRODUCT(0.5,'Vehicle Specification'!$J$9,'Vehicle Specification'!$J$13,'Vehicle Specification'!$J$10,C2975^2)</f>
        <v>-710.95766295609997</v>
      </c>
      <c r="G2975" s="21">
        <f>PRODUCT(0.5,'Vehicle Specification'!$J$9,'Vehicle Specification'!$J$13,'Vehicle Specification'!$J$11,C2975^2)</f>
        <v>477.57338453889997</v>
      </c>
      <c r="H2975" s="21" t="str">
        <f>IMSUB('Vehicle Specification'!$J$7,F2975)</f>
        <v>1320.9576629561</v>
      </c>
      <c r="I2975" s="22">
        <f>PRODUCT('Vehicle Specification'!$J$12,IMSUB('Vehicle Specification'!$J$7,F2975))</f>
        <v>26.419153259121998</v>
      </c>
      <c r="J2975" s="21">
        <f t="shared" si="140"/>
        <v>2397.5540965563109</v>
      </c>
      <c r="K2975" s="113">
        <f>PRODUCT(J2975,'Forces Acting on Vehicle'!C2975)</f>
        <v>89428.767801550392</v>
      </c>
      <c r="L2975" s="22">
        <f t="shared" si="138"/>
        <v>89428.767801550392</v>
      </c>
      <c r="M2975" s="22">
        <f t="shared" si="139"/>
        <v>0</v>
      </c>
    </row>
    <row r="2976" spans="1:13" ht="15.6" thickTop="1" thickBot="1" x14ac:dyDescent="0.35">
      <c r="A2976" s="5">
        <v>58.008000000000003</v>
      </c>
      <c r="B2976" s="5">
        <v>2411</v>
      </c>
      <c r="C2976" s="5">
        <v>37.299999999999997</v>
      </c>
      <c r="D2976" s="12">
        <v>3.0663158342053762</v>
      </c>
      <c r="E2976" s="21">
        <f>PRODUCT('Vehicle Specification'!$J$7,D2976)</f>
        <v>1870.4526588652795</v>
      </c>
      <c r="F2976" s="20">
        <f>PRODUCT(0.5,'Vehicle Specification'!$J$9,'Vehicle Specification'!$J$13,'Vehicle Specification'!$J$10,C2976^2)</f>
        <v>-710.95766295609997</v>
      </c>
      <c r="G2976" s="21">
        <f>PRODUCT(0.5,'Vehicle Specification'!$J$9,'Vehicle Specification'!$J$13,'Vehicle Specification'!$J$11,C2976^2)</f>
        <v>477.57338453889997</v>
      </c>
      <c r="H2976" s="21" t="str">
        <f>IMSUB('Vehicle Specification'!$J$7,F2976)</f>
        <v>1320.9576629561</v>
      </c>
      <c r="I2976" s="22">
        <f>PRODUCT('Vehicle Specification'!$J$12,IMSUB('Vehicle Specification'!$J$7,F2976))</f>
        <v>26.419153259121998</v>
      </c>
      <c r="J2976" s="21">
        <f t="shared" si="140"/>
        <v>2374.4451966633014</v>
      </c>
      <c r="K2976" s="113">
        <f>PRODUCT(J2976,'Forces Acting on Vehicle'!C2976)</f>
        <v>88566.805835541134</v>
      </c>
      <c r="L2976" s="22">
        <f t="shared" si="138"/>
        <v>88566.805835541134</v>
      </c>
      <c r="M2976" s="22">
        <f t="shared" si="139"/>
        <v>0</v>
      </c>
    </row>
    <row r="2977" spans="1:13" ht="15.6" thickTop="1" thickBot="1" x14ac:dyDescent="0.35">
      <c r="A2977" s="5">
        <v>58.027000000000001</v>
      </c>
      <c r="B2977" s="5">
        <v>2412</v>
      </c>
      <c r="C2977" s="5">
        <v>37.4</v>
      </c>
      <c r="D2977" s="12">
        <v>3.2837103932197174</v>
      </c>
      <c r="E2977" s="21">
        <f>PRODUCT('Vehicle Specification'!$J$7,D2977)</f>
        <v>2003.0633398640275</v>
      </c>
      <c r="F2977" s="20">
        <f>PRODUCT(0.5,'Vehicle Specification'!$J$9,'Vehicle Specification'!$J$13,'Vehicle Specification'!$J$10,C2977^2)</f>
        <v>-714.77487844840016</v>
      </c>
      <c r="G2977" s="21">
        <f>PRODUCT(0.5,'Vehicle Specification'!$J$9,'Vehicle Specification'!$J$13,'Vehicle Specification'!$J$11,C2977^2)</f>
        <v>480.13753233160008</v>
      </c>
      <c r="H2977" s="21" t="str">
        <f>IMSUB('Vehicle Specification'!$J$7,F2977)</f>
        <v>1324.7748784484</v>
      </c>
      <c r="I2977" s="22">
        <f>PRODUCT('Vehicle Specification'!$J$12,IMSUB('Vehicle Specification'!$J$7,F2977))</f>
        <v>26.495497568967998</v>
      </c>
      <c r="J2977" s="21">
        <f t="shared" si="140"/>
        <v>2509.6963697645956</v>
      </c>
      <c r="K2977" s="113">
        <f>PRODUCT(J2977,'Forces Acting on Vehicle'!C2977)</f>
        <v>93862.644229195867</v>
      </c>
      <c r="L2977" s="22">
        <f t="shared" si="138"/>
        <v>93862.644229195867</v>
      </c>
      <c r="M2977" s="22">
        <f t="shared" si="139"/>
        <v>0</v>
      </c>
    </row>
    <row r="2978" spans="1:13" ht="15.6" thickTop="1" thickBot="1" x14ac:dyDescent="0.35">
      <c r="A2978" s="5">
        <v>58.046999999999997</v>
      </c>
      <c r="B2978" s="5">
        <v>2413</v>
      </c>
      <c r="C2978" s="5">
        <v>37.5</v>
      </c>
      <c r="D2978" s="12">
        <v>3.4681703277361238</v>
      </c>
      <c r="E2978" s="21">
        <f>PRODUCT('Vehicle Specification'!$J$7,D2978)</f>
        <v>2115.5838999190355</v>
      </c>
      <c r="F2978" s="20">
        <f>PRODUCT(0.5,'Vehicle Specification'!$J$9,'Vehicle Specification'!$J$13,'Vehicle Specification'!$J$10,C2978^2)</f>
        <v>-718.60231406250011</v>
      </c>
      <c r="G2978" s="21">
        <f>PRODUCT(0.5,'Vehicle Specification'!$J$9,'Vehicle Specification'!$J$13,'Vehicle Specification'!$J$11,C2978^2)</f>
        <v>482.70854531250006</v>
      </c>
      <c r="H2978" s="21" t="str">
        <f>IMSUB('Vehicle Specification'!$J$7,F2978)</f>
        <v>1328.6023140625</v>
      </c>
      <c r="I2978" s="22">
        <f>PRODUCT('Vehicle Specification'!$J$12,IMSUB('Vehicle Specification'!$J$7,F2978))</f>
        <v>26.57204628125</v>
      </c>
      <c r="J2978" s="21">
        <f t="shared" si="140"/>
        <v>2624.8644915127857</v>
      </c>
      <c r="K2978" s="113">
        <f>PRODUCT(J2978,'Forces Acting on Vehicle'!C2978)</f>
        <v>98432.418431729457</v>
      </c>
      <c r="L2978" s="22">
        <f t="shared" si="138"/>
        <v>98432.418431729457</v>
      </c>
      <c r="M2978" s="22">
        <f t="shared" si="139"/>
        <v>0</v>
      </c>
    </row>
    <row r="2979" spans="1:13" ht="15.6" thickTop="1" thickBot="1" x14ac:dyDescent="0.35">
      <c r="A2979" s="5">
        <v>58.066000000000003</v>
      </c>
      <c r="B2979" s="5">
        <v>2413</v>
      </c>
      <c r="C2979" s="5">
        <v>37.6</v>
      </c>
      <c r="D2979" s="12">
        <v>3.5013976053827092</v>
      </c>
      <c r="E2979" s="21">
        <f>PRODUCT('Vehicle Specification'!$J$7,D2979)</f>
        <v>2135.8525392834526</v>
      </c>
      <c r="F2979" s="20">
        <f>PRODUCT(0.5,'Vehicle Specification'!$J$9,'Vehicle Specification'!$J$13,'Vehicle Specification'!$J$10,C2979^2)</f>
        <v>-722.43996979840017</v>
      </c>
      <c r="G2979" s="21">
        <f>PRODUCT(0.5,'Vehicle Specification'!$J$9,'Vehicle Specification'!$J$13,'Vehicle Specification'!$J$11,C2979^2)</f>
        <v>485.28642348160014</v>
      </c>
      <c r="H2979" s="21" t="str">
        <f>IMSUB('Vehicle Specification'!$J$7,F2979)</f>
        <v>1332.4399697984</v>
      </c>
      <c r="I2979" s="22">
        <f>PRODUCT('Vehicle Specification'!$J$12,IMSUB('Vehicle Specification'!$J$7,F2979))</f>
        <v>26.648799395967998</v>
      </c>
      <c r="J2979" s="21">
        <f t="shared" si="140"/>
        <v>2647.787762161021</v>
      </c>
      <c r="K2979" s="113">
        <f>PRODUCT(J2979,'Forces Acting on Vehicle'!C2979)</f>
        <v>99556.819857254392</v>
      </c>
      <c r="L2979" s="22">
        <f t="shared" si="138"/>
        <v>99556.819857254392</v>
      </c>
      <c r="M2979" s="22">
        <f t="shared" si="139"/>
        <v>0</v>
      </c>
    </row>
    <row r="2980" spans="1:13" ht="15.6" thickTop="1" thickBot="1" x14ac:dyDescent="0.35">
      <c r="A2980" s="5">
        <v>58.085999999999999</v>
      </c>
      <c r="B2980" s="5">
        <v>2414</v>
      </c>
      <c r="C2980" s="5">
        <v>37.700000000000003</v>
      </c>
      <c r="D2980" s="12">
        <v>3.2955883526374095</v>
      </c>
      <c r="E2980" s="21">
        <f>PRODUCT('Vehicle Specification'!$J$7,D2980)</f>
        <v>2010.3088951088198</v>
      </c>
      <c r="F2980" s="20">
        <f>PRODUCT(0.5,'Vehicle Specification'!$J$9,'Vehicle Specification'!$J$13,'Vehicle Specification'!$J$10,C2980^2)</f>
        <v>-726.28784565610022</v>
      </c>
      <c r="G2980" s="21">
        <f>PRODUCT(0.5,'Vehicle Specification'!$J$9,'Vehicle Specification'!$J$13,'Vehicle Specification'!$J$11,C2980^2)</f>
        <v>487.87116683890014</v>
      </c>
      <c r="H2980" s="21" t="str">
        <f>IMSUB('Vehicle Specification'!$J$7,F2980)</f>
        <v>1336.2878456561</v>
      </c>
      <c r="I2980" s="22">
        <f>PRODUCT('Vehicle Specification'!$J$12,IMSUB('Vehicle Specification'!$J$7,F2980))</f>
        <v>26.725756913122002</v>
      </c>
      <c r="J2980" s="21">
        <f t="shared" si="140"/>
        <v>2524.9058188608419</v>
      </c>
      <c r="K2980" s="113">
        <f>PRODUCT(J2980,'Forces Acting on Vehicle'!C2980)</f>
        <v>95188.94937105375</v>
      </c>
      <c r="L2980" s="22">
        <f t="shared" si="138"/>
        <v>95188.94937105375</v>
      </c>
      <c r="M2980" s="22">
        <f t="shared" si="139"/>
        <v>0</v>
      </c>
    </row>
    <row r="2981" spans="1:13" ht="15.6" thickTop="1" thickBot="1" x14ac:dyDescent="0.35">
      <c r="A2981" s="5">
        <v>58.104999999999997</v>
      </c>
      <c r="B2981" s="5">
        <v>2415</v>
      </c>
      <c r="C2981" s="5">
        <v>37.799999999999997</v>
      </c>
      <c r="D2981" s="12">
        <v>3.1063719232767055</v>
      </c>
      <c r="E2981" s="21">
        <f>PRODUCT('Vehicle Specification'!$J$7,D2981)</f>
        <v>1894.8868731987905</v>
      </c>
      <c r="F2981" s="20">
        <f>PRODUCT(0.5,'Vehicle Specification'!$J$9,'Vehicle Specification'!$J$13,'Vehicle Specification'!$J$10,C2981^2)</f>
        <v>-730.14594163559991</v>
      </c>
      <c r="G2981" s="21">
        <f>PRODUCT(0.5,'Vehicle Specification'!$J$9,'Vehicle Specification'!$J$13,'Vehicle Specification'!$J$11,C2981^2)</f>
        <v>490.46277538439995</v>
      </c>
      <c r="H2981" s="21" t="str">
        <f>IMSUB('Vehicle Specification'!$J$7,F2981)</f>
        <v>1340.1459416356</v>
      </c>
      <c r="I2981" s="22">
        <f>PRODUCT('Vehicle Specification'!$J$12,IMSUB('Vehicle Specification'!$J$7,F2981))</f>
        <v>26.802918832711999</v>
      </c>
      <c r="J2981" s="21">
        <f t="shared" si="140"/>
        <v>2412.152567415902</v>
      </c>
      <c r="K2981" s="113">
        <f>PRODUCT(J2981,'Forces Acting on Vehicle'!C2981)</f>
        <v>91179.367048321088</v>
      </c>
      <c r="L2981" s="22">
        <f t="shared" si="138"/>
        <v>91179.367048321088</v>
      </c>
      <c r="M2981" s="22">
        <f t="shared" si="139"/>
        <v>0</v>
      </c>
    </row>
    <row r="2982" spans="1:13" ht="15.6" thickTop="1" thickBot="1" x14ac:dyDescent="0.35">
      <c r="A2982" s="5">
        <v>58.125</v>
      </c>
      <c r="B2982" s="5">
        <v>2415</v>
      </c>
      <c r="C2982" s="5">
        <v>37.9</v>
      </c>
      <c r="D2982" s="12">
        <v>2.9681369119353538</v>
      </c>
      <c r="E2982" s="21">
        <f>PRODUCT('Vehicle Specification'!$J$7,D2982)</f>
        <v>1810.5635162805659</v>
      </c>
      <c r="F2982" s="20">
        <f>PRODUCT(0.5,'Vehicle Specification'!$J$9,'Vehicle Specification'!$J$13,'Vehicle Specification'!$J$10,C2982^2)</f>
        <v>-734.01425773690005</v>
      </c>
      <c r="G2982" s="21">
        <f>PRODUCT(0.5,'Vehicle Specification'!$J$9,'Vehicle Specification'!$J$13,'Vehicle Specification'!$J$11,C2982^2)</f>
        <v>493.06124911810002</v>
      </c>
      <c r="H2982" s="21" t="str">
        <f>IMSUB('Vehicle Specification'!$J$7,F2982)</f>
        <v>1344.0142577369</v>
      </c>
      <c r="I2982" s="22">
        <f>PRODUCT('Vehicle Specification'!$J$12,IMSUB('Vehicle Specification'!$J$7,F2982))</f>
        <v>26.880285154738001</v>
      </c>
      <c r="J2982" s="21">
        <f t="shared" si="140"/>
        <v>2330.5050505534036</v>
      </c>
      <c r="K2982" s="113">
        <f>PRODUCT(J2982,'Forces Acting on Vehicle'!C2982)</f>
        <v>88326.141415973994</v>
      </c>
      <c r="L2982" s="22">
        <f t="shared" si="138"/>
        <v>88326.141415973994</v>
      </c>
      <c r="M2982" s="22">
        <f t="shared" si="139"/>
        <v>0</v>
      </c>
    </row>
    <row r="2983" spans="1:13" ht="15.6" thickTop="1" thickBot="1" x14ac:dyDescent="0.35">
      <c r="A2983" s="5">
        <v>58.145000000000003</v>
      </c>
      <c r="B2983" s="5">
        <v>2416</v>
      </c>
      <c r="C2983" s="5">
        <v>37.9</v>
      </c>
      <c r="D2983" s="12">
        <v>2.9829466799355044</v>
      </c>
      <c r="E2983" s="21">
        <f>PRODUCT('Vehicle Specification'!$J$7,D2983)</f>
        <v>1819.5974747606576</v>
      </c>
      <c r="F2983" s="20">
        <f>PRODUCT(0.5,'Vehicle Specification'!$J$9,'Vehicle Specification'!$J$13,'Vehicle Specification'!$J$10,C2983^2)</f>
        <v>-734.01425773690005</v>
      </c>
      <c r="G2983" s="21">
        <f>PRODUCT(0.5,'Vehicle Specification'!$J$9,'Vehicle Specification'!$J$13,'Vehicle Specification'!$J$11,C2983^2)</f>
        <v>493.06124911810002</v>
      </c>
      <c r="H2983" s="21" t="str">
        <f>IMSUB('Vehicle Specification'!$J$7,F2983)</f>
        <v>1344.0142577369</v>
      </c>
      <c r="I2983" s="22">
        <f>PRODUCT('Vehicle Specification'!$J$12,IMSUB('Vehicle Specification'!$J$7,F2983))</f>
        <v>26.880285154738001</v>
      </c>
      <c r="J2983" s="21">
        <f t="shared" si="140"/>
        <v>2339.5390090334959</v>
      </c>
      <c r="K2983" s="113">
        <f>PRODUCT(J2983,'Forces Acting on Vehicle'!C2983)</f>
        <v>88668.528442369483</v>
      </c>
      <c r="L2983" s="22">
        <f t="shared" si="138"/>
        <v>88668.528442369483</v>
      </c>
      <c r="M2983" s="22">
        <f t="shared" si="139"/>
        <v>0</v>
      </c>
    </row>
    <row r="2984" spans="1:13" ht="15.6" thickTop="1" thickBot="1" x14ac:dyDescent="0.35">
      <c r="A2984" s="5">
        <v>58.164000000000001</v>
      </c>
      <c r="B2984" s="5">
        <v>2417</v>
      </c>
      <c r="C2984" s="5">
        <v>38</v>
      </c>
      <c r="D2984" s="12">
        <v>3.0194599812775702</v>
      </c>
      <c r="E2984" s="21">
        <f>PRODUCT('Vehicle Specification'!$J$7,D2984)</f>
        <v>1841.8705885793179</v>
      </c>
      <c r="F2984" s="20">
        <f>PRODUCT(0.5,'Vehicle Specification'!$J$9,'Vehicle Specification'!$J$13,'Vehicle Specification'!$J$10,C2984^2)</f>
        <v>-737.89279396000006</v>
      </c>
      <c r="G2984" s="21">
        <f>PRODUCT(0.5,'Vehicle Specification'!$J$9,'Vehicle Specification'!$J$13,'Vehicle Specification'!$J$11,C2984^2)</f>
        <v>495.66658804000008</v>
      </c>
      <c r="H2984" s="21" t="str">
        <f>IMSUB('Vehicle Specification'!$J$7,F2984)</f>
        <v>1347.89279396</v>
      </c>
      <c r="I2984" s="22">
        <f>PRODUCT('Vehicle Specification'!$J$12,IMSUB('Vehicle Specification'!$J$7,F2984))</f>
        <v>26.9578558792</v>
      </c>
      <c r="J2984" s="21">
        <f t="shared" si="140"/>
        <v>2364.495032498518</v>
      </c>
      <c r="K2984" s="113">
        <f>PRODUCT(J2984,'Forces Acting on Vehicle'!C2984)</f>
        <v>89850.811234943685</v>
      </c>
      <c r="L2984" s="22">
        <f t="shared" si="138"/>
        <v>89850.811234943685</v>
      </c>
      <c r="M2984" s="22">
        <f t="shared" si="139"/>
        <v>0</v>
      </c>
    </row>
    <row r="2985" spans="1:13" ht="15.6" thickTop="1" thickBot="1" x14ac:dyDescent="0.35">
      <c r="A2985" s="5">
        <v>58.183999999999997</v>
      </c>
      <c r="B2985" s="5">
        <v>2418</v>
      </c>
      <c r="C2985" s="5">
        <v>38.1</v>
      </c>
      <c r="D2985" s="12">
        <v>3.1379214770379482</v>
      </c>
      <c r="E2985" s="21">
        <f>PRODUCT('Vehicle Specification'!$J$7,D2985)</f>
        <v>1914.1321009931485</v>
      </c>
      <c r="F2985" s="20">
        <f>PRODUCT(0.5,'Vehicle Specification'!$J$9,'Vehicle Specification'!$J$13,'Vehicle Specification'!$J$10,C2985^2)</f>
        <v>-741.78155030490018</v>
      </c>
      <c r="G2985" s="21">
        <f>PRODUCT(0.5,'Vehicle Specification'!$J$9,'Vehicle Specification'!$J$13,'Vehicle Specification'!$J$11,C2985^2)</f>
        <v>498.27879215010012</v>
      </c>
      <c r="H2985" s="21" t="str">
        <f>IMSUB('Vehicle Specification'!$J$7,F2985)</f>
        <v>1351.7815503049</v>
      </c>
      <c r="I2985" s="22">
        <f>PRODUCT('Vehicle Specification'!$J$12,IMSUB('Vehicle Specification'!$J$7,F2985))</f>
        <v>27.035631006098001</v>
      </c>
      <c r="J2985" s="21">
        <f t="shared" si="140"/>
        <v>2439.4465241493463</v>
      </c>
      <c r="K2985" s="113">
        <f>PRODUCT(J2985,'Forces Acting on Vehicle'!C2985)</f>
        <v>92942.912570090091</v>
      </c>
      <c r="L2985" s="22">
        <f t="shared" si="138"/>
        <v>92942.912570090091</v>
      </c>
      <c r="M2985" s="22">
        <f t="shared" si="139"/>
        <v>0</v>
      </c>
    </row>
    <row r="2986" spans="1:13" ht="15.6" thickTop="1" thickBot="1" x14ac:dyDescent="0.35">
      <c r="A2986" s="5">
        <v>58.203000000000003</v>
      </c>
      <c r="B2986" s="5">
        <v>2418</v>
      </c>
      <c r="C2986" s="5">
        <v>38.200000000000003</v>
      </c>
      <c r="D2986" s="12">
        <v>3.1828312167957331</v>
      </c>
      <c r="E2986" s="21">
        <f>PRODUCT('Vehicle Specification'!$J$7,D2986)</f>
        <v>1941.5270422453973</v>
      </c>
      <c r="F2986" s="20">
        <f>PRODUCT(0.5,'Vehicle Specification'!$J$9,'Vehicle Specification'!$J$13,'Vehicle Specification'!$J$10,C2986^2)</f>
        <v>-745.68052677160028</v>
      </c>
      <c r="G2986" s="21">
        <f>PRODUCT(0.5,'Vehicle Specification'!$J$9,'Vehicle Specification'!$J$13,'Vehicle Specification'!$J$11,C2986^2)</f>
        <v>500.89786144840014</v>
      </c>
      <c r="H2986" s="21" t="str">
        <f>IMSUB('Vehicle Specification'!$J$7,F2986)</f>
        <v>1355.6805267716</v>
      </c>
      <c r="I2986" s="22">
        <f>PRODUCT('Vehicle Specification'!$J$12,IMSUB('Vehicle Specification'!$J$7,F2986))</f>
        <v>27.113610535431999</v>
      </c>
      <c r="J2986" s="21">
        <f t="shared" si="140"/>
        <v>2469.5385142292293</v>
      </c>
      <c r="K2986" s="113">
        <f>PRODUCT(J2986,'Forces Acting on Vehicle'!C2986)</f>
        <v>94336.371243556569</v>
      </c>
      <c r="L2986" s="22">
        <f t="shared" si="138"/>
        <v>94336.371243556569</v>
      </c>
      <c r="M2986" s="22">
        <f t="shared" si="139"/>
        <v>0</v>
      </c>
    </row>
    <row r="2987" spans="1:13" ht="15.6" thickTop="1" thickBot="1" x14ac:dyDescent="0.35">
      <c r="A2987" s="5">
        <v>58.222999999999999</v>
      </c>
      <c r="B2987" s="5">
        <v>2419</v>
      </c>
      <c r="C2987" s="5">
        <v>38.200000000000003</v>
      </c>
      <c r="D2987" s="12">
        <v>3.1701541342927424</v>
      </c>
      <c r="E2987" s="21">
        <f>PRODUCT('Vehicle Specification'!$J$7,D2987)</f>
        <v>1933.7940219185728</v>
      </c>
      <c r="F2987" s="20">
        <f>PRODUCT(0.5,'Vehicle Specification'!$J$9,'Vehicle Specification'!$J$13,'Vehicle Specification'!$J$10,C2987^2)</f>
        <v>-745.68052677160028</v>
      </c>
      <c r="G2987" s="21">
        <f>PRODUCT(0.5,'Vehicle Specification'!$J$9,'Vehicle Specification'!$J$13,'Vehicle Specification'!$J$11,C2987^2)</f>
        <v>500.89786144840014</v>
      </c>
      <c r="H2987" s="21" t="str">
        <f>IMSUB('Vehicle Specification'!$J$7,F2987)</f>
        <v>1355.6805267716</v>
      </c>
      <c r="I2987" s="22">
        <f>PRODUCT('Vehicle Specification'!$J$12,IMSUB('Vehicle Specification'!$J$7,F2987))</f>
        <v>27.113610535431999</v>
      </c>
      <c r="J2987" s="21">
        <f t="shared" si="140"/>
        <v>2461.805493902405</v>
      </c>
      <c r="K2987" s="113">
        <f>PRODUCT(J2987,'Forces Acting on Vehicle'!C2987)</f>
        <v>94040.969867071879</v>
      </c>
      <c r="L2987" s="22">
        <f t="shared" si="138"/>
        <v>94040.969867071879</v>
      </c>
      <c r="M2987" s="22">
        <f t="shared" si="139"/>
        <v>0</v>
      </c>
    </row>
    <row r="2988" spans="1:13" ht="15.6" thickTop="1" thickBot="1" x14ac:dyDescent="0.35">
      <c r="A2988" s="5">
        <v>58.241999999999997</v>
      </c>
      <c r="B2988" s="5">
        <v>2420</v>
      </c>
      <c r="C2988" s="5">
        <v>38.299999999999997</v>
      </c>
      <c r="D2988" s="12">
        <v>3.1830546224527176</v>
      </c>
      <c r="E2988" s="21">
        <f>PRODUCT('Vehicle Specification'!$J$7,D2988)</f>
        <v>1941.6633196961577</v>
      </c>
      <c r="F2988" s="20">
        <f>PRODUCT(0.5,'Vehicle Specification'!$J$9,'Vehicle Specification'!$J$13,'Vehicle Specification'!$J$10,C2988^2)</f>
        <v>-749.58972336010004</v>
      </c>
      <c r="G2988" s="21">
        <f>PRODUCT(0.5,'Vehicle Specification'!$J$9,'Vehicle Specification'!$J$13,'Vehicle Specification'!$J$11,C2988^2)</f>
        <v>503.52379593490002</v>
      </c>
      <c r="H2988" s="21" t="str">
        <f>IMSUB('Vehicle Specification'!$J$7,F2988)</f>
        <v>1359.5897233601</v>
      </c>
      <c r="I2988" s="22">
        <f>PRODUCT('Vehicle Specification'!$J$12,IMSUB('Vehicle Specification'!$J$7,F2988))</f>
        <v>27.191794467201998</v>
      </c>
      <c r="J2988" s="21">
        <f t="shared" si="140"/>
        <v>2472.3789100982594</v>
      </c>
      <c r="K2988" s="113">
        <f>PRODUCT(J2988,'Forces Acting on Vehicle'!C2988)</f>
        <v>94692.112256763328</v>
      </c>
      <c r="L2988" s="22">
        <f t="shared" si="138"/>
        <v>94692.112256763328</v>
      </c>
      <c r="M2988" s="22">
        <f t="shared" si="139"/>
        <v>0</v>
      </c>
    </row>
    <row r="2989" spans="1:13" ht="15.6" thickTop="1" thickBot="1" x14ac:dyDescent="0.35">
      <c r="A2989" s="5">
        <v>58.262</v>
      </c>
      <c r="B2989" s="5">
        <v>2421</v>
      </c>
      <c r="C2989" s="5">
        <v>38.4</v>
      </c>
      <c r="D2989" s="12">
        <v>3.2177118564930942</v>
      </c>
      <c r="E2989" s="21">
        <f>PRODUCT('Vehicle Specification'!$J$7,D2989)</f>
        <v>1962.8042324607875</v>
      </c>
      <c r="F2989" s="20">
        <f>PRODUCT(0.5,'Vehicle Specification'!$J$9,'Vehicle Specification'!$J$13,'Vehicle Specification'!$J$10,C2989^2)</f>
        <v>-753.50914007040012</v>
      </c>
      <c r="G2989" s="21">
        <f>PRODUCT(0.5,'Vehicle Specification'!$J$9,'Vehicle Specification'!$J$13,'Vehicle Specification'!$J$11,C2989^2)</f>
        <v>506.15659560960006</v>
      </c>
      <c r="H2989" s="21" t="str">
        <f>IMSUB('Vehicle Specification'!$J$7,F2989)</f>
        <v>1363.5091400704</v>
      </c>
      <c r="I2989" s="22">
        <f>PRODUCT('Vehicle Specification'!$J$12,IMSUB('Vehicle Specification'!$J$7,F2989))</f>
        <v>27.270182801408001</v>
      </c>
      <c r="J2989" s="21">
        <f t="shared" si="140"/>
        <v>2496.2310108717952</v>
      </c>
      <c r="K2989" s="113">
        <f>PRODUCT(J2989,'Forces Acting on Vehicle'!C2989)</f>
        <v>95855.270817476936</v>
      </c>
      <c r="L2989" s="22">
        <f t="shared" si="138"/>
        <v>95855.270817476936</v>
      </c>
      <c r="M2989" s="22">
        <f t="shared" si="139"/>
        <v>0</v>
      </c>
    </row>
    <row r="2990" spans="1:13" ht="15.6" thickTop="1" thickBot="1" x14ac:dyDescent="0.35">
      <c r="A2990" s="5">
        <v>58.280999999999999</v>
      </c>
      <c r="B2990" s="5">
        <v>2421</v>
      </c>
      <c r="C2990" s="5">
        <v>38.5</v>
      </c>
      <c r="D2990" s="12">
        <v>3.196981284019246</v>
      </c>
      <c r="E2990" s="21">
        <f>PRODUCT('Vehicle Specification'!$J$7,D2990)</f>
        <v>1950.1585832517401</v>
      </c>
      <c r="F2990" s="20">
        <f>PRODUCT(0.5,'Vehicle Specification'!$J$9,'Vehicle Specification'!$J$13,'Vehicle Specification'!$J$10,C2990^2)</f>
        <v>-757.43877690250008</v>
      </c>
      <c r="G2990" s="21">
        <f>PRODUCT(0.5,'Vehicle Specification'!$J$9,'Vehicle Specification'!$J$13,'Vehicle Specification'!$J$11,C2990^2)</f>
        <v>508.79626047250008</v>
      </c>
      <c r="H2990" s="21" t="str">
        <f>IMSUB('Vehicle Specification'!$J$7,F2990)</f>
        <v>1367.4387769025</v>
      </c>
      <c r="I2990" s="22">
        <f>PRODUCT('Vehicle Specification'!$J$12,IMSUB('Vehicle Specification'!$J$7,F2990))</f>
        <v>27.348775538049999</v>
      </c>
      <c r="J2990" s="21">
        <f t="shared" si="140"/>
        <v>2486.3036192622903</v>
      </c>
      <c r="K2990" s="113">
        <f>PRODUCT(J2990,'Forces Acting on Vehicle'!C2990)</f>
        <v>95722.689341598176</v>
      </c>
      <c r="L2990" s="22">
        <f t="shared" si="138"/>
        <v>95722.689341598176</v>
      </c>
      <c r="M2990" s="22">
        <f t="shared" si="139"/>
        <v>0</v>
      </c>
    </row>
    <row r="2991" spans="1:13" ht="15.6" thickTop="1" thickBot="1" x14ac:dyDescent="0.35">
      <c r="A2991" s="5">
        <v>58.301000000000002</v>
      </c>
      <c r="B2991" s="5">
        <v>2422</v>
      </c>
      <c r="C2991" s="5">
        <v>38.6</v>
      </c>
      <c r="D2991" s="12">
        <v>3.1097876569183103</v>
      </c>
      <c r="E2991" s="21">
        <f>PRODUCT('Vehicle Specification'!$J$7,D2991)</f>
        <v>1896.9704707201693</v>
      </c>
      <c r="F2991" s="20">
        <f>PRODUCT(0.5,'Vehicle Specification'!$J$9,'Vehicle Specification'!$J$13,'Vehicle Specification'!$J$10,C2991^2)</f>
        <v>-761.37863385640014</v>
      </c>
      <c r="G2991" s="21">
        <f>PRODUCT(0.5,'Vehicle Specification'!$J$9,'Vehicle Specification'!$J$13,'Vehicle Specification'!$J$11,C2991^2)</f>
        <v>511.44279052360008</v>
      </c>
      <c r="H2991" s="21" t="str">
        <f>IMSUB('Vehicle Specification'!$J$7,F2991)</f>
        <v>1371.3786338564</v>
      </c>
      <c r="I2991" s="22">
        <f>PRODUCT('Vehicle Specification'!$J$12,IMSUB('Vehicle Specification'!$J$7,F2991))</f>
        <v>27.427572677128001</v>
      </c>
      <c r="J2991" s="21">
        <f t="shared" si="140"/>
        <v>2435.8408339208972</v>
      </c>
      <c r="K2991" s="113">
        <f>PRODUCT(J2991,'Forces Acting on Vehicle'!C2991)</f>
        <v>94023.456189346631</v>
      </c>
      <c r="L2991" s="22">
        <f t="shared" si="138"/>
        <v>94023.456189346631</v>
      </c>
      <c r="M2991" s="22">
        <f t="shared" si="139"/>
        <v>0</v>
      </c>
    </row>
    <row r="2992" spans="1:13" ht="15.6" thickTop="1" thickBot="1" x14ac:dyDescent="0.35">
      <c r="A2992" s="5">
        <v>58.32</v>
      </c>
      <c r="B2992" s="5">
        <v>2423</v>
      </c>
      <c r="C2992" s="5">
        <v>38.6</v>
      </c>
      <c r="D2992" s="12">
        <v>3.0102714816833616</v>
      </c>
      <c r="E2992" s="21">
        <f>PRODUCT('Vehicle Specification'!$J$7,D2992)</f>
        <v>1836.2656038268506</v>
      </c>
      <c r="F2992" s="20">
        <f>PRODUCT(0.5,'Vehicle Specification'!$J$9,'Vehicle Specification'!$J$13,'Vehicle Specification'!$J$10,C2992^2)</f>
        <v>-761.37863385640014</v>
      </c>
      <c r="G2992" s="21">
        <f>PRODUCT(0.5,'Vehicle Specification'!$J$9,'Vehicle Specification'!$J$13,'Vehicle Specification'!$J$11,C2992^2)</f>
        <v>511.44279052360008</v>
      </c>
      <c r="H2992" s="21" t="str">
        <f>IMSUB('Vehicle Specification'!$J$7,F2992)</f>
        <v>1371.3786338564</v>
      </c>
      <c r="I2992" s="22">
        <f>PRODUCT('Vehicle Specification'!$J$12,IMSUB('Vehicle Specification'!$J$7,F2992))</f>
        <v>27.427572677128001</v>
      </c>
      <c r="J2992" s="21">
        <f t="shared" si="140"/>
        <v>2375.1359670275788</v>
      </c>
      <c r="K2992" s="113">
        <f>PRODUCT(J2992,'Forces Acting on Vehicle'!C2992)</f>
        <v>91680.248327264548</v>
      </c>
      <c r="L2992" s="22">
        <f t="shared" si="138"/>
        <v>91680.248327264548</v>
      </c>
      <c r="M2992" s="22">
        <f t="shared" si="139"/>
        <v>0</v>
      </c>
    </row>
    <row r="2993" spans="1:13" ht="15.6" thickTop="1" thickBot="1" x14ac:dyDescent="0.35">
      <c r="A2993" s="5">
        <v>58.34</v>
      </c>
      <c r="B2993" s="5">
        <v>2424</v>
      </c>
      <c r="C2993" s="5">
        <v>38.700000000000003</v>
      </c>
      <c r="D2993" s="12">
        <v>2.9739042880344444</v>
      </c>
      <c r="E2993" s="21">
        <f>PRODUCT('Vehicle Specification'!$J$7,D2993)</f>
        <v>1814.0816157010111</v>
      </c>
      <c r="F2993" s="20">
        <f>PRODUCT(0.5,'Vehicle Specification'!$J$9,'Vehicle Specification'!$J$13,'Vehicle Specification'!$J$10,C2993^2)</f>
        <v>-765.32871093210031</v>
      </c>
      <c r="G2993" s="21">
        <f>PRODUCT(0.5,'Vehicle Specification'!$J$9,'Vehicle Specification'!$J$13,'Vehicle Specification'!$J$11,C2993^2)</f>
        <v>514.09618576290018</v>
      </c>
      <c r="H2993" s="21" t="str">
        <f>IMSUB('Vehicle Specification'!$J$7,F2993)</f>
        <v>1375.3287109321</v>
      </c>
      <c r="I2993" s="22">
        <f>PRODUCT('Vehicle Specification'!$J$12,IMSUB('Vehicle Specification'!$J$7,F2993))</f>
        <v>27.506574218642001</v>
      </c>
      <c r="J2993" s="21">
        <f t="shared" si="140"/>
        <v>2355.6843756825533</v>
      </c>
      <c r="K2993" s="113">
        <f>PRODUCT(J2993,'Forces Acting on Vehicle'!C2993)</f>
        <v>91164.985338914819</v>
      </c>
      <c r="L2993" s="22">
        <f t="shared" si="138"/>
        <v>91164.985338914819</v>
      </c>
      <c r="M2993" s="22">
        <f t="shared" si="139"/>
        <v>0</v>
      </c>
    </row>
    <row r="2994" spans="1:13" ht="15.6" thickTop="1" thickBot="1" x14ac:dyDescent="0.35">
      <c r="A2994" s="5">
        <v>58.359000000000002</v>
      </c>
      <c r="B2994" s="5">
        <v>2424</v>
      </c>
      <c r="C2994" s="5">
        <v>38.799999999999997</v>
      </c>
      <c r="D2994" s="12">
        <v>3.0104135487565107</v>
      </c>
      <c r="E2994" s="21">
        <f>PRODUCT('Vehicle Specification'!$J$7,D2994)</f>
        <v>1836.3522647414716</v>
      </c>
      <c r="F2994" s="20">
        <f>PRODUCT(0.5,'Vehicle Specification'!$J$9,'Vehicle Specification'!$J$13,'Vehicle Specification'!$J$10,C2994^2)</f>
        <v>-769.28900812960001</v>
      </c>
      <c r="G2994" s="21">
        <f>PRODUCT(0.5,'Vehicle Specification'!$J$9,'Vehicle Specification'!$J$13,'Vehicle Specification'!$J$11,C2994^2)</f>
        <v>516.75644619039997</v>
      </c>
      <c r="H2994" s="21" t="str">
        <f>IMSUB('Vehicle Specification'!$J$7,F2994)</f>
        <v>1379.2890081296</v>
      </c>
      <c r="I2994" s="22">
        <f>PRODUCT('Vehicle Specification'!$J$12,IMSUB('Vehicle Specification'!$J$7,F2994))</f>
        <v>27.585780162592002</v>
      </c>
      <c r="J2994" s="21">
        <f t="shared" si="140"/>
        <v>2380.6944910944635</v>
      </c>
      <c r="K2994" s="113">
        <f>PRODUCT(J2994,'Forces Acting on Vehicle'!C2994)</f>
        <v>92370.946254465176</v>
      </c>
      <c r="L2994" s="22">
        <f t="shared" si="138"/>
        <v>92370.946254465176</v>
      </c>
      <c r="M2994" s="22">
        <f t="shared" si="139"/>
        <v>0</v>
      </c>
    </row>
    <row r="2995" spans="1:13" ht="15.6" thickTop="1" thickBot="1" x14ac:dyDescent="0.35">
      <c r="A2995" s="5">
        <v>58.378999999999998</v>
      </c>
      <c r="B2995" s="5">
        <v>2425</v>
      </c>
      <c r="C2995" s="5">
        <v>38.9</v>
      </c>
      <c r="D2995" s="12">
        <v>3.0903595494659695</v>
      </c>
      <c r="E2995" s="21">
        <f>PRODUCT('Vehicle Specification'!$J$7,D2995)</f>
        <v>1885.1193251742413</v>
      </c>
      <c r="F2995" s="20">
        <f>PRODUCT(0.5,'Vehicle Specification'!$J$9,'Vehicle Specification'!$J$13,'Vehicle Specification'!$J$10,C2995^2)</f>
        <v>-773.25952544890004</v>
      </c>
      <c r="G2995" s="21">
        <f>PRODUCT(0.5,'Vehicle Specification'!$J$9,'Vehicle Specification'!$J$13,'Vehicle Specification'!$J$11,C2995^2)</f>
        <v>519.42357180609997</v>
      </c>
      <c r="H2995" s="21" t="str">
        <f>IMSUB('Vehicle Specification'!$J$7,F2995)</f>
        <v>1383.2595254489</v>
      </c>
      <c r="I2995" s="22">
        <f>PRODUCT('Vehicle Specification'!$J$12,IMSUB('Vehicle Specification'!$J$7,F2995))</f>
        <v>27.665190508978</v>
      </c>
      <c r="J2995" s="21">
        <f t="shared" si="140"/>
        <v>2432.2080874893195</v>
      </c>
      <c r="K2995" s="113">
        <f>PRODUCT(J2995,'Forces Acting on Vehicle'!C2995)</f>
        <v>94612.894603334527</v>
      </c>
      <c r="L2995" s="22">
        <f t="shared" si="138"/>
        <v>94612.894603334527</v>
      </c>
      <c r="M2995" s="22">
        <f t="shared" si="139"/>
        <v>0</v>
      </c>
    </row>
    <row r="2996" spans="1:13" ht="15.6" thickTop="1" thickBot="1" x14ac:dyDescent="0.35">
      <c r="A2996" s="5">
        <v>58.398000000000003</v>
      </c>
      <c r="B2996" s="5">
        <v>2426</v>
      </c>
      <c r="C2996" s="5">
        <v>38.9</v>
      </c>
      <c r="D2996" s="12">
        <v>3.178018538176822</v>
      </c>
      <c r="E2996" s="21">
        <f>PRODUCT('Vehicle Specification'!$J$7,D2996)</f>
        <v>1938.5913082878615</v>
      </c>
      <c r="F2996" s="20">
        <f>PRODUCT(0.5,'Vehicle Specification'!$J$9,'Vehicle Specification'!$J$13,'Vehicle Specification'!$J$10,C2996^2)</f>
        <v>-773.25952544890004</v>
      </c>
      <c r="G2996" s="21">
        <f>PRODUCT(0.5,'Vehicle Specification'!$J$9,'Vehicle Specification'!$J$13,'Vehicle Specification'!$J$11,C2996^2)</f>
        <v>519.42357180609997</v>
      </c>
      <c r="H2996" s="21" t="str">
        <f>IMSUB('Vehicle Specification'!$J$7,F2996)</f>
        <v>1383.2595254489</v>
      </c>
      <c r="I2996" s="22">
        <f>PRODUCT('Vehicle Specification'!$J$12,IMSUB('Vehicle Specification'!$J$7,F2996))</f>
        <v>27.665190508978</v>
      </c>
      <c r="J2996" s="21">
        <f t="shared" si="140"/>
        <v>2485.6800706029394</v>
      </c>
      <c r="K2996" s="113">
        <f>PRODUCT(J2996,'Forces Acting on Vehicle'!C2996)</f>
        <v>96692.954746454343</v>
      </c>
      <c r="L2996" s="22">
        <f t="shared" si="138"/>
        <v>96692.954746454343</v>
      </c>
      <c r="M2996" s="22">
        <f t="shared" si="139"/>
        <v>0</v>
      </c>
    </row>
    <row r="2997" spans="1:13" ht="15.6" thickTop="1" thickBot="1" x14ac:dyDescent="0.35">
      <c r="A2997" s="5">
        <v>58.417999999999999</v>
      </c>
      <c r="B2997" s="5">
        <v>2427</v>
      </c>
      <c r="C2997" s="5">
        <v>39</v>
      </c>
      <c r="D2997" s="12">
        <v>3.2391497831319112</v>
      </c>
      <c r="E2997" s="21">
        <f>PRODUCT('Vehicle Specification'!$J$7,D2997)</f>
        <v>1975.8813677104658</v>
      </c>
      <c r="F2997" s="20">
        <f>PRODUCT(0.5,'Vehicle Specification'!$J$9,'Vehicle Specification'!$J$13,'Vehicle Specification'!$J$10,C2997^2)</f>
        <v>-777.24026289000017</v>
      </c>
      <c r="G2997" s="21">
        <f>PRODUCT(0.5,'Vehicle Specification'!$J$9,'Vehicle Specification'!$J$13,'Vehicle Specification'!$J$11,C2997^2)</f>
        <v>522.09756261000007</v>
      </c>
      <c r="H2997" s="21" t="str">
        <f>IMSUB('Vehicle Specification'!$J$7,F2997)</f>
        <v>1387.24026289</v>
      </c>
      <c r="I2997" s="22">
        <f>PRODUCT('Vehicle Specification'!$J$12,IMSUB('Vehicle Specification'!$J$7,F2997))</f>
        <v>27.7448052578</v>
      </c>
      <c r="J2997" s="21">
        <f t="shared" si="140"/>
        <v>2525.7237355782663</v>
      </c>
      <c r="K2997" s="113">
        <f>PRODUCT(J2997,'Forces Acting on Vehicle'!C2997)</f>
        <v>98503.225687552389</v>
      </c>
      <c r="L2997" s="22">
        <f t="shared" si="138"/>
        <v>98503.225687552389</v>
      </c>
      <c r="M2997" s="22">
        <f t="shared" si="139"/>
        <v>0</v>
      </c>
    </row>
    <row r="2998" spans="1:13" ht="15.6" thickTop="1" thickBot="1" x14ac:dyDescent="0.35">
      <c r="A2998" s="5">
        <v>58.438000000000002</v>
      </c>
      <c r="B2998" s="5">
        <v>2427</v>
      </c>
      <c r="C2998" s="5">
        <v>39.1</v>
      </c>
      <c r="D2998" s="12">
        <v>3.2159939219706182</v>
      </c>
      <c r="E2998" s="21">
        <f>PRODUCT('Vehicle Specification'!$J$7,D2998)</f>
        <v>1961.7562924020772</v>
      </c>
      <c r="F2998" s="20">
        <f>PRODUCT(0.5,'Vehicle Specification'!$J$9,'Vehicle Specification'!$J$13,'Vehicle Specification'!$J$10,C2998^2)</f>
        <v>-781.23122045290017</v>
      </c>
      <c r="G2998" s="21">
        <f>PRODUCT(0.5,'Vehicle Specification'!$J$9,'Vehicle Specification'!$J$13,'Vehicle Specification'!$J$11,C2998^2)</f>
        <v>524.77841860210015</v>
      </c>
      <c r="H2998" s="21" t="str">
        <f>IMSUB('Vehicle Specification'!$J$7,F2998)</f>
        <v>1391.2312204529</v>
      </c>
      <c r="I2998" s="22">
        <f>PRODUCT('Vehicle Specification'!$J$12,IMSUB('Vehicle Specification'!$J$7,F2998))</f>
        <v>27.824624409058003</v>
      </c>
      <c r="J2998" s="21">
        <f t="shared" si="140"/>
        <v>2514.3593354132354</v>
      </c>
      <c r="K2998" s="113">
        <f>PRODUCT(J2998,'Forces Acting on Vehicle'!C2998)</f>
        <v>98311.450014657501</v>
      </c>
      <c r="L2998" s="22">
        <f t="shared" si="138"/>
        <v>98311.450014657501</v>
      </c>
      <c r="M2998" s="22">
        <f t="shared" si="139"/>
        <v>0</v>
      </c>
    </row>
    <row r="2999" spans="1:13" ht="15.6" thickTop="1" thickBot="1" x14ac:dyDescent="0.35">
      <c r="A2999" s="5">
        <v>58.457000000000001</v>
      </c>
      <c r="B2999" s="5">
        <v>2428</v>
      </c>
      <c r="C2999" s="5">
        <v>39.200000000000003</v>
      </c>
      <c r="D2999" s="12">
        <v>3.0938094749155365</v>
      </c>
      <c r="E2999" s="21">
        <f>PRODUCT('Vehicle Specification'!$J$7,D2999)</f>
        <v>1887.2237796984773</v>
      </c>
      <c r="F2999" s="20">
        <f>PRODUCT(0.5,'Vehicle Specification'!$J$9,'Vehicle Specification'!$J$13,'Vehicle Specification'!$J$10,C2999^2)</f>
        <v>-785.23239813760028</v>
      </c>
      <c r="G2999" s="21">
        <f>PRODUCT(0.5,'Vehicle Specification'!$J$9,'Vehicle Specification'!$J$13,'Vehicle Specification'!$J$11,C2999^2)</f>
        <v>527.46613978240021</v>
      </c>
      <c r="H2999" s="21" t="str">
        <f>IMSUB('Vehicle Specification'!$J$7,F2999)</f>
        <v>1395.2323981376</v>
      </c>
      <c r="I2999" s="22">
        <f>PRODUCT('Vehicle Specification'!$J$12,IMSUB('Vehicle Specification'!$J$7,F2999))</f>
        <v>27.904647962752001</v>
      </c>
      <c r="J2999" s="21">
        <f t="shared" si="140"/>
        <v>2442.5945674436293</v>
      </c>
      <c r="K2999" s="113">
        <f>PRODUCT(J2999,'Forces Acting on Vehicle'!C2999)</f>
        <v>95749.707043790273</v>
      </c>
      <c r="L2999" s="22">
        <f t="shared" si="138"/>
        <v>95749.707043790273</v>
      </c>
      <c r="M2999" s="22">
        <f t="shared" si="139"/>
        <v>0</v>
      </c>
    </row>
    <row r="3000" spans="1:13" ht="15.6" thickTop="1" thickBot="1" x14ac:dyDescent="0.35">
      <c r="A3000" s="5">
        <v>58.476999999999997</v>
      </c>
      <c r="B3000" s="5">
        <v>2429</v>
      </c>
      <c r="C3000" s="5">
        <v>39.200000000000003</v>
      </c>
      <c r="D3000" s="12">
        <v>2.9411996506046694</v>
      </c>
      <c r="E3000" s="21">
        <f>PRODUCT('Vehicle Specification'!$J$7,D3000)</f>
        <v>1794.1317868688484</v>
      </c>
      <c r="F3000" s="20">
        <f>PRODUCT(0.5,'Vehicle Specification'!$J$9,'Vehicle Specification'!$J$13,'Vehicle Specification'!$J$10,C3000^2)</f>
        <v>-785.23239813760028</v>
      </c>
      <c r="G3000" s="21">
        <f>PRODUCT(0.5,'Vehicle Specification'!$J$9,'Vehicle Specification'!$J$13,'Vehicle Specification'!$J$11,C3000^2)</f>
        <v>527.46613978240021</v>
      </c>
      <c r="H3000" s="21" t="str">
        <f>IMSUB('Vehicle Specification'!$J$7,F3000)</f>
        <v>1395.2323981376</v>
      </c>
      <c r="I3000" s="22">
        <f>PRODUCT('Vehicle Specification'!$J$12,IMSUB('Vehicle Specification'!$J$7,F3000))</f>
        <v>27.904647962752001</v>
      </c>
      <c r="J3000" s="21">
        <f t="shared" si="140"/>
        <v>2349.5025746140004</v>
      </c>
      <c r="K3000" s="113">
        <f>PRODUCT(J3000,'Forces Acting on Vehicle'!C3000)</f>
        <v>92100.500924868829</v>
      </c>
      <c r="L3000" s="22">
        <f t="shared" si="138"/>
        <v>92100.500924868829</v>
      </c>
      <c r="M3000" s="22">
        <f t="shared" si="139"/>
        <v>0</v>
      </c>
    </row>
    <row r="3001" spans="1:13" ht="15.6" thickTop="1" thickBot="1" x14ac:dyDescent="0.35">
      <c r="A3001" s="5">
        <v>58.496000000000002</v>
      </c>
      <c r="B3001" s="5">
        <v>2430</v>
      </c>
      <c r="C3001" s="5">
        <v>39.299999999999997</v>
      </c>
      <c r="D3001" s="12">
        <v>2.9025400647947399</v>
      </c>
      <c r="E3001" s="21">
        <f>PRODUCT('Vehicle Specification'!$J$7,D3001)</f>
        <v>1770.5494395247913</v>
      </c>
      <c r="F3001" s="20">
        <f>PRODUCT(0.5,'Vehicle Specification'!$J$9,'Vehicle Specification'!$J$13,'Vehicle Specification'!$J$10,C3001^2)</f>
        <v>-789.24379594410004</v>
      </c>
      <c r="G3001" s="21">
        <f>PRODUCT(0.5,'Vehicle Specification'!$J$9,'Vehicle Specification'!$J$13,'Vehicle Specification'!$J$11,C3001^2)</f>
        <v>530.16072615090002</v>
      </c>
      <c r="H3001" s="21" t="str">
        <f>IMSUB('Vehicle Specification'!$J$7,F3001)</f>
        <v>1399.2437959441</v>
      </c>
      <c r="I3001" s="22">
        <f>PRODUCT('Vehicle Specification'!$J$12,IMSUB('Vehicle Specification'!$J$7,F3001))</f>
        <v>27.984875918882</v>
      </c>
      <c r="J3001" s="21">
        <f t="shared" si="140"/>
        <v>2328.6950415945735</v>
      </c>
      <c r="K3001" s="113">
        <f>PRODUCT(J3001,'Forces Acting on Vehicle'!C3001)</f>
        <v>91517.715134666738</v>
      </c>
      <c r="L3001" s="22">
        <f t="shared" si="138"/>
        <v>91517.715134666738</v>
      </c>
      <c r="M3001" s="22">
        <f t="shared" si="139"/>
        <v>0</v>
      </c>
    </row>
    <row r="3002" spans="1:13" ht="15.6" thickTop="1" thickBot="1" x14ac:dyDescent="0.35">
      <c r="A3002" s="5">
        <v>58.515999999999998</v>
      </c>
      <c r="B3002" s="5">
        <v>2431</v>
      </c>
      <c r="C3002" s="5">
        <v>39.4</v>
      </c>
      <c r="D3002" s="12">
        <v>2.995958802229846</v>
      </c>
      <c r="E3002" s="21">
        <f>PRODUCT('Vehicle Specification'!$J$7,D3002)</f>
        <v>1827.5348693602061</v>
      </c>
      <c r="F3002" s="20">
        <f>PRODUCT(0.5,'Vehicle Specification'!$J$9,'Vehicle Specification'!$J$13,'Vehicle Specification'!$J$10,C3002^2)</f>
        <v>-793.26541387240002</v>
      </c>
      <c r="G3002" s="21">
        <f>PRODUCT(0.5,'Vehicle Specification'!$J$9,'Vehicle Specification'!$J$13,'Vehicle Specification'!$J$11,C3002^2)</f>
        <v>532.86217770760004</v>
      </c>
      <c r="H3002" s="21" t="str">
        <f>IMSUB('Vehicle Specification'!$J$7,F3002)</f>
        <v>1403.2654138724</v>
      </c>
      <c r="I3002" s="22">
        <f>PRODUCT('Vehicle Specification'!$J$12,IMSUB('Vehicle Specification'!$J$7,F3002))</f>
        <v>28.065308277447997</v>
      </c>
      <c r="J3002" s="21">
        <f t="shared" si="140"/>
        <v>2388.4623553452539</v>
      </c>
      <c r="K3002" s="113">
        <f>PRODUCT(J3002,'Forces Acting on Vehicle'!C3002)</f>
        <v>94105.416800602994</v>
      </c>
      <c r="L3002" s="22">
        <f t="shared" si="138"/>
        <v>94105.416800602994</v>
      </c>
      <c r="M3002" s="22">
        <f t="shared" si="139"/>
        <v>0</v>
      </c>
    </row>
    <row r="3003" spans="1:13" ht="15.6" thickTop="1" thickBot="1" x14ac:dyDescent="0.35">
      <c r="A3003" s="5">
        <v>58.534999999999997</v>
      </c>
      <c r="B3003" s="5">
        <v>2431</v>
      </c>
      <c r="C3003" s="5">
        <v>39.5</v>
      </c>
      <c r="D3003" s="12">
        <v>3.0870369853357214</v>
      </c>
      <c r="E3003" s="21">
        <f>PRODUCT('Vehicle Specification'!$J$7,D3003)</f>
        <v>1883.0925610547899</v>
      </c>
      <c r="F3003" s="20">
        <f>PRODUCT(0.5,'Vehicle Specification'!$J$9,'Vehicle Specification'!$J$13,'Vehicle Specification'!$J$10,C3003^2)</f>
        <v>-797.2972519225001</v>
      </c>
      <c r="G3003" s="21">
        <f>PRODUCT(0.5,'Vehicle Specification'!$J$9,'Vehicle Specification'!$J$13,'Vehicle Specification'!$J$11,C3003^2)</f>
        <v>535.57049445250004</v>
      </c>
      <c r="H3003" s="21" t="str">
        <f>IMSUB('Vehicle Specification'!$J$7,F3003)</f>
        <v>1407.2972519225</v>
      </c>
      <c r="I3003" s="22">
        <f>PRODUCT('Vehicle Specification'!$J$12,IMSUB('Vehicle Specification'!$J$7,F3003))</f>
        <v>28.145945038450002</v>
      </c>
      <c r="J3003" s="21">
        <f t="shared" si="140"/>
        <v>2446.8090005457398</v>
      </c>
      <c r="K3003" s="113">
        <f>PRODUCT(J3003,'Forces Acting on Vehicle'!C3003)</f>
        <v>96648.955521556723</v>
      </c>
      <c r="L3003" s="22">
        <f t="shared" si="138"/>
        <v>96648.955521556723</v>
      </c>
      <c r="M3003" s="22">
        <f t="shared" si="139"/>
        <v>0</v>
      </c>
    </row>
    <row r="3004" spans="1:13" ht="15.6" thickTop="1" thickBot="1" x14ac:dyDescent="0.35">
      <c r="A3004" s="5">
        <v>58.555</v>
      </c>
      <c r="B3004" s="5">
        <v>2432</v>
      </c>
      <c r="C3004" s="5">
        <v>39.5</v>
      </c>
      <c r="D3004" s="12">
        <v>3.0684223610528192</v>
      </c>
      <c r="E3004" s="21">
        <f>PRODUCT('Vehicle Specification'!$J$7,D3004)</f>
        <v>1871.7376402422196</v>
      </c>
      <c r="F3004" s="20">
        <f>PRODUCT(0.5,'Vehicle Specification'!$J$9,'Vehicle Specification'!$J$13,'Vehicle Specification'!$J$10,C3004^2)</f>
        <v>-797.2972519225001</v>
      </c>
      <c r="G3004" s="21">
        <f>PRODUCT(0.5,'Vehicle Specification'!$J$9,'Vehicle Specification'!$J$13,'Vehicle Specification'!$J$11,C3004^2)</f>
        <v>535.57049445250004</v>
      </c>
      <c r="H3004" s="21" t="str">
        <f>IMSUB('Vehicle Specification'!$J$7,F3004)</f>
        <v>1407.2972519225</v>
      </c>
      <c r="I3004" s="22">
        <f>PRODUCT('Vehicle Specification'!$J$12,IMSUB('Vehicle Specification'!$J$7,F3004))</f>
        <v>28.145945038450002</v>
      </c>
      <c r="J3004" s="21">
        <f t="shared" si="140"/>
        <v>2435.4540797331697</v>
      </c>
      <c r="K3004" s="113">
        <f>PRODUCT(J3004,'Forces Acting on Vehicle'!C3004)</f>
        <v>96200.436149460205</v>
      </c>
      <c r="L3004" s="22">
        <f t="shared" si="138"/>
        <v>96200.436149460205</v>
      </c>
      <c r="M3004" s="22">
        <f t="shared" si="139"/>
        <v>0</v>
      </c>
    </row>
    <row r="3005" spans="1:13" ht="15.6" thickTop="1" thickBot="1" x14ac:dyDescent="0.35">
      <c r="A3005" s="5">
        <v>58.573999999999998</v>
      </c>
      <c r="B3005" s="5">
        <v>2433</v>
      </c>
      <c r="C3005" s="5">
        <v>39.6</v>
      </c>
      <c r="D3005" s="12">
        <v>2.9474365587233393</v>
      </c>
      <c r="E3005" s="21">
        <f>PRODUCT('Vehicle Specification'!$J$7,D3005)</f>
        <v>1797.936300821237</v>
      </c>
      <c r="F3005" s="20">
        <f>PRODUCT(0.5,'Vehicle Specification'!$J$9,'Vehicle Specification'!$J$13,'Vehicle Specification'!$J$10,C3005^2)</f>
        <v>-801.33931009440016</v>
      </c>
      <c r="G3005" s="21">
        <f>PRODUCT(0.5,'Vehicle Specification'!$J$9,'Vehicle Specification'!$J$13,'Vehicle Specification'!$J$11,C3005^2)</f>
        <v>538.28567638560014</v>
      </c>
      <c r="H3005" s="21" t="str">
        <f>IMSUB('Vehicle Specification'!$J$7,F3005)</f>
        <v>1411.3393100944</v>
      </c>
      <c r="I3005" s="22">
        <f>PRODUCT('Vehicle Specification'!$J$12,IMSUB('Vehicle Specification'!$J$7,F3005))</f>
        <v>28.226786201888</v>
      </c>
      <c r="J3005" s="21">
        <f t="shared" si="140"/>
        <v>2364.448763408725</v>
      </c>
      <c r="K3005" s="113">
        <f>PRODUCT(J3005,'Forces Acting on Vehicle'!C3005)</f>
        <v>93632.171030985512</v>
      </c>
      <c r="L3005" s="22">
        <f t="shared" si="138"/>
        <v>93632.171030985512</v>
      </c>
      <c r="M3005" s="22">
        <f t="shared" si="139"/>
        <v>0</v>
      </c>
    </row>
    <row r="3006" spans="1:13" ht="15.6" thickTop="1" thickBot="1" x14ac:dyDescent="0.35">
      <c r="A3006" s="5">
        <v>58.594000000000001</v>
      </c>
      <c r="B3006" s="5">
        <v>2434</v>
      </c>
      <c r="C3006" s="5">
        <v>39.700000000000003</v>
      </c>
      <c r="D3006" s="12">
        <v>2.8521377031449959</v>
      </c>
      <c r="E3006" s="21">
        <f>PRODUCT('Vehicle Specification'!$J$7,D3006)</f>
        <v>1739.8039989184474</v>
      </c>
      <c r="F3006" s="20">
        <f>PRODUCT(0.5,'Vehicle Specification'!$J$9,'Vehicle Specification'!$J$13,'Vehicle Specification'!$J$10,C3006^2)</f>
        <v>-805.39158838810022</v>
      </c>
      <c r="G3006" s="21">
        <f>PRODUCT(0.5,'Vehicle Specification'!$J$9,'Vehicle Specification'!$J$13,'Vehicle Specification'!$J$11,C3006^2)</f>
        <v>541.00772350690011</v>
      </c>
      <c r="H3006" s="21" t="str">
        <f>IMSUB('Vehicle Specification'!$J$7,F3006)</f>
        <v>1415.3915883881</v>
      </c>
      <c r="I3006" s="22">
        <f>PRODUCT('Vehicle Specification'!$J$12,IMSUB('Vehicle Specification'!$J$7,F3006))</f>
        <v>28.307831767762</v>
      </c>
      <c r="J3006" s="21">
        <f t="shared" si="140"/>
        <v>2309.1195541931093</v>
      </c>
      <c r="K3006" s="113">
        <f>PRODUCT(J3006,'Forces Acting on Vehicle'!C3006)</f>
        <v>91672.046301466442</v>
      </c>
      <c r="L3006" s="22">
        <f t="shared" si="138"/>
        <v>91672.046301466442</v>
      </c>
      <c r="M3006" s="22">
        <f t="shared" si="139"/>
        <v>0</v>
      </c>
    </row>
    <row r="3007" spans="1:13" ht="15.6" thickTop="1" thickBot="1" x14ac:dyDescent="0.35">
      <c r="A3007" s="5">
        <v>58.613</v>
      </c>
      <c r="B3007" s="5">
        <v>2434</v>
      </c>
      <c r="C3007" s="5">
        <v>39.799999999999997</v>
      </c>
      <c r="D3007" s="12">
        <v>2.8752720083205134</v>
      </c>
      <c r="E3007" s="21">
        <f>PRODUCT('Vehicle Specification'!$J$7,D3007)</f>
        <v>1753.9159250755131</v>
      </c>
      <c r="F3007" s="20">
        <f>PRODUCT(0.5,'Vehicle Specification'!$J$9,'Vehicle Specification'!$J$13,'Vehicle Specification'!$J$10,C3007^2)</f>
        <v>-809.45408680360003</v>
      </c>
      <c r="G3007" s="21">
        <f>PRODUCT(0.5,'Vehicle Specification'!$J$9,'Vehicle Specification'!$J$13,'Vehicle Specification'!$J$11,C3007^2)</f>
        <v>543.73663581639994</v>
      </c>
      <c r="H3007" s="21" t="str">
        <f>IMSUB('Vehicle Specification'!$J$7,F3007)</f>
        <v>1419.4540868036</v>
      </c>
      <c r="I3007" s="22">
        <f>PRODUCT('Vehicle Specification'!$J$12,IMSUB('Vehicle Specification'!$J$7,F3007))</f>
        <v>28.389081736072001</v>
      </c>
      <c r="J3007" s="21">
        <f t="shared" si="140"/>
        <v>2326.0416426279849</v>
      </c>
      <c r="K3007" s="113">
        <f>PRODUCT(J3007,'Forces Acting on Vehicle'!C3007)</f>
        <v>92576.457376593797</v>
      </c>
      <c r="L3007" s="22">
        <f t="shared" si="138"/>
        <v>92576.457376593797</v>
      </c>
      <c r="M3007" s="22">
        <f t="shared" si="139"/>
        <v>0</v>
      </c>
    </row>
    <row r="3008" spans="1:13" ht="15.6" thickTop="1" thickBot="1" x14ac:dyDescent="0.35">
      <c r="A3008" s="5">
        <v>58.633000000000003</v>
      </c>
      <c r="B3008" s="5">
        <v>2435</v>
      </c>
      <c r="C3008" s="5">
        <v>39.799999999999997</v>
      </c>
      <c r="D3008" s="12">
        <v>3.014693418533624</v>
      </c>
      <c r="E3008" s="21">
        <f>PRODUCT('Vehicle Specification'!$J$7,D3008)</f>
        <v>1838.9629853055108</v>
      </c>
      <c r="F3008" s="20">
        <f>PRODUCT(0.5,'Vehicle Specification'!$J$9,'Vehicle Specification'!$J$13,'Vehicle Specification'!$J$10,C3008^2)</f>
        <v>-809.45408680360003</v>
      </c>
      <c r="G3008" s="21">
        <f>PRODUCT(0.5,'Vehicle Specification'!$J$9,'Vehicle Specification'!$J$13,'Vehicle Specification'!$J$11,C3008^2)</f>
        <v>543.73663581639994</v>
      </c>
      <c r="H3008" s="21" t="str">
        <f>IMSUB('Vehicle Specification'!$J$7,F3008)</f>
        <v>1419.4540868036</v>
      </c>
      <c r="I3008" s="22">
        <f>PRODUCT('Vehicle Specification'!$J$12,IMSUB('Vehicle Specification'!$J$7,F3008))</f>
        <v>28.389081736072001</v>
      </c>
      <c r="J3008" s="21">
        <f t="shared" si="140"/>
        <v>2411.0887028579828</v>
      </c>
      <c r="K3008" s="113">
        <f>PRODUCT(J3008,'Forces Acting on Vehicle'!C3008)</f>
        <v>95961.330373747711</v>
      </c>
      <c r="L3008" s="22">
        <f t="shared" si="138"/>
        <v>95961.330373747711</v>
      </c>
      <c r="M3008" s="22">
        <f t="shared" si="139"/>
        <v>0</v>
      </c>
    </row>
    <row r="3009" spans="1:13" ht="15.6" thickTop="1" thickBot="1" x14ac:dyDescent="0.35">
      <c r="A3009" s="5">
        <v>58.652000000000001</v>
      </c>
      <c r="B3009" s="5">
        <v>2436</v>
      </c>
      <c r="C3009" s="5">
        <v>39.9</v>
      </c>
      <c r="D3009" s="12">
        <v>3.1277464186648096</v>
      </c>
      <c r="E3009" s="21">
        <f>PRODUCT('Vehicle Specification'!$J$7,D3009)</f>
        <v>1907.9253153855338</v>
      </c>
      <c r="F3009" s="20">
        <f>PRODUCT(0.5,'Vehicle Specification'!$J$9,'Vehicle Specification'!$J$13,'Vehicle Specification'!$J$10,C3009^2)</f>
        <v>-813.52680534090007</v>
      </c>
      <c r="G3009" s="21">
        <f>PRODUCT(0.5,'Vehicle Specification'!$J$9,'Vehicle Specification'!$J$13,'Vehicle Specification'!$J$11,C3009^2)</f>
        <v>546.47241331410009</v>
      </c>
      <c r="H3009" s="21" t="str">
        <f>IMSUB('Vehicle Specification'!$J$7,F3009)</f>
        <v>1423.5268053409</v>
      </c>
      <c r="I3009" s="22">
        <f>PRODUCT('Vehicle Specification'!$J$12,IMSUB('Vehicle Specification'!$J$7,F3009))</f>
        <v>28.470536106817999</v>
      </c>
      <c r="J3009" s="21">
        <f t="shared" si="140"/>
        <v>2482.8682648064523</v>
      </c>
      <c r="K3009" s="113">
        <f>PRODUCT(J3009,'Forces Acting on Vehicle'!C3009)</f>
        <v>99066.44376577744</v>
      </c>
      <c r="L3009" s="22">
        <f t="shared" si="138"/>
        <v>99066.44376577744</v>
      </c>
      <c r="M3009" s="22">
        <f t="shared" si="139"/>
        <v>0</v>
      </c>
    </row>
    <row r="3010" spans="1:13" ht="15.6" thickTop="1" thickBot="1" x14ac:dyDescent="0.35">
      <c r="A3010" s="5">
        <v>58.671999999999997</v>
      </c>
      <c r="B3010" s="5">
        <v>2437</v>
      </c>
      <c r="C3010" s="5">
        <v>40</v>
      </c>
      <c r="D3010" s="12">
        <v>3.1464197793219935</v>
      </c>
      <c r="E3010" s="21">
        <f>PRODUCT('Vehicle Specification'!$J$7,D3010)</f>
        <v>1919.3160653864161</v>
      </c>
      <c r="F3010" s="20">
        <f>PRODUCT(0.5,'Vehicle Specification'!$J$9,'Vehicle Specification'!$J$13,'Vehicle Specification'!$J$10,C3010^2)</f>
        <v>-817.60974400000009</v>
      </c>
      <c r="G3010" s="21">
        <f>PRODUCT(0.5,'Vehicle Specification'!$J$9,'Vehicle Specification'!$J$13,'Vehicle Specification'!$J$11,C3010^2)</f>
        <v>549.21505600000012</v>
      </c>
      <c r="H3010" s="21" t="str">
        <f>IMSUB('Vehicle Specification'!$J$7,F3010)</f>
        <v>1427.609744</v>
      </c>
      <c r="I3010" s="22">
        <f>PRODUCT('Vehicle Specification'!$J$12,IMSUB('Vehicle Specification'!$J$7,F3010))</f>
        <v>28.552194880000002</v>
      </c>
      <c r="J3010" s="21">
        <f t="shared" si="140"/>
        <v>2497.0833162664162</v>
      </c>
      <c r="K3010" s="113">
        <f>PRODUCT(J3010,'Forces Acting on Vehicle'!C3010)</f>
        <v>99883.332650656652</v>
      </c>
      <c r="L3010" s="22">
        <f t="shared" si="138"/>
        <v>99883.332650656652</v>
      </c>
      <c r="M3010" s="22">
        <f t="shared" si="139"/>
        <v>0</v>
      </c>
    </row>
    <row r="3011" spans="1:13" ht="15.6" thickTop="1" thickBot="1" x14ac:dyDescent="0.35">
      <c r="A3011" s="5">
        <v>58.691000000000003</v>
      </c>
      <c r="B3011" s="5">
        <v>2438</v>
      </c>
      <c r="C3011" s="5">
        <v>40</v>
      </c>
      <c r="D3011" s="12">
        <v>3.0903383971179195</v>
      </c>
      <c r="E3011" s="21">
        <f>PRODUCT('Vehicle Specification'!$J$7,D3011)</f>
        <v>1885.1064222419309</v>
      </c>
      <c r="F3011" s="20">
        <f>PRODUCT(0.5,'Vehicle Specification'!$J$9,'Vehicle Specification'!$J$13,'Vehicle Specification'!$J$10,C3011^2)</f>
        <v>-817.60974400000009</v>
      </c>
      <c r="G3011" s="21">
        <f>PRODUCT(0.5,'Vehicle Specification'!$J$9,'Vehicle Specification'!$J$13,'Vehicle Specification'!$J$11,C3011^2)</f>
        <v>549.21505600000012</v>
      </c>
      <c r="H3011" s="21" t="str">
        <f>IMSUB('Vehicle Specification'!$J$7,F3011)</f>
        <v>1427.609744</v>
      </c>
      <c r="I3011" s="22">
        <f>PRODUCT('Vehicle Specification'!$J$12,IMSUB('Vehicle Specification'!$J$7,F3011))</f>
        <v>28.552194880000002</v>
      </c>
      <c r="J3011" s="21">
        <f t="shared" si="140"/>
        <v>2462.873673121931</v>
      </c>
      <c r="K3011" s="113">
        <f>PRODUCT(J3011,'Forces Acting on Vehicle'!C3011)</f>
        <v>98514.946924877237</v>
      </c>
      <c r="L3011" s="22">
        <f t="shared" si="138"/>
        <v>98514.946924877237</v>
      </c>
      <c r="M3011" s="22">
        <f t="shared" si="139"/>
        <v>0</v>
      </c>
    </row>
    <row r="3012" spans="1:13" ht="15.6" thickTop="1" thickBot="1" x14ac:dyDescent="0.35">
      <c r="A3012" s="5">
        <v>58.710999999999999</v>
      </c>
      <c r="B3012" s="5">
        <v>2438</v>
      </c>
      <c r="C3012" s="5">
        <v>40.1</v>
      </c>
      <c r="D3012" s="12">
        <v>3.0341661209724746</v>
      </c>
      <c r="E3012" s="21">
        <f>PRODUCT('Vehicle Specification'!$J$7,D3012)</f>
        <v>1850.8413337932095</v>
      </c>
      <c r="F3012" s="20">
        <f>PRODUCT(0.5,'Vehicle Specification'!$J$9,'Vehicle Specification'!$J$13,'Vehicle Specification'!$J$10,C3012^2)</f>
        <v>-821.70290278090022</v>
      </c>
      <c r="G3012" s="21">
        <f>PRODUCT(0.5,'Vehicle Specification'!$J$9,'Vehicle Specification'!$J$13,'Vehicle Specification'!$J$11,C3012^2)</f>
        <v>551.96456387410012</v>
      </c>
      <c r="H3012" s="21" t="str">
        <f>IMSUB('Vehicle Specification'!$J$7,F3012)</f>
        <v>1431.7029027809</v>
      </c>
      <c r="I3012" s="22">
        <f>PRODUCT('Vehicle Specification'!$J$12,IMSUB('Vehicle Specification'!$J$7,F3012))</f>
        <v>28.634058055618002</v>
      </c>
      <c r="J3012" s="21">
        <f t="shared" si="140"/>
        <v>2431.4399557229276</v>
      </c>
      <c r="K3012" s="113">
        <f>PRODUCT(J3012,'Forces Acting on Vehicle'!C3012)</f>
        <v>97500.742224489397</v>
      </c>
      <c r="L3012" s="22">
        <f t="shared" si="138"/>
        <v>97500.742224489397</v>
      </c>
      <c r="M3012" s="22">
        <f t="shared" si="139"/>
        <v>0</v>
      </c>
    </row>
    <row r="3013" spans="1:13" ht="15.6" thickTop="1" thickBot="1" x14ac:dyDescent="0.35">
      <c r="A3013" s="5">
        <v>58.73</v>
      </c>
      <c r="B3013" s="5">
        <v>2439</v>
      </c>
      <c r="C3013" s="5">
        <v>40.200000000000003</v>
      </c>
      <c r="D3013" s="12">
        <v>3.0281381962010725</v>
      </c>
      <c r="E3013" s="21">
        <f>PRODUCT('Vehicle Specification'!$J$7,D3013)</f>
        <v>1847.1642996826542</v>
      </c>
      <c r="F3013" s="20">
        <f>PRODUCT(0.5,'Vehicle Specification'!$J$9,'Vehicle Specification'!$J$13,'Vehicle Specification'!$J$10,C3013^2)</f>
        <v>-825.80628168360022</v>
      </c>
      <c r="G3013" s="21">
        <f>PRODUCT(0.5,'Vehicle Specification'!$J$9,'Vehicle Specification'!$J$13,'Vehicle Specification'!$J$11,C3013^2)</f>
        <v>554.72093693640011</v>
      </c>
      <c r="H3013" s="21" t="str">
        <f>IMSUB('Vehicle Specification'!$J$7,F3013)</f>
        <v>1435.8062816836</v>
      </c>
      <c r="I3013" s="22">
        <f>PRODUCT('Vehicle Specification'!$J$12,IMSUB('Vehicle Specification'!$J$7,F3013))</f>
        <v>28.716125633672</v>
      </c>
      <c r="J3013" s="21">
        <f t="shared" si="140"/>
        <v>2430.6013622527266</v>
      </c>
      <c r="K3013" s="113">
        <f>PRODUCT(J3013,'Forces Acting on Vehicle'!C3013)</f>
        <v>97710.174762559618</v>
      </c>
      <c r="L3013" s="22">
        <f t="shared" si="138"/>
        <v>97710.174762559618</v>
      </c>
      <c r="M3013" s="22">
        <f t="shared" si="139"/>
        <v>0</v>
      </c>
    </row>
    <row r="3014" spans="1:13" ht="15.6" thickTop="1" thickBot="1" x14ac:dyDescent="0.35">
      <c r="A3014" s="5">
        <v>58.75</v>
      </c>
      <c r="B3014" s="5">
        <v>2440</v>
      </c>
      <c r="C3014" s="5">
        <v>40.299999999999997</v>
      </c>
      <c r="D3014" s="12">
        <v>3.0718406306093264</v>
      </c>
      <c r="E3014" s="21">
        <f>PRODUCT('Vehicle Specification'!$J$7,D3014)</f>
        <v>1873.8227846716891</v>
      </c>
      <c r="F3014" s="20">
        <f>PRODUCT(0.5,'Vehicle Specification'!$J$9,'Vehicle Specification'!$J$13,'Vehicle Specification'!$J$10,C3014^2)</f>
        <v>-829.91988070809998</v>
      </c>
      <c r="G3014" s="21">
        <f>PRODUCT(0.5,'Vehicle Specification'!$J$9,'Vehicle Specification'!$J$13,'Vehicle Specification'!$J$11,C3014^2)</f>
        <v>557.48417518689996</v>
      </c>
      <c r="H3014" s="21" t="str">
        <f>IMSUB('Vehicle Specification'!$J$7,F3014)</f>
        <v>1439.9198807081</v>
      </c>
      <c r="I3014" s="22">
        <f>PRODUCT('Vehicle Specification'!$J$12,IMSUB('Vehicle Specification'!$J$7,F3014))</f>
        <v>28.798397614161999</v>
      </c>
      <c r="J3014" s="21">
        <f t="shared" si="140"/>
        <v>2460.1053574727507</v>
      </c>
      <c r="K3014" s="113">
        <f>PRODUCT(J3014,'Forces Acting on Vehicle'!C3014)</f>
        <v>99142.245906151846</v>
      </c>
      <c r="L3014" s="22">
        <f t="shared" si="138"/>
        <v>99142.245906151846</v>
      </c>
      <c r="M3014" s="22">
        <f t="shared" si="139"/>
        <v>0</v>
      </c>
    </row>
    <row r="3015" spans="1:13" ht="15.6" thickTop="1" thickBot="1" x14ac:dyDescent="0.35">
      <c r="A3015" s="5">
        <v>58.77</v>
      </c>
      <c r="B3015" s="5">
        <v>2441</v>
      </c>
      <c r="C3015" s="5">
        <v>40.299999999999997</v>
      </c>
      <c r="D3015" s="12">
        <v>3.1050505166807651</v>
      </c>
      <c r="E3015" s="21">
        <f>PRODUCT('Vehicle Specification'!$J$7,D3015)</f>
        <v>1894.0808151752667</v>
      </c>
      <c r="F3015" s="20">
        <f>PRODUCT(0.5,'Vehicle Specification'!$J$9,'Vehicle Specification'!$J$13,'Vehicle Specification'!$J$10,C3015^2)</f>
        <v>-829.91988070809998</v>
      </c>
      <c r="G3015" s="21">
        <f>PRODUCT(0.5,'Vehicle Specification'!$J$9,'Vehicle Specification'!$J$13,'Vehicle Specification'!$J$11,C3015^2)</f>
        <v>557.48417518689996</v>
      </c>
      <c r="H3015" s="21" t="str">
        <f>IMSUB('Vehicle Specification'!$J$7,F3015)</f>
        <v>1439.9198807081</v>
      </c>
      <c r="I3015" s="22">
        <f>PRODUCT('Vehicle Specification'!$J$12,IMSUB('Vehicle Specification'!$J$7,F3015))</f>
        <v>28.798397614161999</v>
      </c>
      <c r="J3015" s="21">
        <f t="shared" si="140"/>
        <v>2480.3633879763283</v>
      </c>
      <c r="K3015" s="113">
        <f>PRODUCT(J3015,'Forces Acting on Vehicle'!C3015)</f>
        <v>99958.64453544603</v>
      </c>
      <c r="L3015" s="22">
        <f t="shared" ref="L3015:L3078" si="141">IF(K3015&lt;0,0,K3015)</f>
        <v>99958.64453544603</v>
      </c>
      <c r="M3015" s="22">
        <f t="shared" ref="M3015:M3078" si="142">IF(K3015&gt;0,0,K3015)</f>
        <v>0</v>
      </c>
    </row>
    <row r="3016" spans="1:13" ht="15.6" thickTop="1" thickBot="1" x14ac:dyDescent="0.35">
      <c r="A3016" s="5">
        <v>58.789000000000001</v>
      </c>
      <c r="B3016" s="5">
        <v>2441</v>
      </c>
      <c r="C3016" s="5">
        <v>40.4</v>
      </c>
      <c r="D3016" s="12">
        <v>3.0610850871575281</v>
      </c>
      <c r="E3016" s="21">
        <f>PRODUCT('Vehicle Specification'!$J$7,D3016)</f>
        <v>1867.2619031660922</v>
      </c>
      <c r="F3016" s="20">
        <f>PRODUCT(0.5,'Vehicle Specification'!$J$9,'Vehicle Specification'!$J$13,'Vehicle Specification'!$J$10,C3016^2)</f>
        <v>-834.04369985440007</v>
      </c>
      <c r="G3016" s="21">
        <f>PRODUCT(0.5,'Vehicle Specification'!$J$9,'Vehicle Specification'!$J$13,'Vehicle Specification'!$J$11,C3016^2)</f>
        <v>560.25427862560002</v>
      </c>
      <c r="H3016" s="21" t="str">
        <f>IMSUB('Vehicle Specification'!$J$7,F3016)</f>
        <v>1444.0436998544</v>
      </c>
      <c r="I3016" s="22">
        <f>PRODUCT('Vehicle Specification'!$J$12,IMSUB('Vehicle Specification'!$J$7,F3016))</f>
        <v>28.880873997088003</v>
      </c>
      <c r="J3016" s="21">
        <f t="shared" ref="J3016:J3079" si="143">SUM(E3016,G3016,I3016)</f>
        <v>2456.3970557887806</v>
      </c>
      <c r="K3016" s="113">
        <f>PRODUCT(J3016,'Forces Acting on Vehicle'!C3016)</f>
        <v>99238.441053866729</v>
      </c>
      <c r="L3016" s="22">
        <f t="shared" si="141"/>
        <v>99238.441053866729</v>
      </c>
      <c r="M3016" s="22">
        <f t="shared" si="142"/>
        <v>0</v>
      </c>
    </row>
    <row r="3017" spans="1:13" ht="15.6" thickTop="1" thickBot="1" x14ac:dyDescent="0.35">
      <c r="A3017" s="5">
        <v>58.808999999999997</v>
      </c>
      <c r="B3017" s="5">
        <v>2442</v>
      </c>
      <c r="C3017" s="5">
        <v>40.5</v>
      </c>
      <c r="D3017" s="12">
        <v>2.9637656194939339</v>
      </c>
      <c r="E3017" s="21">
        <f>PRODUCT('Vehicle Specification'!$J$7,D3017)</f>
        <v>1807.8970278912998</v>
      </c>
      <c r="F3017" s="20">
        <f>PRODUCT(0.5,'Vehicle Specification'!$J$9,'Vehicle Specification'!$J$13,'Vehicle Specification'!$J$10,C3017^2)</f>
        <v>-838.17773912250016</v>
      </c>
      <c r="G3017" s="21">
        <f>PRODUCT(0.5,'Vehicle Specification'!$J$9,'Vehicle Specification'!$J$13,'Vehicle Specification'!$J$11,C3017^2)</f>
        <v>563.03124725250007</v>
      </c>
      <c r="H3017" s="21" t="str">
        <f>IMSUB('Vehicle Specification'!$J$7,F3017)</f>
        <v>1448.1777391225</v>
      </c>
      <c r="I3017" s="22">
        <f>PRODUCT('Vehicle Specification'!$J$12,IMSUB('Vehicle Specification'!$J$7,F3017))</f>
        <v>28.96355478245</v>
      </c>
      <c r="J3017" s="21">
        <f t="shared" si="143"/>
        <v>2399.89182992625</v>
      </c>
      <c r="K3017" s="113">
        <f>PRODUCT(J3017,'Forces Acting on Vehicle'!C3017)</f>
        <v>97195.619112013126</v>
      </c>
      <c r="L3017" s="22">
        <f t="shared" si="141"/>
        <v>97195.619112013126</v>
      </c>
      <c r="M3017" s="22">
        <f t="shared" si="142"/>
        <v>0</v>
      </c>
    </row>
    <row r="3018" spans="1:13" ht="15.6" thickTop="1" thickBot="1" x14ac:dyDescent="0.35">
      <c r="A3018" s="5">
        <v>58.828000000000003</v>
      </c>
      <c r="B3018" s="5">
        <v>2443</v>
      </c>
      <c r="C3018" s="5">
        <v>40.6</v>
      </c>
      <c r="D3018" s="12">
        <v>2.9087580354344911</v>
      </c>
      <c r="E3018" s="21">
        <f>PRODUCT('Vehicle Specification'!$J$7,D3018)</f>
        <v>1774.3424016150395</v>
      </c>
      <c r="F3018" s="20">
        <f>PRODUCT(0.5,'Vehicle Specification'!$J$9,'Vehicle Specification'!$J$13,'Vehicle Specification'!$J$10,C3018^2)</f>
        <v>-842.32199851240023</v>
      </c>
      <c r="G3018" s="21">
        <f>PRODUCT(0.5,'Vehicle Specification'!$J$9,'Vehicle Specification'!$J$13,'Vehicle Specification'!$J$11,C3018^2)</f>
        <v>565.81508106760009</v>
      </c>
      <c r="H3018" s="21" t="str">
        <f>IMSUB('Vehicle Specification'!$J$7,F3018)</f>
        <v>1452.3219985124</v>
      </c>
      <c r="I3018" s="22">
        <f>PRODUCT('Vehicle Specification'!$J$12,IMSUB('Vehicle Specification'!$J$7,F3018))</f>
        <v>29.046439970247999</v>
      </c>
      <c r="J3018" s="21">
        <f t="shared" si="143"/>
        <v>2369.2039226528873</v>
      </c>
      <c r="K3018" s="113">
        <f>PRODUCT(J3018,'Forces Acting on Vehicle'!C3018)</f>
        <v>96189.67925970722</v>
      </c>
      <c r="L3018" s="22">
        <f t="shared" si="141"/>
        <v>96189.67925970722</v>
      </c>
      <c r="M3018" s="22">
        <f t="shared" si="142"/>
        <v>0</v>
      </c>
    </row>
    <row r="3019" spans="1:13" ht="15.6" thickTop="1" thickBot="1" x14ac:dyDescent="0.35">
      <c r="A3019" s="5">
        <v>58.847999999999999</v>
      </c>
      <c r="B3019" s="5">
        <v>2444</v>
      </c>
      <c r="C3019" s="5">
        <v>40.6</v>
      </c>
      <c r="D3019" s="12">
        <v>2.9138726230295733</v>
      </c>
      <c r="E3019" s="21">
        <f>PRODUCT('Vehicle Specification'!$J$7,D3019)</f>
        <v>1777.4623000480397</v>
      </c>
      <c r="F3019" s="20">
        <f>PRODUCT(0.5,'Vehicle Specification'!$J$9,'Vehicle Specification'!$J$13,'Vehicle Specification'!$J$10,C3019^2)</f>
        <v>-842.32199851240023</v>
      </c>
      <c r="G3019" s="21">
        <f>PRODUCT(0.5,'Vehicle Specification'!$J$9,'Vehicle Specification'!$J$13,'Vehicle Specification'!$J$11,C3019^2)</f>
        <v>565.81508106760009</v>
      </c>
      <c r="H3019" s="21" t="str">
        <f>IMSUB('Vehicle Specification'!$J$7,F3019)</f>
        <v>1452.3219985124</v>
      </c>
      <c r="I3019" s="22">
        <f>PRODUCT('Vehicle Specification'!$J$12,IMSUB('Vehicle Specification'!$J$7,F3019))</f>
        <v>29.046439970247999</v>
      </c>
      <c r="J3019" s="21">
        <f t="shared" si="143"/>
        <v>2372.3238210858876</v>
      </c>
      <c r="K3019" s="113">
        <f>PRODUCT(J3019,'Forces Acting on Vehicle'!C3019)</f>
        <v>96316.347136087046</v>
      </c>
      <c r="L3019" s="22">
        <f t="shared" si="141"/>
        <v>96316.347136087046</v>
      </c>
      <c r="M3019" s="22">
        <f t="shared" si="142"/>
        <v>0</v>
      </c>
    </row>
    <row r="3020" spans="1:13" ht="15.6" thickTop="1" thickBot="1" x14ac:dyDescent="0.35">
      <c r="A3020" s="5">
        <v>58.866999999999997</v>
      </c>
      <c r="B3020" s="5">
        <v>2445</v>
      </c>
      <c r="C3020" s="5">
        <v>40.700000000000003</v>
      </c>
      <c r="D3020" s="12">
        <v>2.9242007232769773</v>
      </c>
      <c r="E3020" s="21">
        <f>PRODUCT('Vehicle Specification'!$J$7,D3020)</f>
        <v>1783.7624411989561</v>
      </c>
      <c r="F3020" s="20">
        <f>PRODUCT(0.5,'Vehicle Specification'!$J$9,'Vehicle Specification'!$J$13,'Vehicle Specification'!$J$10,C3020^2)</f>
        <v>-846.47647802410029</v>
      </c>
      <c r="G3020" s="21">
        <f>PRODUCT(0.5,'Vehicle Specification'!$J$9,'Vehicle Specification'!$J$13,'Vehicle Specification'!$J$11,C3020^2)</f>
        <v>568.6057800709001</v>
      </c>
      <c r="H3020" s="21" t="str">
        <f>IMSUB('Vehicle Specification'!$J$7,F3020)</f>
        <v>1456.4764780241</v>
      </c>
      <c r="I3020" s="22">
        <f>PRODUCT('Vehicle Specification'!$J$12,IMSUB('Vehicle Specification'!$J$7,F3020))</f>
        <v>29.129529560482002</v>
      </c>
      <c r="J3020" s="21">
        <f t="shared" si="143"/>
        <v>2381.4977508303382</v>
      </c>
      <c r="K3020" s="113">
        <f>PRODUCT(J3020,'Forces Acting on Vehicle'!C3020)</f>
        <v>96926.958458794776</v>
      </c>
      <c r="L3020" s="22">
        <f t="shared" si="141"/>
        <v>96926.958458794776</v>
      </c>
      <c r="M3020" s="22">
        <f t="shared" si="142"/>
        <v>0</v>
      </c>
    </row>
    <row r="3021" spans="1:13" ht="15.6" thickTop="1" thickBot="1" x14ac:dyDescent="0.35">
      <c r="A3021" s="5">
        <v>58.887</v>
      </c>
      <c r="B3021" s="5">
        <v>2445</v>
      </c>
      <c r="C3021" s="5">
        <v>40.799999999999997</v>
      </c>
      <c r="D3021" s="12">
        <v>2.9216337109120105</v>
      </c>
      <c r="E3021" s="21">
        <f>PRODUCT('Vehicle Specification'!$J$7,D3021)</f>
        <v>1782.1965636563264</v>
      </c>
      <c r="F3021" s="20">
        <f>PRODUCT(0.5,'Vehicle Specification'!$J$9,'Vehicle Specification'!$J$13,'Vehicle Specification'!$J$10,C3021^2)</f>
        <v>-850.64117765760011</v>
      </c>
      <c r="G3021" s="21">
        <f>PRODUCT(0.5,'Vehicle Specification'!$J$9,'Vehicle Specification'!$J$13,'Vehicle Specification'!$J$11,C3021^2)</f>
        <v>571.40334426240008</v>
      </c>
      <c r="H3021" s="21" t="str">
        <f>IMSUB('Vehicle Specification'!$J$7,F3021)</f>
        <v>1460.6411776576</v>
      </c>
      <c r="I3021" s="22">
        <f>PRODUCT('Vehicle Specification'!$J$12,IMSUB('Vehicle Specification'!$J$7,F3021))</f>
        <v>29.212823553152003</v>
      </c>
      <c r="J3021" s="21">
        <f t="shared" si="143"/>
        <v>2382.8127314718781</v>
      </c>
      <c r="K3021" s="113">
        <f>PRODUCT(J3021,'Forces Acting on Vehicle'!C3021)</f>
        <v>97218.759444052615</v>
      </c>
      <c r="L3021" s="22">
        <f t="shared" si="141"/>
        <v>97218.759444052615</v>
      </c>
      <c r="M3021" s="22">
        <f t="shared" si="142"/>
        <v>0</v>
      </c>
    </row>
    <row r="3022" spans="1:13" ht="15.6" thickTop="1" thickBot="1" x14ac:dyDescent="0.35">
      <c r="A3022" s="5">
        <v>58.905999999999999</v>
      </c>
      <c r="B3022" s="5">
        <v>2446</v>
      </c>
      <c r="C3022" s="5">
        <v>40.9</v>
      </c>
      <c r="D3022" s="12">
        <v>2.9350077981228555</v>
      </c>
      <c r="E3022" s="21">
        <f>PRODUCT('Vehicle Specification'!$J$7,D3022)</f>
        <v>1790.3547568549418</v>
      </c>
      <c r="F3022" s="20">
        <f>PRODUCT(0.5,'Vehicle Specification'!$J$9,'Vehicle Specification'!$J$13,'Vehicle Specification'!$J$10,C3022^2)</f>
        <v>-854.81609741290015</v>
      </c>
      <c r="G3022" s="21">
        <f>PRODUCT(0.5,'Vehicle Specification'!$J$9,'Vehicle Specification'!$J$13,'Vehicle Specification'!$J$11,C3022^2)</f>
        <v>574.20777364210005</v>
      </c>
      <c r="H3022" s="21" t="str">
        <f>IMSUB('Vehicle Specification'!$J$7,F3022)</f>
        <v>1464.8160974129</v>
      </c>
      <c r="I3022" s="22">
        <f>PRODUCT('Vehicle Specification'!$J$12,IMSUB('Vehicle Specification'!$J$7,F3022))</f>
        <v>29.296321948258001</v>
      </c>
      <c r="J3022" s="21">
        <f t="shared" si="143"/>
        <v>2393.8588524452998</v>
      </c>
      <c r="K3022" s="113">
        <f>PRODUCT(J3022,'Forces Acting on Vehicle'!C3022)</f>
        <v>97908.827065012752</v>
      </c>
      <c r="L3022" s="22">
        <f t="shared" si="141"/>
        <v>97908.827065012752</v>
      </c>
      <c r="M3022" s="22">
        <f t="shared" si="142"/>
        <v>0</v>
      </c>
    </row>
    <row r="3023" spans="1:13" ht="15.6" thickTop="1" thickBot="1" x14ac:dyDescent="0.35">
      <c r="A3023" s="5">
        <v>58.926000000000002</v>
      </c>
      <c r="B3023" s="5">
        <v>2447</v>
      </c>
      <c r="C3023" s="5">
        <v>40.9</v>
      </c>
      <c r="D3023" s="12">
        <v>2.9610842461503286</v>
      </c>
      <c r="E3023" s="21">
        <f>PRODUCT('Vehicle Specification'!$J$7,D3023)</f>
        <v>1806.2613901517004</v>
      </c>
      <c r="F3023" s="20">
        <f>PRODUCT(0.5,'Vehicle Specification'!$J$9,'Vehicle Specification'!$J$13,'Vehicle Specification'!$J$10,C3023^2)</f>
        <v>-854.81609741290015</v>
      </c>
      <c r="G3023" s="21">
        <f>PRODUCT(0.5,'Vehicle Specification'!$J$9,'Vehicle Specification'!$J$13,'Vehicle Specification'!$J$11,C3023^2)</f>
        <v>574.20777364210005</v>
      </c>
      <c r="H3023" s="21" t="str">
        <f>IMSUB('Vehicle Specification'!$J$7,F3023)</f>
        <v>1464.8160974129</v>
      </c>
      <c r="I3023" s="22">
        <f>PRODUCT('Vehicle Specification'!$J$12,IMSUB('Vehicle Specification'!$J$7,F3023))</f>
        <v>29.296321948258001</v>
      </c>
      <c r="J3023" s="21">
        <f t="shared" si="143"/>
        <v>2409.7654857420584</v>
      </c>
      <c r="K3023" s="113">
        <f>PRODUCT(J3023,'Forces Acting on Vehicle'!C3023)</f>
        <v>98559.408366850184</v>
      </c>
      <c r="L3023" s="22">
        <f t="shared" si="141"/>
        <v>98559.408366850184</v>
      </c>
      <c r="M3023" s="22">
        <f t="shared" si="142"/>
        <v>0</v>
      </c>
    </row>
    <row r="3024" spans="1:13" ht="15.6" thickTop="1" thickBot="1" x14ac:dyDescent="0.35">
      <c r="A3024" s="5">
        <v>58.945</v>
      </c>
      <c r="B3024" s="5">
        <v>2448</v>
      </c>
      <c r="C3024" s="5">
        <v>41</v>
      </c>
      <c r="D3024" s="12">
        <v>2.9870927804199434</v>
      </c>
      <c r="E3024" s="21">
        <f>PRODUCT('Vehicle Specification'!$J$7,D3024)</f>
        <v>1822.1265960561655</v>
      </c>
      <c r="F3024" s="20">
        <f>PRODUCT(0.5,'Vehicle Specification'!$J$9,'Vehicle Specification'!$J$13,'Vehicle Specification'!$J$10,C3024^2)</f>
        <v>-859.00123729000018</v>
      </c>
      <c r="G3024" s="21">
        <f>PRODUCT(0.5,'Vehicle Specification'!$J$9,'Vehicle Specification'!$J$13,'Vehicle Specification'!$J$11,C3024^2)</f>
        <v>577.01906821000011</v>
      </c>
      <c r="H3024" s="21" t="str">
        <f>IMSUB('Vehicle Specification'!$J$7,F3024)</f>
        <v>1469.00123729</v>
      </c>
      <c r="I3024" s="22">
        <f>PRODUCT('Vehicle Specification'!$J$12,IMSUB('Vehicle Specification'!$J$7,F3024))</f>
        <v>29.3800247458</v>
      </c>
      <c r="J3024" s="21">
        <f t="shared" si="143"/>
        <v>2428.5256890119654</v>
      </c>
      <c r="K3024" s="113">
        <f>PRODUCT(J3024,'Forces Acting on Vehicle'!C3024)</f>
        <v>99569.553249490578</v>
      </c>
      <c r="L3024" s="22">
        <f t="shared" si="141"/>
        <v>99569.553249490578</v>
      </c>
      <c r="M3024" s="22">
        <f t="shared" si="142"/>
        <v>0</v>
      </c>
    </row>
    <row r="3025" spans="1:13" ht="15.6" thickTop="1" thickBot="1" x14ac:dyDescent="0.35">
      <c r="A3025" s="5">
        <v>58.965000000000003</v>
      </c>
      <c r="B3025" s="5">
        <v>2449</v>
      </c>
      <c r="C3025" s="5">
        <v>41.1</v>
      </c>
      <c r="D3025" s="12">
        <v>3.0121533138441312</v>
      </c>
      <c r="E3025" s="21">
        <f>PRODUCT('Vehicle Specification'!$J$7,D3025)</f>
        <v>1837.41352144492</v>
      </c>
      <c r="F3025" s="20">
        <f>PRODUCT(0.5,'Vehicle Specification'!$J$9,'Vehicle Specification'!$J$13,'Vehicle Specification'!$J$10,C3025^2)</f>
        <v>-863.19659728890019</v>
      </c>
      <c r="G3025" s="21">
        <f>PRODUCT(0.5,'Vehicle Specification'!$J$9,'Vehicle Specification'!$J$13,'Vehicle Specification'!$J$11,C3025^2)</f>
        <v>579.83722796610004</v>
      </c>
      <c r="H3025" s="21" t="str">
        <f>IMSUB('Vehicle Specification'!$J$7,F3025)</f>
        <v>1473.1965972889</v>
      </c>
      <c r="I3025" s="22">
        <f>PRODUCT('Vehicle Specification'!$J$12,IMSUB('Vehicle Specification'!$J$7,F3025))</f>
        <v>29.463931945778</v>
      </c>
      <c r="J3025" s="21">
        <f t="shared" si="143"/>
        <v>2446.7146813567979</v>
      </c>
      <c r="K3025" s="113">
        <f>PRODUCT(J3025,'Forces Acting on Vehicle'!C3025)</f>
        <v>100559.97340376439</v>
      </c>
      <c r="L3025" s="22">
        <f t="shared" si="141"/>
        <v>100559.97340376439</v>
      </c>
      <c r="M3025" s="22">
        <f t="shared" si="142"/>
        <v>0</v>
      </c>
    </row>
    <row r="3026" spans="1:13" ht="15.6" thickTop="1" thickBot="1" x14ac:dyDescent="0.35">
      <c r="A3026" s="5">
        <v>58.984000000000002</v>
      </c>
      <c r="B3026" s="5">
        <v>2449</v>
      </c>
      <c r="C3026" s="5">
        <v>41.2</v>
      </c>
      <c r="D3026" s="12">
        <v>3.0364236478297606</v>
      </c>
      <c r="E3026" s="21">
        <f>PRODUCT('Vehicle Specification'!$J$7,D3026)</f>
        <v>1852.2184251761539</v>
      </c>
      <c r="F3026" s="20">
        <f>PRODUCT(0.5,'Vehicle Specification'!$J$9,'Vehicle Specification'!$J$13,'Vehicle Specification'!$J$10,C3026^2)</f>
        <v>-867.40217740960031</v>
      </c>
      <c r="G3026" s="21">
        <f>PRODUCT(0.5,'Vehicle Specification'!$J$9,'Vehicle Specification'!$J$13,'Vehicle Specification'!$J$11,C3026^2)</f>
        <v>582.66225291040018</v>
      </c>
      <c r="H3026" s="21" t="str">
        <f>IMSUB('Vehicle Specification'!$J$7,F3026)</f>
        <v>1477.4021774096</v>
      </c>
      <c r="I3026" s="22">
        <f>PRODUCT('Vehicle Specification'!$J$12,IMSUB('Vehicle Specification'!$J$7,F3026))</f>
        <v>29.548043548191998</v>
      </c>
      <c r="J3026" s="21">
        <f t="shared" si="143"/>
        <v>2464.4287216347461</v>
      </c>
      <c r="K3026" s="113">
        <f>PRODUCT(J3026,'Forces Acting on Vehicle'!C3026)</f>
        <v>101534.46333135155</v>
      </c>
      <c r="L3026" s="22">
        <f t="shared" si="141"/>
        <v>101534.46333135155</v>
      </c>
      <c r="M3026" s="22">
        <f t="shared" si="142"/>
        <v>0</v>
      </c>
    </row>
    <row r="3027" spans="1:13" ht="15.6" thickTop="1" thickBot="1" x14ac:dyDescent="0.35">
      <c r="A3027" s="5">
        <v>59.003999999999998</v>
      </c>
      <c r="B3027" s="5">
        <v>2450</v>
      </c>
      <c r="C3027" s="5">
        <v>41.2</v>
      </c>
      <c r="D3027" s="12">
        <v>3.0489943771363688</v>
      </c>
      <c r="E3027" s="21">
        <f>PRODUCT('Vehicle Specification'!$J$7,D3027)</f>
        <v>1859.8865700531849</v>
      </c>
      <c r="F3027" s="20">
        <f>PRODUCT(0.5,'Vehicle Specification'!$J$9,'Vehicle Specification'!$J$13,'Vehicle Specification'!$J$10,C3027^2)</f>
        <v>-867.40217740960031</v>
      </c>
      <c r="G3027" s="21">
        <f>PRODUCT(0.5,'Vehicle Specification'!$J$9,'Vehicle Specification'!$J$13,'Vehicle Specification'!$J$11,C3027^2)</f>
        <v>582.66225291040018</v>
      </c>
      <c r="H3027" s="21" t="str">
        <f>IMSUB('Vehicle Specification'!$J$7,F3027)</f>
        <v>1477.4021774096</v>
      </c>
      <c r="I3027" s="22">
        <f>PRODUCT('Vehicle Specification'!$J$12,IMSUB('Vehicle Specification'!$J$7,F3027))</f>
        <v>29.548043548191998</v>
      </c>
      <c r="J3027" s="21">
        <f t="shared" si="143"/>
        <v>2472.0968665117766</v>
      </c>
      <c r="K3027" s="113">
        <f>PRODUCT(J3027,'Forces Acting on Vehicle'!C3027)</f>
        <v>101850.3909002852</v>
      </c>
      <c r="L3027" s="22">
        <f t="shared" si="141"/>
        <v>101850.3909002852</v>
      </c>
      <c r="M3027" s="22">
        <f t="shared" si="142"/>
        <v>0</v>
      </c>
    </row>
    <row r="3028" spans="1:13" ht="15.6" thickTop="1" thickBot="1" x14ac:dyDescent="0.35">
      <c r="A3028" s="5">
        <v>59.023000000000003</v>
      </c>
      <c r="B3028" s="5">
        <v>2451</v>
      </c>
      <c r="C3028" s="5">
        <v>41.1</v>
      </c>
      <c r="D3028" s="12">
        <v>3.7483644378819982</v>
      </c>
      <c r="E3028" s="21">
        <f>PRODUCT('Vehicle Specification'!$J$7,D3028)</f>
        <v>2286.5023071080191</v>
      </c>
      <c r="F3028" s="20">
        <f>PRODUCT(0.5,'Vehicle Specification'!$J$9,'Vehicle Specification'!$J$13,'Vehicle Specification'!$J$10,C3028^2)</f>
        <v>-863.19659728890019</v>
      </c>
      <c r="G3028" s="21">
        <f>PRODUCT(0.5,'Vehicle Specification'!$J$9,'Vehicle Specification'!$J$13,'Vehicle Specification'!$J$11,C3028^2)</f>
        <v>579.83722796610004</v>
      </c>
      <c r="H3028" s="21" t="str">
        <f>IMSUB('Vehicle Specification'!$J$7,F3028)</f>
        <v>1473.1965972889</v>
      </c>
      <c r="I3028" s="22">
        <f>PRODUCT('Vehicle Specification'!$J$12,IMSUB('Vehicle Specification'!$J$7,F3028))</f>
        <v>29.463931945778</v>
      </c>
      <c r="J3028" s="21">
        <f t="shared" si="143"/>
        <v>2895.8034670198972</v>
      </c>
      <c r="K3028" s="113">
        <f>PRODUCT(J3028,'Forces Acting on Vehicle'!C3028)</f>
        <v>119017.52249451778</v>
      </c>
      <c r="L3028" s="22">
        <f t="shared" si="141"/>
        <v>119017.52249451778</v>
      </c>
      <c r="M3028" s="22">
        <f t="shared" si="142"/>
        <v>0</v>
      </c>
    </row>
    <row r="3029" spans="1:13" ht="15.6" thickTop="1" thickBot="1" x14ac:dyDescent="0.35">
      <c r="A3029" s="5">
        <v>59.042999999999999</v>
      </c>
      <c r="B3029" s="5">
        <v>2452</v>
      </c>
      <c r="C3029" s="5">
        <v>41.1</v>
      </c>
      <c r="D3029" s="12">
        <v>3.605175</v>
      </c>
      <c r="E3029" s="21">
        <f>PRODUCT('Vehicle Specification'!$J$7,D3029)</f>
        <v>2199.1567500000001</v>
      </c>
      <c r="F3029" s="20">
        <f>PRODUCT(0.5,'Vehicle Specification'!$J$9,'Vehicle Specification'!$J$13,'Vehicle Specification'!$J$10,C3029^2)</f>
        <v>-863.19659728890019</v>
      </c>
      <c r="G3029" s="21">
        <f>PRODUCT(0.5,'Vehicle Specification'!$J$9,'Vehicle Specification'!$J$13,'Vehicle Specification'!$J$11,C3029^2)</f>
        <v>579.83722796610004</v>
      </c>
      <c r="H3029" s="21" t="str">
        <f>IMSUB('Vehicle Specification'!$J$7,F3029)</f>
        <v>1473.1965972889</v>
      </c>
      <c r="I3029" s="22">
        <f>PRODUCT('Vehicle Specification'!$J$12,IMSUB('Vehicle Specification'!$J$7,F3029))</f>
        <v>29.463931945778</v>
      </c>
      <c r="J3029" s="21">
        <f t="shared" si="143"/>
        <v>2808.4579099118778</v>
      </c>
      <c r="K3029" s="113">
        <f>PRODUCT(J3029,'Forces Acting on Vehicle'!C3029)</f>
        <v>115427.62009737818</v>
      </c>
      <c r="L3029" s="22">
        <f t="shared" si="141"/>
        <v>115427.62009737818</v>
      </c>
      <c r="M3029" s="22">
        <f t="shared" si="142"/>
        <v>0</v>
      </c>
    </row>
    <row r="3030" spans="1:13" ht="15.6" thickTop="1" thickBot="1" x14ac:dyDescent="0.35">
      <c r="A3030" s="5">
        <v>59.063000000000002</v>
      </c>
      <c r="B3030" s="5">
        <v>2453</v>
      </c>
      <c r="C3030" s="5">
        <v>41.1</v>
      </c>
      <c r="D3030" s="12">
        <v>3.5316000000000001</v>
      </c>
      <c r="E3030" s="21">
        <f>PRODUCT('Vehicle Specification'!$J$7,D3030)</f>
        <v>2154.2759999999998</v>
      </c>
      <c r="F3030" s="20">
        <f>PRODUCT(0.5,'Vehicle Specification'!$J$9,'Vehicle Specification'!$J$13,'Vehicle Specification'!$J$10,C3030^2)</f>
        <v>-863.19659728890019</v>
      </c>
      <c r="G3030" s="21">
        <f>PRODUCT(0.5,'Vehicle Specification'!$J$9,'Vehicle Specification'!$J$13,'Vehicle Specification'!$J$11,C3030^2)</f>
        <v>579.83722796610004</v>
      </c>
      <c r="H3030" s="21" t="str">
        <f>IMSUB('Vehicle Specification'!$J$7,F3030)</f>
        <v>1473.1965972889</v>
      </c>
      <c r="I3030" s="22">
        <f>PRODUCT('Vehicle Specification'!$J$12,IMSUB('Vehicle Specification'!$J$7,F3030))</f>
        <v>29.463931945778</v>
      </c>
      <c r="J3030" s="21">
        <f t="shared" si="143"/>
        <v>2763.5771599118775</v>
      </c>
      <c r="K3030" s="113">
        <f>PRODUCT(J3030,'Forces Acting on Vehicle'!C3030)</f>
        <v>113583.02127237817</v>
      </c>
      <c r="L3030" s="22">
        <f t="shared" si="141"/>
        <v>113583.02127237817</v>
      </c>
      <c r="M3030" s="22">
        <f t="shared" si="142"/>
        <v>0</v>
      </c>
    </row>
    <row r="3031" spans="1:13" ht="15.6" thickTop="1" thickBot="1" x14ac:dyDescent="0.35">
      <c r="A3031" s="5">
        <v>59.082000000000001</v>
      </c>
      <c r="B3031" s="5">
        <v>2453</v>
      </c>
      <c r="C3031" s="5">
        <v>41.1</v>
      </c>
      <c r="D3031" s="12">
        <v>3.4948124999999997</v>
      </c>
      <c r="E3031" s="21">
        <f>PRODUCT('Vehicle Specification'!$J$7,D3031)</f>
        <v>2131.8356249999997</v>
      </c>
      <c r="F3031" s="20">
        <f>PRODUCT(0.5,'Vehicle Specification'!$J$9,'Vehicle Specification'!$J$13,'Vehicle Specification'!$J$10,C3031^2)</f>
        <v>-863.19659728890019</v>
      </c>
      <c r="G3031" s="21">
        <f>PRODUCT(0.5,'Vehicle Specification'!$J$9,'Vehicle Specification'!$J$13,'Vehicle Specification'!$J$11,C3031^2)</f>
        <v>579.83722796610004</v>
      </c>
      <c r="H3031" s="21" t="str">
        <f>IMSUB('Vehicle Specification'!$J$7,F3031)</f>
        <v>1473.1965972889</v>
      </c>
      <c r="I3031" s="22">
        <f>PRODUCT('Vehicle Specification'!$J$12,IMSUB('Vehicle Specification'!$J$7,F3031))</f>
        <v>29.463931945778</v>
      </c>
      <c r="J3031" s="21">
        <f t="shared" si="143"/>
        <v>2741.1367849118774</v>
      </c>
      <c r="K3031" s="113">
        <f>PRODUCT(J3031,'Forces Acting on Vehicle'!C3031)</f>
        <v>112660.72185987816</v>
      </c>
      <c r="L3031" s="22">
        <f t="shared" si="141"/>
        <v>112660.72185987816</v>
      </c>
      <c r="M3031" s="22">
        <f t="shared" si="142"/>
        <v>0</v>
      </c>
    </row>
    <row r="3032" spans="1:13" ht="15.6" thickTop="1" thickBot="1" x14ac:dyDescent="0.35">
      <c r="A3032" s="5">
        <v>59.101999999999997</v>
      </c>
      <c r="B3032" s="5">
        <v>2454</v>
      </c>
      <c r="C3032" s="5">
        <v>41.1</v>
      </c>
      <c r="D3032" s="12">
        <v>3.3844500000000006</v>
      </c>
      <c r="E3032" s="21">
        <f>PRODUCT('Vehicle Specification'!$J$7,D3032)</f>
        <v>2064.5145000000002</v>
      </c>
      <c r="F3032" s="20">
        <f>PRODUCT(0.5,'Vehicle Specification'!$J$9,'Vehicle Specification'!$J$13,'Vehicle Specification'!$J$10,C3032^2)</f>
        <v>-863.19659728890019</v>
      </c>
      <c r="G3032" s="21">
        <f>PRODUCT(0.5,'Vehicle Specification'!$J$9,'Vehicle Specification'!$J$13,'Vehicle Specification'!$J$11,C3032^2)</f>
        <v>579.83722796610004</v>
      </c>
      <c r="H3032" s="21" t="str">
        <f>IMSUB('Vehicle Specification'!$J$7,F3032)</f>
        <v>1473.1965972889</v>
      </c>
      <c r="I3032" s="22">
        <f>PRODUCT('Vehicle Specification'!$J$12,IMSUB('Vehicle Specification'!$J$7,F3032))</f>
        <v>29.463931945778</v>
      </c>
      <c r="J3032" s="21">
        <f t="shared" si="143"/>
        <v>2673.8156599118779</v>
      </c>
      <c r="K3032" s="113">
        <f>PRODUCT(J3032,'Forces Acting on Vehicle'!C3032)</f>
        <v>109893.82362237819</v>
      </c>
      <c r="L3032" s="22">
        <f t="shared" si="141"/>
        <v>109893.82362237819</v>
      </c>
      <c r="M3032" s="22">
        <f t="shared" si="142"/>
        <v>0</v>
      </c>
    </row>
    <row r="3033" spans="1:13" ht="15.6" thickTop="1" thickBot="1" x14ac:dyDescent="0.35">
      <c r="A3033" s="5">
        <v>59.121000000000002</v>
      </c>
      <c r="B3033" s="5">
        <v>2455</v>
      </c>
      <c r="C3033" s="5">
        <v>41.2</v>
      </c>
      <c r="D3033" s="12">
        <v>3.1857975000000001</v>
      </c>
      <c r="E3033" s="21">
        <f>PRODUCT('Vehicle Specification'!$J$7,D3033)</f>
        <v>1943.3364750000001</v>
      </c>
      <c r="F3033" s="20">
        <f>PRODUCT(0.5,'Vehicle Specification'!$J$9,'Vehicle Specification'!$J$13,'Vehicle Specification'!$J$10,C3033^2)</f>
        <v>-867.40217740960031</v>
      </c>
      <c r="G3033" s="21">
        <f>PRODUCT(0.5,'Vehicle Specification'!$J$9,'Vehicle Specification'!$J$13,'Vehicle Specification'!$J$11,C3033^2)</f>
        <v>582.66225291040018</v>
      </c>
      <c r="H3033" s="21" t="str">
        <f>IMSUB('Vehicle Specification'!$J$7,F3033)</f>
        <v>1477.4021774096</v>
      </c>
      <c r="I3033" s="22">
        <f>PRODUCT('Vehicle Specification'!$J$12,IMSUB('Vehicle Specification'!$J$7,F3033))</f>
        <v>29.548043548191998</v>
      </c>
      <c r="J3033" s="21">
        <f t="shared" si="143"/>
        <v>2555.546771458592</v>
      </c>
      <c r="K3033" s="113">
        <f>PRODUCT(J3033,'Forces Acting on Vehicle'!C3033)</f>
        <v>105288.526984094</v>
      </c>
      <c r="L3033" s="22">
        <f t="shared" si="141"/>
        <v>105288.526984094</v>
      </c>
      <c r="M3033" s="22">
        <f t="shared" si="142"/>
        <v>0</v>
      </c>
    </row>
    <row r="3034" spans="1:13" ht="15.6" thickTop="1" thickBot="1" x14ac:dyDescent="0.35">
      <c r="A3034" s="5">
        <v>59.140999999999998</v>
      </c>
      <c r="B3034" s="5">
        <v>2456</v>
      </c>
      <c r="C3034" s="5">
        <v>41.3</v>
      </c>
      <c r="D3034" s="12">
        <v>3.3403050000000003</v>
      </c>
      <c r="E3034" s="21">
        <f>PRODUCT('Vehicle Specification'!$J$7,D3034)</f>
        <v>2037.5860500000001</v>
      </c>
      <c r="F3034" s="20">
        <f>PRODUCT(0.5,'Vehicle Specification'!$J$9,'Vehicle Specification'!$J$13,'Vehicle Specification'!$J$10,C3034^2)</f>
        <v>-871.61797765210008</v>
      </c>
      <c r="G3034" s="21">
        <f>PRODUCT(0.5,'Vehicle Specification'!$J$9,'Vehicle Specification'!$J$13,'Vehicle Specification'!$J$11,C3034^2)</f>
        <v>585.49414304289996</v>
      </c>
      <c r="H3034" s="21" t="str">
        <f>IMSUB('Vehicle Specification'!$J$7,F3034)</f>
        <v>1481.6179776521</v>
      </c>
      <c r="I3034" s="22">
        <f>PRODUCT('Vehicle Specification'!$J$12,IMSUB('Vehicle Specification'!$J$7,F3034))</f>
        <v>29.632359553042001</v>
      </c>
      <c r="J3034" s="21">
        <f t="shared" si="143"/>
        <v>2652.7125525959423</v>
      </c>
      <c r="K3034" s="113">
        <f>PRODUCT(J3034,'Forces Acting on Vehicle'!C3034)</f>
        <v>109557.0284222124</v>
      </c>
      <c r="L3034" s="22">
        <f t="shared" si="141"/>
        <v>109557.0284222124</v>
      </c>
      <c r="M3034" s="22">
        <f t="shared" si="142"/>
        <v>0</v>
      </c>
    </row>
    <row r="3035" spans="1:13" ht="15.6" thickTop="1" thickBot="1" x14ac:dyDescent="0.35">
      <c r="A3035" s="5">
        <v>59.16</v>
      </c>
      <c r="B3035" s="5">
        <v>2457</v>
      </c>
      <c r="C3035" s="5">
        <v>41.4</v>
      </c>
      <c r="D3035" s="12">
        <v>3.1269374999999999</v>
      </c>
      <c r="E3035" s="21">
        <f>PRODUCT('Vehicle Specification'!$J$7,D3035)</f>
        <v>1907.431875</v>
      </c>
      <c r="F3035" s="20">
        <f>PRODUCT(0.5,'Vehicle Specification'!$J$9,'Vehicle Specification'!$J$13,'Vehicle Specification'!$J$10,C3035^2)</f>
        <v>-875.84399801640006</v>
      </c>
      <c r="G3035" s="21">
        <f>PRODUCT(0.5,'Vehicle Specification'!$J$9,'Vehicle Specification'!$J$13,'Vehicle Specification'!$J$11,C3035^2)</f>
        <v>588.33289836359995</v>
      </c>
      <c r="H3035" s="21" t="str">
        <f>IMSUB('Vehicle Specification'!$J$7,F3035)</f>
        <v>1485.8439980164</v>
      </c>
      <c r="I3035" s="22">
        <f>PRODUCT('Vehicle Specification'!$J$12,IMSUB('Vehicle Specification'!$J$7,F3035))</f>
        <v>29.716879960328001</v>
      </c>
      <c r="J3035" s="21">
        <f t="shared" si="143"/>
        <v>2525.4816533239277</v>
      </c>
      <c r="K3035" s="113">
        <f>PRODUCT(J3035,'Forces Acting on Vehicle'!C3035)</f>
        <v>104554.9404476106</v>
      </c>
      <c r="L3035" s="22">
        <f t="shared" si="141"/>
        <v>104554.9404476106</v>
      </c>
      <c r="M3035" s="22">
        <f t="shared" si="142"/>
        <v>0</v>
      </c>
    </row>
    <row r="3036" spans="1:13" ht="15.6" thickTop="1" thickBot="1" x14ac:dyDescent="0.35">
      <c r="A3036" s="5">
        <v>59.18</v>
      </c>
      <c r="B3036" s="5">
        <v>2458</v>
      </c>
      <c r="C3036" s="5">
        <v>41.5</v>
      </c>
      <c r="D3036" s="12">
        <v>3.019084106916996</v>
      </c>
      <c r="E3036" s="21">
        <f>PRODUCT('Vehicle Specification'!$J$7,D3036)</f>
        <v>1841.6413052193675</v>
      </c>
      <c r="F3036" s="20">
        <f>PRODUCT(0.5,'Vehicle Specification'!$J$9,'Vehicle Specification'!$J$13,'Vehicle Specification'!$J$10,C3036^2)</f>
        <v>-880.08023850250015</v>
      </c>
      <c r="G3036" s="21">
        <f>PRODUCT(0.5,'Vehicle Specification'!$J$9,'Vehicle Specification'!$J$13,'Vehicle Specification'!$J$11,C3036^2)</f>
        <v>591.17851887250004</v>
      </c>
      <c r="H3036" s="21" t="str">
        <f>IMSUB('Vehicle Specification'!$J$7,F3036)</f>
        <v>1490.0802385025</v>
      </c>
      <c r="I3036" s="22">
        <f>PRODUCT('Vehicle Specification'!$J$12,IMSUB('Vehicle Specification'!$J$7,F3036))</f>
        <v>29.801604770049998</v>
      </c>
      <c r="J3036" s="21">
        <f t="shared" si="143"/>
        <v>2462.6214288619171</v>
      </c>
      <c r="K3036" s="113">
        <f>PRODUCT(J3036,'Forces Acting on Vehicle'!C3036)</f>
        <v>102198.78929776956</v>
      </c>
      <c r="L3036" s="22">
        <f t="shared" si="141"/>
        <v>102198.78929776956</v>
      </c>
      <c r="M3036" s="22">
        <f t="shared" si="142"/>
        <v>0</v>
      </c>
    </row>
    <row r="3037" spans="1:13" ht="15.6" thickTop="1" thickBot="1" x14ac:dyDescent="0.35">
      <c r="A3037" s="5">
        <v>59.198999999999998</v>
      </c>
      <c r="B3037" s="5">
        <v>2458</v>
      </c>
      <c r="C3037" s="5">
        <v>41.6</v>
      </c>
      <c r="D3037" s="12">
        <v>2.684015089379169</v>
      </c>
      <c r="E3037" s="21">
        <f>PRODUCT('Vehicle Specification'!$J$7,D3037)</f>
        <v>1637.249204521293</v>
      </c>
      <c r="F3037" s="20">
        <f>PRODUCT(0.5,'Vehicle Specification'!$J$9,'Vehicle Specification'!$J$13,'Vehicle Specification'!$J$10,C3037^2)</f>
        <v>-884.32669911040023</v>
      </c>
      <c r="G3037" s="21">
        <f>PRODUCT(0.5,'Vehicle Specification'!$J$9,'Vehicle Specification'!$J$13,'Vehicle Specification'!$J$11,C3037^2)</f>
        <v>594.0310045696001</v>
      </c>
      <c r="H3037" s="21" t="str">
        <f>IMSUB('Vehicle Specification'!$J$7,F3037)</f>
        <v>1494.3266991104</v>
      </c>
      <c r="I3037" s="22">
        <f>PRODUCT('Vehicle Specification'!$J$12,IMSUB('Vehicle Specification'!$J$7,F3037))</f>
        <v>29.886533982208004</v>
      </c>
      <c r="J3037" s="21">
        <f t="shared" si="143"/>
        <v>2261.1667430731013</v>
      </c>
      <c r="K3037" s="113">
        <f>PRODUCT(J3037,'Forces Acting on Vehicle'!C3037)</f>
        <v>94064.536511841012</v>
      </c>
      <c r="L3037" s="22">
        <f t="shared" si="141"/>
        <v>94064.536511841012</v>
      </c>
      <c r="M3037" s="22">
        <f t="shared" si="142"/>
        <v>0</v>
      </c>
    </row>
    <row r="3038" spans="1:13" ht="15.6" thickTop="1" thickBot="1" x14ac:dyDescent="0.35">
      <c r="A3038" s="5">
        <v>59.219000000000001</v>
      </c>
      <c r="B3038" s="5">
        <v>2459</v>
      </c>
      <c r="C3038" s="5">
        <v>41.6</v>
      </c>
      <c r="D3038" s="12">
        <v>2.7108102003102803</v>
      </c>
      <c r="E3038" s="21">
        <f>PRODUCT('Vehicle Specification'!$J$7,D3038)</f>
        <v>1653.594222189271</v>
      </c>
      <c r="F3038" s="20">
        <f>PRODUCT(0.5,'Vehicle Specification'!$J$9,'Vehicle Specification'!$J$13,'Vehicle Specification'!$J$10,C3038^2)</f>
        <v>-884.32669911040023</v>
      </c>
      <c r="G3038" s="21">
        <f>PRODUCT(0.5,'Vehicle Specification'!$J$9,'Vehicle Specification'!$J$13,'Vehicle Specification'!$J$11,C3038^2)</f>
        <v>594.0310045696001</v>
      </c>
      <c r="H3038" s="21" t="str">
        <f>IMSUB('Vehicle Specification'!$J$7,F3038)</f>
        <v>1494.3266991104</v>
      </c>
      <c r="I3038" s="22">
        <f>PRODUCT('Vehicle Specification'!$J$12,IMSUB('Vehicle Specification'!$J$7,F3038))</f>
        <v>29.886533982208004</v>
      </c>
      <c r="J3038" s="21">
        <f t="shared" si="143"/>
        <v>2277.5117607410793</v>
      </c>
      <c r="K3038" s="113">
        <f>PRODUCT(J3038,'Forces Acting on Vehicle'!C3038)</f>
        <v>94744.489246828904</v>
      </c>
      <c r="L3038" s="22">
        <f t="shared" si="141"/>
        <v>94744.489246828904</v>
      </c>
      <c r="M3038" s="22">
        <f t="shared" si="142"/>
        <v>0</v>
      </c>
    </row>
    <row r="3039" spans="1:13" ht="15.6" thickTop="1" thickBot="1" x14ac:dyDescent="0.35">
      <c r="A3039" s="5">
        <v>59.238</v>
      </c>
      <c r="B3039" s="5">
        <v>2460</v>
      </c>
      <c r="C3039" s="5">
        <v>41.7</v>
      </c>
      <c r="D3039" s="12">
        <v>2.7437385044094293</v>
      </c>
      <c r="E3039" s="21">
        <f>PRODUCT('Vehicle Specification'!$J$7,D3039)</f>
        <v>1673.680487689752</v>
      </c>
      <c r="F3039" s="20">
        <f>PRODUCT(0.5,'Vehicle Specification'!$J$9,'Vehicle Specification'!$J$13,'Vehicle Specification'!$J$10,C3039^2)</f>
        <v>-888.58337984010029</v>
      </c>
      <c r="G3039" s="21">
        <f>PRODUCT(0.5,'Vehicle Specification'!$J$9,'Vehicle Specification'!$J$13,'Vehicle Specification'!$J$11,C3039^2)</f>
        <v>596.89035545490015</v>
      </c>
      <c r="H3039" s="21" t="str">
        <f>IMSUB('Vehicle Specification'!$J$7,F3039)</f>
        <v>1498.5833798401</v>
      </c>
      <c r="I3039" s="22">
        <f>PRODUCT('Vehicle Specification'!$J$12,IMSUB('Vehicle Specification'!$J$7,F3039))</f>
        <v>29.971667596802</v>
      </c>
      <c r="J3039" s="21">
        <f t="shared" si="143"/>
        <v>2300.542510741454</v>
      </c>
      <c r="K3039" s="113">
        <f>PRODUCT(J3039,'Forces Acting on Vehicle'!C3039)</f>
        <v>95932.622697918632</v>
      </c>
      <c r="L3039" s="22">
        <f t="shared" si="141"/>
        <v>95932.622697918632</v>
      </c>
      <c r="M3039" s="22">
        <f t="shared" si="142"/>
        <v>0</v>
      </c>
    </row>
    <row r="3040" spans="1:13" ht="15.6" thickTop="1" thickBot="1" x14ac:dyDescent="0.35">
      <c r="A3040" s="5">
        <v>59.258000000000003</v>
      </c>
      <c r="B3040" s="5">
        <v>2461</v>
      </c>
      <c r="C3040" s="5">
        <v>41.8</v>
      </c>
      <c r="D3040" s="12">
        <v>2.7698544112832661</v>
      </c>
      <c r="E3040" s="21">
        <f>PRODUCT('Vehicle Specification'!$J$7,D3040)</f>
        <v>1689.6111908827922</v>
      </c>
      <c r="F3040" s="20">
        <f>PRODUCT(0.5,'Vehicle Specification'!$J$9,'Vehicle Specification'!$J$13,'Vehicle Specification'!$J$10,C3040^2)</f>
        <v>-892.85028069160001</v>
      </c>
      <c r="G3040" s="21">
        <f>PRODUCT(0.5,'Vehicle Specification'!$J$9,'Vehicle Specification'!$J$13,'Vehicle Specification'!$J$11,C3040^2)</f>
        <v>599.75657152839995</v>
      </c>
      <c r="H3040" s="21" t="str">
        <f>IMSUB('Vehicle Specification'!$J$7,F3040)</f>
        <v>1502.8502806916</v>
      </c>
      <c r="I3040" s="22">
        <f>PRODUCT('Vehicle Specification'!$J$12,IMSUB('Vehicle Specification'!$J$7,F3040))</f>
        <v>30.057005613831997</v>
      </c>
      <c r="J3040" s="21">
        <f t="shared" si="143"/>
        <v>2319.4247680250246</v>
      </c>
      <c r="K3040" s="113">
        <f>PRODUCT(J3040,'Forces Acting on Vehicle'!C3040)</f>
        <v>96951.955303446026</v>
      </c>
      <c r="L3040" s="22">
        <f t="shared" si="141"/>
        <v>96951.955303446026</v>
      </c>
      <c r="M3040" s="22">
        <f t="shared" si="142"/>
        <v>0</v>
      </c>
    </row>
    <row r="3041" spans="1:13" ht="15.6" thickTop="1" thickBot="1" x14ac:dyDescent="0.35">
      <c r="A3041" s="5">
        <v>59.277000000000001</v>
      </c>
      <c r="B3041" s="5">
        <v>2462</v>
      </c>
      <c r="C3041" s="5">
        <v>41.9</v>
      </c>
      <c r="D3041" s="12">
        <v>2.7499527113795486</v>
      </c>
      <c r="E3041" s="21">
        <f>PRODUCT('Vehicle Specification'!$J$7,D3041)</f>
        <v>1677.4711539415246</v>
      </c>
      <c r="F3041" s="20">
        <f>PRODUCT(0.5,'Vehicle Specification'!$J$9,'Vehicle Specification'!$J$13,'Vehicle Specification'!$J$10,C3041^2)</f>
        <v>-897.12740166490005</v>
      </c>
      <c r="G3041" s="21">
        <f>PRODUCT(0.5,'Vehicle Specification'!$J$9,'Vehicle Specification'!$J$13,'Vehicle Specification'!$J$11,C3041^2)</f>
        <v>602.62965279010007</v>
      </c>
      <c r="H3041" s="21" t="str">
        <f>IMSUB('Vehicle Specification'!$J$7,F3041)</f>
        <v>1507.1274016649</v>
      </c>
      <c r="I3041" s="22">
        <f>PRODUCT('Vehicle Specification'!$J$12,IMSUB('Vehicle Specification'!$J$7,F3041))</f>
        <v>30.142548033297999</v>
      </c>
      <c r="J3041" s="21">
        <f t="shared" si="143"/>
        <v>2310.2433547649225</v>
      </c>
      <c r="K3041" s="113">
        <f>PRODUCT(J3041,'Forces Acting on Vehicle'!C3041)</f>
        <v>96799.19656465025</v>
      </c>
      <c r="L3041" s="22">
        <f t="shared" si="141"/>
        <v>96799.19656465025</v>
      </c>
      <c r="M3041" s="22">
        <f t="shared" si="142"/>
        <v>0</v>
      </c>
    </row>
    <row r="3042" spans="1:13" ht="15.6" thickTop="1" thickBot="1" x14ac:dyDescent="0.35">
      <c r="A3042" s="5">
        <v>59.296999999999997</v>
      </c>
      <c r="B3042" s="5">
        <v>2462</v>
      </c>
      <c r="C3042" s="5">
        <v>41.9</v>
      </c>
      <c r="D3042" s="12">
        <v>2.723549500841584</v>
      </c>
      <c r="E3042" s="21">
        <f>PRODUCT('Vehicle Specification'!$J$7,D3042)</f>
        <v>1661.3651955133662</v>
      </c>
      <c r="F3042" s="20">
        <f>PRODUCT(0.5,'Vehicle Specification'!$J$9,'Vehicle Specification'!$J$13,'Vehicle Specification'!$J$10,C3042^2)</f>
        <v>-897.12740166490005</v>
      </c>
      <c r="G3042" s="21">
        <f>PRODUCT(0.5,'Vehicle Specification'!$J$9,'Vehicle Specification'!$J$13,'Vehicle Specification'!$J$11,C3042^2)</f>
        <v>602.62965279010007</v>
      </c>
      <c r="H3042" s="21" t="str">
        <f>IMSUB('Vehicle Specification'!$J$7,F3042)</f>
        <v>1507.1274016649</v>
      </c>
      <c r="I3042" s="22">
        <f>PRODUCT('Vehicle Specification'!$J$12,IMSUB('Vehicle Specification'!$J$7,F3042))</f>
        <v>30.142548033297999</v>
      </c>
      <c r="J3042" s="21">
        <f t="shared" si="143"/>
        <v>2294.1373963367641</v>
      </c>
      <c r="K3042" s="113">
        <f>PRODUCT(J3042,'Forces Acting on Vehicle'!C3042)</f>
        <v>96124.356906510409</v>
      </c>
      <c r="L3042" s="22">
        <f t="shared" si="141"/>
        <v>96124.356906510409</v>
      </c>
      <c r="M3042" s="22">
        <f t="shared" si="142"/>
        <v>0</v>
      </c>
    </row>
    <row r="3043" spans="1:13" ht="15.6" thickTop="1" thickBot="1" x14ac:dyDescent="0.35">
      <c r="A3043" s="5">
        <v>59.316000000000003</v>
      </c>
      <c r="B3043" s="5">
        <v>2463</v>
      </c>
      <c r="C3043" s="5">
        <v>42</v>
      </c>
      <c r="D3043" s="12">
        <v>2.7073745762415538</v>
      </c>
      <c r="E3043" s="21">
        <f>PRODUCT('Vehicle Specification'!$J$7,D3043)</f>
        <v>1651.4984915073478</v>
      </c>
      <c r="F3043" s="20">
        <f>PRODUCT(0.5,'Vehicle Specification'!$J$9,'Vehicle Specification'!$J$13,'Vehicle Specification'!$J$10,C3043^2)</f>
        <v>-901.41474276000019</v>
      </c>
      <c r="G3043" s="21">
        <f>PRODUCT(0.5,'Vehicle Specification'!$J$9,'Vehicle Specification'!$J$13,'Vehicle Specification'!$J$11,C3043^2)</f>
        <v>605.50959924000006</v>
      </c>
      <c r="H3043" s="21" t="str">
        <f>IMSUB('Vehicle Specification'!$J$7,F3043)</f>
        <v>1511.41474276</v>
      </c>
      <c r="I3043" s="22">
        <f>PRODUCT('Vehicle Specification'!$J$12,IMSUB('Vehicle Specification'!$J$7,F3043))</f>
        <v>30.228294855200001</v>
      </c>
      <c r="J3043" s="21">
        <f t="shared" si="143"/>
        <v>2287.2363856025481</v>
      </c>
      <c r="K3043" s="113">
        <f>PRODUCT(J3043,'Forces Acting on Vehicle'!C3043)</f>
        <v>96063.928195307017</v>
      </c>
      <c r="L3043" s="22">
        <f t="shared" si="141"/>
        <v>96063.928195307017</v>
      </c>
      <c r="M3043" s="22">
        <f t="shared" si="142"/>
        <v>0</v>
      </c>
    </row>
    <row r="3044" spans="1:13" ht="15.6" thickTop="1" thickBot="1" x14ac:dyDescent="0.35">
      <c r="A3044" s="5">
        <v>59.335999999999999</v>
      </c>
      <c r="B3044" s="5">
        <v>2464</v>
      </c>
      <c r="C3044" s="5">
        <v>42.1</v>
      </c>
      <c r="D3044" s="12">
        <v>2.7030084413367814</v>
      </c>
      <c r="E3044" s="21">
        <f>PRODUCT('Vehicle Specification'!$J$7,D3044)</f>
        <v>1648.8351492154366</v>
      </c>
      <c r="F3044" s="20">
        <f>PRODUCT(0.5,'Vehicle Specification'!$J$9,'Vehicle Specification'!$J$13,'Vehicle Specification'!$J$10,C3044^2)</f>
        <v>-905.71230397690022</v>
      </c>
      <c r="G3044" s="21">
        <f>PRODUCT(0.5,'Vehicle Specification'!$J$9,'Vehicle Specification'!$J$13,'Vehicle Specification'!$J$11,C3044^2)</f>
        <v>608.39641087810014</v>
      </c>
      <c r="H3044" s="21" t="str">
        <f>IMSUB('Vehicle Specification'!$J$7,F3044)</f>
        <v>1515.7123039769</v>
      </c>
      <c r="I3044" s="22">
        <f>PRODUCT('Vehicle Specification'!$J$12,IMSUB('Vehicle Specification'!$J$7,F3044))</f>
        <v>30.314246079538002</v>
      </c>
      <c r="J3044" s="21">
        <f t="shared" si="143"/>
        <v>2287.5458061730747</v>
      </c>
      <c r="K3044" s="113">
        <f>PRODUCT(J3044,'Forces Acting on Vehicle'!C3044)</f>
        <v>96305.67843988644</v>
      </c>
      <c r="L3044" s="22">
        <f t="shared" si="141"/>
        <v>96305.67843988644</v>
      </c>
      <c r="M3044" s="22">
        <f t="shared" si="142"/>
        <v>0</v>
      </c>
    </row>
    <row r="3045" spans="1:13" ht="15.6" thickTop="1" thickBot="1" x14ac:dyDescent="0.35">
      <c r="A3045" s="5">
        <v>59.354999999999997</v>
      </c>
      <c r="B3045" s="5">
        <v>2465</v>
      </c>
      <c r="C3045" s="5">
        <v>42.1</v>
      </c>
      <c r="D3045" s="12">
        <v>2.7160703158417041</v>
      </c>
      <c r="E3045" s="21">
        <f>PRODUCT('Vehicle Specification'!$J$7,D3045)</f>
        <v>1656.8028926634395</v>
      </c>
      <c r="F3045" s="20">
        <f>PRODUCT(0.5,'Vehicle Specification'!$J$9,'Vehicle Specification'!$J$13,'Vehicle Specification'!$J$10,C3045^2)</f>
        <v>-905.71230397690022</v>
      </c>
      <c r="G3045" s="21">
        <f>PRODUCT(0.5,'Vehicle Specification'!$J$9,'Vehicle Specification'!$J$13,'Vehicle Specification'!$J$11,C3045^2)</f>
        <v>608.39641087810014</v>
      </c>
      <c r="H3045" s="21" t="str">
        <f>IMSUB('Vehicle Specification'!$J$7,F3045)</f>
        <v>1515.7123039769</v>
      </c>
      <c r="I3045" s="22">
        <f>PRODUCT('Vehicle Specification'!$J$12,IMSUB('Vehicle Specification'!$J$7,F3045))</f>
        <v>30.314246079538002</v>
      </c>
      <c r="J3045" s="21">
        <f t="shared" si="143"/>
        <v>2295.5135496210778</v>
      </c>
      <c r="K3045" s="113">
        <f>PRODUCT(J3045,'Forces Acting on Vehicle'!C3045)</f>
        <v>96641.120439047372</v>
      </c>
      <c r="L3045" s="22">
        <f t="shared" si="141"/>
        <v>96641.120439047372</v>
      </c>
      <c r="M3045" s="22">
        <f t="shared" si="142"/>
        <v>0</v>
      </c>
    </row>
    <row r="3046" spans="1:13" ht="15.6" thickTop="1" thickBot="1" x14ac:dyDescent="0.35">
      <c r="A3046" s="5">
        <v>59.375</v>
      </c>
      <c r="B3046" s="5">
        <v>2466</v>
      </c>
      <c r="C3046" s="5">
        <v>42.2</v>
      </c>
      <c r="D3046" s="12">
        <v>2.7580782855759862</v>
      </c>
      <c r="E3046" s="21">
        <f>PRODUCT('Vehicle Specification'!$J$7,D3046)</f>
        <v>1682.4277542013515</v>
      </c>
      <c r="F3046" s="20">
        <f>PRODUCT(0.5,'Vehicle Specification'!$J$9,'Vehicle Specification'!$J$13,'Vehicle Specification'!$J$10,C3046^2)</f>
        <v>-910.02008531560023</v>
      </c>
      <c r="G3046" s="21">
        <f>PRODUCT(0.5,'Vehicle Specification'!$J$9,'Vehicle Specification'!$J$13,'Vehicle Specification'!$J$11,C3046^2)</f>
        <v>611.29008770440009</v>
      </c>
      <c r="H3046" s="21" t="str">
        <f>IMSUB('Vehicle Specification'!$J$7,F3046)</f>
        <v>1520.0200853156</v>
      </c>
      <c r="I3046" s="22">
        <f>PRODUCT('Vehicle Specification'!$J$12,IMSUB('Vehicle Specification'!$J$7,F3046))</f>
        <v>30.400401706312</v>
      </c>
      <c r="J3046" s="21">
        <f t="shared" si="143"/>
        <v>2324.1182436120639</v>
      </c>
      <c r="K3046" s="113">
        <f>PRODUCT(J3046,'Forces Acting on Vehicle'!C3046)</f>
        <v>98077.789880429104</v>
      </c>
      <c r="L3046" s="22">
        <f t="shared" si="141"/>
        <v>98077.789880429104</v>
      </c>
      <c r="M3046" s="22">
        <f t="shared" si="142"/>
        <v>0</v>
      </c>
    </row>
    <row r="3047" spans="1:13" ht="15.6" thickTop="1" thickBot="1" x14ac:dyDescent="0.35">
      <c r="A3047" s="5">
        <v>59.395000000000003</v>
      </c>
      <c r="B3047" s="5">
        <v>2467</v>
      </c>
      <c r="C3047" s="5">
        <v>42.3</v>
      </c>
      <c r="D3047" s="12">
        <v>2.7822244844890878</v>
      </c>
      <c r="E3047" s="21">
        <f>PRODUCT('Vehicle Specification'!$J$7,D3047)</f>
        <v>1697.1569355383435</v>
      </c>
      <c r="F3047" s="20">
        <f>PRODUCT(0.5,'Vehicle Specification'!$J$9,'Vehicle Specification'!$J$13,'Vehicle Specification'!$J$10,C3047^2)</f>
        <v>-914.3380867761</v>
      </c>
      <c r="G3047" s="21">
        <f>PRODUCT(0.5,'Vehicle Specification'!$J$9,'Vehicle Specification'!$J$13,'Vehicle Specification'!$J$11,C3047^2)</f>
        <v>614.19062971890003</v>
      </c>
      <c r="H3047" s="21" t="str">
        <f>IMSUB('Vehicle Specification'!$J$7,F3047)</f>
        <v>1524.3380867761</v>
      </c>
      <c r="I3047" s="22">
        <f>PRODUCT('Vehicle Specification'!$J$12,IMSUB('Vehicle Specification'!$J$7,F3047))</f>
        <v>30.486761735522002</v>
      </c>
      <c r="J3047" s="21">
        <f t="shared" si="143"/>
        <v>2341.8343269927655</v>
      </c>
      <c r="K3047" s="113">
        <f>PRODUCT(J3047,'Forces Acting on Vehicle'!C3047)</f>
        <v>99059.592031793974</v>
      </c>
      <c r="L3047" s="22">
        <f t="shared" si="141"/>
        <v>99059.592031793974</v>
      </c>
      <c r="M3047" s="22">
        <f t="shared" si="142"/>
        <v>0</v>
      </c>
    </row>
    <row r="3048" spans="1:13" ht="15.6" thickTop="1" thickBot="1" x14ac:dyDescent="0.35">
      <c r="A3048" s="5">
        <v>59.414000000000001</v>
      </c>
      <c r="B3048" s="5">
        <v>2467</v>
      </c>
      <c r="C3048" s="5">
        <v>42.4</v>
      </c>
      <c r="D3048" s="12">
        <v>2.7348329903849002</v>
      </c>
      <c r="E3048" s="21">
        <f>PRODUCT('Vehicle Specification'!$J$7,D3048)</f>
        <v>1668.2481241347891</v>
      </c>
      <c r="F3048" s="20">
        <f>PRODUCT(0.5,'Vehicle Specification'!$J$9,'Vehicle Specification'!$J$13,'Vehicle Specification'!$J$10,C3048^2)</f>
        <v>-918.6663083584001</v>
      </c>
      <c r="G3048" s="21">
        <f>PRODUCT(0.5,'Vehicle Specification'!$J$9,'Vehicle Specification'!$J$13,'Vehicle Specification'!$J$11,C3048^2)</f>
        <v>617.09803692160006</v>
      </c>
      <c r="H3048" s="21" t="str">
        <f>IMSUB('Vehicle Specification'!$J$7,F3048)</f>
        <v>1528.6663083584</v>
      </c>
      <c r="I3048" s="22">
        <f>PRODUCT('Vehicle Specification'!$J$12,IMSUB('Vehicle Specification'!$J$7,F3048))</f>
        <v>30.573326167168002</v>
      </c>
      <c r="J3048" s="21">
        <f t="shared" si="143"/>
        <v>2315.9194872235571</v>
      </c>
      <c r="K3048" s="113">
        <f>PRODUCT(J3048,'Forces Acting on Vehicle'!C3048)</f>
        <v>98194.986258278819</v>
      </c>
      <c r="L3048" s="22">
        <f t="shared" si="141"/>
        <v>98194.986258278819</v>
      </c>
      <c r="M3048" s="22">
        <f t="shared" si="142"/>
        <v>0</v>
      </c>
    </row>
    <row r="3049" spans="1:13" ht="15.6" thickTop="1" thickBot="1" x14ac:dyDescent="0.35">
      <c r="A3049" s="5">
        <v>59.433999999999997</v>
      </c>
      <c r="B3049" s="5">
        <v>2468</v>
      </c>
      <c r="C3049" s="5">
        <v>42.4</v>
      </c>
      <c r="D3049" s="12">
        <v>2.649675158647721</v>
      </c>
      <c r="E3049" s="21">
        <f>PRODUCT('Vehicle Specification'!$J$7,D3049)</f>
        <v>1616.3018467751099</v>
      </c>
      <c r="F3049" s="20">
        <f>PRODUCT(0.5,'Vehicle Specification'!$J$9,'Vehicle Specification'!$J$13,'Vehicle Specification'!$J$10,C3049^2)</f>
        <v>-918.6663083584001</v>
      </c>
      <c r="G3049" s="21">
        <f>PRODUCT(0.5,'Vehicle Specification'!$J$9,'Vehicle Specification'!$J$13,'Vehicle Specification'!$J$11,C3049^2)</f>
        <v>617.09803692160006</v>
      </c>
      <c r="H3049" s="21" t="str">
        <f>IMSUB('Vehicle Specification'!$J$7,F3049)</f>
        <v>1528.6663083584</v>
      </c>
      <c r="I3049" s="22">
        <f>PRODUCT('Vehicle Specification'!$J$12,IMSUB('Vehicle Specification'!$J$7,F3049))</f>
        <v>30.573326167168002</v>
      </c>
      <c r="J3049" s="21">
        <f t="shared" si="143"/>
        <v>2263.9732098638779</v>
      </c>
      <c r="K3049" s="113">
        <f>PRODUCT(J3049,'Forces Acting on Vehicle'!C3049)</f>
        <v>95992.464098228418</v>
      </c>
      <c r="L3049" s="22">
        <f t="shared" si="141"/>
        <v>95992.464098228418</v>
      </c>
      <c r="M3049" s="22">
        <f t="shared" si="142"/>
        <v>0</v>
      </c>
    </row>
    <row r="3050" spans="1:13" ht="15.6" thickTop="1" thickBot="1" x14ac:dyDescent="0.35">
      <c r="A3050" s="5">
        <v>59.453000000000003</v>
      </c>
      <c r="B3050" s="5">
        <v>2469</v>
      </c>
      <c r="C3050" s="5">
        <v>42.5</v>
      </c>
      <c r="D3050" s="12">
        <v>2.5856537512509723</v>
      </c>
      <c r="E3050" s="21">
        <f>PRODUCT('Vehicle Specification'!$J$7,D3050)</f>
        <v>1577.248788263093</v>
      </c>
      <c r="F3050" s="20">
        <f>PRODUCT(0.5,'Vehicle Specification'!$J$9,'Vehicle Specification'!$J$13,'Vehicle Specification'!$J$10,C3050^2)</f>
        <v>-923.00475006250019</v>
      </c>
      <c r="G3050" s="21">
        <f>PRODUCT(0.5,'Vehicle Specification'!$J$9,'Vehicle Specification'!$J$13,'Vehicle Specification'!$J$11,C3050^2)</f>
        <v>620.01230931250007</v>
      </c>
      <c r="H3050" s="21" t="str">
        <f>IMSUB('Vehicle Specification'!$J$7,F3050)</f>
        <v>1533.0047500625</v>
      </c>
      <c r="I3050" s="22">
        <f>PRODUCT('Vehicle Specification'!$J$12,IMSUB('Vehicle Specification'!$J$7,F3050))</f>
        <v>30.660095001250003</v>
      </c>
      <c r="J3050" s="21">
        <f t="shared" si="143"/>
        <v>2227.9211925768432</v>
      </c>
      <c r="K3050" s="113">
        <f>PRODUCT(J3050,'Forces Acting on Vehicle'!C3050)</f>
        <v>94686.650684515829</v>
      </c>
      <c r="L3050" s="22">
        <f t="shared" si="141"/>
        <v>94686.650684515829</v>
      </c>
      <c r="M3050" s="22">
        <f t="shared" si="142"/>
        <v>0</v>
      </c>
    </row>
    <row r="3051" spans="1:13" ht="15.6" thickTop="1" thickBot="1" x14ac:dyDescent="0.35">
      <c r="A3051" s="5">
        <v>59.472999999999999</v>
      </c>
      <c r="B3051" s="5">
        <v>2470</v>
      </c>
      <c r="C3051" s="5">
        <v>42.6</v>
      </c>
      <c r="D3051" s="12">
        <v>2.5888430831282743</v>
      </c>
      <c r="E3051" s="21">
        <f>PRODUCT('Vehicle Specification'!$J$7,D3051)</f>
        <v>1579.1942807082473</v>
      </c>
      <c r="F3051" s="20">
        <f>PRODUCT(0.5,'Vehicle Specification'!$J$9,'Vehicle Specification'!$J$13,'Vehicle Specification'!$J$10,C3051^2)</f>
        <v>-927.35341188840027</v>
      </c>
      <c r="G3051" s="21">
        <f>PRODUCT(0.5,'Vehicle Specification'!$J$9,'Vehicle Specification'!$J$13,'Vehicle Specification'!$J$11,C3051^2)</f>
        <v>622.93344689160017</v>
      </c>
      <c r="H3051" s="21" t="str">
        <f>IMSUB('Vehicle Specification'!$J$7,F3051)</f>
        <v>1537.3534118884</v>
      </c>
      <c r="I3051" s="22">
        <f>PRODUCT('Vehicle Specification'!$J$12,IMSUB('Vehicle Specification'!$J$7,F3051))</f>
        <v>30.747068237767998</v>
      </c>
      <c r="J3051" s="21">
        <f t="shared" si="143"/>
        <v>2232.8747958376152</v>
      </c>
      <c r="K3051" s="113">
        <f>PRODUCT(J3051,'Forces Acting on Vehicle'!C3051)</f>
        <v>95120.466302682413</v>
      </c>
      <c r="L3051" s="22">
        <f t="shared" si="141"/>
        <v>95120.466302682413</v>
      </c>
      <c r="M3051" s="22">
        <f t="shared" si="142"/>
        <v>0</v>
      </c>
    </row>
    <row r="3052" spans="1:13" ht="15.6" thickTop="1" thickBot="1" x14ac:dyDescent="0.35">
      <c r="A3052" s="5">
        <v>59.491999999999997</v>
      </c>
      <c r="B3052" s="5">
        <v>2471</v>
      </c>
      <c r="C3052" s="5">
        <v>42.6</v>
      </c>
      <c r="D3052" s="12">
        <v>2.6354309576864825</v>
      </c>
      <c r="E3052" s="21">
        <f>PRODUCT('Vehicle Specification'!$J$7,D3052)</f>
        <v>1607.6128841887544</v>
      </c>
      <c r="F3052" s="20">
        <f>PRODUCT(0.5,'Vehicle Specification'!$J$9,'Vehicle Specification'!$J$13,'Vehicle Specification'!$J$10,C3052^2)</f>
        <v>-927.35341188840027</v>
      </c>
      <c r="G3052" s="21">
        <f>PRODUCT(0.5,'Vehicle Specification'!$J$9,'Vehicle Specification'!$J$13,'Vehicle Specification'!$J$11,C3052^2)</f>
        <v>622.93344689160017</v>
      </c>
      <c r="H3052" s="21" t="str">
        <f>IMSUB('Vehicle Specification'!$J$7,F3052)</f>
        <v>1537.3534118884</v>
      </c>
      <c r="I3052" s="22">
        <f>PRODUCT('Vehicle Specification'!$J$12,IMSUB('Vehicle Specification'!$J$7,F3052))</f>
        <v>30.747068237767998</v>
      </c>
      <c r="J3052" s="21">
        <f t="shared" si="143"/>
        <v>2261.2933993181223</v>
      </c>
      <c r="K3052" s="113">
        <f>PRODUCT(J3052,'Forces Acting on Vehicle'!C3052)</f>
        <v>96331.098810952011</v>
      </c>
      <c r="L3052" s="22">
        <f t="shared" si="141"/>
        <v>96331.098810952011</v>
      </c>
      <c r="M3052" s="22">
        <f t="shared" si="142"/>
        <v>0</v>
      </c>
    </row>
    <row r="3053" spans="1:13" ht="15.6" thickTop="1" thickBot="1" x14ac:dyDescent="0.35">
      <c r="A3053" s="5">
        <v>59.512</v>
      </c>
      <c r="B3053" s="5">
        <v>2471</v>
      </c>
      <c r="C3053" s="5">
        <v>42.7</v>
      </c>
      <c r="D3053" s="12">
        <v>2.6816429013601883</v>
      </c>
      <c r="E3053" s="21">
        <f>PRODUCT('Vehicle Specification'!$J$7,D3053)</f>
        <v>1635.8021698297148</v>
      </c>
      <c r="F3053" s="20">
        <f>PRODUCT(0.5,'Vehicle Specification'!$J$9,'Vehicle Specification'!$J$13,'Vehicle Specification'!$J$10,C3053^2)</f>
        <v>-931.71229383610023</v>
      </c>
      <c r="G3053" s="21">
        <f>PRODUCT(0.5,'Vehicle Specification'!$J$9,'Vehicle Specification'!$J$13,'Vehicle Specification'!$J$11,C3053^2)</f>
        <v>625.86144965890014</v>
      </c>
      <c r="H3053" s="21" t="str">
        <f>IMSUB('Vehicle Specification'!$J$7,F3053)</f>
        <v>1541.7122938361</v>
      </c>
      <c r="I3053" s="22">
        <f>PRODUCT('Vehicle Specification'!$J$12,IMSUB('Vehicle Specification'!$J$7,F3053))</f>
        <v>30.834245876721997</v>
      </c>
      <c r="J3053" s="21">
        <f t="shared" si="143"/>
        <v>2292.497865365337</v>
      </c>
      <c r="K3053" s="113">
        <f>PRODUCT(J3053,'Forces Acting on Vehicle'!C3053)</f>
        <v>97889.658851099899</v>
      </c>
      <c r="L3053" s="22">
        <f t="shared" si="141"/>
        <v>97889.658851099899</v>
      </c>
      <c r="M3053" s="22">
        <f t="shared" si="142"/>
        <v>0</v>
      </c>
    </row>
    <row r="3054" spans="1:13" ht="15.6" thickTop="1" thickBot="1" x14ac:dyDescent="0.35">
      <c r="A3054" s="5">
        <v>59.530999999999999</v>
      </c>
      <c r="B3054" s="5">
        <v>2472</v>
      </c>
      <c r="C3054" s="5">
        <v>42.8</v>
      </c>
      <c r="D3054" s="12">
        <v>2.6802123484296563</v>
      </c>
      <c r="E3054" s="21">
        <f>PRODUCT('Vehicle Specification'!$J$7,D3054)</f>
        <v>1634.9295325420903</v>
      </c>
      <c r="F3054" s="20">
        <f>PRODUCT(0.5,'Vehicle Specification'!$J$9,'Vehicle Specification'!$J$13,'Vehicle Specification'!$J$10,C3054^2)</f>
        <v>-936.08139590559995</v>
      </c>
      <c r="G3054" s="21">
        <f>PRODUCT(0.5,'Vehicle Specification'!$J$9,'Vehicle Specification'!$J$13,'Vehicle Specification'!$J$11,C3054^2)</f>
        <v>628.79631761439998</v>
      </c>
      <c r="H3054" s="21" t="str">
        <f>IMSUB('Vehicle Specification'!$J$7,F3054)</f>
        <v>1546.0813959056</v>
      </c>
      <c r="I3054" s="22">
        <f>PRODUCT('Vehicle Specification'!$J$12,IMSUB('Vehicle Specification'!$J$7,F3054))</f>
        <v>30.921627918111998</v>
      </c>
      <c r="J3054" s="21">
        <f t="shared" si="143"/>
        <v>2294.6474780746021</v>
      </c>
      <c r="K3054" s="113">
        <f>PRODUCT(J3054,'Forces Acting on Vehicle'!C3054)</f>
        <v>98210.912061592957</v>
      </c>
      <c r="L3054" s="22">
        <f t="shared" si="141"/>
        <v>98210.912061592957</v>
      </c>
      <c r="M3054" s="22">
        <f t="shared" si="142"/>
        <v>0</v>
      </c>
    </row>
    <row r="3055" spans="1:13" ht="15.6" thickTop="1" thickBot="1" x14ac:dyDescent="0.35">
      <c r="A3055" s="5">
        <v>59.551000000000002</v>
      </c>
      <c r="B3055" s="5">
        <v>2473</v>
      </c>
      <c r="C3055" s="5">
        <v>42.8</v>
      </c>
      <c r="D3055" s="12">
        <v>2.6578799212789637</v>
      </c>
      <c r="E3055" s="21">
        <f>PRODUCT('Vehicle Specification'!$J$7,D3055)</f>
        <v>1621.3067519801677</v>
      </c>
      <c r="F3055" s="20">
        <f>PRODUCT(0.5,'Vehicle Specification'!$J$9,'Vehicle Specification'!$J$13,'Vehicle Specification'!$J$10,C3055^2)</f>
        <v>-936.08139590559995</v>
      </c>
      <c r="G3055" s="21">
        <f>PRODUCT(0.5,'Vehicle Specification'!$J$9,'Vehicle Specification'!$J$13,'Vehicle Specification'!$J$11,C3055^2)</f>
        <v>628.79631761439998</v>
      </c>
      <c r="H3055" s="21" t="str">
        <f>IMSUB('Vehicle Specification'!$J$7,F3055)</f>
        <v>1546.0813959056</v>
      </c>
      <c r="I3055" s="22">
        <f>PRODUCT('Vehicle Specification'!$J$12,IMSUB('Vehicle Specification'!$J$7,F3055))</f>
        <v>30.921627918111998</v>
      </c>
      <c r="J3055" s="21">
        <f t="shared" si="143"/>
        <v>2281.0246975126797</v>
      </c>
      <c r="K3055" s="113">
        <f>PRODUCT(J3055,'Forces Acting on Vehicle'!C3055)</f>
        <v>97627.857053542684</v>
      </c>
      <c r="L3055" s="22">
        <f t="shared" si="141"/>
        <v>97627.857053542684</v>
      </c>
      <c r="M3055" s="22">
        <f t="shared" si="142"/>
        <v>0</v>
      </c>
    </row>
    <row r="3056" spans="1:13" ht="15.6" thickTop="1" thickBot="1" x14ac:dyDescent="0.35">
      <c r="A3056" s="5">
        <v>59.57</v>
      </c>
      <c r="B3056" s="5">
        <v>2474</v>
      </c>
      <c r="C3056" s="5">
        <v>42.9</v>
      </c>
      <c r="D3056" s="12">
        <v>2.6887156229598568</v>
      </c>
      <c r="E3056" s="21">
        <f>PRODUCT('Vehicle Specification'!$J$7,D3056)</f>
        <v>1640.1165300055127</v>
      </c>
      <c r="F3056" s="20">
        <f>PRODUCT(0.5,'Vehicle Specification'!$J$9,'Vehicle Specification'!$J$13,'Vehicle Specification'!$J$10,C3056^2)</f>
        <v>-940.46071809690011</v>
      </c>
      <c r="G3056" s="21">
        <f>PRODUCT(0.5,'Vehicle Specification'!$J$9,'Vehicle Specification'!$J$13,'Vehicle Specification'!$J$11,C3056^2)</f>
        <v>631.73805075810003</v>
      </c>
      <c r="H3056" s="21" t="str">
        <f>IMSUB('Vehicle Specification'!$J$7,F3056)</f>
        <v>1550.4607180969</v>
      </c>
      <c r="I3056" s="22">
        <f>PRODUCT('Vehicle Specification'!$J$12,IMSUB('Vehicle Specification'!$J$7,F3056))</f>
        <v>31.009214361938003</v>
      </c>
      <c r="J3056" s="21">
        <f t="shared" si="143"/>
        <v>2302.863795125551</v>
      </c>
      <c r="K3056" s="113">
        <f>PRODUCT(J3056,'Forces Acting on Vehicle'!C3056)</f>
        <v>98792.856810886136</v>
      </c>
      <c r="L3056" s="22">
        <f t="shared" si="141"/>
        <v>98792.856810886136</v>
      </c>
      <c r="M3056" s="22">
        <f t="shared" si="142"/>
        <v>0</v>
      </c>
    </row>
    <row r="3057" spans="1:13" ht="15.6" thickTop="1" thickBot="1" x14ac:dyDescent="0.35">
      <c r="A3057" s="5">
        <v>59.59</v>
      </c>
      <c r="B3057" s="5">
        <v>2475</v>
      </c>
      <c r="C3057" s="5">
        <v>43</v>
      </c>
      <c r="D3057" s="12">
        <v>2.7618187519570285</v>
      </c>
      <c r="E3057" s="21">
        <f>PRODUCT('Vehicle Specification'!$J$7,D3057)</f>
        <v>1684.7094386937874</v>
      </c>
      <c r="F3057" s="20">
        <f>PRODUCT(0.5,'Vehicle Specification'!$J$9,'Vehicle Specification'!$J$13,'Vehicle Specification'!$J$10,C3057^2)</f>
        <v>-944.85026041000015</v>
      </c>
      <c r="G3057" s="21">
        <f>PRODUCT(0.5,'Vehicle Specification'!$J$9,'Vehicle Specification'!$J$13,'Vehicle Specification'!$J$11,C3057^2)</f>
        <v>634.68664909000006</v>
      </c>
      <c r="H3057" s="21" t="str">
        <f>IMSUB('Vehicle Specification'!$J$7,F3057)</f>
        <v>1554.85026041</v>
      </c>
      <c r="I3057" s="22">
        <f>PRODUCT('Vehicle Specification'!$J$12,IMSUB('Vehicle Specification'!$J$7,F3057))</f>
        <v>31.097005208199999</v>
      </c>
      <c r="J3057" s="21">
        <f t="shared" si="143"/>
        <v>2350.4930929919874</v>
      </c>
      <c r="K3057" s="113">
        <f>PRODUCT(J3057,'Forces Acting on Vehicle'!C3057)</f>
        <v>101071.20299865546</v>
      </c>
      <c r="L3057" s="22">
        <f t="shared" si="141"/>
        <v>101071.20299865546</v>
      </c>
      <c r="M3057" s="22">
        <f t="shared" si="142"/>
        <v>0</v>
      </c>
    </row>
    <row r="3058" spans="1:13" ht="15.6" thickTop="1" thickBot="1" x14ac:dyDescent="0.35">
      <c r="A3058" s="5">
        <v>59.609000000000002</v>
      </c>
      <c r="B3058" s="5">
        <v>2476</v>
      </c>
      <c r="C3058" s="5">
        <v>43</v>
      </c>
      <c r="D3058" s="12">
        <v>2.809303510476862</v>
      </c>
      <c r="E3058" s="21">
        <f>PRODUCT('Vehicle Specification'!$J$7,D3058)</f>
        <v>1713.6751413908858</v>
      </c>
      <c r="F3058" s="20">
        <f>PRODUCT(0.5,'Vehicle Specification'!$J$9,'Vehicle Specification'!$J$13,'Vehicle Specification'!$J$10,C3058^2)</f>
        <v>-944.85026041000015</v>
      </c>
      <c r="G3058" s="21">
        <f>PRODUCT(0.5,'Vehicle Specification'!$J$9,'Vehicle Specification'!$J$13,'Vehicle Specification'!$J$11,C3058^2)</f>
        <v>634.68664909000006</v>
      </c>
      <c r="H3058" s="21" t="str">
        <f>IMSUB('Vehicle Specification'!$J$7,F3058)</f>
        <v>1554.85026041</v>
      </c>
      <c r="I3058" s="22">
        <f>PRODUCT('Vehicle Specification'!$J$12,IMSUB('Vehicle Specification'!$J$7,F3058))</f>
        <v>31.097005208199999</v>
      </c>
      <c r="J3058" s="21">
        <f t="shared" si="143"/>
        <v>2379.4587956890855</v>
      </c>
      <c r="K3058" s="113">
        <f>PRODUCT(J3058,'Forces Acting on Vehicle'!C3058)</f>
        <v>102316.72821463068</v>
      </c>
      <c r="L3058" s="22">
        <f t="shared" si="141"/>
        <v>102316.72821463068</v>
      </c>
      <c r="M3058" s="22">
        <f t="shared" si="142"/>
        <v>0</v>
      </c>
    </row>
    <row r="3059" spans="1:13" ht="15.6" thickTop="1" thickBot="1" x14ac:dyDescent="0.35">
      <c r="A3059" s="5">
        <v>59.628999999999998</v>
      </c>
      <c r="B3059" s="5">
        <v>2477</v>
      </c>
      <c r="C3059" s="5">
        <v>43.1</v>
      </c>
      <c r="D3059" s="12">
        <v>2.7339013522108817</v>
      </c>
      <c r="E3059" s="21">
        <f>PRODUCT('Vehicle Specification'!$J$7,D3059)</f>
        <v>1667.6798248486377</v>
      </c>
      <c r="F3059" s="20">
        <f>PRODUCT(0.5,'Vehicle Specification'!$J$9,'Vehicle Specification'!$J$13,'Vehicle Specification'!$J$10,C3059^2)</f>
        <v>-949.25002284490017</v>
      </c>
      <c r="G3059" s="21">
        <f>PRODUCT(0.5,'Vehicle Specification'!$J$9,'Vehicle Specification'!$J$13,'Vehicle Specification'!$J$11,C3059^2)</f>
        <v>637.64211261010007</v>
      </c>
      <c r="H3059" s="21" t="str">
        <f>IMSUB('Vehicle Specification'!$J$7,F3059)</f>
        <v>1559.2500228449</v>
      </c>
      <c r="I3059" s="22">
        <f>PRODUCT('Vehicle Specification'!$J$12,IMSUB('Vehicle Specification'!$J$7,F3059))</f>
        <v>31.185000456898003</v>
      </c>
      <c r="J3059" s="21">
        <f t="shared" si="143"/>
        <v>2336.5069379156357</v>
      </c>
      <c r="K3059" s="113">
        <f>PRODUCT(J3059,'Forces Acting on Vehicle'!C3059)</f>
        <v>100703.4490241639</v>
      </c>
      <c r="L3059" s="22">
        <f t="shared" si="141"/>
        <v>100703.4490241639</v>
      </c>
      <c r="M3059" s="22">
        <f t="shared" si="142"/>
        <v>0</v>
      </c>
    </row>
    <row r="3060" spans="1:13" ht="15.6" thickTop="1" thickBot="1" x14ac:dyDescent="0.35">
      <c r="A3060" s="5">
        <v>59.648000000000003</v>
      </c>
      <c r="B3060" s="5">
        <v>2477</v>
      </c>
      <c r="C3060" s="5">
        <v>43.2</v>
      </c>
      <c r="D3060" s="12">
        <v>2.5875345401950538</v>
      </c>
      <c r="E3060" s="21">
        <f>PRODUCT('Vehicle Specification'!$J$7,D3060)</f>
        <v>1578.3960695189828</v>
      </c>
      <c r="F3060" s="20">
        <f>PRODUCT(0.5,'Vehicle Specification'!$J$9,'Vehicle Specification'!$J$13,'Vehicle Specification'!$J$10,C3060^2)</f>
        <v>-953.6600054016003</v>
      </c>
      <c r="G3060" s="21">
        <f>PRODUCT(0.5,'Vehicle Specification'!$J$9,'Vehicle Specification'!$J$13,'Vehicle Specification'!$J$11,C3060^2)</f>
        <v>640.60444131840018</v>
      </c>
      <c r="H3060" s="21" t="str">
        <f>IMSUB('Vehicle Specification'!$J$7,F3060)</f>
        <v>1563.6600054016</v>
      </c>
      <c r="I3060" s="22">
        <f>PRODUCT('Vehicle Specification'!$J$12,IMSUB('Vehicle Specification'!$J$7,F3060))</f>
        <v>31.273200108032004</v>
      </c>
      <c r="J3060" s="21">
        <f t="shared" si="143"/>
        <v>2250.2737109454151</v>
      </c>
      <c r="K3060" s="113">
        <f>PRODUCT(J3060,'Forces Acting on Vehicle'!C3060)</f>
        <v>97211.824312841942</v>
      </c>
      <c r="L3060" s="22">
        <f t="shared" si="141"/>
        <v>97211.824312841942</v>
      </c>
      <c r="M3060" s="22">
        <f t="shared" si="142"/>
        <v>0</v>
      </c>
    </row>
    <row r="3061" spans="1:13" ht="15.6" thickTop="1" thickBot="1" x14ac:dyDescent="0.35">
      <c r="A3061" s="5">
        <v>59.667999999999999</v>
      </c>
      <c r="B3061" s="5">
        <v>2478</v>
      </c>
      <c r="C3061" s="5">
        <v>43.2</v>
      </c>
      <c r="D3061" s="12">
        <v>2.4939466347169912</v>
      </c>
      <c r="E3061" s="21">
        <f>PRODUCT('Vehicle Specification'!$J$7,D3061)</f>
        <v>1521.3074471773646</v>
      </c>
      <c r="F3061" s="20">
        <f>PRODUCT(0.5,'Vehicle Specification'!$J$9,'Vehicle Specification'!$J$13,'Vehicle Specification'!$J$10,C3061^2)</f>
        <v>-953.6600054016003</v>
      </c>
      <c r="G3061" s="21">
        <f>PRODUCT(0.5,'Vehicle Specification'!$J$9,'Vehicle Specification'!$J$13,'Vehicle Specification'!$J$11,C3061^2)</f>
        <v>640.60444131840018</v>
      </c>
      <c r="H3061" s="21" t="str">
        <f>IMSUB('Vehicle Specification'!$J$7,F3061)</f>
        <v>1563.6600054016</v>
      </c>
      <c r="I3061" s="22">
        <f>PRODUCT('Vehicle Specification'!$J$12,IMSUB('Vehicle Specification'!$J$7,F3061))</f>
        <v>31.273200108032004</v>
      </c>
      <c r="J3061" s="21">
        <f t="shared" si="143"/>
        <v>2193.1850886037969</v>
      </c>
      <c r="K3061" s="113">
        <f>PRODUCT(J3061,'Forces Acting on Vehicle'!C3061)</f>
        <v>94745.595827684025</v>
      </c>
      <c r="L3061" s="22">
        <f t="shared" si="141"/>
        <v>94745.595827684025</v>
      </c>
      <c r="M3061" s="22">
        <f t="shared" si="142"/>
        <v>0</v>
      </c>
    </row>
    <row r="3062" spans="1:13" ht="15.6" thickTop="1" thickBot="1" x14ac:dyDescent="0.35">
      <c r="A3062" s="5">
        <v>59.688000000000002</v>
      </c>
      <c r="B3062" s="5">
        <v>2479</v>
      </c>
      <c r="C3062" s="5">
        <v>43.3</v>
      </c>
      <c r="D3062" s="12">
        <v>2.5065403656821221</v>
      </c>
      <c r="E3062" s="21">
        <f>PRODUCT('Vehicle Specification'!$J$7,D3062)</f>
        <v>1528.9896230660945</v>
      </c>
      <c r="F3062" s="20">
        <f>PRODUCT(0.5,'Vehicle Specification'!$J$9,'Vehicle Specification'!$J$13,'Vehicle Specification'!$J$10,C3062^2)</f>
        <v>-958.08020808009996</v>
      </c>
      <c r="G3062" s="21">
        <f>PRODUCT(0.5,'Vehicle Specification'!$J$9,'Vehicle Specification'!$J$13,'Vehicle Specification'!$J$11,C3062^2)</f>
        <v>643.57363521489992</v>
      </c>
      <c r="H3062" s="21" t="str">
        <f>IMSUB('Vehicle Specification'!$J$7,F3062)</f>
        <v>1568.0802080801</v>
      </c>
      <c r="I3062" s="22">
        <f>PRODUCT('Vehicle Specification'!$J$12,IMSUB('Vehicle Specification'!$J$7,F3062))</f>
        <v>31.361604161601999</v>
      </c>
      <c r="J3062" s="21">
        <f t="shared" si="143"/>
        <v>2203.9248624425963</v>
      </c>
      <c r="K3062" s="113">
        <f>PRODUCT(J3062,'Forces Acting on Vehicle'!C3062)</f>
        <v>95429.94654376441</v>
      </c>
      <c r="L3062" s="22">
        <f t="shared" si="141"/>
        <v>95429.94654376441</v>
      </c>
      <c r="M3062" s="22">
        <f t="shared" si="142"/>
        <v>0</v>
      </c>
    </row>
    <row r="3063" spans="1:13" ht="15.6" thickTop="1" thickBot="1" x14ac:dyDescent="0.35">
      <c r="A3063" s="5">
        <v>59.707000000000001</v>
      </c>
      <c r="B3063" s="5">
        <v>2480</v>
      </c>
      <c r="C3063" s="5">
        <v>43.4</v>
      </c>
      <c r="D3063" s="12">
        <v>2.6267209613973828</v>
      </c>
      <c r="E3063" s="21">
        <f>PRODUCT('Vehicle Specification'!$J$7,D3063)</f>
        <v>1602.2997864524034</v>
      </c>
      <c r="F3063" s="20">
        <f>PRODUCT(0.5,'Vehicle Specification'!$J$9,'Vehicle Specification'!$J$13,'Vehicle Specification'!$J$10,C3063^2)</f>
        <v>-962.51063088040007</v>
      </c>
      <c r="G3063" s="21">
        <f>PRODUCT(0.5,'Vehicle Specification'!$J$9,'Vehicle Specification'!$J$13,'Vehicle Specification'!$J$11,C3063^2)</f>
        <v>646.54969429960011</v>
      </c>
      <c r="H3063" s="21" t="str">
        <f>IMSUB('Vehicle Specification'!$J$7,F3063)</f>
        <v>1572.5106308804</v>
      </c>
      <c r="I3063" s="22">
        <f>PRODUCT('Vehicle Specification'!$J$12,IMSUB('Vehicle Specification'!$J$7,F3063))</f>
        <v>31.450212617607999</v>
      </c>
      <c r="J3063" s="21">
        <f t="shared" si="143"/>
        <v>2280.2996933696118</v>
      </c>
      <c r="K3063" s="113">
        <f>PRODUCT(J3063,'Forces Acting on Vehicle'!C3063)</f>
        <v>98965.00669224115</v>
      </c>
      <c r="L3063" s="22">
        <f t="shared" si="141"/>
        <v>98965.00669224115</v>
      </c>
      <c r="M3063" s="22">
        <f t="shared" si="142"/>
        <v>0</v>
      </c>
    </row>
    <row r="3064" spans="1:13" ht="15.6" thickTop="1" thickBot="1" x14ac:dyDescent="0.35">
      <c r="A3064" s="5">
        <v>59.726999999999997</v>
      </c>
      <c r="B3064" s="5">
        <v>2481</v>
      </c>
      <c r="C3064" s="5">
        <v>43.4</v>
      </c>
      <c r="D3064" s="12">
        <v>2.6466862154018154</v>
      </c>
      <c r="E3064" s="21">
        <f>PRODUCT('Vehicle Specification'!$J$7,D3064)</f>
        <v>1614.4785913951073</v>
      </c>
      <c r="F3064" s="20">
        <f>PRODUCT(0.5,'Vehicle Specification'!$J$9,'Vehicle Specification'!$J$13,'Vehicle Specification'!$J$10,C3064^2)</f>
        <v>-962.51063088040007</v>
      </c>
      <c r="G3064" s="21">
        <f>PRODUCT(0.5,'Vehicle Specification'!$J$9,'Vehicle Specification'!$J$13,'Vehicle Specification'!$J$11,C3064^2)</f>
        <v>646.54969429960011</v>
      </c>
      <c r="H3064" s="21" t="str">
        <f>IMSUB('Vehicle Specification'!$J$7,F3064)</f>
        <v>1572.5106308804</v>
      </c>
      <c r="I3064" s="22">
        <f>PRODUCT('Vehicle Specification'!$J$12,IMSUB('Vehicle Specification'!$J$7,F3064))</f>
        <v>31.450212617607999</v>
      </c>
      <c r="J3064" s="21">
        <f t="shared" si="143"/>
        <v>2292.4784983123154</v>
      </c>
      <c r="K3064" s="113">
        <f>PRODUCT(J3064,'Forces Acting on Vehicle'!C3064)</f>
        <v>99493.566826754482</v>
      </c>
      <c r="L3064" s="22">
        <f t="shared" si="141"/>
        <v>99493.566826754482</v>
      </c>
      <c r="M3064" s="22">
        <f t="shared" si="142"/>
        <v>0</v>
      </c>
    </row>
    <row r="3065" spans="1:13" ht="15.6" thickTop="1" thickBot="1" x14ac:dyDescent="0.35">
      <c r="A3065" s="5">
        <v>59.746000000000002</v>
      </c>
      <c r="B3065" s="5">
        <v>2482</v>
      </c>
      <c r="C3065" s="5">
        <v>43.5</v>
      </c>
      <c r="D3065" s="12">
        <v>2.5950286069527739</v>
      </c>
      <c r="E3065" s="21">
        <f>PRODUCT('Vehicle Specification'!$J$7,D3065)</f>
        <v>1582.9674502411922</v>
      </c>
      <c r="F3065" s="20">
        <f>PRODUCT(0.5,'Vehicle Specification'!$J$9,'Vehicle Specification'!$J$13,'Vehicle Specification'!$J$10,C3065^2)</f>
        <v>-966.95127380250017</v>
      </c>
      <c r="G3065" s="21">
        <f>PRODUCT(0.5,'Vehicle Specification'!$J$9,'Vehicle Specification'!$J$13,'Vehicle Specification'!$J$11,C3065^2)</f>
        <v>649.53261857250004</v>
      </c>
      <c r="H3065" s="21" t="str">
        <f>IMSUB('Vehicle Specification'!$J$7,F3065)</f>
        <v>1576.9512738025</v>
      </c>
      <c r="I3065" s="22">
        <f>PRODUCT('Vehicle Specification'!$J$12,IMSUB('Vehicle Specification'!$J$7,F3065))</f>
        <v>31.539025476050004</v>
      </c>
      <c r="J3065" s="21">
        <f t="shared" si="143"/>
        <v>2264.0390942897425</v>
      </c>
      <c r="K3065" s="113">
        <f>PRODUCT(J3065,'Forces Acting on Vehicle'!C3065)</f>
        <v>98485.700601603792</v>
      </c>
      <c r="L3065" s="22">
        <f t="shared" si="141"/>
        <v>98485.700601603792</v>
      </c>
      <c r="M3065" s="22">
        <f t="shared" si="142"/>
        <v>0</v>
      </c>
    </row>
    <row r="3066" spans="1:13" ht="15.6" thickTop="1" thickBot="1" x14ac:dyDescent="0.35">
      <c r="A3066" s="5">
        <v>59.765999999999998</v>
      </c>
      <c r="B3066" s="5">
        <v>2482</v>
      </c>
      <c r="C3066" s="5">
        <v>43.6</v>
      </c>
      <c r="D3066" s="12">
        <v>2.5681269535514302</v>
      </c>
      <c r="E3066" s="21">
        <f>PRODUCT('Vehicle Specification'!$J$7,D3066)</f>
        <v>1566.5574416663724</v>
      </c>
      <c r="F3066" s="20">
        <f>PRODUCT(0.5,'Vehicle Specification'!$J$9,'Vehicle Specification'!$J$13,'Vehicle Specification'!$J$10,C3066^2)</f>
        <v>-971.40213684640014</v>
      </c>
      <c r="G3066" s="21">
        <f>PRODUCT(0.5,'Vehicle Specification'!$J$9,'Vehicle Specification'!$J$13,'Vehicle Specification'!$J$11,C3066^2)</f>
        <v>652.52240803360007</v>
      </c>
      <c r="H3066" s="21" t="str">
        <f>IMSUB('Vehicle Specification'!$J$7,F3066)</f>
        <v>1581.4021368464</v>
      </c>
      <c r="I3066" s="22">
        <f>PRODUCT('Vehicle Specification'!$J$12,IMSUB('Vehicle Specification'!$J$7,F3066))</f>
        <v>31.628042736928002</v>
      </c>
      <c r="J3066" s="21">
        <f t="shared" si="143"/>
        <v>2250.7078924369002</v>
      </c>
      <c r="K3066" s="113">
        <f>PRODUCT(J3066,'Forces Acting on Vehicle'!C3066)</f>
        <v>98130.864110248847</v>
      </c>
      <c r="L3066" s="22">
        <f t="shared" si="141"/>
        <v>98130.864110248847</v>
      </c>
      <c r="M3066" s="22">
        <f t="shared" si="142"/>
        <v>0</v>
      </c>
    </row>
    <row r="3067" spans="1:13" ht="15.6" thickTop="1" thickBot="1" x14ac:dyDescent="0.35">
      <c r="A3067" s="5">
        <v>59.784999999999997</v>
      </c>
      <c r="B3067" s="5">
        <v>2483</v>
      </c>
      <c r="C3067" s="5">
        <v>43.6</v>
      </c>
      <c r="D3067" s="12">
        <v>2.5743118390952127</v>
      </c>
      <c r="E3067" s="21">
        <f>PRODUCT('Vehicle Specification'!$J$7,D3067)</f>
        <v>1570.3302218480796</v>
      </c>
      <c r="F3067" s="20">
        <f>PRODUCT(0.5,'Vehicle Specification'!$J$9,'Vehicle Specification'!$J$13,'Vehicle Specification'!$J$10,C3067^2)</f>
        <v>-971.40213684640014</v>
      </c>
      <c r="G3067" s="21">
        <f>PRODUCT(0.5,'Vehicle Specification'!$J$9,'Vehicle Specification'!$J$13,'Vehicle Specification'!$J$11,C3067^2)</f>
        <v>652.52240803360007</v>
      </c>
      <c r="H3067" s="21" t="str">
        <f>IMSUB('Vehicle Specification'!$J$7,F3067)</f>
        <v>1581.4021368464</v>
      </c>
      <c r="I3067" s="22">
        <f>PRODUCT('Vehicle Specification'!$J$12,IMSUB('Vehicle Specification'!$J$7,F3067))</f>
        <v>31.628042736928002</v>
      </c>
      <c r="J3067" s="21">
        <f t="shared" si="143"/>
        <v>2254.4806726186075</v>
      </c>
      <c r="K3067" s="113">
        <f>PRODUCT(J3067,'Forces Acting on Vehicle'!C3067)</f>
        <v>98295.357326171288</v>
      </c>
      <c r="L3067" s="22">
        <f t="shared" si="141"/>
        <v>98295.357326171288</v>
      </c>
      <c r="M3067" s="22">
        <f t="shared" si="142"/>
        <v>0</v>
      </c>
    </row>
    <row r="3068" spans="1:13" ht="15.6" thickTop="1" thickBot="1" x14ac:dyDescent="0.35">
      <c r="A3068" s="5">
        <v>59.805</v>
      </c>
      <c r="B3068" s="5">
        <v>2484</v>
      </c>
      <c r="C3068" s="5">
        <v>43.7</v>
      </c>
      <c r="D3068" s="12">
        <v>2.5573474945560712</v>
      </c>
      <c r="E3068" s="21">
        <f>PRODUCT('Vehicle Specification'!$J$7,D3068)</f>
        <v>1559.9819716792035</v>
      </c>
      <c r="F3068" s="20">
        <f>PRODUCT(0.5,'Vehicle Specification'!$J$9,'Vehicle Specification'!$J$13,'Vehicle Specification'!$J$10,C3068^2)</f>
        <v>-975.86322001210033</v>
      </c>
      <c r="G3068" s="21">
        <f>PRODUCT(0.5,'Vehicle Specification'!$J$9,'Vehicle Specification'!$J$13,'Vehicle Specification'!$J$11,C3068^2)</f>
        <v>655.5190626829002</v>
      </c>
      <c r="H3068" s="21" t="str">
        <f>IMSUB('Vehicle Specification'!$J$7,F3068)</f>
        <v>1585.8632200121</v>
      </c>
      <c r="I3068" s="22">
        <f>PRODUCT('Vehicle Specification'!$J$12,IMSUB('Vehicle Specification'!$J$7,F3068))</f>
        <v>31.717264400242001</v>
      </c>
      <c r="J3068" s="21">
        <f t="shared" si="143"/>
        <v>2247.218298762346</v>
      </c>
      <c r="K3068" s="113">
        <f>PRODUCT(J3068,'Forces Acting on Vehicle'!C3068)</f>
        <v>98203.439655914524</v>
      </c>
      <c r="L3068" s="22">
        <f t="shared" si="141"/>
        <v>98203.439655914524</v>
      </c>
      <c r="M3068" s="22">
        <f t="shared" si="142"/>
        <v>0</v>
      </c>
    </row>
    <row r="3069" spans="1:13" ht="15.6" thickTop="1" thickBot="1" x14ac:dyDescent="0.35">
      <c r="A3069" s="5">
        <v>59.823999999999998</v>
      </c>
      <c r="B3069" s="5">
        <v>2485</v>
      </c>
      <c r="C3069" s="5">
        <v>43.7</v>
      </c>
      <c r="D3069" s="12">
        <v>2.5289762305903771</v>
      </c>
      <c r="E3069" s="21">
        <f>PRODUCT('Vehicle Specification'!$J$7,D3069)</f>
        <v>1542.67550066013</v>
      </c>
      <c r="F3069" s="20">
        <f>PRODUCT(0.5,'Vehicle Specification'!$J$9,'Vehicle Specification'!$J$13,'Vehicle Specification'!$J$10,C3069^2)</f>
        <v>-975.86322001210033</v>
      </c>
      <c r="G3069" s="21">
        <f>PRODUCT(0.5,'Vehicle Specification'!$J$9,'Vehicle Specification'!$J$13,'Vehicle Specification'!$J$11,C3069^2)</f>
        <v>655.5190626829002</v>
      </c>
      <c r="H3069" s="21" t="str">
        <f>IMSUB('Vehicle Specification'!$J$7,F3069)</f>
        <v>1585.8632200121</v>
      </c>
      <c r="I3069" s="22">
        <f>PRODUCT('Vehicle Specification'!$J$12,IMSUB('Vehicle Specification'!$J$7,F3069))</f>
        <v>31.717264400242001</v>
      </c>
      <c r="J3069" s="21">
        <f t="shared" si="143"/>
        <v>2229.9118277432722</v>
      </c>
      <c r="K3069" s="113">
        <f>PRODUCT(J3069,'Forces Acting on Vehicle'!C3069)</f>
        <v>97447.146872380996</v>
      </c>
      <c r="L3069" s="22">
        <f t="shared" si="141"/>
        <v>97447.146872380996</v>
      </c>
      <c r="M3069" s="22">
        <f t="shared" si="142"/>
        <v>0</v>
      </c>
    </row>
    <row r="3070" spans="1:13" ht="15.6" thickTop="1" thickBot="1" x14ac:dyDescent="0.35">
      <c r="A3070" s="5">
        <v>59.844000000000001</v>
      </c>
      <c r="B3070" s="5">
        <v>2486</v>
      </c>
      <c r="C3070" s="5">
        <v>43.8</v>
      </c>
      <c r="D3070" s="12">
        <v>2.5264538788805075</v>
      </c>
      <c r="E3070" s="21">
        <f>PRODUCT('Vehicle Specification'!$J$7,D3070)</f>
        <v>1541.1368661171095</v>
      </c>
      <c r="F3070" s="20">
        <f>PRODUCT(0.5,'Vehicle Specification'!$J$9,'Vehicle Specification'!$J$13,'Vehicle Specification'!$J$10,C3070^2)</f>
        <v>-980.33452329960005</v>
      </c>
      <c r="G3070" s="21">
        <f>PRODUCT(0.5,'Vehicle Specification'!$J$9,'Vehicle Specification'!$J$13,'Vehicle Specification'!$J$11,C3070^2)</f>
        <v>658.52258252040008</v>
      </c>
      <c r="H3070" s="21" t="str">
        <f>IMSUB('Vehicle Specification'!$J$7,F3070)</f>
        <v>1590.3345232996</v>
      </c>
      <c r="I3070" s="22">
        <f>PRODUCT('Vehicle Specification'!$J$12,IMSUB('Vehicle Specification'!$J$7,F3070))</f>
        <v>31.806690465992002</v>
      </c>
      <c r="J3070" s="21">
        <f t="shared" si="143"/>
        <v>2231.4661391035015</v>
      </c>
      <c r="K3070" s="113">
        <f>PRODUCT(J3070,'Forces Acting on Vehicle'!C3070)</f>
        <v>97738.216892733355</v>
      </c>
      <c r="L3070" s="22">
        <f t="shared" si="141"/>
        <v>97738.216892733355</v>
      </c>
      <c r="M3070" s="22">
        <f t="shared" si="142"/>
        <v>0</v>
      </c>
    </row>
    <row r="3071" spans="1:13" ht="15.6" thickTop="1" thickBot="1" x14ac:dyDescent="0.35">
      <c r="A3071" s="5">
        <v>59.863</v>
      </c>
      <c r="B3071" s="5">
        <v>2487</v>
      </c>
      <c r="C3071" s="5">
        <v>43.9</v>
      </c>
      <c r="D3071" s="12">
        <v>2.56895895524532</v>
      </c>
      <c r="E3071" s="21">
        <f>PRODUCT('Vehicle Specification'!$J$7,D3071)</f>
        <v>1567.0649626996453</v>
      </c>
      <c r="F3071" s="20">
        <f>PRODUCT(0.5,'Vehicle Specification'!$J$9,'Vehicle Specification'!$J$13,'Vehicle Specification'!$J$10,C3071^2)</f>
        <v>-984.8160467089001</v>
      </c>
      <c r="G3071" s="21">
        <f>PRODUCT(0.5,'Vehicle Specification'!$J$9,'Vehicle Specification'!$J$13,'Vehicle Specification'!$J$11,C3071^2)</f>
        <v>661.53296754610005</v>
      </c>
      <c r="H3071" s="21" t="str">
        <f>IMSUB('Vehicle Specification'!$J$7,F3071)</f>
        <v>1594.8160467089</v>
      </c>
      <c r="I3071" s="22">
        <f>PRODUCT('Vehicle Specification'!$J$12,IMSUB('Vehicle Specification'!$J$7,F3071))</f>
        <v>31.896320934178004</v>
      </c>
      <c r="J3071" s="21">
        <f t="shared" si="143"/>
        <v>2260.4942511799236</v>
      </c>
      <c r="K3071" s="113">
        <f>PRODUCT(J3071,'Forces Acting on Vehicle'!C3071)</f>
        <v>99235.697626798647</v>
      </c>
      <c r="L3071" s="22">
        <f t="shared" si="141"/>
        <v>99235.697626798647</v>
      </c>
      <c r="M3071" s="22">
        <f t="shared" si="142"/>
        <v>0</v>
      </c>
    </row>
    <row r="3072" spans="1:13" ht="15.6" thickTop="1" thickBot="1" x14ac:dyDescent="0.35">
      <c r="A3072" s="5">
        <v>59.883000000000003</v>
      </c>
      <c r="B3072" s="5">
        <v>2488</v>
      </c>
      <c r="C3072" s="5">
        <v>43.9</v>
      </c>
      <c r="D3072" s="12">
        <v>2.6807103605683942</v>
      </c>
      <c r="E3072" s="21">
        <f>PRODUCT('Vehicle Specification'!$J$7,D3072)</f>
        <v>1635.2333199467205</v>
      </c>
      <c r="F3072" s="20">
        <f>PRODUCT(0.5,'Vehicle Specification'!$J$9,'Vehicle Specification'!$J$13,'Vehicle Specification'!$J$10,C3072^2)</f>
        <v>-984.8160467089001</v>
      </c>
      <c r="G3072" s="21">
        <f>PRODUCT(0.5,'Vehicle Specification'!$J$9,'Vehicle Specification'!$J$13,'Vehicle Specification'!$J$11,C3072^2)</f>
        <v>661.53296754610005</v>
      </c>
      <c r="H3072" s="21" t="str">
        <f>IMSUB('Vehicle Specification'!$J$7,F3072)</f>
        <v>1594.8160467089</v>
      </c>
      <c r="I3072" s="22">
        <f>PRODUCT('Vehicle Specification'!$J$12,IMSUB('Vehicle Specification'!$J$7,F3072))</f>
        <v>31.896320934178004</v>
      </c>
      <c r="J3072" s="21">
        <f t="shared" si="143"/>
        <v>2328.6626084269988</v>
      </c>
      <c r="K3072" s="113">
        <f>PRODUCT(J3072,'Forces Acting on Vehicle'!C3072)</f>
        <v>102228.28850994524</v>
      </c>
      <c r="L3072" s="22">
        <f t="shared" si="141"/>
        <v>102228.28850994524</v>
      </c>
      <c r="M3072" s="22">
        <f t="shared" si="142"/>
        <v>0</v>
      </c>
    </row>
    <row r="3073" spans="1:13" ht="15.6" thickTop="1" thickBot="1" x14ac:dyDescent="0.35">
      <c r="A3073" s="5">
        <v>59.902000000000001</v>
      </c>
      <c r="B3073" s="5">
        <v>2488</v>
      </c>
      <c r="C3073" s="5">
        <v>44</v>
      </c>
      <c r="D3073" s="12">
        <v>2.7804279247406911</v>
      </c>
      <c r="E3073" s="21">
        <f>PRODUCT('Vehicle Specification'!$J$7,D3073)</f>
        <v>1696.0610340918215</v>
      </c>
      <c r="F3073" s="20">
        <f>PRODUCT(0.5,'Vehicle Specification'!$J$9,'Vehicle Specification'!$J$13,'Vehicle Specification'!$J$10,C3073^2)</f>
        <v>-989.30779024000014</v>
      </c>
      <c r="G3073" s="21">
        <f>PRODUCT(0.5,'Vehicle Specification'!$J$9,'Vehicle Specification'!$J$13,'Vehicle Specification'!$J$11,C3073^2)</f>
        <v>664.55021776000012</v>
      </c>
      <c r="H3073" s="21" t="str">
        <f>IMSUB('Vehicle Specification'!$J$7,F3073)</f>
        <v>1599.30779024</v>
      </c>
      <c r="I3073" s="22">
        <f>PRODUCT('Vehicle Specification'!$J$12,IMSUB('Vehicle Specification'!$J$7,F3073))</f>
        <v>31.986155804800003</v>
      </c>
      <c r="J3073" s="21">
        <f t="shared" si="143"/>
        <v>2392.5974076566217</v>
      </c>
      <c r="K3073" s="113">
        <f>PRODUCT(J3073,'Forces Acting on Vehicle'!C3073)</f>
        <v>105274.28593689136</v>
      </c>
      <c r="L3073" s="22">
        <f t="shared" si="141"/>
        <v>105274.28593689136</v>
      </c>
      <c r="M3073" s="22">
        <f t="shared" si="142"/>
        <v>0</v>
      </c>
    </row>
    <row r="3074" spans="1:13" ht="15.6" thickTop="1" thickBot="1" x14ac:dyDescent="0.35">
      <c r="A3074" s="5">
        <v>59.921999999999997</v>
      </c>
      <c r="B3074" s="5">
        <v>2489</v>
      </c>
      <c r="C3074" s="5">
        <v>44.1</v>
      </c>
      <c r="D3074" s="12">
        <v>2.848641745776809</v>
      </c>
      <c r="E3074" s="21">
        <f>PRODUCT('Vehicle Specification'!$J$7,D3074)</f>
        <v>1737.6714649238534</v>
      </c>
      <c r="F3074" s="20">
        <f>PRODUCT(0.5,'Vehicle Specification'!$J$9,'Vehicle Specification'!$J$13,'Vehicle Specification'!$J$10,C3074^2)</f>
        <v>-993.80975389290029</v>
      </c>
      <c r="G3074" s="21">
        <f>PRODUCT(0.5,'Vehicle Specification'!$J$9,'Vehicle Specification'!$J$13,'Vehicle Specification'!$J$11,C3074^2)</f>
        <v>667.57433316210017</v>
      </c>
      <c r="H3074" s="21" t="str">
        <f>IMSUB('Vehicle Specification'!$J$7,F3074)</f>
        <v>1603.8097538929</v>
      </c>
      <c r="I3074" s="22">
        <f>PRODUCT('Vehicle Specification'!$J$12,IMSUB('Vehicle Specification'!$J$7,F3074))</f>
        <v>32.076195077858003</v>
      </c>
      <c r="J3074" s="21">
        <f t="shared" si="143"/>
        <v>2437.3219931638114</v>
      </c>
      <c r="K3074" s="113">
        <f>PRODUCT(J3074,'Forces Acting on Vehicle'!C3074)</f>
        <v>107485.89989852409</v>
      </c>
      <c r="L3074" s="22">
        <f t="shared" si="141"/>
        <v>107485.89989852409</v>
      </c>
      <c r="M3074" s="22">
        <f t="shared" si="142"/>
        <v>0</v>
      </c>
    </row>
    <row r="3075" spans="1:13" ht="15.6" thickTop="1" thickBot="1" x14ac:dyDescent="0.35">
      <c r="A3075" s="5">
        <v>59.941000000000003</v>
      </c>
      <c r="B3075" s="5">
        <v>2490</v>
      </c>
      <c r="C3075" s="5">
        <v>44.1</v>
      </c>
      <c r="D3075" s="12">
        <v>2.8186717928406013</v>
      </c>
      <c r="E3075" s="21">
        <f>PRODUCT('Vehicle Specification'!$J$7,D3075)</f>
        <v>1719.3897936327669</v>
      </c>
      <c r="F3075" s="20">
        <f>PRODUCT(0.5,'Vehicle Specification'!$J$9,'Vehicle Specification'!$J$13,'Vehicle Specification'!$J$10,C3075^2)</f>
        <v>-993.80975389290029</v>
      </c>
      <c r="G3075" s="21">
        <f>PRODUCT(0.5,'Vehicle Specification'!$J$9,'Vehicle Specification'!$J$13,'Vehicle Specification'!$J$11,C3075^2)</f>
        <v>667.57433316210017</v>
      </c>
      <c r="H3075" s="21" t="str">
        <f>IMSUB('Vehicle Specification'!$J$7,F3075)</f>
        <v>1603.8097538929</v>
      </c>
      <c r="I3075" s="22">
        <f>PRODUCT('Vehicle Specification'!$J$12,IMSUB('Vehicle Specification'!$J$7,F3075))</f>
        <v>32.076195077858003</v>
      </c>
      <c r="J3075" s="21">
        <f t="shared" si="143"/>
        <v>2419.0403218727251</v>
      </c>
      <c r="K3075" s="113">
        <f>PRODUCT(J3075,'Forces Acting on Vehicle'!C3075)</f>
        <v>106679.67819458718</v>
      </c>
      <c r="L3075" s="22">
        <f t="shared" si="141"/>
        <v>106679.67819458718</v>
      </c>
      <c r="M3075" s="22">
        <f t="shared" si="142"/>
        <v>0</v>
      </c>
    </row>
    <row r="3076" spans="1:13" ht="15.6" thickTop="1" thickBot="1" x14ac:dyDescent="0.35">
      <c r="A3076" s="5">
        <v>59.960999999999999</v>
      </c>
      <c r="B3076" s="5">
        <v>2491</v>
      </c>
      <c r="C3076" s="5">
        <v>44.2</v>
      </c>
      <c r="D3076" s="12">
        <v>2.7202473645719971</v>
      </c>
      <c r="E3076" s="21">
        <f>PRODUCT('Vehicle Specification'!$J$7,D3076)</f>
        <v>1659.3508923889183</v>
      </c>
      <c r="F3076" s="20">
        <f>PRODUCT(0.5,'Vehicle Specification'!$J$9,'Vehicle Specification'!$J$13,'Vehicle Specification'!$J$10,C3076^2)</f>
        <v>-998.32193766760031</v>
      </c>
      <c r="G3076" s="21">
        <f>PRODUCT(0.5,'Vehicle Specification'!$J$9,'Vehicle Specification'!$J$13,'Vehicle Specification'!$J$11,C3076^2)</f>
        <v>670.60531375240021</v>
      </c>
      <c r="H3076" s="21" t="str">
        <f>IMSUB('Vehicle Specification'!$J$7,F3076)</f>
        <v>1608.3219376676</v>
      </c>
      <c r="I3076" s="22">
        <f>PRODUCT('Vehicle Specification'!$J$12,IMSUB('Vehicle Specification'!$J$7,F3076))</f>
        <v>32.166438753351997</v>
      </c>
      <c r="J3076" s="21">
        <f t="shared" si="143"/>
        <v>2362.1226448946704</v>
      </c>
      <c r="K3076" s="113">
        <f>PRODUCT(J3076,'Forces Acting on Vehicle'!C3076)</f>
        <v>104405.82090434444</v>
      </c>
      <c r="L3076" s="22">
        <f t="shared" si="141"/>
        <v>104405.82090434444</v>
      </c>
      <c r="M3076" s="22">
        <f t="shared" si="142"/>
        <v>0</v>
      </c>
    </row>
    <row r="3077" spans="1:13" ht="15.6" thickTop="1" thickBot="1" x14ac:dyDescent="0.35">
      <c r="A3077" s="5">
        <v>59.98</v>
      </c>
      <c r="B3077" s="5">
        <v>2492</v>
      </c>
      <c r="C3077" s="5">
        <v>44.3</v>
      </c>
      <c r="D3077" s="12">
        <v>2.5916181043618014</v>
      </c>
      <c r="E3077" s="21">
        <f>PRODUCT('Vehicle Specification'!$J$7,D3077)</f>
        <v>1580.887043660699</v>
      </c>
      <c r="F3077" s="20">
        <f>PRODUCT(0.5,'Vehicle Specification'!$J$9,'Vehicle Specification'!$J$13,'Vehicle Specification'!$J$10,C3077^2)</f>
        <v>-1002.8443415641001</v>
      </c>
      <c r="G3077" s="21">
        <f>PRODUCT(0.5,'Vehicle Specification'!$J$9,'Vehicle Specification'!$J$13,'Vehicle Specification'!$J$11,C3077^2)</f>
        <v>673.64315953089999</v>
      </c>
      <c r="H3077" s="21" t="str">
        <f>IMSUB('Vehicle Specification'!$J$7,F3077)</f>
        <v>1612.8443415641</v>
      </c>
      <c r="I3077" s="22">
        <f>PRODUCT('Vehicle Specification'!$J$12,IMSUB('Vehicle Specification'!$J$7,F3077))</f>
        <v>32.256886831282003</v>
      </c>
      <c r="J3077" s="21">
        <f t="shared" si="143"/>
        <v>2286.7870900228809</v>
      </c>
      <c r="K3077" s="113">
        <f>PRODUCT(J3077,'Forces Acting on Vehicle'!C3077)</f>
        <v>101304.66808801361</v>
      </c>
      <c r="L3077" s="22">
        <f t="shared" si="141"/>
        <v>101304.66808801361</v>
      </c>
      <c r="M3077" s="22">
        <f t="shared" si="142"/>
        <v>0</v>
      </c>
    </row>
    <row r="3078" spans="1:13" ht="15.6" thickTop="1" thickBot="1" x14ac:dyDescent="0.35">
      <c r="A3078" s="5">
        <v>60</v>
      </c>
      <c r="B3078" s="5">
        <v>2493</v>
      </c>
      <c r="C3078" s="5">
        <v>44.3</v>
      </c>
      <c r="D3078" s="12">
        <v>2.5289971151697861</v>
      </c>
      <c r="E3078" s="21">
        <f>PRODUCT('Vehicle Specification'!$J$7,D3078)</f>
        <v>1542.6882402535696</v>
      </c>
      <c r="F3078" s="20">
        <f>PRODUCT(0.5,'Vehicle Specification'!$J$9,'Vehicle Specification'!$J$13,'Vehicle Specification'!$J$10,C3078^2)</f>
        <v>-1002.8443415641001</v>
      </c>
      <c r="G3078" s="21">
        <f>PRODUCT(0.5,'Vehicle Specification'!$J$9,'Vehicle Specification'!$J$13,'Vehicle Specification'!$J$11,C3078^2)</f>
        <v>673.64315953089999</v>
      </c>
      <c r="H3078" s="21" t="str">
        <f>IMSUB('Vehicle Specification'!$J$7,F3078)</f>
        <v>1612.8443415641</v>
      </c>
      <c r="I3078" s="22">
        <f>PRODUCT('Vehicle Specification'!$J$12,IMSUB('Vehicle Specification'!$J$7,F3078))</f>
        <v>32.256886831282003</v>
      </c>
      <c r="J3078" s="21">
        <f t="shared" si="143"/>
        <v>2248.5882866157517</v>
      </c>
      <c r="K3078" s="113">
        <f>PRODUCT(J3078,'Forces Acting on Vehicle'!C3078)</f>
        <v>99612.461097077801</v>
      </c>
      <c r="L3078" s="22">
        <f t="shared" si="141"/>
        <v>99612.461097077801</v>
      </c>
      <c r="M3078" s="22">
        <f t="shared" si="142"/>
        <v>0</v>
      </c>
    </row>
    <row r="3079" spans="1:13" ht="15.6" thickTop="1" thickBot="1" x14ac:dyDescent="0.35">
      <c r="A3079" s="5">
        <v>60.02</v>
      </c>
      <c r="B3079" s="5">
        <v>2494</v>
      </c>
      <c r="C3079" s="5">
        <v>44.4</v>
      </c>
      <c r="D3079" s="12">
        <v>2.550831324870269</v>
      </c>
      <c r="E3079" s="21">
        <f>PRODUCT('Vehicle Specification'!$J$7,D3079)</f>
        <v>1556.0071081708641</v>
      </c>
      <c r="F3079" s="20">
        <f>PRODUCT(0.5,'Vehicle Specification'!$J$9,'Vehicle Specification'!$J$13,'Vehicle Specification'!$J$10,C3079^2)</f>
        <v>-1007.3769655824001</v>
      </c>
      <c r="G3079" s="21">
        <f>PRODUCT(0.5,'Vehicle Specification'!$J$9,'Vehicle Specification'!$J$13,'Vehicle Specification'!$J$11,C3079^2)</f>
        <v>676.6878704976001</v>
      </c>
      <c r="H3079" s="21" t="str">
        <f>IMSUB('Vehicle Specification'!$J$7,F3079)</f>
        <v>1617.3769655824</v>
      </c>
      <c r="I3079" s="22">
        <f>PRODUCT('Vehicle Specification'!$J$12,IMSUB('Vehicle Specification'!$J$7,F3079))</f>
        <v>32.347539311647999</v>
      </c>
      <c r="J3079" s="21">
        <f t="shared" si="143"/>
        <v>2265.0425179801118</v>
      </c>
      <c r="K3079" s="113">
        <f>PRODUCT(J3079,'Forces Acting on Vehicle'!C3079)</f>
        <v>100567.88779831697</v>
      </c>
      <c r="L3079" s="22">
        <f t="shared" ref="L3079:L3142" si="144">IF(K3079&lt;0,0,K3079)</f>
        <v>100567.88779831697</v>
      </c>
      <c r="M3079" s="22">
        <f t="shared" ref="M3079:M3142" si="145">IF(K3079&gt;0,0,K3079)</f>
        <v>0</v>
      </c>
    </row>
    <row r="3080" spans="1:13" ht="15.6" thickTop="1" thickBot="1" x14ac:dyDescent="0.35">
      <c r="A3080" s="5">
        <v>60.039000000000001</v>
      </c>
      <c r="B3080" s="5">
        <v>2494</v>
      </c>
      <c r="C3080" s="5">
        <v>44.5</v>
      </c>
      <c r="D3080" s="12">
        <v>2.5949880096376452</v>
      </c>
      <c r="E3080" s="21">
        <f>PRODUCT('Vehicle Specification'!$J$7,D3080)</f>
        <v>1582.9426858789636</v>
      </c>
      <c r="F3080" s="20">
        <f>PRODUCT(0.5,'Vehicle Specification'!$J$9,'Vehicle Specification'!$J$13,'Vehicle Specification'!$J$10,C3080^2)</f>
        <v>-1011.9198097225002</v>
      </c>
      <c r="G3080" s="21">
        <f>PRODUCT(0.5,'Vehicle Specification'!$J$9,'Vehicle Specification'!$J$13,'Vehicle Specification'!$J$11,C3080^2)</f>
        <v>679.73944665250008</v>
      </c>
      <c r="H3080" s="21" t="str">
        <f>IMSUB('Vehicle Specification'!$J$7,F3080)</f>
        <v>1621.9198097225</v>
      </c>
      <c r="I3080" s="22">
        <f>PRODUCT('Vehicle Specification'!$J$12,IMSUB('Vehicle Specification'!$J$7,F3080))</f>
        <v>32.43839619445</v>
      </c>
      <c r="J3080" s="21">
        <f t="shared" ref="J3080:J3143" si="146">SUM(E3080,G3080,I3080)</f>
        <v>2295.1205287259136</v>
      </c>
      <c r="K3080" s="113">
        <f>PRODUCT(J3080,'Forces Acting on Vehicle'!C3080)</f>
        <v>102132.86352830315</v>
      </c>
      <c r="L3080" s="22">
        <f t="shared" si="144"/>
        <v>102132.86352830315</v>
      </c>
      <c r="M3080" s="22">
        <f t="shared" si="145"/>
        <v>0</v>
      </c>
    </row>
    <row r="3081" spans="1:13" ht="15.6" thickTop="1" thickBot="1" x14ac:dyDescent="0.35">
      <c r="A3081" s="5">
        <v>60.058999999999997</v>
      </c>
      <c r="B3081" s="5">
        <v>2495</v>
      </c>
      <c r="C3081" s="5">
        <v>44.5</v>
      </c>
      <c r="D3081" s="12">
        <v>2.654733522050801</v>
      </c>
      <c r="E3081" s="21">
        <f>PRODUCT('Vehicle Specification'!$J$7,D3081)</f>
        <v>1619.3874484509886</v>
      </c>
      <c r="F3081" s="20">
        <f>PRODUCT(0.5,'Vehicle Specification'!$J$9,'Vehicle Specification'!$J$13,'Vehicle Specification'!$J$10,C3081^2)</f>
        <v>-1011.9198097225002</v>
      </c>
      <c r="G3081" s="21">
        <f>PRODUCT(0.5,'Vehicle Specification'!$J$9,'Vehicle Specification'!$J$13,'Vehicle Specification'!$J$11,C3081^2)</f>
        <v>679.73944665250008</v>
      </c>
      <c r="H3081" s="21" t="str">
        <f>IMSUB('Vehicle Specification'!$J$7,F3081)</f>
        <v>1621.9198097225</v>
      </c>
      <c r="I3081" s="22">
        <f>PRODUCT('Vehicle Specification'!$J$12,IMSUB('Vehicle Specification'!$J$7,F3081))</f>
        <v>32.43839619445</v>
      </c>
      <c r="J3081" s="21">
        <f t="shared" si="146"/>
        <v>2331.5652912979385</v>
      </c>
      <c r="K3081" s="113">
        <f>PRODUCT(J3081,'Forces Acting on Vehicle'!C3081)</f>
        <v>103754.65546275827</v>
      </c>
      <c r="L3081" s="22">
        <f t="shared" si="144"/>
        <v>103754.65546275827</v>
      </c>
      <c r="M3081" s="22">
        <f t="shared" si="145"/>
        <v>0</v>
      </c>
    </row>
    <row r="3082" spans="1:13" ht="15.6" thickTop="1" thickBot="1" x14ac:dyDescent="0.35">
      <c r="A3082" s="5">
        <v>60.078000000000003</v>
      </c>
      <c r="B3082" s="5">
        <v>2496</v>
      </c>
      <c r="C3082" s="5">
        <v>44.6</v>
      </c>
      <c r="D3082" s="12">
        <v>2.6639221195392468</v>
      </c>
      <c r="E3082" s="21">
        <f>PRODUCT('Vehicle Specification'!$J$7,D3082)</f>
        <v>1624.9924929189406</v>
      </c>
      <c r="F3082" s="20">
        <f>PRODUCT(0.5,'Vehicle Specification'!$J$9,'Vehicle Specification'!$J$13,'Vehicle Specification'!$J$10,C3082^2)</f>
        <v>-1016.4728739844002</v>
      </c>
      <c r="G3082" s="21">
        <f>PRODUCT(0.5,'Vehicle Specification'!$J$9,'Vehicle Specification'!$J$13,'Vehicle Specification'!$J$11,C3082^2)</f>
        <v>682.79788799560015</v>
      </c>
      <c r="H3082" s="21" t="str">
        <f>IMSUB('Vehicle Specification'!$J$7,F3082)</f>
        <v>1626.4728739844</v>
      </c>
      <c r="I3082" s="22">
        <f>PRODUCT('Vehicle Specification'!$J$12,IMSUB('Vehicle Specification'!$J$7,F3082))</f>
        <v>32.529457479687999</v>
      </c>
      <c r="J3082" s="21">
        <f t="shared" si="146"/>
        <v>2340.319838394229</v>
      </c>
      <c r="K3082" s="113">
        <f>PRODUCT(J3082,'Forces Acting on Vehicle'!C3082)</f>
        <v>104378.26479238262</v>
      </c>
      <c r="L3082" s="22">
        <f t="shared" si="144"/>
        <v>104378.26479238262</v>
      </c>
      <c r="M3082" s="22">
        <f t="shared" si="145"/>
        <v>0</v>
      </c>
    </row>
    <row r="3083" spans="1:13" ht="15.6" thickTop="1" thickBot="1" x14ac:dyDescent="0.35">
      <c r="A3083" s="5">
        <v>60.097999999999999</v>
      </c>
      <c r="B3083" s="5">
        <v>2497</v>
      </c>
      <c r="C3083" s="5">
        <v>44.7</v>
      </c>
      <c r="D3083" s="12">
        <v>2.6254639972832448</v>
      </c>
      <c r="E3083" s="21">
        <f>PRODUCT('Vehicle Specification'!$J$7,D3083)</f>
        <v>1601.5330383427793</v>
      </c>
      <c r="F3083" s="20">
        <f>PRODUCT(0.5,'Vehicle Specification'!$J$9,'Vehicle Specification'!$J$13,'Vehicle Specification'!$J$10,C3083^2)</f>
        <v>-1021.0361583681002</v>
      </c>
      <c r="G3083" s="21">
        <f>PRODUCT(0.5,'Vehicle Specification'!$J$9,'Vehicle Specification'!$J$13,'Vehicle Specification'!$J$11,C3083^2)</f>
        <v>685.86319452690009</v>
      </c>
      <c r="H3083" s="21" t="str">
        <f>IMSUB('Vehicle Specification'!$J$7,F3083)</f>
        <v>1631.0361583681</v>
      </c>
      <c r="I3083" s="22">
        <f>PRODUCT('Vehicle Specification'!$J$12,IMSUB('Vehicle Specification'!$J$7,F3083))</f>
        <v>32.620723167362002</v>
      </c>
      <c r="J3083" s="21">
        <f t="shared" si="146"/>
        <v>2320.0169560370414</v>
      </c>
      <c r="K3083" s="113">
        <f>PRODUCT(J3083,'Forces Acting on Vehicle'!C3083)</f>
        <v>103704.75793485576</v>
      </c>
      <c r="L3083" s="22">
        <f t="shared" si="144"/>
        <v>103704.75793485576</v>
      </c>
      <c r="M3083" s="22">
        <f t="shared" si="145"/>
        <v>0</v>
      </c>
    </row>
    <row r="3084" spans="1:13" ht="15.6" thickTop="1" thickBot="1" x14ac:dyDescent="0.35">
      <c r="A3084" s="5">
        <v>60.116999999999997</v>
      </c>
      <c r="B3084" s="5">
        <v>2498</v>
      </c>
      <c r="C3084" s="5">
        <v>44.7</v>
      </c>
      <c r="D3084" s="12">
        <v>2.5491061348955677</v>
      </c>
      <c r="E3084" s="21">
        <f>PRODUCT('Vehicle Specification'!$J$7,D3084)</f>
        <v>1554.9547422862963</v>
      </c>
      <c r="F3084" s="20">
        <f>PRODUCT(0.5,'Vehicle Specification'!$J$9,'Vehicle Specification'!$J$13,'Vehicle Specification'!$J$10,C3084^2)</f>
        <v>-1021.0361583681002</v>
      </c>
      <c r="G3084" s="21">
        <f>PRODUCT(0.5,'Vehicle Specification'!$J$9,'Vehicle Specification'!$J$13,'Vehicle Specification'!$J$11,C3084^2)</f>
        <v>685.86319452690009</v>
      </c>
      <c r="H3084" s="21" t="str">
        <f>IMSUB('Vehicle Specification'!$J$7,F3084)</f>
        <v>1631.0361583681</v>
      </c>
      <c r="I3084" s="22">
        <f>PRODUCT('Vehicle Specification'!$J$12,IMSUB('Vehicle Specification'!$J$7,F3084))</f>
        <v>32.620723167362002</v>
      </c>
      <c r="J3084" s="21">
        <f t="shared" si="146"/>
        <v>2273.4386599805584</v>
      </c>
      <c r="K3084" s="113">
        <f>PRODUCT(J3084,'Forces Acting on Vehicle'!C3084)</f>
        <v>101622.70810113096</v>
      </c>
      <c r="L3084" s="22">
        <f t="shared" si="144"/>
        <v>101622.70810113096</v>
      </c>
      <c r="M3084" s="22">
        <f t="shared" si="145"/>
        <v>0</v>
      </c>
    </row>
    <row r="3085" spans="1:13" ht="15.6" thickTop="1" thickBot="1" x14ac:dyDescent="0.35">
      <c r="A3085" s="5">
        <v>60.137</v>
      </c>
      <c r="B3085" s="5">
        <v>2499</v>
      </c>
      <c r="C3085" s="5">
        <v>44.8</v>
      </c>
      <c r="D3085" s="12">
        <v>2.4953159297675533</v>
      </c>
      <c r="E3085" s="21">
        <f>PRODUCT('Vehicle Specification'!$J$7,D3085)</f>
        <v>1522.1427171582075</v>
      </c>
      <c r="F3085" s="20">
        <f>PRODUCT(0.5,'Vehicle Specification'!$J$9,'Vehicle Specification'!$J$13,'Vehicle Specification'!$J$10,C3085^2)</f>
        <v>-1025.6096628736</v>
      </c>
      <c r="G3085" s="21">
        <f>PRODUCT(0.5,'Vehicle Specification'!$J$9,'Vehicle Specification'!$J$13,'Vehicle Specification'!$J$11,C3085^2)</f>
        <v>688.93536624640001</v>
      </c>
      <c r="H3085" s="21" t="str">
        <f>IMSUB('Vehicle Specification'!$J$7,F3085)</f>
        <v>1635.6096628736</v>
      </c>
      <c r="I3085" s="22">
        <f>PRODUCT('Vehicle Specification'!$J$12,IMSUB('Vehicle Specification'!$J$7,F3085))</f>
        <v>32.712193257472002</v>
      </c>
      <c r="J3085" s="21">
        <f t="shared" si="146"/>
        <v>2243.7902766620791</v>
      </c>
      <c r="K3085" s="113">
        <f>PRODUCT(J3085,'Forces Acting on Vehicle'!C3085)</f>
        <v>100521.80439446114</v>
      </c>
      <c r="L3085" s="22">
        <f t="shared" si="144"/>
        <v>100521.80439446114</v>
      </c>
      <c r="M3085" s="22">
        <f t="shared" si="145"/>
        <v>0</v>
      </c>
    </row>
    <row r="3086" spans="1:13" ht="15.6" thickTop="1" thickBot="1" x14ac:dyDescent="0.35">
      <c r="A3086" s="5">
        <v>60.155999999999999</v>
      </c>
      <c r="B3086" s="5">
        <v>2500</v>
      </c>
      <c r="C3086" s="5">
        <v>44.9</v>
      </c>
      <c r="D3086" s="12">
        <v>2.4716009882311614</v>
      </c>
      <c r="E3086" s="21">
        <f>PRODUCT('Vehicle Specification'!$J$7,D3086)</f>
        <v>1507.6766028210084</v>
      </c>
      <c r="F3086" s="20">
        <f>PRODUCT(0.5,'Vehicle Specification'!$J$9,'Vehicle Specification'!$J$13,'Vehicle Specification'!$J$10,C3086^2)</f>
        <v>-1030.1933875009001</v>
      </c>
      <c r="G3086" s="21">
        <f>PRODUCT(0.5,'Vehicle Specification'!$J$9,'Vehicle Specification'!$J$13,'Vehicle Specification'!$J$11,C3086^2)</f>
        <v>692.01440315410002</v>
      </c>
      <c r="H3086" s="21" t="str">
        <f>IMSUB('Vehicle Specification'!$J$7,F3086)</f>
        <v>1640.1933875009</v>
      </c>
      <c r="I3086" s="22">
        <f>PRODUCT('Vehicle Specification'!$J$12,IMSUB('Vehicle Specification'!$J$7,F3086))</f>
        <v>32.803867750018</v>
      </c>
      <c r="J3086" s="21">
        <f t="shared" si="146"/>
        <v>2232.4948737251266</v>
      </c>
      <c r="K3086" s="113">
        <f>PRODUCT(J3086,'Forces Acting on Vehicle'!C3086)</f>
        <v>100239.01983025818</v>
      </c>
      <c r="L3086" s="22">
        <f t="shared" si="144"/>
        <v>100239.01983025818</v>
      </c>
      <c r="M3086" s="22">
        <f t="shared" si="145"/>
        <v>0</v>
      </c>
    </row>
    <row r="3087" spans="1:13" ht="15.6" thickTop="1" thickBot="1" x14ac:dyDescent="0.35">
      <c r="A3087" s="5">
        <v>60.176000000000002</v>
      </c>
      <c r="B3087" s="5">
        <v>2501</v>
      </c>
      <c r="C3087" s="5">
        <v>44.9</v>
      </c>
      <c r="D3087" s="12">
        <v>2.4928355808971978</v>
      </c>
      <c r="E3087" s="21">
        <f>PRODUCT('Vehicle Specification'!$J$7,D3087)</f>
        <v>1520.6297043472907</v>
      </c>
      <c r="F3087" s="20">
        <f>PRODUCT(0.5,'Vehicle Specification'!$J$9,'Vehicle Specification'!$J$13,'Vehicle Specification'!$J$10,C3087^2)</f>
        <v>-1030.1933875009001</v>
      </c>
      <c r="G3087" s="21">
        <f>PRODUCT(0.5,'Vehicle Specification'!$J$9,'Vehicle Specification'!$J$13,'Vehicle Specification'!$J$11,C3087^2)</f>
        <v>692.01440315410002</v>
      </c>
      <c r="H3087" s="21" t="str">
        <f>IMSUB('Vehicle Specification'!$J$7,F3087)</f>
        <v>1640.1933875009</v>
      </c>
      <c r="I3087" s="22">
        <f>PRODUCT('Vehicle Specification'!$J$12,IMSUB('Vehicle Specification'!$J$7,F3087))</f>
        <v>32.803867750018</v>
      </c>
      <c r="J3087" s="21">
        <f t="shared" si="146"/>
        <v>2245.4479752514089</v>
      </c>
      <c r="K3087" s="113">
        <f>PRODUCT(J3087,'Forces Acting on Vehicle'!C3087)</f>
        <v>100820.61408878826</v>
      </c>
      <c r="L3087" s="22">
        <f t="shared" si="144"/>
        <v>100820.61408878826</v>
      </c>
      <c r="M3087" s="22">
        <f t="shared" si="145"/>
        <v>0</v>
      </c>
    </row>
    <row r="3088" spans="1:13" ht="15.6" thickTop="1" thickBot="1" x14ac:dyDescent="0.35">
      <c r="A3088" s="5">
        <v>60.195</v>
      </c>
      <c r="B3088" s="5">
        <v>2501</v>
      </c>
      <c r="C3088" s="5">
        <v>45</v>
      </c>
      <c r="D3088" s="12">
        <v>2.5274145206919476</v>
      </c>
      <c r="E3088" s="21">
        <f>PRODUCT('Vehicle Specification'!$J$7,D3088)</f>
        <v>1541.722857622088</v>
      </c>
      <c r="F3088" s="20">
        <f>PRODUCT(0.5,'Vehicle Specification'!$J$9,'Vehicle Specification'!$J$13,'Vehicle Specification'!$J$10,C3088^2)</f>
        <v>-1034.7873322500002</v>
      </c>
      <c r="G3088" s="21">
        <f>PRODUCT(0.5,'Vehicle Specification'!$J$9,'Vehicle Specification'!$J$13,'Vehicle Specification'!$J$11,C3088^2)</f>
        <v>695.10030525000013</v>
      </c>
      <c r="H3088" s="21" t="str">
        <f>IMSUB('Vehicle Specification'!$J$7,F3088)</f>
        <v>1644.78733225</v>
      </c>
      <c r="I3088" s="22">
        <f>PRODUCT('Vehicle Specification'!$J$12,IMSUB('Vehicle Specification'!$J$7,F3088))</f>
        <v>32.895746645000003</v>
      </c>
      <c r="J3088" s="21">
        <f t="shared" si="146"/>
        <v>2269.7189095170884</v>
      </c>
      <c r="K3088" s="113">
        <f>PRODUCT(J3088,'Forces Acting on Vehicle'!C3088)</f>
        <v>102137.35092826898</v>
      </c>
      <c r="L3088" s="22">
        <f t="shared" si="144"/>
        <v>102137.35092826898</v>
      </c>
      <c r="M3088" s="22">
        <f t="shared" si="145"/>
        <v>0</v>
      </c>
    </row>
    <row r="3089" spans="1:13" ht="15.6" thickTop="1" thickBot="1" x14ac:dyDescent="0.35">
      <c r="A3089" s="5">
        <v>60.215000000000003</v>
      </c>
      <c r="B3089" s="5">
        <v>2502</v>
      </c>
      <c r="C3089" s="5">
        <v>45.1</v>
      </c>
      <c r="D3089" s="12">
        <v>2.5344809432667055</v>
      </c>
      <c r="E3089" s="21">
        <f>PRODUCT('Vehicle Specification'!$J$7,D3089)</f>
        <v>1546.0333753926902</v>
      </c>
      <c r="F3089" s="20">
        <f>PRODUCT(0.5,'Vehicle Specification'!$J$9,'Vehicle Specification'!$J$13,'Vehicle Specification'!$J$10,C3089^2)</f>
        <v>-1039.3914971209003</v>
      </c>
      <c r="G3089" s="21">
        <f>PRODUCT(0.5,'Vehicle Specification'!$J$9,'Vehicle Specification'!$J$13,'Vehicle Specification'!$J$11,C3089^2)</f>
        <v>698.19307253410011</v>
      </c>
      <c r="H3089" s="21" t="str">
        <f>IMSUB('Vehicle Specification'!$J$7,F3089)</f>
        <v>1649.3914971209</v>
      </c>
      <c r="I3089" s="22">
        <f>PRODUCT('Vehicle Specification'!$J$12,IMSUB('Vehicle Specification'!$J$7,F3089))</f>
        <v>32.987829942418003</v>
      </c>
      <c r="J3089" s="21">
        <f t="shared" si="146"/>
        <v>2277.2142778692087</v>
      </c>
      <c r="K3089" s="113">
        <f>PRODUCT(J3089,'Forces Acting on Vehicle'!C3089)</f>
        <v>102702.36393190132</v>
      </c>
      <c r="L3089" s="22">
        <f t="shared" si="144"/>
        <v>102702.36393190132</v>
      </c>
      <c r="M3089" s="22">
        <f t="shared" si="145"/>
        <v>0</v>
      </c>
    </row>
    <row r="3090" spans="1:13" ht="15.6" thickTop="1" thickBot="1" x14ac:dyDescent="0.35">
      <c r="A3090" s="5">
        <v>60.234000000000002</v>
      </c>
      <c r="B3090" s="5">
        <v>2503</v>
      </c>
      <c r="C3090" s="5">
        <v>45.1</v>
      </c>
      <c r="D3090" s="12">
        <v>2.5437613168371906</v>
      </c>
      <c r="E3090" s="21">
        <f>PRODUCT('Vehicle Specification'!$J$7,D3090)</f>
        <v>1551.6944032706863</v>
      </c>
      <c r="F3090" s="20">
        <f>PRODUCT(0.5,'Vehicle Specification'!$J$9,'Vehicle Specification'!$J$13,'Vehicle Specification'!$J$10,C3090^2)</f>
        <v>-1039.3914971209003</v>
      </c>
      <c r="G3090" s="21">
        <f>PRODUCT(0.5,'Vehicle Specification'!$J$9,'Vehicle Specification'!$J$13,'Vehicle Specification'!$J$11,C3090^2)</f>
        <v>698.19307253410011</v>
      </c>
      <c r="H3090" s="21" t="str">
        <f>IMSUB('Vehicle Specification'!$J$7,F3090)</f>
        <v>1649.3914971209</v>
      </c>
      <c r="I3090" s="22">
        <f>PRODUCT('Vehicle Specification'!$J$12,IMSUB('Vehicle Specification'!$J$7,F3090))</f>
        <v>32.987829942418003</v>
      </c>
      <c r="J3090" s="21">
        <f t="shared" si="146"/>
        <v>2282.8753057472045</v>
      </c>
      <c r="K3090" s="113">
        <f>PRODUCT(J3090,'Forces Acting on Vehicle'!C3090)</f>
        <v>102957.67628919892</v>
      </c>
      <c r="L3090" s="22">
        <f t="shared" si="144"/>
        <v>102957.67628919892</v>
      </c>
      <c r="M3090" s="22">
        <f t="shared" si="145"/>
        <v>0</v>
      </c>
    </row>
    <row r="3091" spans="1:13" ht="15.6" thickTop="1" thickBot="1" x14ac:dyDescent="0.35">
      <c r="A3091" s="5">
        <v>60.253999999999998</v>
      </c>
      <c r="B3091" s="5">
        <v>2504</v>
      </c>
      <c r="C3091" s="5">
        <v>45.2</v>
      </c>
      <c r="D3091" s="12">
        <v>2.5210255834451889</v>
      </c>
      <c r="E3091" s="21">
        <f>PRODUCT('Vehicle Specification'!$J$7,D3091)</f>
        <v>1537.8256059015653</v>
      </c>
      <c r="F3091" s="20">
        <f>PRODUCT(0.5,'Vehicle Specification'!$J$9,'Vehicle Specification'!$J$13,'Vehicle Specification'!$J$10,C3091^2)</f>
        <v>-1044.0058821136004</v>
      </c>
      <c r="G3091" s="21">
        <f>PRODUCT(0.5,'Vehicle Specification'!$J$9,'Vehicle Specification'!$J$13,'Vehicle Specification'!$J$11,C3091^2)</f>
        <v>701.29270500640018</v>
      </c>
      <c r="H3091" s="21" t="str">
        <f>IMSUB('Vehicle Specification'!$J$7,F3091)</f>
        <v>1654.0058821136</v>
      </c>
      <c r="I3091" s="22">
        <f>PRODUCT('Vehicle Specification'!$J$12,IMSUB('Vehicle Specification'!$J$7,F3091))</f>
        <v>33.080117642272</v>
      </c>
      <c r="J3091" s="21">
        <f t="shared" si="146"/>
        <v>2272.1984285502376</v>
      </c>
      <c r="K3091" s="113">
        <f>PRODUCT(J3091,'Forces Acting on Vehicle'!C3091)</f>
        <v>102703.36897047075</v>
      </c>
      <c r="L3091" s="22">
        <f t="shared" si="144"/>
        <v>102703.36897047075</v>
      </c>
      <c r="M3091" s="22">
        <f t="shared" si="145"/>
        <v>0</v>
      </c>
    </row>
    <row r="3092" spans="1:13" ht="15.6" thickTop="1" thickBot="1" x14ac:dyDescent="0.35">
      <c r="A3092" s="5">
        <v>60.273000000000003</v>
      </c>
      <c r="B3092" s="5">
        <v>2505</v>
      </c>
      <c r="C3092" s="5">
        <v>45.3</v>
      </c>
      <c r="D3092" s="12">
        <v>2.5029066105634876</v>
      </c>
      <c r="E3092" s="21">
        <f>PRODUCT('Vehicle Specification'!$J$7,D3092)</f>
        <v>1526.7730324437275</v>
      </c>
      <c r="F3092" s="20">
        <f>PRODUCT(0.5,'Vehicle Specification'!$J$9,'Vehicle Specification'!$J$13,'Vehicle Specification'!$J$10,C3092^2)</f>
        <v>-1048.6304872281</v>
      </c>
      <c r="G3092" s="21">
        <f>PRODUCT(0.5,'Vehicle Specification'!$J$9,'Vehicle Specification'!$J$13,'Vehicle Specification'!$J$11,C3092^2)</f>
        <v>704.39920266690001</v>
      </c>
      <c r="H3092" s="21" t="str">
        <f>IMSUB('Vehicle Specification'!$J$7,F3092)</f>
        <v>1658.6304872281</v>
      </c>
      <c r="I3092" s="22">
        <f>PRODUCT('Vehicle Specification'!$J$12,IMSUB('Vehicle Specification'!$J$7,F3092))</f>
        <v>33.172609744562003</v>
      </c>
      <c r="J3092" s="21">
        <f t="shared" si="146"/>
        <v>2264.3448448551894</v>
      </c>
      <c r="K3092" s="113">
        <f>PRODUCT(J3092,'Forces Acting on Vehicle'!C3092)</f>
        <v>102574.82147194007</v>
      </c>
      <c r="L3092" s="22">
        <f t="shared" si="144"/>
        <v>102574.82147194007</v>
      </c>
      <c r="M3092" s="22">
        <f t="shared" si="145"/>
        <v>0</v>
      </c>
    </row>
    <row r="3093" spans="1:13" ht="15.6" thickTop="1" thickBot="1" x14ac:dyDescent="0.35">
      <c r="A3093" s="5">
        <v>60.292999999999999</v>
      </c>
      <c r="B3093" s="5">
        <v>2506</v>
      </c>
      <c r="C3093" s="5">
        <v>45.3</v>
      </c>
      <c r="D3093" s="12">
        <v>2.4836529885920697</v>
      </c>
      <c r="E3093" s="21">
        <f>PRODUCT('Vehicle Specification'!$J$7,D3093)</f>
        <v>1515.0283230411626</v>
      </c>
      <c r="F3093" s="20">
        <f>PRODUCT(0.5,'Vehicle Specification'!$J$9,'Vehicle Specification'!$J$13,'Vehicle Specification'!$J$10,C3093^2)</f>
        <v>-1048.6304872281</v>
      </c>
      <c r="G3093" s="21">
        <f>PRODUCT(0.5,'Vehicle Specification'!$J$9,'Vehicle Specification'!$J$13,'Vehicle Specification'!$J$11,C3093^2)</f>
        <v>704.39920266690001</v>
      </c>
      <c r="H3093" s="21" t="str">
        <f>IMSUB('Vehicle Specification'!$J$7,F3093)</f>
        <v>1658.6304872281</v>
      </c>
      <c r="I3093" s="22">
        <f>PRODUCT('Vehicle Specification'!$J$12,IMSUB('Vehicle Specification'!$J$7,F3093))</f>
        <v>33.172609744562003</v>
      </c>
      <c r="J3093" s="21">
        <f t="shared" si="146"/>
        <v>2252.6001354526247</v>
      </c>
      <c r="K3093" s="113">
        <f>PRODUCT(J3093,'Forces Acting on Vehicle'!C3093)</f>
        <v>102042.7861360039</v>
      </c>
      <c r="L3093" s="22">
        <f t="shared" si="144"/>
        <v>102042.7861360039</v>
      </c>
      <c r="M3093" s="22">
        <f t="shared" si="145"/>
        <v>0</v>
      </c>
    </row>
    <row r="3094" spans="1:13" ht="15.6" thickTop="1" thickBot="1" x14ac:dyDescent="0.35">
      <c r="A3094" s="5">
        <v>60.313000000000002</v>
      </c>
      <c r="B3094" s="5">
        <v>2507</v>
      </c>
      <c r="C3094" s="5">
        <v>45.4</v>
      </c>
      <c r="D3094" s="12">
        <v>2.5154654275929866</v>
      </c>
      <c r="E3094" s="21">
        <f>PRODUCT('Vehicle Specification'!$J$7,D3094)</f>
        <v>1534.433910831722</v>
      </c>
      <c r="F3094" s="20">
        <f>PRODUCT(0.5,'Vehicle Specification'!$J$9,'Vehicle Specification'!$J$13,'Vehicle Specification'!$J$10,C3094^2)</f>
        <v>-1053.2653124644</v>
      </c>
      <c r="G3094" s="21">
        <f>PRODUCT(0.5,'Vehicle Specification'!$J$9,'Vehicle Specification'!$J$13,'Vehicle Specification'!$J$11,C3094^2)</f>
        <v>707.51256551560004</v>
      </c>
      <c r="H3094" s="21" t="str">
        <f>IMSUB('Vehicle Specification'!$J$7,F3094)</f>
        <v>1663.2653124644</v>
      </c>
      <c r="I3094" s="22">
        <f>PRODUCT('Vehicle Specification'!$J$12,IMSUB('Vehicle Specification'!$J$7,F3094))</f>
        <v>33.265306249288003</v>
      </c>
      <c r="J3094" s="21">
        <f t="shared" si="146"/>
        <v>2275.2117825966102</v>
      </c>
      <c r="K3094" s="113">
        <f>PRODUCT(J3094,'Forces Acting on Vehicle'!C3094)</f>
        <v>103294.6149298861</v>
      </c>
      <c r="L3094" s="22">
        <f t="shared" si="144"/>
        <v>103294.6149298861</v>
      </c>
      <c r="M3094" s="22">
        <f t="shared" si="145"/>
        <v>0</v>
      </c>
    </row>
    <row r="3095" spans="1:13" ht="15.6" thickTop="1" thickBot="1" x14ac:dyDescent="0.35">
      <c r="A3095" s="5">
        <v>60.332000000000001</v>
      </c>
      <c r="B3095" s="5">
        <v>2508</v>
      </c>
      <c r="C3095" s="5">
        <v>45.4</v>
      </c>
      <c r="D3095" s="12">
        <v>2.5341038698177671</v>
      </c>
      <c r="E3095" s="21">
        <f>PRODUCT('Vehicle Specification'!$J$7,D3095)</f>
        <v>1545.8033605888379</v>
      </c>
      <c r="F3095" s="20">
        <f>PRODUCT(0.5,'Vehicle Specification'!$J$9,'Vehicle Specification'!$J$13,'Vehicle Specification'!$J$10,C3095^2)</f>
        <v>-1053.2653124644</v>
      </c>
      <c r="G3095" s="21">
        <f>PRODUCT(0.5,'Vehicle Specification'!$J$9,'Vehicle Specification'!$J$13,'Vehicle Specification'!$J$11,C3095^2)</f>
        <v>707.51256551560004</v>
      </c>
      <c r="H3095" s="21" t="str">
        <f>IMSUB('Vehicle Specification'!$J$7,F3095)</f>
        <v>1663.2653124644</v>
      </c>
      <c r="I3095" s="22">
        <f>PRODUCT('Vehicle Specification'!$J$12,IMSUB('Vehicle Specification'!$J$7,F3095))</f>
        <v>33.265306249288003</v>
      </c>
      <c r="J3095" s="21">
        <f t="shared" si="146"/>
        <v>2286.5812323537261</v>
      </c>
      <c r="K3095" s="113">
        <f>PRODUCT(J3095,'Forces Acting on Vehicle'!C3095)</f>
        <v>103810.78794885916</v>
      </c>
      <c r="L3095" s="22">
        <f t="shared" si="144"/>
        <v>103810.78794885916</v>
      </c>
      <c r="M3095" s="22">
        <f t="shared" si="145"/>
        <v>0</v>
      </c>
    </row>
    <row r="3096" spans="1:13" ht="15.6" thickTop="1" thickBot="1" x14ac:dyDescent="0.35">
      <c r="A3096" s="5">
        <v>60.351999999999997</v>
      </c>
      <c r="B3096" s="5">
        <v>2509</v>
      </c>
      <c r="C3096" s="5">
        <v>45.5</v>
      </c>
      <c r="D3096" s="12">
        <v>2.4998518202194857</v>
      </c>
      <c r="E3096" s="21">
        <f>PRODUCT('Vehicle Specification'!$J$7,D3096)</f>
        <v>1524.9096103338863</v>
      </c>
      <c r="F3096" s="20">
        <f>PRODUCT(0.5,'Vehicle Specification'!$J$9,'Vehicle Specification'!$J$13,'Vehicle Specification'!$J$10,C3096^2)</f>
        <v>-1057.9103578225001</v>
      </c>
      <c r="G3096" s="21">
        <f>PRODUCT(0.5,'Vehicle Specification'!$J$9,'Vehicle Specification'!$J$13,'Vehicle Specification'!$J$11,C3096^2)</f>
        <v>710.63279355250006</v>
      </c>
      <c r="H3096" s="21" t="str">
        <f>IMSUB('Vehicle Specification'!$J$7,F3096)</f>
        <v>1667.9103578225</v>
      </c>
      <c r="I3096" s="22">
        <f>PRODUCT('Vehicle Specification'!$J$12,IMSUB('Vehicle Specification'!$J$7,F3096))</f>
        <v>33.35820715645</v>
      </c>
      <c r="J3096" s="21">
        <f t="shared" si="146"/>
        <v>2268.9006110428368</v>
      </c>
      <c r="K3096" s="113">
        <f>PRODUCT(J3096,'Forces Acting on Vehicle'!C3096)</f>
        <v>103234.97780244907</v>
      </c>
      <c r="L3096" s="22">
        <f t="shared" si="144"/>
        <v>103234.97780244907</v>
      </c>
      <c r="M3096" s="22">
        <f t="shared" si="145"/>
        <v>0</v>
      </c>
    </row>
    <row r="3097" spans="1:13" ht="15.6" thickTop="1" thickBot="1" x14ac:dyDescent="0.35">
      <c r="A3097" s="5">
        <v>60.371000000000002</v>
      </c>
      <c r="B3097" s="5">
        <v>2509</v>
      </c>
      <c r="C3097" s="5">
        <v>45.6</v>
      </c>
      <c r="D3097" s="12">
        <v>2.4455428711066518</v>
      </c>
      <c r="E3097" s="21">
        <f>PRODUCT('Vehicle Specification'!$J$7,D3097)</f>
        <v>1491.7811513750576</v>
      </c>
      <c r="F3097" s="20">
        <f>PRODUCT(0.5,'Vehicle Specification'!$J$9,'Vehicle Specification'!$J$13,'Vehicle Specification'!$J$10,C3097^2)</f>
        <v>-1062.5656233024001</v>
      </c>
      <c r="G3097" s="21">
        <f>PRODUCT(0.5,'Vehicle Specification'!$J$9,'Vehicle Specification'!$J$13,'Vehicle Specification'!$J$11,C3097^2)</f>
        <v>713.75988677760017</v>
      </c>
      <c r="H3097" s="21" t="str">
        <f>IMSUB('Vehicle Specification'!$J$7,F3097)</f>
        <v>1672.5656233024</v>
      </c>
      <c r="I3097" s="22">
        <f>PRODUCT('Vehicle Specification'!$J$12,IMSUB('Vehicle Specification'!$J$7,F3097))</f>
        <v>33.451312466048002</v>
      </c>
      <c r="J3097" s="21">
        <f t="shared" si="146"/>
        <v>2238.9923506187056</v>
      </c>
      <c r="K3097" s="113">
        <f>PRODUCT(J3097,'Forces Acting on Vehicle'!C3097)</f>
        <v>102098.05118821298</v>
      </c>
      <c r="L3097" s="22">
        <f t="shared" si="144"/>
        <v>102098.05118821298</v>
      </c>
      <c r="M3097" s="22">
        <f t="shared" si="145"/>
        <v>0</v>
      </c>
    </row>
    <row r="3098" spans="1:13" ht="15.6" thickTop="1" thickBot="1" x14ac:dyDescent="0.35">
      <c r="A3098" s="5">
        <v>60.390999999999998</v>
      </c>
      <c r="B3098" s="5">
        <v>2510</v>
      </c>
      <c r="C3098" s="5">
        <v>45.6</v>
      </c>
      <c r="D3098" s="12">
        <v>2.3971474480696457</v>
      </c>
      <c r="E3098" s="21">
        <f>PRODUCT('Vehicle Specification'!$J$7,D3098)</f>
        <v>1462.2599433224839</v>
      </c>
      <c r="F3098" s="20">
        <f>PRODUCT(0.5,'Vehicle Specification'!$J$9,'Vehicle Specification'!$J$13,'Vehicle Specification'!$J$10,C3098^2)</f>
        <v>-1062.5656233024001</v>
      </c>
      <c r="G3098" s="21">
        <f>PRODUCT(0.5,'Vehicle Specification'!$J$9,'Vehicle Specification'!$J$13,'Vehicle Specification'!$J$11,C3098^2)</f>
        <v>713.75988677760017</v>
      </c>
      <c r="H3098" s="21" t="str">
        <f>IMSUB('Vehicle Specification'!$J$7,F3098)</f>
        <v>1672.5656233024</v>
      </c>
      <c r="I3098" s="22">
        <f>PRODUCT('Vehicle Specification'!$J$12,IMSUB('Vehicle Specification'!$J$7,F3098))</f>
        <v>33.451312466048002</v>
      </c>
      <c r="J3098" s="21">
        <f t="shared" si="146"/>
        <v>2209.4711425661321</v>
      </c>
      <c r="K3098" s="113">
        <f>PRODUCT(J3098,'Forces Acting on Vehicle'!C3098)</f>
        <v>100751.88410101563</v>
      </c>
      <c r="L3098" s="22">
        <f t="shared" si="144"/>
        <v>100751.88410101563</v>
      </c>
      <c r="M3098" s="22">
        <f t="shared" si="145"/>
        <v>0</v>
      </c>
    </row>
    <row r="3099" spans="1:13" ht="15.6" thickTop="1" thickBot="1" x14ac:dyDescent="0.35">
      <c r="A3099" s="5">
        <v>60.41</v>
      </c>
      <c r="B3099" s="5">
        <v>2511</v>
      </c>
      <c r="C3099" s="5">
        <v>45.7</v>
      </c>
      <c r="D3099" s="12">
        <v>2.4166570124336699</v>
      </c>
      <c r="E3099" s="21">
        <f>PRODUCT('Vehicle Specification'!$J$7,D3099)</f>
        <v>1474.1607775845387</v>
      </c>
      <c r="F3099" s="20">
        <f>PRODUCT(0.5,'Vehicle Specification'!$J$9,'Vehicle Specification'!$J$13,'Vehicle Specification'!$J$10,C3099^2)</f>
        <v>-1067.2311089041002</v>
      </c>
      <c r="G3099" s="21">
        <f>PRODUCT(0.5,'Vehicle Specification'!$J$9,'Vehicle Specification'!$J$13,'Vehicle Specification'!$J$11,C3099^2)</f>
        <v>716.89384519090015</v>
      </c>
      <c r="H3099" s="21" t="str">
        <f>IMSUB('Vehicle Specification'!$J$7,F3099)</f>
        <v>1677.2311089041</v>
      </c>
      <c r="I3099" s="22">
        <f>PRODUCT('Vehicle Specification'!$J$12,IMSUB('Vehicle Specification'!$J$7,F3099))</f>
        <v>33.544622178082001</v>
      </c>
      <c r="J3099" s="21">
        <f t="shared" si="146"/>
        <v>2224.5992449535211</v>
      </c>
      <c r="K3099" s="113">
        <f>PRODUCT(J3099,'Forces Acting on Vehicle'!C3099)</f>
        <v>101664.18549437592</v>
      </c>
      <c r="L3099" s="22">
        <f t="shared" si="144"/>
        <v>101664.18549437592</v>
      </c>
      <c r="M3099" s="22">
        <f t="shared" si="145"/>
        <v>0</v>
      </c>
    </row>
    <row r="3100" spans="1:13" ht="15.6" thickTop="1" thickBot="1" x14ac:dyDescent="0.35">
      <c r="A3100" s="5">
        <v>60.43</v>
      </c>
      <c r="B3100" s="5">
        <v>2512</v>
      </c>
      <c r="C3100" s="5">
        <v>45.8</v>
      </c>
      <c r="D3100" s="12">
        <v>2.4412920216680134</v>
      </c>
      <c r="E3100" s="21">
        <f>PRODUCT('Vehicle Specification'!$J$7,D3100)</f>
        <v>1489.1881332174883</v>
      </c>
      <c r="F3100" s="20">
        <f>PRODUCT(0.5,'Vehicle Specification'!$J$9,'Vehicle Specification'!$J$13,'Vehicle Specification'!$J$10,C3100^2)</f>
        <v>-1071.9068146276002</v>
      </c>
      <c r="G3100" s="21">
        <f>PRODUCT(0.5,'Vehicle Specification'!$J$9,'Vehicle Specification'!$J$13,'Vehicle Specification'!$J$11,C3100^2)</f>
        <v>720.0346687924</v>
      </c>
      <c r="H3100" s="21" t="str">
        <f>IMSUB('Vehicle Specification'!$J$7,F3100)</f>
        <v>1681.9068146276</v>
      </c>
      <c r="I3100" s="22">
        <f>PRODUCT('Vehicle Specification'!$J$12,IMSUB('Vehicle Specification'!$J$7,F3100))</f>
        <v>33.638136292551998</v>
      </c>
      <c r="J3100" s="21">
        <f t="shared" si="146"/>
        <v>2242.8609383024404</v>
      </c>
      <c r="K3100" s="113">
        <f>PRODUCT(J3100,'Forces Acting on Vehicle'!C3100)</f>
        <v>102723.03097425177</v>
      </c>
      <c r="L3100" s="22">
        <f t="shared" si="144"/>
        <v>102723.03097425177</v>
      </c>
      <c r="M3100" s="22">
        <f t="shared" si="145"/>
        <v>0</v>
      </c>
    </row>
    <row r="3101" spans="1:13" ht="15.6" thickTop="1" thickBot="1" x14ac:dyDescent="0.35">
      <c r="A3101" s="5">
        <v>60.448999999999998</v>
      </c>
      <c r="B3101" s="5">
        <v>2513</v>
      </c>
      <c r="C3101" s="5">
        <v>45.8</v>
      </c>
      <c r="D3101" s="12">
        <v>2.4601715166619154</v>
      </c>
      <c r="E3101" s="21">
        <f>PRODUCT('Vehicle Specification'!$J$7,D3101)</f>
        <v>1500.7046251637685</v>
      </c>
      <c r="F3101" s="20">
        <f>PRODUCT(0.5,'Vehicle Specification'!$J$9,'Vehicle Specification'!$J$13,'Vehicle Specification'!$J$10,C3101^2)</f>
        <v>-1071.9068146276002</v>
      </c>
      <c r="G3101" s="21">
        <f>PRODUCT(0.5,'Vehicle Specification'!$J$9,'Vehicle Specification'!$J$13,'Vehicle Specification'!$J$11,C3101^2)</f>
        <v>720.0346687924</v>
      </c>
      <c r="H3101" s="21" t="str">
        <f>IMSUB('Vehicle Specification'!$J$7,F3101)</f>
        <v>1681.9068146276</v>
      </c>
      <c r="I3101" s="22">
        <f>PRODUCT('Vehicle Specification'!$J$12,IMSUB('Vehicle Specification'!$J$7,F3101))</f>
        <v>33.638136292551998</v>
      </c>
      <c r="J3101" s="21">
        <f t="shared" si="146"/>
        <v>2254.3774302487209</v>
      </c>
      <c r="K3101" s="113">
        <f>PRODUCT(J3101,'Forces Acting on Vehicle'!C3101)</f>
        <v>103250.48630539142</v>
      </c>
      <c r="L3101" s="22">
        <f t="shared" si="144"/>
        <v>103250.48630539142</v>
      </c>
      <c r="M3101" s="22">
        <f t="shared" si="145"/>
        <v>0</v>
      </c>
    </row>
    <row r="3102" spans="1:13" ht="15.6" thickTop="1" thickBot="1" x14ac:dyDescent="0.35">
      <c r="A3102" s="5">
        <v>60.469000000000001</v>
      </c>
      <c r="B3102" s="5">
        <v>2514</v>
      </c>
      <c r="C3102" s="5">
        <v>45.9</v>
      </c>
      <c r="D3102" s="12">
        <v>2.4353329773623842</v>
      </c>
      <c r="E3102" s="21">
        <f>PRODUCT('Vehicle Specification'!$J$7,D3102)</f>
        <v>1485.5531161910544</v>
      </c>
      <c r="F3102" s="20">
        <f>PRODUCT(0.5,'Vehicle Specification'!$J$9,'Vehicle Specification'!$J$13,'Vehicle Specification'!$J$10,C3102^2)</f>
        <v>-1076.5927404729002</v>
      </c>
      <c r="G3102" s="21">
        <f>PRODUCT(0.5,'Vehicle Specification'!$J$9,'Vehicle Specification'!$J$13,'Vehicle Specification'!$J$11,C3102^2)</f>
        <v>723.18235758210005</v>
      </c>
      <c r="H3102" s="21" t="str">
        <f>IMSUB('Vehicle Specification'!$J$7,F3102)</f>
        <v>1686.5927404729</v>
      </c>
      <c r="I3102" s="22">
        <f>PRODUCT('Vehicle Specification'!$J$12,IMSUB('Vehicle Specification'!$J$7,F3102))</f>
        <v>33.731854809458</v>
      </c>
      <c r="J3102" s="21">
        <f t="shared" si="146"/>
        <v>2242.4673285826125</v>
      </c>
      <c r="K3102" s="113">
        <f>PRODUCT(J3102,'Forces Acting on Vehicle'!C3102)</f>
        <v>102929.25038194191</v>
      </c>
      <c r="L3102" s="22">
        <f t="shared" si="144"/>
        <v>102929.25038194191</v>
      </c>
      <c r="M3102" s="22">
        <f t="shared" si="145"/>
        <v>0</v>
      </c>
    </row>
    <row r="3103" spans="1:13" ht="15.6" thickTop="1" thickBot="1" x14ac:dyDescent="0.35">
      <c r="A3103" s="5">
        <v>60.488</v>
      </c>
      <c r="B3103" s="5">
        <v>2515</v>
      </c>
      <c r="C3103" s="5">
        <v>46</v>
      </c>
      <c r="D3103" s="12">
        <v>2.4352177450189894</v>
      </c>
      <c r="E3103" s="21">
        <f>PRODUCT('Vehicle Specification'!$J$7,D3103)</f>
        <v>1485.4828244615835</v>
      </c>
      <c r="F3103" s="20">
        <f>PRODUCT(0.5,'Vehicle Specification'!$J$9,'Vehicle Specification'!$J$13,'Vehicle Specification'!$J$10,C3103^2)</f>
        <v>-1081.2888864400002</v>
      </c>
      <c r="G3103" s="21">
        <f>PRODUCT(0.5,'Vehicle Specification'!$J$9,'Vehicle Specification'!$J$13,'Vehicle Specification'!$J$11,C3103^2)</f>
        <v>726.33691156000009</v>
      </c>
      <c r="H3103" s="21" t="str">
        <f>IMSUB('Vehicle Specification'!$J$7,F3103)</f>
        <v>1691.28888644</v>
      </c>
      <c r="I3103" s="22">
        <f>PRODUCT('Vehicle Specification'!$J$12,IMSUB('Vehicle Specification'!$J$7,F3103))</f>
        <v>33.825777728799999</v>
      </c>
      <c r="J3103" s="21">
        <f t="shared" si="146"/>
        <v>2245.6455137503835</v>
      </c>
      <c r="K3103" s="113">
        <f>PRODUCT(J3103,'Forces Acting on Vehicle'!C3103)</f>
        <v>103299.69363251765</v>
      </c>
      <c r="L3103" s="22">
        <f t="shared" si="144"/>
        <v>103299.69363251765</v>
      </c>
      <c r="M3103" s="22">
        <f t="shared" si="145"/>
        <v>0</v>
      </c>
    </row>
    <row r="3104" spans="1:13" ht="15.6" thickTop="1" thickBot="1" x14ac:dyDescent="0.35">
      <c r="A3104" s="5">
        <v>60.508000000000003</v>
      </c>
      <c r="B3104" s="5">
        <v>2516</v>
      </c>
      <c r="C3104" s="5">
        <v>46</v>
      </c>
      <c r="D3104" s="12">
        <v>2.4646872300515477</v>
      </c>
      <c r="E3104" s="21">
        <f>PRODUCT('Vehicle Specification'!$J$7,D3104)</f>
        <v>1503.4592103314442</v>
      </c>
      <c r="F3104" s="20">
        <f>PRODUCT(0.5,'Vehicle Specification'!$J$9,'Vehicle Specification'!$J$13,'Vehicle Specification'!$J$10,C3104^2)</f>
        <v>-1081.2888864400002</v>
      </c>
      <c r="G3104" s="21">
        <f>PRODUCT(0.5,'Vehicle Specification'!$J$9,'Vehicle Specification'!$J$13,'Vehicle Specification'!$J$11,C3104^2)</f>
        <v>726.33691156000009</v>
      </c>
      <c r="H3104" s="21" t="str">
        <f>IMSUB('Vehicle Specification'!$J$7,F3104)</f>
        <v>1691.28888644</v>
      </c>
      <c r="I3104" s="22">
        <f>PRODUCT('Vehicle Specification'!$J$12,IMSUB('Vehicle Specification'!$J$7,F3104))</f>
        <v>33.825777728799999</v>
      </c>
      <c r="J3104" s="21">
        <f t="shared" si="146"/>
        <v>2263.6218996202442</v>
      </c>
      <c r="K3104" s="113">
        <f>PRODUCT(J3104,'Forces Acting on Vehicle'!C3104)</f>
        <v>104126.60738253123</v>
      </c>
      <c r="L3104" s="22">
        <f t="shared" si="144"/>
        <v>104126.60738253123</v>
      </c>
      <c r="M3104" s="22">
        <f t="shared" si="145"/>
        <v>0</v>
      </c>
    </row>
    <row r="3105" spans="1:13" ht="15.6" thickTop="1" thickBot="1" x14ac:dyDescent="0.35">
      <c r="A3105" s="5">
        <v>60.527000000000001</v>
      </c>
      <c r="B3105" s="5">
        <v>2517</v>
      </c>
      <c r="C3105" s="5">
        <v>46.1</v>
      </c>
      <c r="D3105" s="12">
        <v>2.4840439468225473</v>
      </c>
      <c r="E3105" s="21">
        <f>PRODUCT('Vehicle Specification'!$J$7,D3105)</f>
        <v>1515.2668075617539</v>
      </c>
      <c r="F3105" s="20">
        <f>PRODUCT(0.5,'Vehicle Specification'!$J$9,'Vehicle Specification'!$J$13,'Vehicle Specification'!$J$10,C3105^2)</f>
        <v>-1085.9952525289002</v>
      </c>
      <c r="G3105" s="21">
        <f>PRODUCT(0.5,'Vehicle Specification'!$J$9,'Vehicle Specification'!$J$13,'Vehicle Specification'!$J$11,C3105^2)</f>
        <v>729.49833072610011</v>
      </c>
      <c r="H3105" s="21" t="str">
        <f>IMSUB('Vehicle Specification'!$J$7,F3105)</f>
        <v>1695.9952525289</v>
      </c>
      <c r="I3105" s="22">
        <f>PRODUCT('Vehicle Specification'!$J$12,IMSUB('Vehicle Specification'!$J$7,F3105))</f>
        <v>33.919905050578002</v>
      </c>
      <c r="J3105" s="21">
        <f t="shared" si="146"/>
        <v>2278.685043338432</v>
      </c>
      <c r="K3105" s="113">
        <f>PRODUCT(J3105,'Forces Acting on Vehicle'!C3105)</f>
        <v>105047.38049790171</v>
      </c>
      <c r="L3105" s="22">
        <f t="shared" si="144"/>
        <v>105047.38049790171</v>
      </c>
      <c r="M3105" s="22">
        <f t="shared" si="145"/>
        <v>0</v>
      </c>
    </row>
    <row r="3106" spans="1:13" ht="15.6" thickTop="1" thickBot="1" x14ac:dyDescent="0.35">
      <c r="A3106" s="5">
        <v>60.546999999999997</v>
      </c>
      <c r="B3106" s="5">
        <v>2518</v>
      </c>
      <c r="C3106" s="5">
        <v>46.2</v>
      </c>
      <c r="D3106" s="12">
        <v>2.4855701303198239</v>
      </c>
      <c r="E3106" s="21">
        <f>PRODUCT('Vehicle Specification'!$J$7,D3106)</f>
        <v>1516.1977794950926</v>
      </c>
      <c r="F3106" s="20">
        <f>PRODUCT(0.5,'Vehicle Specification'!$J$9,'Vehicle Specification'!$J$13,'Vehicle Specification'!$J$10,C3106^2)</f>
        <v>-1090.7118387396001</v>
      </c>
      <c r="G3106" s="21">
        <f>PRODUCT(0.5,'Vehicle Specification'!$J$9,'Vehicle Specification'!$J$13,'Vehicle Specification'!$J$11,C3106^2)</f>
        <v>732.66661508040011</v>
      </c>
      <c r="H3106" s="21" t="str">
        <f>IMSUB('Vehicle Specification'!$J$7,F3106)</f>
        <v>1700.7118387396</v>
      </c>
      <c r="I3106" s="22">
        <f>PRODUCT('Vehicle Specification'!$J$12,IMSUB('Vehicle Specification'!$J$7,F3106))</f>
        <v>34.014236774791996</v>
      </c>
      <c r="J3106" s="21">
        <f t="shared" si="146"/>
        <v>2282.8786313502851</v>
      </c>
      <c r="K3106" s="113">
        <f>PRODUCT(J3106,'Forces Acting on Vehicle'!C3106)</f>
        <v>105468.99276838318</v>
      </c>
      <c r="L3106" s="22">
        <f t="shared" si="144"/>
        <v>105468.99276838318</v>
      </c>
      <c r="M3106" s="22">
        <f t="shared" si="145"/>
        <v>0</v>
      </c>
    </row>
    <row r="3107" spans="1:13" ht="15.6" thickTop="1" thickBot="1" x14ac:dyDescent="0.35">
      <c r="A3107" s="5">
        <v>60.566000000000003</v>
      </c>
      <c r="B3107" s="5">
        <v>2518</v>
      </c>
      <c r="C3107" s="5">
        <v>46.2</v>
      </c>
      <c r="D3107" s="12">
        <v>2.4517196815089783</v>
      </c>
      <c r="E3107" s="21">
        <f>PRODUCT('Vehicle Specification'!$J$7,D3107)</f>
        <v>1495.5490057204768</v>
      </c>
      <c r="F3107" s="20">
        <f>PRODUCT(0.5,'Vehicle Specification'!$J$9,'Vehicle Specification'!$J$13,'Vehicle Specification'!$J$10,C3107^2)</f>
        <v>-1090.7118387396001</v>
      </c>
      <c r="G3107" s="21">
        <f>PRODUCT(0.5,'Vehicle Specification'!$J$9,'Vehicle Specification'!$J$13,'Vehicle Specification'!$J$11,C3107^2)</f>
        <v>732.66661508040011</v>
      </c>
      <c r="H3107" s="21" t="str">
        <f>IMSUB('Vehicle Specification'!$J$7,F3107)</f>
        <v>1700.7118387396</v>
      </c>
      <c r="I3107" s="22">
        <f>PRODUCT('Vehicle Specification'!$J$12,IMSUB('Vehicle Specification'!$J$7,F3107))</f>
        <v>34.014236774791996</v>
      </c>
      <c r="J3107" s="21">
        <f t="shared" si="146"/>
        <v>2262.229857575669</v>
      </c>
      <c r="K3107" s="113">
        <f>PRODUCT(J3107,'Forces Acting on Vehicle'!C3107)</f>
        <v>104515.01941999592</v>
      </c>
      <c r="L3107" s="22">
        <f t="shared" si="144"/>
        <v>104515.01941999592</v>
      </c>
      <c r="M3107" s="22">
        <f t="shared" si="145"/>
        <v>0</v>
      </c>
    </row>
    <row r="3108" spans="1:13" ht="15.6" thickTop="1" thickBot="1" x14ac:dyDescent="0.35">
      <c r="A3108" s="5">
        <v>60.585999999999999</v>
      </c>
      <c r="B3108" s="5">
        <v>2519</v>
      </c>
      <c r="C3108" s="5">
        <v>46.3</v>
      </c>
      <c r="D3108" s="12">
        <v>2.4134802449648127</v>
      </c>
      <c r="E3108" s="21">
        <f>PRODUCT('Vehicle Specification'!$J$7,D3108)</f>
        <v>1472.2229494285357</v>
      </c>
      <c r="F3108" s="20">
        <f>PRODUCT(0.5,'Vehicle Specification'!$J$9,'Vehicle Specification'!$J$13,'Vehicle Specification'!$J$10,C3108^2)</f>
        <v>-1095.4386450720999</v>
      </c>
      <c r="G3108" s="21">
        <f>PRODUCT(0.5,'Vehicle Specification'!$J$9,'Vehicle Specification'!$J$13,'Vehicle Specification'!$J$11,C3108^2)</f>
        <v>735.84176462289997</v>
      </c>
      <c r="H3108" s="21" t="str">
        <f>IMSUB('Vehicle Specification'!$J$7,F3108)</f>
        <v>1705.4386450721</v>
      </c>
      <c r="I3108" s="22">
        <f>PRODUCT('Vehicle Specification'!$J$12,IMSUB('Vehicle Specification'!$J$7,F3108))</f>
        <v>34.108772901442002</v>
      </c>
      <c r="J3108" s="21">
        <f t="shared" si="146"/>
        <v>2242.1734869528777</v>
      </c>
      <c r="K3108" s="113">
        <f>PRODUCT(J3108,'Forces Acting on Vehicle'!C3108)</f>
        <v>103812.63244591824</v>
      </c>
      <c r="L3108" s="22">
        <f t="shared" si="144"/>
        <v>103812.63244591824</v>
      </c>
      <c r="M3108" s="22">
        <f t="shared" si="145"/>
        <v>0</v>
      </c>
    </row>
    <row r="3109" spans="1:13" ht="15.6" thickTop="1" thickBot="1" x14ac:dyDescent="0.35">
      <c r="A3109" s="5">
        <v>60.604999999999997</v>
      </c>
      <c r="B3109" s="5">
        <v>2520</v>
      </c>
      <c r="C3109" s="5">
        <v>46.4</v>
      </c>
      <c r="D3109" s="12">
        <v>2.3989214719693628</v>
      </c>
      <c r="E3109" s="21">
        <f>PRODUCT('Vehicle Specification'!$J$7,D3109)</f>
        <v>1463.3420979013113</v>
      </c>
      <c r="F3109" s="20">
        <f>PRODUCT(0.5,'Vehicle Specification'!$J$9,'Vehicle Specification'!$J$13,'Vehicle Specification'!$J$10,C3109^2)</f>
        <v>-1100.1756715264003</v>
      </c>
      <c r="G3109" s="21">
        <f>PRODUCT(0.5,'Vehicle Specification'!$J$9,'Vehicle Specification'!$J$13,'Vehicle Specification'!$J$11,C3109^2)</f>
        <v>739.02377935360005</v>
      </c>
      <c r="H3109" s="21" t="str">
        <f>IMSUB('Vehicle Specification'!$J$7,F3109)</f>
        <v>1710.1756715264</v>
      </c>
      <c r="I3109" s="22">
        <f>PRODUCT('Vehicle Specification'!$J$12,IMSUB('Vehicle Specification'!$J$7,F3109))</f>
        <v>34.203513430527998</v>
      </c>
      <c r="J3109" s="21">
        <f t="shared" si="146"/>
        <v>2236.5693906854394</v>
      </c>
      <c r="K3109" s="113">
        <f>PRODUCT(J3109,'Forces Acting on Vehicle'!C3109)</f>
        <v>103776.81972780438</v>
      </c>
      <c r="L3109" s="22">
        <f t="shared" si="144"/>
        <v>103776.81972780438</v>
      </c>
      <c r="M3109" s="22">
        <f t="shared" si="145"/>
        <v>0</v>
      </c>
    </row>
    <row r="3110" spans="1:13" ht="15.6" thickTop="1" thickBot="1" x14ac:dyDescent="0.35">
      <c r="A3110" s="5">
        <v>60.625</v>
      </c>
      <c r="B3110" s="5">
        <v>2521</v>
      </c>
      <c r="C3110" s="5">
        <v>46.4</v>
      </c>
      <c r="D3110" s="12">
        <v>2.4258479036648035</v>
      </c>
      <c r="E3110" s="21">
        <f>PRODUCT('Vehicle Specification'!$J$7,D3110)</f>
        <v>1479.7672212355301</v>
      </c>
      <c r="F3110" s="20">
        <f>PRODUCT(0.5,'Vehicle Specification'!$J$9,'Vehicle Specification'!$J$13,'Vehicle Specification'!$J$10,C3110^2)</f>
        <v>-1100.1756715264003</v>
      </c>
      <c r="G3110" s="21">
        <f>PRODUCT(0.5,'Vehicle Specification'!$J$9,'Vehicle Specification'!$J$13,'Vehicle Specification'!$J$11,C3110^2)</f>
        <v>739.02377935360005</v>
      </c>
      <c r="H3110" s="21" t="str">
        <f>IMSUB('Vehicle Specification'!$J$7,F3110)</f>
        <v>1710.1756715264</v>
      </c>
      <c r="I3110" s="22">
        <f>PRODUCT('Vehicle Specification'!$J$12,IMSUB('Vehicle Specification'!$J$7,F3110))</f>
        <v>34.203513430527998</v>
      </c>
      <c r="J3110" s="21">
        <f t="shared" si="146"/>
        <v>2252.9945140196578</v>
      </c>
      <c r="K3110" s="113">
        <f>PRODUCT(J3110,'Forces Acting on Vehicle'!C3110)</f>
        <v>104538.94545051212</v>
      </c>
      <c r="L3110" s="22">
        <f t="shared" si="144"/>
        <v>104538.94545051212</v>
      </c>
      <c r="M3110" s="22">
        <f t="shared" si="145"/>
        <v>0</v>
      </c>
    </row>
    <row r="3111" spans="1:13" ht="15.6" thickTop="1" thickBot="1" x14ac:dyDescent="0.35">
      <c r="A3111" s="5">
        <v>60.645000000000003</v>
      </c>
      <c r="B3111" s="5">
        <v>2522</v>
      </c>
      <c r="C3111" s="5">
        <v>46.5</v>
      </c>
      <c r="D3111" s="12">
        <v>2.4385802721360248</v>
      </c>
      <c r="E3111" s="21">
        <f>PRODUCT('Vehicle Specification'!$J$7,D3111)</f>
        <v>1487.5339660029751</v>
      </c>
      <c r="F3111" s="20">
        <f>PRODUCT(0.5,'Vehicle Specification'!$J$9,'Vehicle Specification'!$J$13,'Vehicle Specification'!$J$10,C3111^2)</f>
        <v>-1104.9229181025003</v>
      </c>
      <c r="G3111" s="21">
        <f>PRODUCT(0.5,'Vehicle Specification'!$J$9,'Vehicle Specification'!$J$13,'Vehicle Specification'!$J$11,C3111^2)</f>
        <v>742.2126592725001</v>
      </c>
      <c r="H3111" s="21" t="str">
        <f>IMSUB('Vehicle Specification'!$J$7,F3111)</f>
        <v>1714.9229181025</v>
      </c>
      <c r="I3111" s="22">
        <f>PRODUCT('Vehicle Specification'!$J$12,IMSUB('Vehicle Specification'!$J$7,F3111))</f>
        <v>34.298458362049999</v>
      </c>
      <c r="J3111" s="21">
        <f t="shared" si="146"/>
        <v>2264.0450836375253</v>
      </c>
      <c r="K3111" s="113">
        <f>PRODUCT(J3111,'Forces Acting on Vehicle'!C3111)</f>
        <v>105278.09638914492</v>
      </c>
      <c r="L3111" s="22">
        <f t="shared" si="144"/>
        <v>105278.09638914492</v>
      </c>
      <c r="M3111" s="22">
        <f t="shared" si="145"/>
        <v>0</v>
      </c>
    </row>
    <row r="3112" spans="1:13" ht="15.6" thickTop="1" thickBot="1" x14ac:dyDescent="0.35">
      <c r="A3112" s="5">
        <v>60.664000000000001</v>
      </c>
      <c r="B3112" s="5">
        <v>2523</v>
      </c>
      <c r="C3112" s="5">
        <v>46.5</v>
      </c>
      <c r="D3112" s="12">
        <v>2.4125197681102737</v>
      </c>
      <c r="E3112" s="21">
        <f>PRODUCT('Vehicle Specification'!$J$7,D3112)</f>
        <v>1471.6370585472669</v>
      </c>
      <c r="F3112" s="20">
        <f>PRODUCT(0.5,'Vehicle Specification'!$J$9,'Vehicle Specification'!$J$13,'Vehicle Specification'!$J$10,C3112^2)</f>
        <v>-1104.9229181025003</v>
      </c>
      <c r="G3112" s="21">
        <f>PRODUCT(0.5,'Vehicle Specification'!$J$9,'Vehicle Specification'!$J$13,'Vehicle Specification'!$J$11,C3112^2)</f>
        <v>742.2126592725001</v>
      </c>
      <c r="H3112" s="21" t="str">
        <f>IMSUB('Vehicle Specification'!$J$7,F3112)</f>
        <v>1714.9229181025</v>
      </c>
      <c r="I3112" s="22">
        <f>PRODUCT('Vehicle Specification'!$J$12,IMSUB('Vehicle Specification'!$J$7,F3112))</f>
        <v>34.298458362049999</v>
      </c>
      <c r="J3112" s="21">
        <f t="shared" si="146"/>
        <v>2248.1481761818168</v>
      </c>
      <c r="K3112" s="113">
        <f>PRODUCT(J3112,'Forces Acting on Vehicle'!C3112)</f>
        <v>104538.89019245448</v>
      </c>
      <c r="L3112" s="22">
        <f t="shared" si="144"/>
        <v>104538.89019245448</v>
      </c>
      <c r="M3112" s="22">
        <f t="shared" si="145"/>
        <v>0</v>
      </c>
    </row>
    <row r="3113" spans="1:13" ht="15.6" thickTop="1" thickBot="1" x14ac:dyDescent="0.35">
      <c r="A3113" s="5">
        <v>60.683999999999997</v>
      </c>
      <c r="B3113" s="5">
        <v>2524</v>
      </c>
      <c r="C3113" s="5">
        <v>46.6</v>
      </c>
      <c r="D3113" s="12">
        <v>2.3561434795656924</v>
      </c>
      <c r="E3113" s="21">
        <f>PRODUCT('Vehicle Specification'!$J$7,D3113)</f>
        <v>1437.2475225350724</v>
      </c>
      <c r="F3113" s="20">
        <f>PRODUCT(0.5,'Vehicle Specification'!$J$9,'Vehicle Specification'!$J$13,'Vehicle Specification'!$J$10,C3113^2)</f>
        <v>-1109.6803848004001</v>
      </c>
      <c r="G3113" s="21">
        <f>PRODUCT(0.5,'Vehicle Specification'!$J$9,'Vehicle Specification'!$J$13,'Vehicle Specification'!$J$11,C3113^2)</f>
        <v>745.40840437960003</v>
      </c>
      <c r="H3113" s="21" t="str">
        <f>IMSUB('Vehicle Specification'!$J$7,F3113)</f>
        <v>1719.6803848004</v>
      </c>
      <c r="I3113" s="22">
        <f>PRODUCT('Vehicle Specification'!$J$12,IMSUB('Vehicle Specification'!$J$7,F3113))</f>
        <v>34.393607696007997</v>
      </c>
      <c r="J3113" s="21">
        <f t="shared" si="146"/>
        <v>2217.0495346106804</v>
      </c>
      <c r="K3113" s="113">
        <f>PRODUCT(J3113,'Forces Acting on Vehicle'!C3113)</f>
        <v>103314.50831285771</v>
      </c>
      <c r="L3113" s="22">
        <f t="shared" si="144"/>
        <v>103314.50831285771</v>
      </c>
      <c r="M3113" s="22">
        <f t="shared" si="145"/>
        <v>0</v>
      </c>
    </row>
    <row r="3114" spans="1:13" ht="15.6" thickTop="1" thickBot="1" x14ac:dyDescent="0.35">
      <c r="A3114" s="5">
        <v>60.703000000000003</v>
      </c>
      <c r="B3114" s="5">
        <v>2525</v>
      </c>
      <c r="C3114" s="5">
        <v>46.7</v>
      </c>
      <c r="D3114" s="12">
        <v>2.3520624036386168</v>
      </c>
      <c r="E3114" s="21">
        <f>PRODUCT('Vehicle Specification'!$J$7,D3114)</f>
        <v>1434.7580662195562</v>
      </c>
      <c r="F3114" s="20">
        <f>PRODUCT(0.5,'Vehicle Specification'!$J$9,'Vehicle Specification'!$J$13,'Vehicle Specification'!$J$10,C3114^2)</f>
        <v>-1114.4480716201003</v>
      </c>
      <c r="G3114" s="21">
        <f>PRODUCT(0.5,'Vehicle Specification'!$J$9,'Vehicle Specification'!$J$13,'Vehicle Specification'!$J$11,C3114^2)</f>
        <v>748.61101467490016</v>
      </c>
      <c r="H3114" s="21" t="str">
        <f>IMSUB('Vehicle Specification'!$J$7,F3114)</f>
        <v>1724.4480716201</v>
      </c>
      <c r="I3114" s="22">
        <f>PRODUCT('Vehicle Specification'!$J$12,IMSUB('Vehicle Specification'!$J$7,F3114))</f>
        <v>34.488961432402</v>
      </c>
      <c r="J3114" s="21">
        <f t="shared" si="146"/>
        <v>2217.8580423268586</v>
      </c>
      <c r="K3114" s="113">
        <f>PRODUCT(J3114,'Forces Acting on Vehicle'!C3114)</f>
        <v>103573.9705766643</v>
      </c>
      <c r="L3114" s="22">
        <f t="shared" si="144"/>
        <v>103573.9705766643</v>
      </c>
      <c r="M3114" s="22">
        <f t="shared" si="145"/>
        <v>0</v>
      </c>
    </row>
    <row r="3115" spans="1:13" ht="15.6" thickTop="1" thickBot="1" x14ac:dyDescent="0.35">
      <c r="A3115" s="5">
        <v>60.722999999999999</v>
      </c>
      <c r="B3115" s="5">
        <v>2526</v>
      </c>
      <c r="C3115" s="5">
        <v>46.7</v>
      </c>
      <c r="D3115" s="12">
        <v>2.3537586475309187</v>
      </c>
      <c r="E3115" s="21">
        <f>PRODUCT('Vehicle Specification'!$J$7,D3115)</f>
        <v>1435.7927749938603</v>
      </c>
      <c r="F3115" s="20">
        <f>PRODUCT(0.5,'Vehicle Specification'!$J$9,'Vehicle Specification'!$J$13,'Vehicle Specification'!$J$10,C3115^2)</f>
        <v>-1114.4480716201003</v>
      </c>
      <c r="G3115" s="21">
        <f>PRODUCT(0.5,'Vehicle Specification'!$J$9,'Vehicle Specification'!$J$13,'Vehicle Specification'!$J$11,C3115^2)</f>
        <v>748.61101467490016</v>
      </c>
      <c r="H3115" s="21" t="str">
        <f>IMSUB('Vehicle Specification'!$J$7,F3115)</f>
        <v>1724.4480716201</v>
      </c>
      <c r="I3115" s="22">
        <f>PRODUCT('Vehicle Specification'!$J$12,IMSUB('Vehicle Specification'!$J$7,F3115))</f>
        <v>34.488961432402</v>
      </c>
      <c r="J3115" s="21">
        <f t="shared" si="146"/>
        <v>2218.8927511011625</v>
      </c>
      <c r="K3115" s="113">
        <f>PRODUCT(J3115,'Forces Acting on Vehicle'!C3115)</f>
        <v>103622.29147642429</v>
      </c>
      <c r="L3115" s="22">
        <f t="shared" si="144"/>
        <v>103622.29147642429</v>
      </c>
      <c r="M3115" s="22">
        <f t="shared" si="145"/>
        <v>0</v>
      </c>
    </row>
    <row r="3116" spans="1:13" ht="15.6" thickTop="1" thickBot="1" x14ac:dyDescent="0.35">
      <c r="A3116" s="5">
        <v>60.741999999999997</v>
      </c>
      <c r="B3116" s="5">
        <v>2527</v>
      </c>
      <c r="C3116" s="5">
        <v>46.8</v>
      </c>
      <c r="D3116" s="12">
        <v>2.3900706119636963</v>
      </c>
      <c r="E3116" s="21">
        <f>PRODUCT('Vehicle Specification'!$J$7,D3116)</f>
        <v>1457.9430732978547</v>
      </c>
      <c r="F3116" s="20">
        <f>PRODUCT(0.5,'Vehicle Specification'!$J$9,'Vehicle Specification'!$J$13,'Vehicle Specification'!$J$10,C3116^2)</f>
        <v>-1119.2259785616</v>
      </c>
      <c r="G3116" s="21">
        <f>PRODUCT(0.5,'Vehicle Specification'!$J$9,'Vehicle Specification'!$J$13,'Vehicle Specification'!$J$11,C3116^2)</f>
        <v>751.82049015840005</v>
      </c>
      <c r="H3116" s="21" t="str">
        <f>IMSUB('Vehicle Specification'!$J$7,F3116)</f>
        <v>1729.2259785616</v>
      </c>
      <c r="I3116" s="22">
        <f>PRODUCT('Vehicle Specification'!$J$12,IMSUB('Vehicle Specification'!$J$7,F3116))</f>
        <v>34.584519571232001</v>
      </c>
      <c r="J3116" s="21">
        <f t="shared" si="146"/>
        <v>2244.3480830274866</v>
      </c>
      <c r="K3116" s="113">
        <f>PRODUCT(J3116,'Forces Acting on Vehicle'!C3116)</f>
        <v>105035.49028568636</v>
      </c>
      <c r="L3116" s="22">
        <f t="shared" si="144"/>
        <v>105035.49028568636</v>
      </c>
      <c r="M3116" s="22">
        <f t="shared" si="145"/>
        <v>0</v>
      </c>
    </row>
    <row r="3117" spans="1:13" ht="15.6" thickTop="1" thickBot="1" x14ac:dyDescent="0.35">
      <c r="A3117" s="5">
        <v>60.762</v>
      </c>
      <c r="B3117" s="5">
        <v>2528</v>
      </c>
      <c r="C3117" s="5">
        <v>46.8</v>
      </c>
      <c r="D3117" s="12">
        <v>2.4527998421382518</v>
      </c>
      <c r="E3117" s="21">
        <f>PRODUCT('Vehicle Specification'!$J$7,D3117)</f>
        <v>1496.2079037043336</v>
      </c>
      <c r="F3117" s="20">
        <f>PRODUCT(0.5,'Vehicle Specification'!$J$9,'Vehicle Specification'!$J$13,'Vehicle Specification'!$J$10,C3117^2)</f>
        <v>-1119.2259785616</v>
      </c>
      <c r="G3117" s="21">
        <f>PRODUCT(0.5,'Vehicle Specification'!$J$9,'Vehicle Specification'!$J$13,'Vehicle Specification'!$J$11,C3117^2)</f>
        <v>751.82049015840005</v>
      </c>
      <c r="H3117" s="21" t="str">
        <f>IMSUB('Vehicle Specification'!$J$7,F3117)</f>
        <v>1729.2259785616</v>
      </c>
      <c r="I3117" s="22">
        <f>PRODUCT('Vehicle Specification'!$J$12,IMSUB('Vehicle Specification'!$J$7,F3117))</f>
        <v>34.584519571232001</v>
      </c>
      <c r="J3117" s="21">
        <f t="shared" si="146"/>
        <v>2282.6129134339653</v>
      </c>
      <c r="K3117" s="113">
        <f>PRODUCT(J3117,'Forces Acting on Vehicle'!C3117)</f>
        <v>106826.28434870957</v>
      </c>
      <c r="L3117" s="22">
        <f t="shared" si="144"/>
        <v>106826.28434870957</v>
      </c>
      <c r="M3117" s="22">
        <f t="shared" si="145"/>
        <v>0</v>
      </c>
    </row>
    <row r="3118" spans="1:13" ht="15.6" thickTop="1" thickBot="1" x14ac:dyDescent="0.35">
      <c r="A3118" s="5">
        <v>60.780999999999999</v>
      </c>
      <c r="B3118" s="5">
        <v>2528</v>
      </c>
      <c r="C3118" s="5">
        <v>46.9</v>
      </c>
      <c r="D3118" s="12">
        <v>2.5015684670969986</v>
      </c>
      <c r="E3118" s="21">
        <f>PRODUCT('Vehicle Specification'!$J$7,D3118)</f>
        <v>1525.9567649291691</v>
      </c>
      <c r="F3118" s="20">
        <f>PRODUCT(0.5,'Vehicle Specification'!$J$9,'Vehicle Specification'!$J$13,'Vehicle Specification'!$J$10,C3118^2)</f>
        <v>-1124.0141056248999</v>
      </c>
      <c r="G3118" s="21">
        <f>PRODUCT(0.5,'Vehicle Specification'!$J$9,'Vehicle Specification'!$J$13,'Vehicle Specification'!$J$11,C3118^2)</f>
        <v>755.03683083010003</v>
      </c>
      <c r="H3118" s="21" t="str">
        <f>IMSUB('Vehicle Specification'!$J$7,F3118)</f>
        <v>1734.0141056249</v>
      </c>
      <c r="I3118" s="22">
        <f>PRODUCT('Vehicle Specification'!$J$12,IMSUB('Vehicle Specification'!$J$7,F3118))</f>
        <v>34.680282112497999</v>
      </c>
      <c r="J3118" s="21">
        <f t="shared" si="146"/>
        <v>2315.6738778717672</v>
      </c>
      <c r="K3118" s="113">
        <f>PRODUCT(J3118,'Forces Acting on Vehicle'!C3118)</f>
        <v>108605.10487218588</v>
      </c>
      <c r="L3118" s="22">
        <f t="shared" si="144"/>
        <v>108605.10487218588</v>
      </c>
      <c r="M3118" s="22">
        <f t="shared" si="145"/>
        <v>0</v>
      </c>
    </row>
    <row r="3119" spans="1:13" ht="15.6" thickTop="1" thickBot="1" x14ac:dyDescent="0.35">
      <c r="A3119" s="5">
        <v>60.801000000000002</v>
      </c>
      <c r="B3119" s="5">
        <v>2529</v>
      </c>
      <c r="C3119" s="5">
        <v>47</v>
      </c>
      <c r="D3119" s="12">
        <v>2.5943406388408503</v>
      </c>
      <c r="E3119" s="21">
        <f>PRODUCT('Vehicle Specification'!$J$7,D3119)</f>
        <v>1582.5477896929187</v>
      </c>
      <c r="F3119" s="20">
        <f>PRODUCT(0.5,'Vehicle Specification'!$J$9,'Vehicle Specification'!$J$13,'Vehicle Specification'!$J$10,C3119^2)</f>
        <v>-1128.8124528100002</v>
      </c>
      <c r="G3119" s="21">
        <f>PRODUCT(0.5,'Vehicle Specification'!$J$9,'Vehicle Specification'!$J$13,'Vehicle Specification'!$J$11,C3119^2)</f>
        <v>758.26003669000011</v>
      </c>
      <c r="H3119" s="21" t="str">
        <f>IMSUB('Vehicle Specification'!$J$7,F3119)</f>
        <v>1738.81245281</v>
      </c>
      <c r="I3119" s="22">
        <f>PRODUCT('Vehicle Specification'!$J$12,IMSUB('Vehicle Specification'!$J$7,F3119))</f>
        <v>34.776249056200001</v>
      </c>
      <c r="J3119" s="21">
        <f t="shared" si="146"/>
        <v>2375.5840754391188</v>
      </c>
      <c r="K3119" s="113">
        <f>PRODUCT(J3119,'Forces Acting on Vehicle'!C3119)</f>
        <v>111652.45154563859</v>
      </c>
      <c r="L3119" s="22">
        <f t="shared" si="144"/>
        <v>111652.45154563859</v>
      </c>
      <c r="M3119" s="22">
        <f t="shared" si="145"/>
        <v>0</v>
      </c>
    </row>
    <row r="3120" spans="1:13" ht="15.6" thickTop="1" thickBot="1" x14ac:dyDescent="0.35">
      <c r="A3120" s="5">
        <v>60.82</v>
      </c>
      <c r="B3120" s="5">
        <v>2530</v>
      </c>
      <c r="C3120" s="5">
        <v>47</v>
      </c>
      <c r="D3120" s="12">
        <v>2.6132983961337755</v>
      </c>
      <c r="E3120" s="21">
        <f>PRODUCT('Vehicle Specification'!$J$7,D3120)</f>
        <v>1594.112021641603</v>
      </c>
      <c r="F3120" s="20">
        <f>PRODUCT(0.5,'Vehicle Specification'!$J$9,'Vehicle Specification'!$J$13,'Vehicle Specification'!$J$10,C3120^2)</f>
        <v>-1128.8124528100002</v>
      </c>
      <c r="G3120" s="21">
        <f>PRODUCT(0.5,'Vehicle Specification'!$J$9,'Vehicle Specification'!$J$13,'Vehicle Specification'!$J$11,C3120^2)</f>
        <v>758.26003669000011</v>
      </c>
      <c r="H3120" s="21" t="str">
        <f>IMSUB('Vehicle Specification'!$J$7,F3120)</f>
        <v>1738.81245281</v>
      </c>
      <c r="I3120" s="22">
        <f>PRODUCT('Vehicle Specification'!$J$12,IMSUB('Vehicle Specification'!$J$7,F3120))</f>
        <v>34.776249056200001</v>
      </c>
      <c r="J3120" s="21">
        <f t="shared" si="146"/>
        <v>2387.148307387803</v>
      </c>
      <c r="K3120" s="113">
        <f>PRODUCT(J3120,'Forces Acting on Vehicle'!C3120)</f>
        <v>112195.97044722675</v>
      </c>
      <c r="L3120" s="22">
        <f t="shared" si="144"/>
        <v>112195.97044722675</v>
      </c>
      <c r="M3120" s="22">
        <f t="shared" si="145"/>
        <v>0</v>
      </c>
    </row>
    <row r="3121" spans="1:13" ht="15.6" thickTop="1" thickBot="1" x14ac:dyDescent="0.35">
      <c r="A3121" s="5">
        <v>60.84</v>
      </c>
      <c r="B3121" s="5">
        <v>2531</v>
      </c>
      <c r="C3121" s="5">
        <v>47.1</v>
      </c>
      <c r="D3121" s="12">
        <v>2.5983117709010526</v>
      </c>
      <c r="E3121" s="21">
        <f>PRODUCT('Vehicle Specification'!$J$7,D3121)</f>
        <v>1584.970180249642</v>
      </c>
      <c r="F3121" s="20">
        <f>PRODUCT(0.5,'Vehicle Specification'!$J$9,'Vehicle Specification'!$J$13,'Vehicle Specification'!$J$10,C3121^2)</f>
        <v>-1133.6210201169004</v>
      </c>
      <c r="G3121" s="21">
        <f>PRODUCT(0.5,'Vehicle Specification'!$J$9,'Vehicle Specification'!$J$13,'Vehicle Specification'!$J$11,C3121^2)</f>
        <v>761.49010773810016</v>
      </c>
      <c r="H3121" s="21" t="str">
        <f>IMSUB('Vehicle Specification'!$J$7,F3121)</f>
        <v>1743.6210201169</v>
      </c>
      <c r="I3121" s="22">
        <f>PRODUCT('Vehicle Specification'!$J$12,IMSUB('Vehicle Specification'!$J$7,F3121))</f>
        <v>34.872420402338001</v>
      </c>
      <c r="J3121" s="21">
        <f t="shared" si="146"/>
        <v>2381.3327083900799</v>
      </c>
      <c r="K3121" s="113">
        <f>PRODUCT(J3121,'Forces Acting on Vehicle'!C3121)</f>
        <v>112160.77056517277</v>
      </c>
      <c r="L3121" s="22">
        <f t="shared" si="144"/>
        <v>112160.77056517277</v>
      </c>
      <c r="M3121" s="22">
        <f t="shared" si="145"/>
        <v>0</v>
      </c>
    </row>
    <row r="3122" spans="1:13" ht="15.6" thickTop="1" thickBot="1" x14ac:dyDescent="0.35">
      <c r="A3122" s="5">
        <v>60.859000000000002</v>
      </c>
      <c r="B3122" s="5">
        <v>2532</v>
      </c>
      <c r="C3122" s="5">
        <v>47.1</v>
      </c>
      <c r="D3122" s="12">
        <v>2.5537043578094303</v>
      </c>
      <c r="E3122" s="21">
        <f>PRODUCT('Vehicle Specification'!$J$7,D3122)</f>
        <v>1557.7596582637525</v>
      </c>
      <c r="F3122" s="20">
        <f>PRODUCT(0.5,'Vehicle Specification'!$J$9,'Vehicle Specification'!$J$13,'Vehicle Specification'!$J$10,C3122^2)</f>
        <v>-1133.6210201169004</v>
      </c>
      <c r="G3122" s="21">
        <f>PRODUCT(0.5,'Vehicle Specification'!$J$9,'Vehicle Specification'!$J$13,'Vehicle Specification'!$J$11,C3122^2)</f>
        <v>761.49010773810016</v>
      </c>
      <c r="H3122" s="21" t="str">
        <f>IMSUB('Vehicle Specification'!$J$7,F3122)</f>
        <v>1743.6210201169</v>
      </c>
      <c r="I3122" s="22">
        <f>PRODUCT('Vehicle Specification'!$J$12,IMSUB('Vehicle Specification'!$J$7,F3122))</f>
        <v>34.872420402338001</v>
      </c>
      <c r="J3122" s="21">
        <f t="shared" si="146"/>
        <v>2354.1221864041904</v>
      </c>
      <c r="K3122" s="113">
        <f>PRODUCT(J3122,'Forces Acting on Vehicle'!C3122)</f>
        <v>110879.15497963737</v>
      </c>
      <c r="L3122" s="22">
        <f t="shared" si="144"/>
        <v>110879.15497963737</v>
      </c>
      <c r="M3122" s="22">
        <f t="shared" si="145"/>
        <v>0</v>
      </c>
    </row>
    <row r="3123" spans="1:13" ht="15.6" thickTop="1" thickBot="1" x14ac:dyDescent="0.35">
      <c r="A3123" s="5">
        <v>60.878999999999998</v>
      </c>
      <c r="B3123" s="5">
        <v>2533</v>
      </c>
      <c r="C3123" s="5">
        <v>47.2</v>
      </c>
      <c r="D3123" s="12">
        <v>2.4645920224566717</v>
      </c>
      <c r="E3123" s="21">
        <f>PRODUCT('Vehicle Specification'!$J$7,D3123)</f>
        <v>1503.4011336985698</v>
      </c>
      <c r="F3123" s="20">
        <f>PRODUCT(0.5,'Vehicle Specification'!$J$9,'Vehicle Specification'!$J$13,'Vehicle Specification'!$J$10,C3123^2)</f>
        <v>-1138.4398075456002</v>
      </c>
      <c r="G3123" s="21">
        <f>PRODUCT(0.5,'Vehicle Specification'!$J$9,'Vehicle Specification'!$J$13,'Vehicle Specification'!$J$11,C3123^2)</f>
        <v>764.72704397440009</v>
      </c>
      <c r="H3123" s="21" t="str">
        <f>IMSUB('Vehicle Specification'!$J$7,F3123)</f>
        <v>1748.4398075456</v>
      </c>
      <c r="I3123" s="22">
        <f>PRODUCT('Vehicle Specification'!$J$12,IMSUB('Vehicle Specification'!$J$7,F3123))</f>
        <v>34.968796150911999</v>
      </c>
      <c r="J3123" s="21">
        <f t="shared" si="146"/>
        <v>2303.0969738238819</v>
      </c>
      <c r="K3123" s="113">
        <f>PRODUCT(J3123,'Forces Acting on Vehicle'!C3123)</f>
        <v>108706.17716448724</v>
      </c>
      <c r="L3123" s="22">
        <f t="shared" si="144"/>
        <v>108706.17716448724</v>
      </c>
      <c r="M3123" s="22">
        <f t="shared" si="145"/>
        <v>0</v>
      </c>
    </row>
    <row r="3124" spans="1:13" ht="15.6" thickTop="1" thickBot="1" x14ac:dyDescent="0.35">
      <c r="A3124" s="5">
        <v>60.898000000000003</v>
      </c>
      <c r="B3124" s="5">
        <v>2534</v>
      </c>
      <c r="C3124" s="5">
        <v>47.3</v>
      </c>
      <c r="D3124" s="12">
        <v>2.3909351322214643</v>
      </c>
      <c r="E3124" s="21">
        <f>PRODUCT('Vehicle Specification'!$J$7,D3124)</f>
        <v>1458.4704306550932</v>
      </c>
      <c r="F3124" s="20">
        <f>PRODUCT(0.5,'Vehicle Specification'!$J$9,'Vehicle Specification'!$J$13,'Vehicle Specification'!$J$10,C3124^2)</f>
        <v>-1143.2688150960998</v>
      </c>
      <c r="G3124" s="21">
        <f>PRODUCT(0.5,'Vehicle Specification'!$J$9,'Vehicle Specification'!$J$13,'Vehicle Specification'!$J$11,C3124^2)</f>
        <v>767.97084539889988</v>
      </c>
      <c r="H3124" s="21" t="str">
        <f>IMSUB('Vehicle Specification'!$J$7,F3124)</f>
        <v>1753.2688150961</v>
      </c>
      <c r="I3124" s="22">
        <f>PRODUCT('Vehicle Specification'!$J$12,IMSUB('Vehicle Specification'!$J$7,F3124))</f>
        <v>35.065376301922001</v>
      </c>
      <c r="J3124" s="21">
        <f t="shared" si="146"/>
        <v>2261.5066523559149</v>
      </c>
      <c r="K3124" s="113">
        <f>PRODUCT(J3124,'Forces Acting on Vehicle'!C3124)</f>
        <v>106969.26465643477</v>
      </c>
      <c r="L3124" s="22">
        <f t="shared" si="144"/>
        <v>106969.26465643477</v>
      </c>
      <c r="M3124" s="22">
        <f t="shared" si="145"/>
        <v>0</v>
      </c>
    </row>
    <row r="3125" spans="1:13" ht="15.6" thickTop="1" thickBot="1" x14ac:dyDescent="0.35">
      <c r="A3125" s="5">
        <v>60.917999999999999</v>
      </c>
      <c r="B3125" s="5">
        <v>2535</v>
      </c>
      <c r="C3125" s="5">
        <v>47.3</v>
      </c>
      <c r="D3125" s="12">
        <v>2.3074651203481533</v>
      </c>
      <c r="E3125" s="21">
        <f>PRODUCT('Vehicle Specification'!$J$7,D3125)</f>
        <v>1407.5537234123735</v>
      </c>
      <c r="F3125" s="20">
        <f>PRODUCT(0.5,'Vehicle Specification'!$J$9,'Vehicle Specification'!$J$13,'Vehicle Specification'!$J$10,C3125^2)</f>
        <v>-1143.2688150960998</v>
      </c>
      <c r="G3125" s="21">
        <f>PRODUCT(0.5,'Vehicle Specification'!$J$9,'Vehicle Specification'!$J$13,'Vehicle Specification'!$J$11,C3125^2)</f>
        <v>767.97084539889988</v>
      </c>
      <c r="H3125" s="21" t="str">
        <f>IMSUB('Vehicle Specification'!$J$7,F3125)</f>
        <v>1753.2688150961</v>
      </c>
      <c r="I3125" s="22">
        <f>PRODUCT('Vehicle Specification'!$J$12,IMSUB('Vehicle Specification'!$J$7,F3125))</f>
        <v>35.065376301922001</v>
      </c>
      <c r="J3125" s="21">
        <f t="shared" si="146"/>
        <v>2210.5899451131954</v>
      </c>
      <c r="K3125" s="113">
        <f>PRODUCT(J3125,'Forces Acting on Vehicle'!C3125)</f>
        <v>104560.90440385413</v>
      </c>
      <c r="L3125" s="22">
        <f t="shared" si="144"/>
        <v>104560.90440385413</v>
      </c>
      <c r="M3125" s="22">
        <f t="shared" si="145"/>
        <v>0</v>
      </c>
    </row>
    <row r="3126" spans="1:13" ht="15.6" thickTop="1" thickBot="1" x14ac:dyDescent="0.35">
      <c r="A3126" s="5">
        <v>60.938000000000002</v>
      </c>
      <c r="B3126" s="5">
        <v>2536</v>
      </c>
      <c r="C3126" s="5">
        <v>47.4</v>
      </c>
      <c r="D3126" s="12">
        <v>2.2018609469488917</v>
      </c>
      <c r="E3126" s="21">
        <f>PRODUCT('Vehicle Specification'!$J$7,D3126)</f>
        <v>1343.135177638824</v>
      </c>
      <c r="F3126" s="20">
        <f>PRODUCT(0.5,'Vehicle Specification'!$J$9,'Vehicle Specification'!$J$13,'Vehicle Specification'!$J$10,C3126^2)</f>
        <v>-1148.1080427684001</v>
      </c>
      <c r="G3126" s="21">
        <f>PRODUCT(0.5,'Vehicle Specification'!$J$9,'Vehicle Specification'!$J$13,'Vehicle Specification'!$J$11,C3126^2)</f>
        <v>771.2215120116</v>
      </c>
      <c r="H3126" s="21" t="str">
        <f>IMSUB('Vehicle Specification'!$J$7,F3126)</f>
        <v>1758.1080427684</v>
      </c>
      <c r="I3126" s="22">
        <f>PRODUCT('Vehicle Specification'!$J$12,IMSUB('Vehicle Specification'!$J$7,F3126))</f>
        <v>35.162160855368001</v>
      </c>
      <c r="J3126" s="21">
        <f t="shared" si="146"/>
        <v>2149.5188505057918</v>
      </c>
      <c r="K3126" s="113">
        <f>PRODUCT(J3126,'Forces Acting on Vehicle'!C3126)</f>
        <v>101887.19351397453</v>
      </c>
      <c r="L3126" s="22">
        <f t="shared" si="144"/>
        <v>101887.19351397453</v>
      </c>
      <c r="M3126" s="22">
        <f t="shared" si="145"/>
        <v>0</v>
      </c>
    </row>
    <row r="3127" spans="1:13" ht="15.6" thickTop="1" thickBot="1" x14ac:dyDescent="0.35">
      <c r="A3127" s="5">
        <v>60.957000000000001</v>
      </c>
      <c r="B3127" s="5">
        <v>2537</v>
      </c>
      <c r="C3127" s="5">
        <v>47.4</v>
      </c>
      <c r="D3127" s="12">
        <v>2.0995437027265216</v>
      </c>
      <c r="E3127" s="21">
        <f>PRODUCT('Vehicle Specification'!$J$7,D3127)</f>
        <v>1280.7216586631782</v>
      </c>
      <c r="F3127" s="20">
        <f>PRODUCT(0.5,'Vehicle Specification'!$J$9,'Vehicle Specification'!$J$13,'Vehicle Specification'!$J$10,C3127^2)</f>
        <v>-1148.1080427684001</v>
      </c>
      <c r="G3127" s="21">
        <f>PRODUCT(0.5,'Vehicle Specification'!$J$9,'Vehicle Specification'!$J$13,'Vehicle Specification'!$J$11,C3127^2)</f>
        <v>771.2215120116</v>
      </c>
      <c r="H3127" s="21" t="str">
        <f>IMSUB('Vehicle Specification'!$J$7,F3127)</f>
        <v>1758.1080427684</v>
      </c>
      <c r="I3127" s="22">
        <f>PRODUCT('Vehicle Specification'!$J$12,IMSUB('Vehicle Specification'!$J$7,F3127))</f>
        <v>35.162160855368001</v>
      </c>
      <c r="J3127" s="21">
        <f t="shared" si="146"/>
        <v>2087.105331530146</v>
      </c>
      <c r="K3127" s="113">
        <f>PRODUCT(J3127,'Forces Acting on Vehicle'!C3127)</f>
        <v>98928.792714528914</v>
      </c>
      <c r="L3127" s="22">
        <f t="shared" si="144"/>
        <v>98928.792714528914</v>
      </c>
      <c r="M3127" s="22">
        <f t="shared" si="145"/>
        <v>0</v>
      </c>
    </row>
    <row r="3128" spans="1:13" ht="15.6" thickTop="1" thickBot="1" x14ac:dyDescent="0.35">
      <c r="A3128" s="5">
        <v>60.976999999999997</v>
      </c>
      <c r="B3128" s="5">
        <v>2538</v>
      </c>
      <c r="C3128" s="5">
        <v>47.5</v>
      </c>
      <c r="D3128" s="12">
        <v>2.0522835622334572</v>
      </c>
      <c r="E3128" s="21">
        <f>PRODUCT('Vehicle Specification'!$J$7,D3128)</f>
        <v>1251.892972962409</v>
      </c>
      <c r="F3128" s="20">
        <f>PRODUCT(0.5,'Vehicle Specification'!$J$9,'Vehicle Specification'!$J$13,'Vehicle Specification'!$J$10,C3128^2)</f>
        <v>-1152.9574905625002</v>
      </c>
      <c r="G3128" s="21">
        <f>PRODUCT(0.5,'Vehicle Specification'!$J$9,'Vehicle Specification'!$J$13,'Vehicle Specification'!$J$11,C3128^2)</f>
        <v>774.47904381250009</v>
      </c>
      <c r="H3128" s="21" t="str">
        <f>IMSUB('Vehicle Specification'!$J$7,F3128)</f>
        <v>1762.9574905625</v>
      </c>
      <c r="I3128" s="22">
        <f>PRODUCT('Vehicle Specification'!$J$12,IMSUB('Vehicle Specification'!$J$7,F3128))</f>
        <v>35.259149811249998</v>
      </c>
      <c r="J3128" s="21">
        <f t="shared" si="146"/>
        <v>2061.631166586159</v>
      </c>
      <c r="K3128" s="113">
        <f>PRODUCT(J3128,'Forces Acting on Vehicle'!C3128)</f>
        <v>97927.480412842546</v>
      </c>
      <c r="L3128" s="22">
        <f t="shared" si="144"/>
        <v>97927.480412842546</v>
      </c>
      <c r="M3128" s="22">
        <f t="shared" si="145"/>
        <v>0</v>
      </c>
    </row>
    <row r="3129" spans="1:13" ht="15.6" thickTop="1" thickBot="1" x14ac:dyDescent="0.35">
      <c r="A3129" s="5">
        <v>60.996000000000002</v>
      </c>
      <c r="B3129" s="5">
        <v>2539</v>
      </c>
      <c r="C3129" s="5">
        <v>47.6</v>
      </c>
      <c r="D3129" s="12">
        <v>2.0323536388149375</v>
      </c>
      <c r="E3129" s="21">
        <f>PRODUCT('Vehicle Specification'!$J$7,D3129)</f>
        <v>1239.7357196771118</v>
      </c>
      <c r="F3129" s="20">
        <f>PRODUCT(0.5,'Vehicle Specification'!$J$9,'Vehicle Specification'!$J$13,'Vehicle Specification'!$J$10,C3129^2)</f>
        <v>-1157.8171584784002</v>
      </c>
      <c r="G3129" s="21">
        <f>PRODUCT(0.5,'Vehicle Specification'!$J$9,'Vehicle Specification'!$J$13,'Vehicle Specification'!$J$11,C3129^2)</f>
        <v>777.74344080160017</v>
      </c>
      <c r="H3129" s="21" t="str">
        <f>IMSUB('Vehicle Specification'!$J$7,F3129)</f>
        <v>1767.8171584784</v>
      </c>
      <c r="I3129" s="22">
        <f>PRODUCT('Vehicle Specification'!$J$12,IMSUB('Vehicle Specification'!$J$7,F3129))</f>
        <v>35.356343169567999</v>
      </c>
      <c r="J3129" s="21">
        <f t="shared" si="146"/>
        <v>2052.8355036482799</v>
      </c>
      <c r="K3129" s="113">
        <f>PRODUCT(J3129,'Forces Acting on Vehicle'!C3129)</f>
        <v>97714.969973658124</v>
      </c>
      <c r="L3129" s="22">
        <f t="shared" si="144"/>
        <v>97714.969973658124</v>
      </c>
      <c r="M3129" s="22">
        <f t="shared" si="145"/>
        <v>0</v>
      </c>
    </row>
    <row r="3130" spans="1:13" ht="15.6" thickTop="1" thickBot="1" x14ac:dyDescent="0.35">
      <c r="A3130" s="5">
        <v>61.015999999999998</v>
      </c>
      <c r="B3130" s="5">
        <v>2540</v>
      </c>
      <c r="C3130" s="5">
        <v>47.6</v>
      </c>
      <c r="D3130" s="12">
        <v>2.0245399152637757</v>
      </c>
      <c r="E3130" s="21">
        <f>PRODUCT('Vehicle Specification'!$J$7,D3130)</f>
        <v>1234.9693483109031</v>
      </c>
      <c r="F3130" s="20">
        <f>PRODUCT(0.5,'Vehicle Specification'!$J$9,'Vehicle Specification'!$J$13,'Vehicle Specification'!$J$10,C3130^2)</f>
        <v>-1157.8171584784002</v>
      </c>
      <c r="G3130" s="21">
        <f>PRODUCT(0.5,'Vehicle Specification'!$J$9,'Vehicle Specification'!$J$13,'Vehicle Specification'!$J$11,C3130^2)</f>
        <v>777.74344080160017</v>
      </c>
      <c r="H3130" s="21" t="str">
        <f>IMSUB('Vehicle Specification'!$J$7,F3130)</f>
        <v>1767.8171584784</v>
      </c>
      <c r="I3130" s="22">
        <f>PRODUCT('Vehicle Specification'!$J$12,IMSUB('Vehicle Specification'!$J$7,F3130))</f>
        <v>35.356343169567999</v>
      </c>
      <c r="J3130" s="21">
        <f t="shared" si="146"/>
        <v>2048.0691322820712</v>
      </c>
      <c r="K3130" s="113">
        <f>PRODUCT(J3130,'Forces Acting on Vehicle'!C3130)</f>
        <v>97488.09069662659</v>
      </c>
      <c r="L3130" s="22">
        <f t="shared" si="144"/>
        <v>97488.09069662659</v>
      </c>
      <c r="M3130" s="22">
        <f t="shared" si="145"/>
        <v>0</v>
      </c>
    </row>
    <row r="3131" spans="1:13" ht="15.6" thickTop="1" thickBot="1" x14ac:dyDescent="0.35">
      <c r="A3131" s="5">
        <v>61.034999999999997</v>
      </c>
      <c r="B3131" s="5">
        <v>2540</v>
      </c>
      <c r="C3131" s="5">
        <v>47.7</v>
      </c>
      <c r="D3131" s="12">
        <v>2.0233374945624902</v>
      </c>
      <c r="E3131" s="21">
        <f>PRODUCT('Vehicle Specification'!$J$7,D3131)</f>
        <v>1234.2358716831191</v>
      </c>
      <c r="F3131" s="20">
        <f>PRODUCT(0.5,'Vehicle Specification'!$J$9,'Vehicle Specification'!$J$13,'Vehicle Specification'!$J$10,C3131^2)</f>
        <v>-1162.6870465161003</v>
      </c>
      <c r="G3131" s="21">
        <f>PRODUCT(0.5,'Vehicle Specification'!$J$9,'Vehicle Specification'!$J$13,'Vehicle Specification'!$J$11,C3131^2)</f>
        <v>781.01470297890023</v>
      </c>
      <c r="H3131" s="21" t="str">
        <f>IMSUB('Vehicle Specification'!$J$7,F3131)</f>
        <v>1772.6870465161</v>
      </c>
      <c r="I3131" s="22">
        <f>PRODUCT('Vehicle Specification'!$J$12,IMSUB('Vehicle Specification'!$J$7,F3131))</f>
        <v>35.453740930321999</v>
      </c>
      <c r="J3131" s="21">
        <f t="shared" si="146"/>
        <v>2050.7043155923411</v>
      </c>
      <c r="K3131" s="113">
        <f>PRODUCT(J3131,'Forces Acting on Vehicle'!C3131)</f>
        <v>97818.595853754683</v>
      </c>
      <c r="L3131" s="22">
        <f t="shared" si="144"/>
        <v>97818.595853754683</v>
      </c>
      <c r="M3131" s="22">
        <f t="shared" si="145"/>
        <v>0</v>
      </c>
    </row>
    <row r="3132" spans="1:13" ht="15.6" thickTop="1" thickBot="1" x14ac:dyDescent="0.35">
      <c r="A3132" s="5">
        <v>61.055</v>
      </c>
      <c r="B3132" s="5">
        <v>2541</v>
      </c>
      <c r="C3132" s="5">
        <v>47.7</v>
      </c>
      <c r="D3132" s="12">
        <v>2.1212863047124726</v>
      </c>
      <c r="E3132" s="21">
        <f>PRODUCT('Vehicle Specification'!$J$7,D3132)</f>
        <v>1293.9846458746083</v>
      </c>
      <c r="F3132" s="20">
        <f>PRODUCT(0.5,'Vehicle Specification'!$J$9,'Vehicle Specification'!$J$13,'Vehicle Specification'!$J$10,C3132^2)</f>
        <v>-1162.6870465161003</v>
      </c>
      <c r="G3132" s="21">
        <f>PRODUCT(0.5,'Vehicle Specification'!$J$9,'Vehicle Specification'!$J$13,'Vehicle Specification'!$J$11,C3132^2)</f>
        <v>781.01470297890023</v>
      </c>
      <c r="H3132" s="21" t="str">
        <f>IMSUB('Vehicle Specification'!$J$7,F3132)</f>
        <v>1772.6870465161</v>
      </c>
      <c r="I3132" s="22">
        <f>PRODUCT('Vehicle Specification'!$J$12,IMSUB('Vehicle Specification'!$J$7,F3132))</f>
        <v>35.453740930321999</v>
      </c>
      <c r="J3132" s="21">
        <f t="shared" si="146"/>
        <v>2110.4530897838304</v>
      </c>
      <c r="K3132" s="113">
        <f>PRODUCT(J3132,'Forces Acting on Vehicle'!C3132)</f>
        <v>100668.61238268872</v>
      </c>
      <c r="L3132" s="22">
        <f t="shared" si="144"/>
        <v>100668.61238268872</v>
      </c>
      <c r="M3132" s="22">
        <f t="shared" si="145"/>
        <v>0</v>
      </c>
    </row>
    <row r="3133" spans="1:13" ht="15.6" thickTop="1" thickBot="1" x14ac:dyDescent="0.35">
      <c r="A3133" s="5">
        <v>61.073999999999998</v>
      </c>
      <c r="B3133" s="5">
        <v>2542</v>
      </c>
      <c r="C3133" s="5">
        <v>47.8</v>
      </c>
      <c r="D3133" s="12">
        <v>2.2137682395998386</v>
      </c>
      <c r="E3133" s="21">
        <f>PRODUCT('Vehicle Specification'!$J$7,D3133)</f>
        <v>1350.3986261559016</v>
      </c>
      <c r="F3133" s="20">
        <f>PRODUCT(0.5,'Vehicle Specification'!$J$9,'Vehicle Specification'!$J$13,'Vehicle Specification'!$J$10,C3133^2)</f>
        <v>-1167.5671546756</v>
      </c>
      <c r="G3133" s="21">
        <f>PRODUCT(0.5,'Vehicle Specification'!$J$9,'Vehicle Specification'!$J$13,'Vehicle Specification'!$J$11,C3133^2)</f>
        <v>784.29283034440004</v>
      </c>
      <c r="H3133" s="21" t="str">
        <f>IMSUB('Vehicle Specification'!$J$7,F3133)</f>
        <v>1777.5671546756</v>
      </c>
      <c r="I3133" s="22">
        <f>PRODUCT('Vehicle Specification'!$J$12,IMSUB('Vehicle Specification'!$J$7,F3133))</f>
        <v>35.551343093512003</v>
      </c>
      <c r="J3133" s="21">
        <f t="shared" si="146"/>
        <v>2170.2427995938137</v>
      </c>
      <c r="K3133" s="113">
        <f>PRODUCT(J3133,'Forces Acting on Vehicle'!C3133)</f>
        <v>103737.60582058429</v>
      </c>
      <c r="L3133" s="22">
        <f t="shared" si="144"/>
        <v>103737.60582058429</v>
      </c>
      <c r="M3133" s="22">
        <f t="shared" si="145"/>
        <v>0</v>
      </c>
    </row>
    <row r="3134" spans="1:13" ht="15.6" thickTop="1" thickBot="1" x14ac:dyDescent="0.35">
      <c r="A3134" s="5">
        <v>61.094000000000001</v>
      </c>
      <c r="B3134" s="5">
        <v>2543</v>
      </c>
      <c r="C3134" s="5">
        <v>47.8</v>
      </c>
      <c r="D3134" s="12">
        <v>2.2776046251068953</v>
      </c>
      <c r="E3134" s="21">
        <f>PRODUCT('Vehicle Specification'!$J$7,D3134)</f>
        <v>1389.3388213152061</v>
      </c>
      <c r="F3134" s="20">
        <f>PRODUCT(0.5,'Vehicle Specification'!$J$9,'Vehicle Specification'!$J$13,'Vehicle Specification'!$J$10,C3134^2)</f>
        <v>-1167.5671546756</v>
      </c>
      <c r="G3134" s="21">
        <f>PRODUCT(0.5,'Vehicle Specification'!$J$9,'Vehicle Specification'!$J$13,'Vehicle Specification'!$J$11,C3134^2)</f>
        <v>784.29283034440004</v>
      </c>
      <c r="H3134" s="21" t="str">
        <f>IMSUB('Vehicle Specification'!$J$7,F3134)</f>
        <v>1777.5671546756</v>
      </c>
      <c r="I3134" s="22">
        <f>PRODUCT('Vehicle Specification'!$J$12,IMSUB('Vehicle Specification'!$J$7,F3134))</f>
        <v>35.551343093512003</v>
      </c>
      <c r="J3134" s="21">
        <f t="shared" si="146"/>
        <v>2209.1829947531182</v>
      </c>
      <c r="K3134" s="113">
        <f>PRODUCT(J3134,'Forces Acting on Vehicle'!C3134)</f>
        <v>105598.94714919904</v>
      </c>
      <c r="L3134" s="22">
        <f t="shared" si="144"/>
        <v>105598.94714919904</v>
      </c>
      <c r="M3134" s="22">
        <f t="shared" si="145"/>
        <v>0</v>
      </c>
    </row>
    <row r="3135" spans="1:13" ht="15.6" thickTop="1" thickBot="1" x14ac:dyDescent="0.35">
      <c r="A3135" s="5">
        <v>61.113</v>
      </c>
      <c r="B3135" s="5">
        <v>2544</v>
      </c>
      <c r="C3135" s="5">
        <v>47.9</v>
      </c>
      <c r="D3135" s="12">
        <v>2.2526607490689865</v>
      </c>
      <c r="E3135" s="21">
        <f>PRODUCT('Vehicle Specification'!$J$7,D3135)</f>
        <v>1374.1230569320817</v>
      </c>
      <c r="F3135" s="20">
        <f>PRODUCT(0.5,'Vehicle Specification'!$J$9,'Vehicle Specification'!$J$13,'Vehicle Specification'!$J$10,C3135^2)</f>
        <v>-1172.4574829569001</v>
      </c>
      <c r="G3135" s="21">
        <f>PRODUCT(0.5,'Vehicle Specification'!$J$9,'Vehicle Specification'!$J$13,'Vehicle Specification'!$J$11,C3135^2)</f>
        <v>787.57782289810007</v>
      </c>
      <c r="H3135" s="21" t="str">
        <f>IMSUB('Vehicle Specification'!$J$7,F3135)</f>
        <v>1782.4574829569</v>
      </c>
      <c r="I3135" s="22">
        <f>PRODUCT('Vehicle Specification'!$J$12,IMSUB('Vehicle Specification'!$J$7,F3135))</f>
        <v>35.649149659138004</v>
      </c>
      <c r="J3135" s="21">
        <f t="shared" si="146"/>
        <v>2197.3500294893197</v>
      </c>
      <c r="K3135" s="113">
        <f>PRODUCT(J3135,'Forces Acting on Vehicle'!C3135)</f>
        <v>105253.06641253841</v>
      </c>
      <c r="L3135" s="22">
        <f t="shared" si="144"/>
        <v>105253.06641253841</v>
      </c>
      <c r="M3135" s="22">
        <f t="shared" si="145"/>
        <v>0</v>
      </c>
    </row>
    <row r="3136" spans="1:13" ht="15.6" thickTop="1" thickBot="1" x14ac:dyDescent="0.35">
      <c r="A3136" s="5">
        <v>61.133000000000003</v>
      </c>
      <c r="B3136" s="5">
        <v>2545</v>
      </c>
      <c r="C3136" s="5">
        <v>47.9</v>
      </c>
      <c r="D3136" s="12">
        <v>2.2200403725452951</v>
      </c>
      <c r="E3136" s="21">
        <f>PRODUCT('Vehicle Specification'!$J$7,D3136)</f>
        <v>1354.2246272526299</v>
      </c>
      <c r="F3136" s="20">
        <f>PRODUCT(0.5,'Vehicle Specification'!$J$9,'Vehicle Specification'!$J$13,'Vehicle Specification'!$J$10,C3136^2)</f>
        <v>-1172.4574829569001</v>
      </c>
      <c r="G3136" s="21">
        <f>PRODUCT(0.5,'Vehicle Specification'!$J$9,'Vehicle Specification'!$J$13,'Vehicle Specification'!$J$11,C3136^2)</f>
        <v>787.57782289810007</v>
      </c>
      <c r="H3136" s="21" t="str">
        <f>IMSUB('Vehicle Specification'!$J$7,F3136)</f>
        <v>1782.4574829569</v>
      </c>
      <c r="I3136" s="22">
        <f>PRODUCT('Vehicle Specification'!$J$12,IMSUB('Vehicle Specification'!$J$7,F3136))</f>
        <v>35.649149659138004</v>
      </c>
      <c r="J3136" s="21">
        <f t="shared" si="146"/>
        <v>2177.4515998098677</v>
      </c>
      <c r="K3136" s="113">
        <f>PRODUCT(J3136,'Forces Acting on Vehicle'!C3136)</f>
        <v>104299.93163089266</v>
      </c>
      <c r="L3136" s="22">
        <f t="shared" si="144"/>
        <v>104299.93163089266</v>
      </c>
      <c r="M3136" s="22">
        <f t="shared" si="145"/>
        <v>0</v>
      </c>
    </row>
    <row r="3137" spans="1:13" ht="15.6" thickTop="1" thickBot="1" x14ac:dyDescent="0.35">
      <c r="A3137" s="5">
        <v>61.152000000000001</v>
      </c>
      <c r="B3137" s="5">
        <v>2546</v>
      </c>
      <c r="C3137" s="5">
        <v>48</v>
      </c>
      <c r="D3137" s="12">
        <v>2.159475113312666</v>
      </c>
      <c r="E3137" s="21">
        <f>PRODUCT('Vehicle Specification'!$J$7,D3137)</f>
        <v>1317.2798191207262</v>
      </c>
      <c r="F3137" s="20">
        <f>PRODUCT(0.5,'Vehicle Specification'!$J$9,'Vehicle Specification'!$J$13,'Vehicle Specification'!$J$10,C3137^2)</f>
        <v>-1177.3580313600003</v>
      </c>
      <c r="G3137" s="21">
        <f>PRODUCT(0.5,'Vehicle Specification'!$J$9,'Vehicle Specification'!$J$13,'Vehicle Specification'!$J$11,C3137^2)</f>
        <v>790.86968064000007</v>
      </c>
      <c r="H3137" s="21" t="str">
        <f>IMSUB('Vehicle Specification'!$J$7,F3137)</f>
        <v>1787.35803136</v>
      </c>
      <c r="I3137" s="22">
        <f>PRODUCT('Vehicle Specification'!$J$12,IMSUB('Vehicle Specification'!$J$7,F3137))</f>
        <v>35.747160627200003</v>
      </c>
      <c r="J3137" s="21">
        <f t="shared" si="146"/>
        <v>2143.8966603879262</v>
      </c>
      <c r="K3137" s="113">
        <f>PRODUCT(J3137,'Forces Acting on Vehicle'!C3137)</f>
        <v>102907.03969862046</v>
      </c>
      <c r="L3137" s="22">
        <f t="shared" si="144"/>
        <v>102907.03969862046</v>
      </c>
      <c r="M3137" s="22">
        <f t="shared" si="145"/>
        <v>0</v>
      </c>
    </row>
    <row r="3138" spans="1:13" ht="15.6" thickTop="1" thickBot="1" x14ac:dyDescent="0.35">
      <c r="A3138" s="5">
        <v>61.171999999999997</v>
      </c>
      <c r="B3138" s="5">
        <v>2547</v>
      </c>
      <c r="C3138" s="5">
        <v>48.1</v>
      </c>
      <c r="D3138" s="12">
        <v>2.1064772022960585</v>
      </c>
      <c r="E3138" s="21">
        <f>PRODUCT('Vehicle Specification'!$J$7,D3138)</f>
        <v>1284.9510934005957</v>
      </c>
      <c r="F3138" s="20">
        <f>PRODUCT(0.5,'Vehicle Specification'!$J$9,'Vehicle Specification'!$J$13,'Vehicle Specification'!$J$10,C3138^2)</f>
        <v>-1182.2687998849003</v>
      </c>
      <c r="G3138" s="21">
        <f>PRODUCT(0.5,'Vehicle Specification'!$J$9,'Vehicle Specification'!$J$13,'Vehicle Specification'!$J$11,C3138^2)</f>
        <v>794.16840357010017</v>
      </c>
      <c r="H3138" s="21" t="str">
        <f>IMSUB('Vehicle Specification'!$J$7,F3138)</f>
        <v>1792.2687998849</v>
      </c>
      <c r="I3138" s="22">
        <f>PRODUCT('Vehicle Specification'!$J$12,IMSUB('Vehicle Specification'!$J$7,F3138))</f>
        <v>35.845375997698</v>
      </c>
      <c r="J3138" s="21">
        <f t="shared" si="146"/>
        <v>2114.9648729683936</v>
      </c>
      <c r="K3138" s="113">
        <f>PRODUCT(J3138,'Forces Acting on Vehicle'!C3138)</f>
        <v>101729.81038977974</v>
      </c>
      <c r="L3138" s="22">
        <f t="shared" si="144"/>
        <v>101729.81038977974</v>
      </c>
      <c r="M3138" s="22">
        <f t="shared" si="145"/>
        <v>0</v>
      </c>
    </row>
    <row r="3139" spans="1:13" ht="15.6" thickTop="1" thickBot="1" x14ac:dyDescent="0.35">
      <c r="A3139" s="5">
        <v>61.191000000000003</v>
      </c>
      <c r="B3139" s="5">
        <v>2548</v>
      </c>
      <c r="C3139" s="5">
        <v>48.1</v>
      </c>
      <c r="D3139" s="12">
        <v>2.0418783831892813</v>
      </c>
      <c r="E3139" s="21">
        <f>PRODUCT('Vehicle Specification'!$J$7,D3139)</f>
        <v>1245.5458137454616</v>
      </c>
      <c r="F3139" s="20">
        <f>PRODUCT(0.5,'Vehicle Specification'!$J$9,'Vehicle Specification'!$J$13,'Vehicle Specification'!$J$10,C3139^2)</f>
        <v>-1182.2687998849003</v>
      </c>
      <c r="G3139" s="21">
        <f>PRODUCT(0.5,'Vehicle Specification'!$J$9,'Vehicle Specification'!$J$13,'Vehicle Specification'!$J$11,C3139^2)</f>
        <v>794.16840357010017</v>
      </c>
      <c r="H3139" s="21" t="str">
        <f>IMSUB('Vehicle Specification'!$J$7,F3139)</f>
        <v>1792.2687998849</v>
      </c>
      <c r="I3139" s="22">
        <f>PRODUCT('Vehicle Specification'!$J$12,IMSUB('Vehicle Specification'!$J$7,F3139))</f>
        <v>35.845375997698</v>
      </c>
      <c r="J3139" s="21">
        <f t="shared" si="146"/>
        <v>2075.5595933132595</v>
      </c>
      <c r="K3139" s="113">
        <f>PRODUCT(J3139,'Forces Acting on Vehicle'!C3139)</f>
        <v>99834.416438367785</v>
      </c>
      <c r="L3139" s="22">
        <f t="shared" si="144"/>
        <v>99834.416438367785</v>
      </c>
      <c r="M3139" s="22">
        <f t="shared" si="145"/>
        <v>0</v>
      </c>
    </row>
    <row r="3140" spans="1:13" ht="15.6" thickTop="1" thickBot="1" x14ac:dyDescent="0.35">
      <c r="A3140" s="5">
        <v>61.210999999999999</v>
      </c>
      <c r="B3140" s="5">
        <v>2549</v>
      </c>
      <c r="C3140" s="5">
        <v>48.2</v>
      </c>
      <c r="D3140" s="12">
        <v>1.8859086956395332</v>
      </c>
      <c r="E3140" s="21">
        <f>PRODUCT('Vehicle Specification'!$J$7,D3140)</f>
        <v>1150.4043043401152</v>
      </c>
      <c r="F3140" s="20">
        <f>PRODUCT(0.5,'Vehicle Specification'!$J$9,'Vehicle Specification'!$J$13,'Vehicle Specification'!$J$10,C3140^2)</f>
        <v>-1187.1897885316002</v>
      </c>
      <c r="G3140" s="21">
        <f>PRODUCT(0.5,'Vehicle Specification'!$J$9,'Vehicle Specification'!$J$13,'Vehicle Specification'!$J$11,C3140^2)</f>
        <v>797.47399168840013</v>
      </c>
      <c r="H3140" s="21" t="str">
        <f>IMSUB('Vehicle Specification'!$J$7,F3140)</f>
        <v>1797.1897885316</v>
      </c>
      <c r="I3140" s="22">
        <f>PRODUCT('Vehicle Specification'!$J$12,IMSUB('Vehicle Specification'!$J$7,F3140))</f>
        <v>35.943795770632001</v>
      </c>
      <c r="J3140" s="21">
        <f t="shared" si="146"/>
        <v>1983.8220917991473</v>
      </c>
      <c r="K3140" s="113">
        <f>PRODUCT(J3140,'Forces Acting on Vehicle'!C3140)</f>
        <v>95620.224824718913</v>
      </c>
      <c r="L3140" s="22">
        <f t="shared" si="144"/>
        <v>95620.224824718913</v>
      </c>
      <c r="M3140" s="22">
        <f t="shared" si="145"/>
        <v>0</v>
      </c>
    </row>
    <row r="3141" spans="1:13" ht="15.6" thickTop="1" thickBot="1" x14ac:dyDescent="0.35">
      <c r="A3141" s="5">
        <v>61.23</v>
      </c>
      <c r="B3141" s="5">
        <v>2550</v>
      </c>
      <c r="C3141" s="5">
        <v>48.2</v>
      </c>
      <c r="D3141" s="12">
        <v>1.728007908587853</v>
      </c>
      <c r="E3141" s="21">
        <f>PRODUCT('Vehicle Specification'!$J$7,D3141)</f>
        <v>1054.0848242385903</v>
      </c>
      <c r="F3141" s="20">
        <f>PRODUCT(0.5,'Vehicle Specification'!$J$9,'Vehicle Specification'!$J$13,'Vehicle Specification'!$J$10,C3141^2)</f>
        <v>-1187.1897885316002</v>
      </c>
      <c r="G3141" s="21">
        <f>PRODUCT(0.5,'Vehicle Specification'!$J$9,'Vehicle Specification'!$J$13,'Vehicle Specification'!$J$11,C3141^2)</f>
        <v>797.47399168840013</v>
      </c>
      <c r="H3141" s="21" t="str">
        <f>IMSUB('Vehicle Specification'!$J$7,F3141)</f>
        <v>1797.1897885316</v>
      </c>
      <c r="I3141" s="22">
        <f>PRODUCT('Vehicle Specification'!$J$12,IMSUB('Vehicle Specification'!$J$7,F3141))</f>
        <v>35.943795770632001</v>
      </c>
      <c r="J3141" s="21">
        <f t="shared" si="146"/>
        <v>1887.5026116976226</v>
      </c>
      <c r="K3141" s="113">
        <f>PRODUCT(J3141,'Forces Acting on Vehicle'!C3141)</f>
        <v>90977.625883825414</v>
      </c>
      <c r="L3141" s="22">
        <f t="shared" si="144"/>
        <v>90977.625883825414</v>
      </c>
      <c r="M3141" s="22">
        <f t="shared" si="145"/>
        <v>0</v>
      </c>
    </row>
    <row r="3142" spans="1:13" ht="15.6" thickTop="1" thickBot="1" x14ac:dyDescent="0.35">
      <c r="A3142" s="5">
        <v>61.25</v>
      </c>
      <c r="B3142" s="5">
        <v>2551</v>
      </c>
      <c r="C3142" s="5">
        <v>48.2</v>
      </c>
      <c r="D3142" s="12">
        <v>1.6783133757823294</v>
      </c>
      <c r="E3142" s="21">
        <f>PRODUCT('Vehicle Specification'!$J$7,D3142)</f>
        <v>1023.7711592272209</v>
      </c>
      <c r="F3142" s="20">
        <f>PRODUCT(0.5,'Vehicle Specification'!$J$9,'Vehicle Specification'!$J$13,'Vehicle Specification'!$J$10,C3142^2)</f>
        <v>-1187.1897885316002</v>
      </c>
      <c r="G3142" s="21">
        <f>PRODUCT(0.5,'Vehicle Specification'!$J$9,'Vehicle Specification'!$J$13,'Vehicle Specification'!$J$11,C3142^2)</f>
        <v>797.47399168840013</v>
      </c>
      <c r="H3142" s="21" t="str">
        <f>IMSUB('Vehicle Specification'!$J$7,F3142)</f>
        <v>1797.1897885316</v>
      </c>
      <c r="I3142" s="22">
        <f>PRODUCT('Vehicle Specification'!$J$12,IMSUB('Vehicle Specification'!$J$7,F3142))</f>
        <v>35.943795770632001</v>
      </c>
      <c r="J3142" s="21">
        <f t="shared" si="146"/>
        <v>1857.1889466862531</v>
      </c>
      <c r="K3142" s="113">
        <f>PRODUCT(J3142,'Forces Acting on Vehicle'!C3142)</f>
        <v>89516.507230277406</v>
      </c>
      <c r="L3142" s="22">
        <f t="shared" si="144"/>
        <v>89516.507230277406</v>
      </c>
      <c r="M3142" s="22">
        <f t="shared" si="145"/>
        <v>0</v>
      </c>
    </row>
    <row r="3143" spans="1:13" ht="15.6" thickTop="1" thickBot="1" x14ac:dyDescent="0.35">
      <c r="A3143" s="5">
        <v>61.27</v>
      </c>
      <c r="B3143" s="5">
        <v>2552</v>
      </c>
      <c r="C3143" s="5">
        <v>48.3</v>
      </c>
      <c r="D3143" s="12">
        <v>1.678373140577109</v>
      </c>
      <c r="E3143" s="21">
        <f>PRODUCT('Vehicle Specification'!$J$7,D3143)</f>
        <v>1023.8076157520364</v>
      </c>
      <c r="F3143" s="20">
        <f>PRODUCT(0.5,'Vehicle Specification'!$J$9,'Vehicle Specification'!$J$13,'Vehicle Specification'!$J$10,C3143^2)</f>
        <v>-1192.1209973001</v>
      </c>
      <c r="G3143" s="21">
        <f>PRODUCT(0.5,'Vehicle Specification'!$J$9,'Vehicle Specification'!$J$13,'Vehicle Specification'!$J$11,C3143^2)</f>
        <v>800.78644499490008</v>
      </c>
      <c r="H3143" s="21" t="str">
        <f>IMSUB('Vehicle Specification'!$J$7,F3143)</f>
        <v>1802.1209973001</v>
      </c>
      <c r="I3143" s="22">
        <f>PRODUCT('Vehicle Specification'!$J$12,IMSUB('Vehicle Specification'!$J$7,F3143))</f>
        <v>36.042419946001999</v>
      </c>
      <c r="J3143" s="21">
        <f t="shared" si="146"/>
        <v>1860.6364806929384</v>
      </c>
      <c r="K3143" s="113">
        <f>PRODUCT(J3143,'Forces Acting on Vehicle'!C3143)</f>
        <v>89868.742017468918</v>
      </c>
      <c r="L3143" s="22">
        <f t="shared" ref="L3143:L3206" si="147">IF(K3143&lt;0,0,K3143)</f>
        <v>89868.742017468918</v>
      </c>
      <c r="M3143" s="22">
        <f t="shared" ref="M3143:M3206" si="148">IF(K3143&gt;0,0,K3143)</f>
        <v>0</v>
      </c>
    </row>
    <row r="3144" spans="1:13" ht="15.6" thickTop="1" thickBot="1" x14ac:dyDescent="0.35">
      <c r="A3144" s="5">
        <v>61.289000000000001</v>
      </c>
      <c r="B3144" s="5">
        <v>2553</v>
      </c>
      <c r="C3144" s="5">
        <v>48.3</v>
      </c>
      <c r="D3144" s="12">
        <v>1.8203012278034549</v>
      </c>
      <c r="E3144" s="21">
        <f>PRODUCT('Vehicle Specification'!$J$7,D3144)</f>
        <v>1110.3837489601076</v>
      </c>
      <c r="F3144" s="20">
        <f>PRODUCT(0.5,'Vehicle Specification'!$J$9,'Vehicle Specification'!$J$13,'Vehicle Specification'!$J$10,C3144^2)</f>
        <v>-1192.1209973001</v>
      </c>
      <c r="G3144" s="21">
        <f>PRODUCT(0.5,'Vehicle Specification'!$J$9,'Vehicle Specification'!$J$13,'Vehicle Specification'!$J$11,C3144^2)</f>
        <v>800.78644499490008</v>
      </c>
      <c r="H3144" s="21" t="str">
        <f>IMSUB('Vehicle Specification'!$J$7,F3144)</f>
        <v>1802.1209973001</v>
      </c>
      <c r="I3144" s="22">
        <f>PRODUCT('Vehicle Specification'!$J$12,IMSUB('Vehicle Specification'!$J$7,F3144))</f>
        <v>36.042419946001999</v>
      </c>
      <c r="J3144" s="21">
        <f t="shared" ref="J3144:J3207" si="149">SUM(E3144,G3144,I3144)</f>
        <v>1947.2126139010095</v>
      </c>
      <c r="K3144" s="113">
        <f>PRODUCT(J3144,'Forces Acting on Vehicle'!C3144)</f>
        <v>94050.369251418757</v>
      </c>
      <c r="L3144" s="22">
        <f t="shared" si="147"/>
        <v>94050.369251418757</v>
      </c>
      <c r="M3144" s="22">
        <f t="shared" si="148"/>
        <v>0</v>
      </c>
    </row>
    <row r="3145" spans="1:13" ht="15.6" thickTop="1" thickBot="1" x14ac:dyDescent="0.35">
      <c r="A3145" s="5">
        <v>61.308999999999997</v>
      </c>
      <c r="B3145" s="5">
        <v>2554</v>
      </c>
      <c r="C3145" s="5">
        <v>48.4</v>
      </c>
      <c r="D3145" s="12">
        <v>1.9696508839978673</v>
      </c>
      <c r="E3145" s="21">
        <f>PRODUCT('Vehicle Specification'!$J$7,D3145)</f>
        <v>1201.487039238699</v>
      </c>
      <c r="F3145" s="20">
        <f>PRODUCT(0.5,'Vehicle Specification'!$J$9,'Vehicle Specification'!$J$13,'Vehicle Specification'!$J$10,C3145^2)</f>
        <v>-1197.0624261904002</v>
      </c>
      <c r="G3145" s="21">
        <f>PRODUCT(0.5,'Vehicle Specification'!$J$9,'Vehicle Specification'!$J$13,'Vehicle Specification'!$J$11,C3145^2)</f>
        <v>804.10576348960012</v>
      </c>
      <c r="H3145" s="21" t="str">
        <f>IMSUB('Vehicle Specification'!$J$7,F3145)</f>
        <v>1807.0624261904</v>
      </c>
      <c r="I3145" s="22">
        <f>PRODUCT('Vehicle Specification'!$J$12,IMSUB('Vehicle Specification'!$J$7,F3145))</f>
        <v>36.141248523808002</v>
      </c>
      <c r="J3145" s="21">
        <f t="shared" si="149"/>
        <v>2041.7340512521071</v>
      </c>
      <c r="K3145" s="113">
        <f>PRODUCT(J3145,'Forces Acting on Vehicle'!C3145)</f>
        <v>98819.928080601981</v>
      </c>
      <c r="L3145" s="22">
        <f t="shared" si="147"/>
        <v>98819.928080601981</v>
      </c>
      <c r="M3145" s="22">
        <f t="shared" si="148"/>
        <v>0</v>
      </c>
    </row>
    <row r="3146" spans="1:13" ht="15.6" thickTop="1" thickBot="1" x14ac:dyDescent="0.35">
      <c r="A3146" s="5">
        <v>61.328000000000003</v>
      </c>
      <c r="B3146" s="5">
        <v>2555</v>
      </c>
      <c r="C3146" s="5">
        <v>48.4</v>
      </c>
      <c r="D3146" s="12">
        <v>2.0307724681943649</v>
      </c>
      <c r="E3146" s="21">
        <f>PRODUCT('Vehicle Specification'!$J$7,D3146)</f>
        <v>1238.7712055985626</v>
      </c>
      <c r="F3146" s="20">
        <f>PRODUCT(0.5,'Vehicle Specification'!$J$9,'Vehicle Specification'!$J$13,'Vehicle Specification'!$J$10,C3146^2)</f>
        <v>-1197.0624261904002</v>
      </c>
      <c r="G3146" s="21">
        <f>PRODUCT(0.5,'Vehicle Specification'!$J$9,'Vehicle Specification'!$J$13,'Vehicle Specification'!$J$11,C3146^2)</f>
        <v>804.10576348960012</v>
      </c>
      <c r="H3146" s="21" t="str">
        <f>IMSUB('Vehicle Specification'!$J$7,F3146)</f>
        <v>1807.0624261904</v>
      </c>
      <c r="I3146" s="22">
        <f>PRODUCT('Vehicle Specification'!$J$12,IMSUB('Vehicle Specification'!$J$7,F3146))</f>
        <v>36.141248523808002</v>
      </c>
      <c r="J3146" s="21">
        <f t="shared" si="149"/>
        <v>2079.0182176119706</v>
      </c>
      <c r="K3146" s="113">
        <f>PRODUCT(J3146,'Forces Acting on Vehicle'!C3146)</f>
        <v>100624.48173241937</v>
      </c>
      <c r="L3146" s="22">
        <f t="shared" si="147"/>
        <v>100624.48173241937</v>
      </c>
      <c r="M3146" s="22">
        <f t="shared" si="148"/>
        <v>0</v>
      </c>
    </row>
    <row r="3147" spans="1:13" ht="15.6" thickTop="1" thickBot="1" x14ac:dyDescent="0.35">
      <c r="A3147" s="5">
        <v>61.347999999999999</v>
      </c>
      <c r="B3147" s="5">
        <v>2555</v>
      </c>
      <c r="C3147" s="5">
        <v>48.5</v>
      </c>
      <c r="D3147" s="12">
        <v>2.0641500427898638</v>
      </c>
      <c r="E3147" s="21">
        <f>PRODUCT('Vehicle Specification'!$J$7,D3147)</f>
        <v>1259.1315261018169</v>
      </c>
      <c r="F3147" s="20">
        <f>PRODUCT(0.5,'Vehicle Specification'!$J$9,'Vehicle Specification'!$J$13,'Vehicle Specification'!$J$10,C3147^2)</f>
        <v>-1202.0140752025002</v>
      </c>
      <c r="G3147" s="21">
        <f>PRODUCT(0.5,'Vehicle Specification'!$J$9,'Vehicle Specification'!$J$13,'Vehicle Specification'!$J$11,C3147^2)</f>
        <v>807.43194717250014</v>
      </c>
      <c r="H3147" s="21" t="str">
        <f>IMSUB('Vehicle Specification'!$J$7,F3147)</f>
        <v>1812.0140752025</v>
      </c>
      <c r="I3147" s="22">
        <f>PRODUCT('Vehicle Specification'!$J$12,IMSUB('Vehicle Specification'!$J$7,F3147))</f>
        <v>36.240281504050003</v>
      </c>
      <c r="J3147" s="21">
        <f t="shared" si="149"/>
        <v>2102.803754778367</v>
      </c>
      <c r="K3147" s="113">
        <f>PRODUCT(J3147,'Forces Acting on Vehicle'!C3147)</f>
        <v>101985.9821067508</v>
      </c>
      <c r="L3147" s="22">
        <f t="shared" si="147"/>
        <v>101985.9821067508</v>
      </c>
      <c r="M3147" s="22">
        <f t="shared" si="148"/>
        <v>0</v>
      </c>
    </row>
    <row r="3148" spans="1:13" ht="15.6" thickTop="1" thickBot="1" x14ac:dyDescent="0.35">
      <c r="A3148" s="5">
        <v>61.366999999999997</v>
      </c>
      <c r="B3148" s="5">
        <v>2556</v>
      </c>
      <c r="C3148" s="5">
        <v>48.6</v>
      </c>
      <c r="D3148" s="12">
        <v>2.0799501692716462</v>
      </c>
      <c r="E3148" s="21">
        <f>PRODUCT('Vehicle Specification'!$J$7,D3148)</f>
        <v>1268.7696032557042</v>
      </c>
      <c r="F3148" s="20">
        <f>PRODUCT(0.5,'Vehicle Specification'!$J$9,'Vehicle Specification'!$J$13,'Vehicle Specification'!$J$10,C3148^2)</f>
        <v>-1206.9759443364003</v>
      </c>
      <c r="G3148" s="21">
        <f>PRODUCT(0.5,'Vehicle Specification'!$J$9,'Vehicle Specification'!$J$13,'Vehicle Specification'!$J$11,C3148^2)</f>
        <v>810.76499604360015</v>
      </c>
      <c r="H3148" s="21" t="str">
        <f>IMSUB('Vehicle Specification'!$J$7,F3148)</f>
        <v>1816.9759443364</v>
      </c>
      <c r="I3148" s="22">
        <f>PRODUCT('Vehicle Specification'!$J$12,IMSUB('Vehicle Specification'!$J$7,F3148))</f>
        <v>36.339518886728001</v>
      </c>
      <c r="J3148" s="21">
        <f t="shared" si="149"/>
        <v>2115.8741181860323</v>
      </c>
      <c r="K3148" s="113">
        <f>PRODUCT(J3148,'Forces Acting on Vehicle'!C3148)</f>
        <v>102831.48214384117</v>
      </c>
      <c r="L3148" s="22">
        <f t="shared" si="147"/>
        <v>102831.48214384117</v>
      </c>
      <c r="M3148" s="22">
        <f t="shared" si="148"/>
        <v>0</v>
      </c>
    </row>
    <row r="3149" spans="1:13" ht="15.6" thickTop="1" thickBot="1" x14ac:dyDescent="0.35">
      <c r="A3149" s="5">
        <v>61.387</v>
      </c>
      <c r="B3149" s="5">
        <v>2557</v>
      </c>
      <c r="C3149" s="5">
        <v>48.6</v>
      </c>
      <c r="D3149" s="12">
        <v>2.105977068437213</v>
      </c>
      <c r="E3149" s="21">
        <f>PRODUCT('Vehicle Specification'!$J$7,D3149)</f>
        <v>1284.6460117467</v>
      </c>
      <c r="F3149" s="20">
        <f>PRODUCT(0.5,'Vehicle Specification'!$J$9,'Vehicle Specification'!$J$13,'Vehicle Specification'!$J$10,C3149^2)</f>
        <v>-1206.9759443364003</v>
      </c>
      <c r="G3149" s="21">
        <f>PRODUCT(0.5,'Vehicle Specification'!$J$9,'Vehicle Specification'!$J$13,'Vehicle Specification'!$J$11,C3149^2)</f>
        <v>810.76499604360015</v>
      </c>
      <c r="H3149" s="21" t="str">
        <f>IMSUB('Vehicle Specification'!$J$7,F3149)</f>
        <v>1816.9759443364</v>
      </c>
      <c r="I3149" s="22">
        <f>PRODUCT('Vehicle Specification'!$J$12,IMSUB('Vehicle Specification'!$J$7,F3149))</f>
        <v>36.339518886728001</v>
      </c>
      <c r="J3149" s="21">
        <f t="shared" si="149"/>
        <v>2131.7505266770281</v>
      </c>
      <c r="K3149" s="113">
        <f>PRODUCT(J3149,'Forces Acting on Vehicle'!C3149)</f>
        <v>103603.07559650356</v>
      </c>
      <c r="L3149" s="22">
        <f t="shared" si="147"/>
        <v>103603.07559650356</v>
      </c>
      <c r="M3149" s="22">
        <f t="shared" si="148"/>
        <v>0</v>
      </c>
    </row>
    <row r="3150" spans="1:13" ht="15.6" thickTop="1" thickBot="1" x14ac:dyDescent="0.35">
      <c r="A3150" s="5">
        <v>61.405999999999999</v>
      </c>
      <c r="B3150" s="5">
        <v>2558</v>
      </c>
      <c r="C3150" s="5">
        <v>48.7</v>
      </c>
      <c r="D3150" s="12">
        <v>2.1565914929458745</v>
      </c>
      <c r="E3150" s="21">
        <f>PRODUCT('Vehicle Specification'!$J$7,D3150)</f>
        <v>1315.5208106969835</v>
      </c>
      <c r="F3150" s="20">
        <f>PRODUCT(0.5,'Vehicle Specification'!$J$9,'Vehicle Specification'!$J$13,'Vehicle Specification'!$J$10,C3150^2)</f>
        <v>-1211.9480335921003</v>
      </c>
      <c r="G3150" s="21">
        <f>PRODUCT(0.5,'Vehicle Specification'!$J$9,'Vehicle Specification'!$J$13,'Vehicle Specification'!$J$11,C3150^2)</f>
        <v>814.10491010290013</v>
      </c>
      <c r="H3150" s="21" t="str">
        <f>IMSUB('Vehicle Specification'!$J$7,F3150)</f>
        <v>1821.9480335921</v>
      </c>
      <c r="I3150" s="22">
        <f>PRODUCT('Vehicle Specification'!$J$12,IMSUB('Vehicle Specification'!$J$7,F3150))</f>
        <v>36.438960671842004</v>
      </c>
      <c r="J3150" s="21">
        <f t="shared" si="149"/>
        <v>2166.0646814717256</v>
      </c>
      <c r="K3150" s="113">
        <f>PRODUCT(J3150,'Forces Acting on Vehicle'!C3150)</f>
        <v>105487.34998767305</v>
      </c>
      <c r="L3150" s="22">
        <f t="shared" si="147"/>
        <v>105487.34998767305</v>
      </c>
      <c r="M3150" s="22">
        <f t="shared" si="148"/>
        <v>0</v>
      </c>
    </row>
    <row r="3151" spans="1:13" ht="15.6" thickTop="1" thickBot="1" x14ac:dyDescent="0.35">
      <c r="A3151" s="5">
        <v>61.426000000000002</v>
      </c>
      <c r="B3151" s="5">
        <v>2559</v>
      </c>
      <c r="C3151" s="5">
        <v>48.7</v>
      </c>
      <c r="D3151" s="12">
        <v>2.2168650307703723</v>
      </c>
      <c r="E3151" s="21">
        <f>PRODUCT('Vehicle Specification'!$J$7,D3151)</f>
        <v>1352.2876687699272</v>
      </c>
      <c r="F3151" s="20">
        <f>PRODUCT(0.5,'Vehicle Specification'!$J$9,'Vehicle Specification'!$J$13,'Vehicle Specification'!$J$10,C3151^2)</f>
        <v>-1211.9480335921003</v>
      </c>
      <c r="G3151" s="21">
        <f>PRODUCT(0.5,'Vehicle Specification'!$J$9,'Vehicle Specification'!$J$13,'Vehicle Specification'!$J$11,C3151^2)</f>
        <v>814.10491010290013</v>
      </c>
      <c r="H3151" s="21" t="str">
        <f>IMSUB('Vehicle Specification'!$J$7,F3151)</f>
        <v>1821.9480335921</v>
      </c>
      <c r="I3151" s="22">
        <f>PRODUCT('Vehicle Specification'!$J$12,IMSUB('Vehicle Specification'!$J$7,F3151))</f>
        <v>36.438960671842004</v>
      </c>
      <c r="J3151" s="21">
        <f t="shared" si="149"/>
        <v>2202.8315395446693</v>
      </c>
      <c r="K3151" s="113">
        <f>PRODUCT(J3151,'Forces Acting on Vehicle'!C3151)</f>
        <v>107277.89597582541</v>
      </c>
      <c r="L3151" s="22">
        <f t="shared" si="147"/>
        <v>107277.89597582541</v>
      </c>
      <c r="M3151" s="22">
        <f t="shared" si="148"/>
        <v>0</v>
      </c>
    </row>
    <row r="3152" spans="1:13" ht="15.6" thickTop="1" thickBot="1" x14ac:dyDescent="0.35">
      <c r="A3152" s="5">
        <v>61.445</v>
      </c>
      <c r="B3152" s="5">
        <v>2560</v>
      </c>
      <c r="C3152" s="5">
        <v>48.8</v>
      </c>
      <c r="D3152" s="12">
        <v>2.2831860880821226</v>
      </c>
      <c r="E3152" s="21">
        <f>PRODUCT('Vehicle Specification'!$J$7,D3152)</f>
        <v>1392.7435137300947</v>
      </c>
      <c r="F3152" s="20">
        <f>PRODUCT(0.5,'Vehicle Specification'!$J$9,'Vehicle Specification'!$J$13,'Vehicle Specification'!$J$10,C3152^2)</f>
        <v>-1216.9303429695999</v>
      </c>
      <c r="G3152" s="21">
        <f>PRODUCT(0.5,'Vehicle Specification'!$J$9,'Vehicle Specification'!$J$13,'Vehicle Specification'!$J$11,C3152^2)</f>
        <v>817.45168935039999</v>
      </c>
      <c r="H3152" s="21" t="str">
        <f>IMSUB('Vehicle Specification'!$J$7,F3152)</f>
        <v>1826.9303429696</v>
      </c>
      <c r="I3152" s="22">
        <f>PRODUCT('Vehicle Specification'!$J$12,IMSUB('Vehicle Specification'!$J$7,F3152))</f>
        <v>36.538606859391997</v>
      </c>
      <c r="J3152" s="21">
        <f t="shared" si="149"/>
        <v>2246.7338099398867</v>
      </c>
      <c r="K3152" s="113">
        <f>PRODUCT(J3152,'Forces Acting on Vehicle'!C3152)</f>
        <v>109640.60992506647</v>
      </c>
      <c r="L3152" s="22">
        <f t="shared" si="147"/>
        <v>109640.60992506647</v>
      </c>
      <c r="M3152" s="22">
        <f t="shared" si="148"/>
        <v>0</v>
      </c>
    </row>
    <row r="3153" spans="1:13" ht="15.6" thickTop="1" thickBot="1" x14ac:dyDescent="0.35">
      <c r="A3153" s="5">
        <v>61.465000000000003</v>
      </c>
      <c r="B3153" s="5">
        <v>2561</v>
      </c>
      <c r="C3153" s="5">
        <v>48.8</v>
      </c>
      <c r="D3153" s="12">
        <v>2.3387312110368406</v>
      </c>
      <c r="E3153" s="21">
        <f>PRODUCT('Vehicle Specification'!$J$7,D3153)</f>
        <v>1426.6260387324728</v>
      </c>
      <c r="F3153" s="20">
        <f>PRODUCT(0.5,'Vehicle Specification'!$J$9,'Vehicle Specification'!$J$13,'Vehicle Specification'!$J$10,C3153^2)</f>
        <v>-1216.9303429695999</v>
      </c>
      <c r="G3153" s="21">
        <f>PRODUCT(0.5,'Vehicle Specification'!$J$9,'Vehicle Specification'!$J$13,'Vehicle Specification'!$J$11,C3153^2)</f>
        <v>817.45168935039999</v>
      </c>
      <c r="H3153" s="21" t="str">
        <f>IMSUB('Vehicle Specification'!$J$7,F3153)</f>
        <v>1826.9303429696</v>
      </c>
      <c r="I3153" s="22">
        <f>PRODUCT('Vehicle Specification'!$J$12,IMSUB('Vehicle Specification'!$J$7,F3153))</f>
        <v>36.538606859391997</v>
      </c>
      <c r="J3153" s="21">
        <f t="shared" si="149"/>
        <v>2280.616334942265</v>
      </c>
      <c r="K3153" s="113">
        <f>PRODUCT(J3153,'Forces Acting on Vehicle'!C3153)</f>
        <v>111294.07714518253</v>
      </c>
      <c r="L3153" s="22">
        <f t="shared" si="147"/>
        <v>111294.07714518253</v>
      </c>
      <c r="M3153" s="22">
        <f t="shared" si="148"/>
        <v>0</v>
      </c>
    </row>
    <row r="3154" spans="1:13" ht="15.6" thickTop="1" thickBot="1" x14ac:dyDescent="0.35">
      <c r="A3154" s="5">
        <v>61.484000000000002</v>
      </c>
      <c r="B3154" s="5">
        <v>2562</v>
      </c>
      <c r="C3154" s="5">
        <v>48.9</v>
      </c>
      <c r="D3154" s="12">
        <v>2.175855033649154</v>
      </c>
      <c r="E3154" s="21">
        <f>PRODUCT('Vehicle Specification'!$J$7,D3154)</f>
        <v>1327.2715705259839</v>
      </c>
      <c r="F3154" s="20">
        <f>PRODUCT(0.5,'Vehicle Specification'!$J$9,'Vehicle Specification'!$J$13,'Vehicle Specification'!$J$10,C3154^2)</f>
        <v>-1221.9228724689001</v>
      </c>
      <c r="G3154" s="21">
        <f>PRODUCT(0.5,'Vehicle Specification'!$J$9,'Vehicle Specification'!$J$13,'Vehicle Specification'!$J$11,C3154^2)</f>
        <v>820.80533378610016</v>
      </c>
      <c r="H3154" s="21" t="str">
        <f>IMSUB('Vehicle Specification'!$J$7,F3154)</f>
        <v>1831.9228724689</v>
      </c>
      <c r="I3154" s="22">
        <f>PRODUCT('Vehicle Specification'!$J$12,IMSUB('Vehicle Specification'!$J$7,F3154))</f>
        <v>36.638457449378002</v>
      </c>
      <c r="J3154" s="21">
        <f t="shared" si="149"/>
        <v>2184.7153617614622</v>
      </c>
      <c r="K3154" s="113">
        <f>PRODUCT(J3154,'Forces Acting on Vehicle'!C3154)</f>
        <v>106832.5811901355</v>
      </c>
      <c r="L3154" s="22">
        <f t="shared" si="147"/>
        <v>106832.5811901355</v>
      </c>
      <c r="M3154" s="22">
        <f t="shared" si="148"/>
        <v>0</v>
      </c>
    </row>
    <row r="3155" spans="1:13" ht="15.6" thickTop="1" thickBot="1" x14ac:dyDescent="0.35">
      <c r="A3155" s="5">
        <v>61.503999999999998</v>
      </c>
      <c r="B3155" s="5">
        <v>2563</v>
      </c>
      <c r="C3155" s="5">
        <v>48.9</v>
      </c>
      <c r="D3155" s="12">
        <v>1.9899448518535052</v>
      </c>
      <c r="E3155" s="21">
        <f>PRODUCT('Vehicle Specification'!$J$7,D3155)</f>
        <v>1213.8663596306383</v>
      </c>
      <c r="F3155" s="20">
        <f>PRODUCT(0.5,'Vehicle Specification'!$J$9,'Vehicle Specification'!$J$13,'Vehicle Specification'!$J$10,C3155^2)</f>
        <v>-1221.9228724689001</v>
      </c>
      <c r="G3155" s="21">
        <f>PRODUCT(0.5,'Vehicle Specification'!$J$9,'Vehicle Specification'!$J$13,'Vehicle Specification'!$J$11,C3155^2)</f>
        <v>820.80533378610016</v>
      </c>
      <c r="H3155" s="21" t="str">
        <f>IMSUB('Vehicle Specification'!$J$7,F3155)</f>
        <v>1831.9228724689</v>
      </c>
      <c r="I3155" s="22">
        <f>PRODUCT('Vehicle Specification'!$J$12,IMSUB('Vehicle Specification'!$J$7,F3155))</f>
        <v>36.638457449378002</v>
      </c>
      <c r="J3155" s="21">
        <f t="shared" si="149"/>
        <v>2071.3101508661166</v>
      </c>
      <c r="K3155" s="113">
        <f>PRODUCT(J3155,'Forces Acting on Vehicle'!C3155)</f>
        <v>101287.0663773531</v>
      </c>
      <c r="L3155" s="22">
        <f t="shared" si="147"/>
        <v>101287.0663773531</v>
      </c>
      <c r="M3155" s="22">
        <f t="shared" si="148"/>
        <v>0</v>
      </c>
    </row>
    <row r="3156" spans="1:13" ht="15.6" thickTop="1" thickBot="1" x14ac:dyDescent="0.35">
      <c r="A3156" s="5">
        <v>61.523000000000003</v>
      </c>
      <c r="B3156" s="5">
        <v>2564</v>
      </c>
      <c r="C3156" s="5">
        <v>49</v>
      </c>
      <c r="D3156" s="12">
        <v>1.8752240140866541</v>
      </c>
      <c r="E3156" s="21">
        <f>PRODUCT('Vehicle Specification'!$J$7,D3156)</f>
        <v>1143.886648592859</v>
      </c>
      <c r="F3156" s="20">
        <f>PRODUCT(0.5,'Vehicle Specification'!$J$9,'Vehicle Specification'!$J$13,'Vehicle Specification'!$J$10,C3156^2)</f>
        <v>-1226.9256220900002</v>
      </c>
      <c r="G3156" s="21">
        <f>PRODUCT(0.5,'Vehicle Specification'!$J$9,'Vehicle Specification'!$J$13,'Vehicle Specification'!$J$11,C3156^2)</f>
        <v>824.16584341000009</v>
      </c>
      <c r="H3156" s="21" t="str">
        <f>IMSUB('Vehicle Specification'!$J$7,F3156)</f>
        <v>1836.92562209</v>
      </c>
      <c r="I3156" s="22">
        <f>PRODUCT('Vehicle Specification'!$J$12,IMSUB('Vehicle Specification'!$J$7,F3156))</f>
        <v>36.738512441799998</v>
      </c>
      <c r="J3156" s="21">
        <f t="shared" si="149"/>
        <v>2004.7910044446592</v>
      </c>
      <c r="K3156" s="113">
        <f>PRODUCT(J3156,'Forces Acting on Vehicle'!C3156)</f>
        <v>98234.759217788305</v>
      </c>
      <c r="L3156" s="22">
        <f t="shared" si="147"/>
        <v>98234.759217788305</v>
      </c>
      <c r="M3156" s="22">
        <f t="shared" si="148"/>
        <v>0</v>
      </c>
    </row>
    <row r="3157" spans="1:13" ht="15.6" thickTop="1" thickBot="1" x14ac:dyDescent="0.35">
      <c r="A3157" s="5">
        <v>61.542999999999999</v>
      </c>
      <c r="B3157" s="5">
        <v>2565</v>
      </c>
      <c r="C3157" s="5">
        <v>49</v>
      </c>
      <c r="D3157" s="12">
        <v>1.7460804104809895</v>
      </c>
      <c r="E3157" s="21">
        <f>PRODUCT('Vehicle Specification'!$J$7,D3157)</f>
        <v>1065.1090503934035</v>
      </c>
      <c r="F3157" s="20">
        <f>PRODUCT(0.5,'Vehicle Specification'!$J$9,'Vehicle Specification'!$J$13,'Vehicle Specification'!$J$10,C3157^2)</f>
        <v>-1226.9256220900002</v>
      </c>
      <c r="G3157" s="21">
        <f>PRODUCT(0.5,'Vehicle Specification'!$J$9,'Vehicle Specification'!$J$13,'Vehicle Specification'!$J$11,C3157^2)</f>
        <v>824.16584341000009</v>
      </c>
      <c r="H3157" s="21" t="str">
        <f>IMSUB('Vehicle Specification'!$J$7,F3157)</f>
        <v>1836.92562209</v>
      </c>
      <c r="I3157" s="22">
        <f>PRODUCT('Vehicle Specification'!$J$12,IMSUB('Vehicle Specification'!$J$7,F3157))</f>
        <v>36.738512441799998</v>
      </c>
      <c r="J3157" s="21">
        <f t="shared" si="149"/>
        <v>1926.0134062452037</v>
      </c>
      <c r="K3157" s="113">
        <f>PRODUCT(J3157,'Forces Acting on Vehicle'!C3157)</f>
        <v>94374.656906014978</v>
      </c>
      <c r="L3157" s="22">
        <f t="shared" si="147"/>
        <v>94374.656906014978</v>
      </c>
      <c r="M3157" s="22">
        <f t="shared" si="148"/>
        <v>0</v>
      </c>
    </row>
    <row r="3158" spans="1:13" ht="15.6" thickTop="1" thickBot="1" x14ac:dyDescent="0.35">
      <c r="A3158" s="5">
        <v>61.563000000000002</v>
      </c>
      <c r="B3158" s="5">
        <v>2566</v>
      </c>
      <c r="C3158" s="5">
        <v>49.1</v>
      </c>
      <c r="D3158" s="12">
        <v>1.6160928744622372</v>
      </c>
      <c r="E3158" s="21">
        <f>PRODUCT('Vehicle Specification'!$J$7,D3158)</f>
        <v>985.8166534219647</v>
      </c>
      <c r="F3158" s="20">
        <f>PRODUCT(0.5,'Vehicle Specification'!$J$9,'Vehicle Specification'!$J$13,'Vehicle Specification'!$J$10,C3158^2)</f>
        <v>-1231.9385918329001</v>
      </c>
      <c r="G3158" s="21">
        <f>PRODUCT(0.5,'Vehicle Specification'!$J$9,'Vehicle Specification'!$J$13,'Vehicle Specification'!$J$11,C3158^2)</f>
        <v>827.53321822210012</v>
      </c>
      <c r="H3158" s="21" t="str">
        <f>IMSUB('Vehicle Specification'!$J$7,F3158)</f>
        <v>1841.9385918329</v>
      </c>
      <c r="I3158" s="22">
        <f>PRODUCT('Vehicle Specification'!$J$12,IMSUB('Vehicle Specification'!$J$7,F3158))</f>
        <v>36.838771836658005</v>
      </c>
      <c r="J3158" s="21">
        <f t="shared" si="149"/>
        <v>1850.1886434807229</v>
      </c>
      <c r="K3158" s="113">
        <f>PRODUCT(J3158,'Forces Acting on Vehicle'!C3158)</f>
        <v>90844.262394903504</v>
      </c>
      <c r="L3158" s="22">
        <f t="shared" si="147"/>
        <v>90844.262394903504</v>
      </c>
      <c r="M3158" s="22">
        <f t="shared" si="148"/>
        <v>0</v>
      </c>
    </row>
    <row r="3159" spans="1:13" ht="15.6" thickTop="1" thickBot="1" x14ac:dyDescent="0.35">
      <c r="A3159" s="5">
        <v>61.582000000000001</v>
      </c>
      <c r="B3159" s="5">
        <v>2567</v>
      </c>
      <c r="C3159" s="5">
        <v>49.1</v>
      </c>
      <c r="D3159" s="12">
        <v>1.591927415538791</v>
      </c>
      <c r="E3159" s="21">
        <f>PRODUCT('Vehicle Specification'!$J$7,D3159)</f>
        <v>971.07572347866255</v>
      </c>
      <c r="F3159" s="20">
        <f>PRODUCT(0.5,'Vehicle Specification'!$J$9,'Vehicle Specification'!$J$13,'Vehicle Specification'!$J$10,C3159^2)</f>
        <v>-1231.9385918329001</v>
      </c>
      <c r="G3159" s="21">
        <f>PRODUCT(0.5,'Vehicle Specification'!$J$9,'Vehicle Specification'!$J$13,'Vehicle Specification'!$J$11,C3159^2)</f>
        <v>827.53321822210012</v>
      </c>
      <c r="H3159" s="21" t="str">
        <f>IMSUB('Vehicle Specification'!$J$7,F3159)</f>
        <v>1841.9385918329</v>
      </c>
      <c r="I3159" s="22">
        <f>PRODUCT('Vehicle Specification'!$J$12,IMSUB('Vehicle Specification'!$J$7,F3159))</f>
        <v>36.838771836658005</v>
      </c>
      <c r="J3159" s="21">
        <f t="shared" si="149"/>
        <v>1835.4477135374207</v>
      </c>
      <c r="K3159" s="113">
        <f>PRODUCT(J3159,'Forces Acting on Vehicle'!C3159)</f>
        <v>90120.482734687364</v>
      </c>
      <c r="L3159" s="22">
        <f t="shared" si="147"/>
        <v>90120.482734687364</v>
      </c>
      <c r="M3159" s="22">
        <f t="shared" si="148"/>
        <v>0</v>
      </c>
    </row>
    <row r="3160" spans="1:13" ht="15.6" thickTop="1" thickBot="1" x14ac:dyDescent="0.35">
      <c r="A3160" s="5">
        <v>61.601999999999997</v>
      </c>
      <c r="B3160" s="5">
        <v>2568</v>
      </c>
      <c r="C3160" s="5">
        <v>49.1</v>
      </c>
      <c r="D3160" s="12">
        <v>1.5924907475400301</v>
      </c>
      <c r="E3160" s="21">
        <f>PRODUCT('Vehicle Specification'!$J$7,D3160)</f>
        <v>971.41935599941837</v>
      </c>
      <c r="F3160" s="20">
        <f>PRODUCT(0.5,'Vehicle Specification'!$J$9,'Vehicle Specification'!$J$13,'Vehicle Specification'!$J$10,C3160^2)</f>
        <v>-1231.9385918329001</v>
      </c>
      <c r="G3160" s="21">
        <f>PRODUCT(0.5,'Vehicle Specification'!$J$9,'Vehicle Specification'!$J$13,'Vehicle Specification'!$J$11,C3160^2)</f>
        <v>827.53321822210012</v>
      </c>
      <c r="H3160" s="21" t="str">
        <f>IMSUB('Vehicle Specification'!$J$7,F3160)</f>
        <v>1841.9385918329</v>
      </c>
      <c r="I3160" s="22">
        <f>PRODUCT('Vehicle Specification'!$J$12,IMSUB('Vehicle Specification'!$J$7,F3160))</f>
        <v>36.838771836658005</v>
      </c>
      <c r="J3160" s="21">
        <f t="shared" si="149"/>
        <v>1835.7913460581765</v>
      </c>
      <c r="K3160" s="113">
        <f>PRODUCT(J3160,'Forces Acting on Vehicle'!C3160)</f>
        <v>90137.355091456469</v>
      </c>
      <c r="L3160" s="22">
        <f t="shared" si="147"/>
        <v>90137.355091456469</v>
      </c>
      <c r="M3160" s="22">
        <f t="shared" si="148"/>
        <v>0</v>
      </c>
    </row>
    <row r="3161" spans="1:13" ht="15.6" thickTop="1" thickBot="1" x14ac:dyDescent="0.35">
      <c r="A3161" s="5">
        <v>61.621000000000002</v>
      </c>
      <c r="B3161" s="5">
        <v>2569</v>
      </c>
      <c r="C3161" s="5">
        <v>49.2</v>
      </c>
      <c r="D3161" s="12">
        <v>1.6873603944841333</v>
      </c>
      <c r="E3161" s="21">
        <f>PRODUCT('Vehicle Specification'!$J$7,D3161)</f>
        <v>1029.2898406353213</v>
      </c>
      <c r="F3161" s="20">
        <f>PRODUCT(0.5,'Vehicle Specification'!$J$9,'Vehicle Specification'!$J$13,'Vehicle Specification'!$J$10,C3161^2)</f>
        <v>-1236.9617816976004</v>
      </c>
      <c r="G3161" s="21">
        <f>PRODUCT(0.5,'Vehicle Specification'!$J$9,'Vehicle Specification'!$J$13,'Vehicle Specification'!$J$11,C3161^2)</f>
        <v>830.90745822240024</v>
      </c>
      <c r="H3161" s="21" t="str">
        <f>IMSUB('Vehicle Specification'!$J$7,F3161)</f>
        <v>1846.9617816976</v>
      </c>
      <c r="I3161" s="22">
        <f>PRODUCT('Vehicle Specification'!$J$12,IMSUB('Vehicle Specification'!$J$7,F3161))</f>
        <v>36.939235633952002</v>
      </c>
      <c r="J3161" s="21">
        <f t="shared" si="149"/>
        <v>1897.1365344916735</v>
      </c>
      <c r="K3161" s="113">
        <f>PRODUCT(J3161,'Forces Acting on Vehicle'!C3161)</f>
        <v>93339.117496990337</v>
      </c>
      <c r="L3161" s="22">
        <f t="shared" si="147"/>
        <v>93339.117496990337</v>
      </c>
      <c r="M3161" s="22">
        <f t="shared" si="148"/>
        <v>0</v>
      </c>
    </row>
    <row r="3162" spans="1:13" ht="15.6" thickTop="1" thickBot="1" x14ac:dyDescent="0.35">
      <c r="A3162" s="5">
        <v>61.640999999999998</v>
      </c>
      <c r="B3162" s="5">
        <v>2570</v>
      </c>
      <c r="C3162" s="5">
        <v>49.2</v>
      </c>
      <c r="D3162" s="12">
        <v>1.7985749243800939</v>
      </c>
      <c r="E3162" s="21">
        <f>PRODUCT('Vehicle Specification'!$J$7,D3162)</f>
        <v>1097.1307038718573</v>
      </c>
      <c r="F3162" s="20">
        <f>PRODUCT(0.5,'Vehicle Specification'!$J$9,'Vehicle Specification'!$J$13,'Vehicle Specification'!$J$10,C3162^2)</f>
        <v>-1236.9617816976004</v>
      </c>
      <c r="G3162" s="21">
        <f>PRODUCT(0.5,'Vehicle Specification'!$J$9,'Vehicle Specification'!$J$13,'Vehicle Specification'!$J$11,C3162^2)</f>
        <v>830.90745822240024</v>
      </c>
      <c r="H3162" s="21" t="str">
        <f>IMSUB('Vehicle Specification'!$J$7,F3162)</f>
        <v>1846.9617816976</v>
      </c>
      <c r="I3162" s="22">
        <f>PRODUCT('Vehicle Specification'!$J$12,IMSUB('Vehicle Specification'!$J$7,F3162))</f>
        <v>36.939235633952002</v>
      </c>
      <c r="J3162" s="21">
        <f t="shared" si="149"/>
        <v>1964.9773977282096</v>
      </c>
      <c r="K3162" s="113">
        <f>PRODUCT(J3162,'Forces Acting on Vehicle'!C3162)</f>
        <v>96676.887968227922</v>
      </c>
      <c r="L3162" s="22">
        <f t="shared" si="147"/>
        <v>96676.887968227922</v>
      </c>
      <c r="M3162" s="22">
        <f t="shared" si="148"/>
        <v>0</v>
      </c>
    </row>
    <row r="3163" spans="1:13" ht="15.6" thickTop="1" thickBot="1" x14ac:dyDescent="0.35">
      <c r="A3163" s="5">
        <v>61.66</v>
      </c>
      <c r="B3163" s="5">
        <v>2571</v>
      </c>
      <c r="C3163" s="5">
        <v>49.3</v>
      </c>
      <c r="D3163" s="12">
        <v>1.7113519024992976</v>
      </c>
      <c r="E3163" s="21">
        <f>PRODUCT('Vehicle Specification'!$J$7,D3163)</f>
        <v>1043.9246605245714</v>
      </c>
      <c r="F3163" s="20">
        <f>PRODUCT(0.5,'Vehicle Specification'!$J$9,'Vehicle Specification'!$J$13,'Vehicle Specification'!$J$10,C3163^2)</f>
        <v>-1241.9951916841001</v>
      </c>
      <c r="G3163" s="21">
        <f>PRODUCT(0.5,'Vehicle Specification'!$J$9,'Vehicle Specification'!$J$13,'Vehicle Specification'!$J$11,C3163^2)</f>
        <v>834.2885634109</v>
      </c>
      <c r="H3163" s="21" t="str">
        <f>IMSUB('Vehicle Specification'!$J$7,F3163)</f>
        <v>1851.9951916841</v>
      </c>
      <c r="I3163" s="22">
        <f>PRODUCT('Vehicle Specification'!$J$12,IMSUB('Vehicle Specification'!$J$7,F3163))</f>
        <v>37.039903833682004</v>
      </c>
      <c r="J3163" s="21">
        <f t="shared" si="149"/>
        <v>1915.2531277691535</v>
      </c>
      <c r="K3163" s="113">
        <f>PRODUCT(J3163,'Forces Acting on Vehicle'!C3163)</f>
        <v>94421.979199019261</v>
      </c>
      <c r="L3163" s="22">
        <f t="shared" si="147"/>
        <v>94421.979199019261</v>
      </c>
      <c r="M3163" s="22">
        <f t="shared" si="148"/>
        <v>0</v>
      </c>
    </row>
    <row r="3164" spans="1:13" ht="15.6" thickTop="1" thickBot="1" x14ac:dyDescent="0.35">
      <c r="A3164" s="5">
        <v>61.68</v>
      </c>
      <c r="B3164" s="5">
        <v>2572</v>
      </c>
      <c r="C3164" s="5">
        <v>49.3</v>
      </c>
      <c r="D3164" s="12">
        <v>1.6546482457144267</v>
      </c>
      <c r="E3164" s="21">
        <f>PRODUCT('Vehicle Specification'!$J$7,D3164)</f>
        <v>1009.3354298858003</v>
      </c>
      <c r="F3164" s="20">
        <f>PRODUCT(0.5,'Vehicle Specification'!$J$9,'Vehicle Specification'!$J$13,'Vehicle Specification'!$J$10,C3164^2)</f>
        <v>-1241.9951916841001</v>
      </c>
      <c r="G3164" s="21">
        <f>PRODUCT(0.5,'Vehicle Specification'!$J$9,'Vehicle Specification'!$J$13,'Vehicle Specification'!$J$11,C3164^2)</f>
        <v>834.2885634109</v>
      </c>
      <c r="H3164" s="21" t="str">
        <f>IMSUB('Vehicle Specification'!$J$7,F3164)</f>
        <v>1851.9951916841</v>
      </c>
      <c r="I3164" s="22">
        <f>PRODUCT('Vehicle Specification'!$J$12,IMSUB('Vehicle Specification'!$J$7,F3164))</f>
        <v>37.039903833682004</v>
      </c>
      <c r="J3164" s="21">
        <f t="shared" si="149"/>
        <v>1880.6638971303823</v>
      </c>
      <c r="K3164" s="113">
        <f>PRODUCT(J3164,'Forces Acting on Vehicle'!C3164)</f>
        <v>92716.730128527837</v>
      </c>
      <c r="L3164" s="22">
        <f t="shared" si="147"/>
        <v>92716.730128527837</v>
      </c>
      <c r="M3164" s="22">
        <f t="shared" si="148"/>
        <v>0</v>
      </c>
    </row>
    <row r="3165" spans="1:13" ht="15.6" thickTop="1" thickBot="1" x14ac:dyDescent="0.35">
      <c r="A3165" s="5">
        <v>61.698999999999998</v>
      </c>
      <c r="B3165" s="5">
        <v>2573</v>
      </c>
      <c r="C3165" s="5">
        <v>49.4</v>
      </c>
      <c r="D3165" s="12">
        <v>1.6078235406105628</v>
      </c>
      <c r="E3165" s="21">
        <f>PRODUCT('Vehicle Specification'!$J$7,D3165)</f>
        <v>980.77235977244334</v>
      </c>
      <c r="F3165" s="20">
        <f>PRODUCT(0.5,'Vehicle Specification'!$J$9,'Vehicle Specification'!$J$13,'Vehicle Specification'!$J$10,C3165^2)</f>
        <v>-1247.0388217924001</v>
      </c>
      <c r="G3165" s="21">
        <f>PRODUCT(0.5,'Vehicle Specification'!$J$9,'Vehicle Specification'!$J$13,'Vehicle Specification'!$J$11,C3165^2)</f>
        <v>837.67653378759996</v>
      </c>
      <c r="H3165" s="21" t="str">
        <f>IMSUB('Vehicle Specification'!$J$7,F3165)</f>
        <v>1857.0388217924</v>
      </c>
      <c r="I3165" s="22">
        <f>PRODUCT('Vehicle Specification'!$J$12,IMSUB('Vehicle Specification'!$J$7,F3165))</f>
        <v>37.140776435848004</v>
      </c>
      <c r="J3165" s="21">
        <f t="shared" si="149"/>
        <v>1855.5896699958914</v>
      </c>
      <c r="K3165" s="113">
        <f>PRODUCT(J3165,'Forces Acting on Vehicle'!C3165)</f>
        <v>91666.129697797034</v>
      </c>
      <c r="L3165" s="22">
        <f t="shared" si="147"/>
        <v>91666.129697797034</v>
      </c>
      <c r="M3165" s="22">
        <f t="shared" si="148"/>
        <v>0</v>
      </c>
    </row>
    <row r="3166" spans="1:13" ht="15.6" thickTop="1" thickBot="1" x14ac:dyDescent="0.35">
      <c r="A3166" s="5">
        <v>61.719000000000001</v>
      </c>
      <c r="B3166" s="5">
        <v>2574</v>
      </c>
      <c r="C3166" s="5">
        <v>49.4</v>
      </c>
      <c r="D3166" s="12">
        <v>1.5564990269426104</v>
      </c>
      <c r="E3166" s="21">
        <f>PRODUCT('Vehicle Specification'!$J$7,D3166)</f>
        <v>949.46440643499238</v>
      </c>
      <c r="F3166" s="20">
        <f>PRODUCT(0.5,'Vehicle Specification'!$J$9,'Vehicle Specification'!$J$13,'Vehicle Specification'!$J$10,C3166^2)</f>
        <v>-1247.0388217924001</v>
      </c>
      <c r="G3166" s="21">
        <f>PRODUCT(0.5,'Vehicle Specification'!$J$9,'Vehicle Specification'!$J$13,'Vehicle Specification'!$J$11,C3166^2)</f>
        <v>837.67653378759996</v>
      </c>
      <c r="H3166" s="21" t="str">
        <f>IMSUB('Vehicle Specification'!$J$7,F3166)</f>
        <v>1857.0388217924</v>
      </c>
      <c r="I3166" s="22">
        <f>PRODUCT('Vehicle Specification'!$J$12,IMSUB('Vehicle Specification'!$J$7,F3166))</f>
        <v>37.140776435848004</v>
      </c>
      <c r="J3166" s="21">
        <f t="shared" si="149"/>
        <v>1824.2817166584402</v>
      </c>
      <c r="K3166" s="113">
        <f>PRODUCT(J3166,'Forces Acting on Vehicle'!C3166)</f>
        <v>90119.516802926941</v>
      </c>
      <c r="L3166" s="22">
        <f t="shared" si="147"/>
        <v>90119.516802926941</v>
      </c>
      <c r="M3166" s="22">
        <f t="shared" si="148"/>
        <v>0</v>
      </c>
    </row>
    <row r="3167" spans="1:13" ht="15.6" thickTop="1" thickBot="1" x14ac:dyDescent="0.35">
      <c r="A3167" s="5">
        <v>61.738</v>
      </c>
      <c r="B3167" s="5">
        <v>2575</v>
      </c>
      <c r="C3167" s="5">
        <v>49.4</v>
      </c>
      <c r="D3167" s="12">
        <v>1.5228262166600948</v>
      </c>
      <c r="E3167" s="21">
        <f>PRODUCT('Vehicle Specification'!$J$7,D3167)</f>
        <v>928.92399216265778</v>
      </c>
      <c r="F3167" s="20">
        <f>PRODUCT(0.5,'Vehicle Specification'!$J$9,'Vehicle Specification'!$J$13,'Vehicle Specification'!$J$10,C3167^2)</f>
        <v>-1247.0388217924001</v>
      </c>
      <c r="G3167" s="21">
        <f>PRODUCT(0.5,'Vehicle Specification'!$J$9,'Vehicle Specification'!$J$13,'Vehicle Specification'!$J$11,C3167^2)</f>
        <v>837.67653378759996</v>
      </c>
      <c r="H3167" s="21" t="str">
        <f>IMSUB('Vehicle Specification'!$J$7,F3167)</f>
        <v>1857.0388217924</v>
      </c>
      <c r="I3167" s="22">
        <f>PRODUCT('Vehicle Specification'!$J$12,IMSUB('Vehicle Specification'!$J$7,F3167))</f>
        <v>37.140776435848004</v>
      </c>
      <c r="J3167" s="21">
        <f t="shared" si="149"/>
        <v>1803.7413023861056</v>
      </c>
      <c r="K3167" s="113">
        <f>PRODUCT(J3167,'Forces Acting on Vehicle'!C3167)</f>
        <v>89104.820337873622</v>
      </c>
      <c r="L3167" s="22">
        <f t="shared" si="147"/>
        <v>89104.820337873622</v>
      </c>
      <c r="M3167" s="22">
        <f t="shared" si="148"/>
        <v>0</v>
      </c>
    </row>
    <row r="3168" spans="1:13" ht="15.6" thickTop="1" thickBot="1" x14ac:dyDescent="0.35">
      <c r="A3168" s="5">
        <v>61.758000000000003</v>
      </c>
      <c r="B3168" s="5">
        <v>2576</v>
      </c>
      <c r="C3168" s="5">
        <v>49.5</v>
      </c>
      <c r="D3168" s="12">
        <v>1.511783005270362</v>
      </c>
      <c r="E3168" s="21">
        <f>PRODUCT('Vehicle Specification'!$J$7,D3168)</f>
        <v>922.18763321492088</v>
      </c>
      <c r="F3168" s="20">
        <f>PRODUCT(0.5,'Vehicle Specification'!$J$9,'Vehicle Specification'!$J$13,'Vehicle Specification'!$J$10,C3168^2)</f>
        <v>-1252.0926720225002</v>
      </c>
      <c r="G3168" s="21">
        <f>PRODUCT(0.5,'Vehicle Specification'!$J$9,'Vehicle Specification'!$J$13,'Vehicle Specification'!$J$11,C3168^2)</f>
        <v>841.07136935250014</v>
      </c>
      <c r="H3168" s="21" t="str">
        <f>IMSUB('Vehicle Specification'!$J$7,F3168)</f>
        <v>1862.0926720225</v>
      </c>
      <c r="I3168" s="22">
        <f>PRODUCT('Vehicle Specification'!$J$12,IMSUB('Vehicle Specification'!$J$7,F3168))</f>
        <v>37.241853440450001</v>
      </c>
      <c r="J3168" s="21">
        <f t="shared" si="149"/>
        <v>1800.5008560078711</v>
      </c>
      <c r="K3168" s="113">
        <f>PRODUCT(J3168,'Forces Acting on Vehicle'!C3168)</f>
        <v>89124.792372389624</v>
      </c>
      <c r="L3168" s="22">
        <f t="shared" si="147"/>
        <v>89124.792372389624</v>
      </c>
      <c r="M3168" s="22">
        <f t="shared" si="148"/>
        <v>0</v>
      </c>
    </row>
    <row r="3169" spans="1:13" ht="15.6" thickTop="1" thickBot="1" x14ac:dyDescent="0.35">
      <c r="A3169" s="5">
        <v>61.777000000000001</v>
      </c>
      <c r="B3169" s="5">
        <v>2577</v>
      </c>
      <c r="C3169" s="5">
        <v>49.5</v>
      </c>
      <c r="D3169" s="12">
        <v>1.5136179463352311</v>
      </c>
      <c r="E3169" s="21">
        <f>PRODUCT('Vehicle Specification'!$J$7,D3169)</f>
        <v>923.30694726449099</v>
      </c>
      <c r="F3169" s="20">
        <f>PRODUCT(0.5,'Vehicle Specification'!$J$9,'Vehicle Specification'!$J$13,'Vehicle Specification'!$J$10,C3169^2)</f>
        <v>-1252.0926720225002</v>
      </c>
      <c r="G3169" s="21">
        <f>PRODUCT(0.5,'Vehicle Specification'!$J$9,'Vehicle Specification'!$J$13,'Vehicle Specification'!$J$11,C3169^2)</f>
        <v>841.07136935250014</v>
      </c>
      <c r="H3169" s="21" t="str">
        <f>IMSUB('Vehicle Specification'!$J$7,F3169)</f>
        <v>1862.0926720225</v>
      </c>
      <c r="I3169" s="22">
        <f>PRODUCT('Vehicle Specification'!$J$12,IMSUB('Vehicle Specification'!$J$7,F3169))</f>
        <v>37.241853440450001</v>
      </c>
      <c r="J3169" s="21">
        <f t="shared" si="149"/>
        <v>1801.6201700574411</v>
      </c>
      <c r="K3169" s="113">
        <f>PRODUCT(J3169,'Forces Acting on Vehicle'!C3169)</f>
        <v>89180.198417843334</v>
      </c>
      <c r="L3169" s="22">
        <f t="shared" si="147"/>
        <v>89180.198417843334</v>
      </c>
      <c r="M3169" s="22">
        <f t="shared" si="148"/>
        <v>0</v>
      </c>
    </row>
    <row r="3170" spans="1:13" ht="15.6" thickTop="1" thickBot="1" x14ac:dyDescent="0.35">
      <c r="A3170" s="5">
        <v>61.796999999999997</v>
      </c>
      <c r="B3170" s="5">
        <v>2578</v>
      </c>
      <c r="C3170" s="5">
        <v>49.6</v>
      </c>
      <c r="D3170" s="12">
        <v>1.5429887441499799</v>
      </c>
      <c r="E3170" s="21">
        <f>PRODUCT('Vehicle Specification'!$J$7,D3170)</f>
        <v>941.22313393148772</v>
      </c>
      <c r="F3170" s="20">
        <f>PRODUCT(0.5,'Vehicle Specification'!$J$9,'Vehicle Specification'!$J$13,'Vehicle Specification'!$J$10,C3170^2)</f>
        <v>-1257.1567423744004</v>
      </c>
      <c r="G3170" s="21">
        <f>PRODUCT(0.5,'Vehicle Specification'!$J$9,'Vehicle Specification'!$J$13,'Vehicle Specification'!$J$11,C3170^2)</f>
        <v>844.47307010560019</v>
      </c>
      <c r="H3170" s="21" t="str">
        <f>IMSUB('Vehicle Specification'!$J$7,F3170)</f>
        <v>1867.1567423744</v>
      </c>
      <c r="I3170" s="22">
        <f>PRODUCT('Vehicle Specification'!$J$12,IMSUB('Vehicle Specification'!$J$7,F3170))</f>
        <v>37.343134847488002</v>
      </c>
      <c r="J3170" s="21">
        <f t="shared" si="149"/>
        <v>1823.039338884576</v>
      </c>
      <c r="K3170" s="113">
        <f>PRODUCT(J3170,'Forces Acting on Vehicle'!C3170)</f>
        <v>90422.751208674963</v>
      </c>
      <c r="L3170" s="22">
        <f t="shared" si="147"/>
        <v>90422.751208674963</v>
      </c>
      <c r="M3170" s="22">
        <f t="shared" si="148"/>
        <v>0</v>
      </c>
    </row>
    <row r="3171" spans="1:13" ht="15.6" thickTop="1" thickBot="1" x14ac:dyDescent="0.35">
      <c r="A3171" s="5">
        <v>61.816000000000003</v>
      </c>
      <c r="B3171" s="5">
        <v>2579</v>
      </c>
      <c r="C3171" s="5">
        <v>49.6</v>
      </c>
      <c r="D3171" s="12">
        <v>1.5173607655835302</v>
      </c>
      <c r="E3171" s="21">
        <f>PRODUCT('Vehicle Specification'!$J$7,D3171)</f>
        <v>925.59006700595341</v>
      </c>
      <c r="F3171" s="20">
        <f>PRODUCT(0.5,'Vehicle Specification'!$J$9,'Vehicle Specification'!$J$13,'Vehicle Specification'!$J$10,C3171^2)</f>
        <v>-1257.1567423744004</v>
      </c>
      <c r="G3171" s="21">
        <f>PRODUCT(0.5,'Vehicle Specification'!$J$9,'Vehicle Specification'!$J$13,'Vehicle Specification'!$J$11,C3171^2)</f>
        <v>844.47307010560019</v>
      </c>
      <c r="H3171" s="21" t="str">
        <f>IMSUB('Vehicle Specification'!$J$7,F3171)</f>
        <v>1867.1567423744</v>
      </c>
      <c r="I3171" s="22">
        <f>PRODUCT('Vehicle Specification'!$J$12,IMSUB('Vehicle Specification'!$J$7,F3171))</f>
        <v>37.343134847488002</v>
      </c>
      <c r="J3171" s="21">
        <f t="shared" si="149"/>
        <v>1807.4062719590418</v>
      </c>
      <c r="K3171" s="113">
        <f>PRODUCT(J3171,'Forces Acting on Vehicle'!C3171)</f>
        <v>89647.351089168471</v>
      </c>
      <c r="L3171" s="22">
        <f t="shared" si="147"/>
        <v>89647.351089168471</v>
      </c>
      <c r="M3171" s="22">
        <f t="shared" si="148"/>
        <v>0</v>
      </c>
    </row>
    <row r="3172" spans="1:13" ht="15.6" thickTop="1" thickBot="1" x14ac:dyDescent="0.35">
      <c r="A3172" s="5">
        <v>61.835999999999999</v>
      </c>
      <c r="B3172" s="5">
        <v>2579</v>
      </c>
      <c r="C3172" s="5">
        <v>49.7</v>
      </c>
      <c r="D3172" s="12">
        <v>1.5101691636541246</v>
      </c>
      <c r="E3172" s="21">
        <f>PRODUCT('Vehicle Specification'!$J$7,D3172)</f>
        <v>921.20318982901597</v>
      </c>
      <c r="F3172" s="20">
        <f>PRODUCT(0.5,'Vehicle Specification'!$J$9,'Vehicle Specification'!$J$13,'Vehicle Specification'!$J$10,C3172^2)</f>
        <v>-1262.2310328481003</v>
      </c>
      <c r="G3172" s="21">
        <f>PRODUCT(0.5,'Vehicle Specification'!$J$9,'Vehicle Specification'!$J$13,'Vehicle Specification'!$J$11,C3172^2)</f>
        <v>847.8816360469001</v>
      </c>
      <c r="H3172" s="21" t="str">
        <f>IMSUB('Vehicle Specification'!$J$7,F3172)</f>
        <v>1872.2310328481</v>
      </c>
      <c r="I3172" s="22">
        <f>PRODUCT('Vehicle Specification'!$J$12,IMSUB('Vehicle Specification'!$J$7,F3172))</f>
        <v>37.444620656962002</v>
      </c>
      <c r="J3172" s="21">
        <f t="shared" si="149"/>
        <v>1806.529446532878</v>
      </c>
      <c r="K3172" s="113">
        <f>PRODUCT(J3172,'Forces Acting on Vehicle'!C3172)</f>
        <v>89784.51349268404</v>
      </c>
      <c r="L3172" s="22">
        <f t="shared" si="147"/>
        <v>89784.51349268404</v>
      </c>
      <c r="M3172" s="22">
        <f t="shared" si="148"/>
        <v>0</v>
      </c>
    </row>
    <row r="3173" spans="1:13" ht="15.6" thickTop="1" thickBot="1" x14ac:dyDescent="0.35">
      <c r="A3173" s="5">
        <v>61.854999999999997</v>
      </c>
      <c r="B3173" s="5">
        <v>2580</v>
      </c>
      <c r="C3173" s="5">
        <v>49.7</v>
      </c>
      <c r="D3173" s="12">
        <v>1.4983243614222526</v>
      </c>
      <c r="E3173" s="21">
        <f>PRODUCT('Vehicle Specification'!$J$7,D3173)</f>
        <v>913.97786046757403</v>
      </c>
      <c r="F3173" s="20">
        <f>PRODUCT(0.5,'Vehicle Specification'!$J$9,'Vehicle Specification'!$J$13,'Vehicle Specification'!$J$10,C3173^2)</f>
        <v>-1262.2310328481003</v>
      </c>
      <c r="G3173" s="21">
        <f>PRODUCT(0.5,'Vehicle Specification'!$J$9,'Vehicle Specification'!$J$13,'Vehicle Specification'!$J$11,C3173^2)</f>
        <v>847.8816360469001</v>
      </c>
      <c r="H3173" s="21" t="str">
        <f>IMSUB('Vehicle Specification'!$J$7,F3173)</f>
        <v>1872.2310328481</v>
      </c>
      <c r="I3173" s="22">
        <f>PRODUCT('Vehicle Specification'!$J$12,IMSUB('Vehicle Specification'!$J$7,F3173))</f>
        <v>37.444620656962002</v>
      </c>
      <c r="J3173" s="21">
        <f t="shared" si="149"/>
        <v>1799.3041171714362</v>
      </c>
      <c r="K3173" s="113">
        <f>PRODUCT(J3173,'Forces Acting on Vehicle'!C3173)</f>
        <v>89425.41462342038</v>
      </c>
      <c r="L3173" s="22">
        <f t="shared" si="147"/>
        <v>89425.41462342038</v>
      </c>
      <c r="M3173" s="22">
        <f t="shared" si="148"/>
        <v>0</v>
      </c>
    </row>
    <row r="3174" spans="1:13" ht="15.6" thickTop="1" thickBot="1" x14ac:dyDescent="0.35">
      <c r="A3174" s="5">
        <v>61.875</v>
      </c>
      <c r="B3174" s="5">
        <v>2581</v>
      </c>
      <c r="C3174" s="5">
        <v>49.7</v>
      </c>
      <c r="D3174" s="12">
        <v>1.5118493733562335</v>
      </c>
      <c r="E3174" s="21">
        <f>PRODUCT('Vehicle Specification'!$J$7,D3174)</f>
        <v>922.22811774730246</v>
      </c>
      <c r="F3174" s="20">
        <f>PRODUCT(0.5,'Vehicle Specification'!$J$9,'Vehicle Specification'!$J$13,'Vehicle Specification'!$J$10,C3174^2)</f>
        <v>-1262.2310328481003</v>
      </c>
      <c r="G3174" s="21">
        <f>PRODUCT(0.5,'Vehicle Specification'!$J$9,'Vehicle Specification'!$J$13,'Vehicle Specification'!$J$11,C3174^2)</f>
        <v>847.8816360469001</v>
      </c>
      <c r="H3174" s="21" t="str">
        <f>IMSUB('Vehicle Specification'!$J$7,F3174)</f>
        <v>1872.2310328481</v>
      </c>
      <c r="I3174" s="22">
        <f>PRODUCT('Vehicle Specification'!$J$12,IMSUB('Vehicle Specification'!$J$7,F3174))</f>
        <v>37.444620656962002</v>
      </c>
      <c r="J3174" s="21">
        <f t="shared" si="149"/>
        <v>1807.5543744511647</v>
      </c>
      <c r="K3174" s="113">
        <f>PRODUCT(J3174,'Forces Acting on Vehicle'!C3174)</f>
        <v>89835.45241022289</v>
      </c>
      <c r="L3174" s="22">
        <f t="shared" si="147"/>
        <v>89835.45241022289</v>
      </c>
      <c r="M3174" s="22">
        <f t="shared" si="148"/>
        <v>0</v>
      </c>
    </row>
    <row r="3175" spans="1:13" ht="15.6" thickTop="1" thickBot="1" x14ac:dyDescent="0.35">
      <c r="A3175" s="5">
        <v>61.895000000000003</v>
      </c>
      <c r="B3175" s="5">
        <v>2582</v>
      </c>
      <c r="C3175" s="5">
        <v>49.8</v>
      </c>
      <c r="D3175" s="12">
        <v>1.501045768755537</v>
      </c>
      <c r="E3175" s="21">
        <f>PRODUCT('Vehicle Specification'!$J$7,D3175)</f>
        <v>915.63791894087751</v>
      </c>
      <c r="F3175" s="20">
        <f>PRODUCT(0.5,'Vehicle Specification'!$J$9,'Vehicle Specification'!$J$13,'Vehicle Specification'!$J$10,C3175^2)</f>
        <v>-1267.3155434435998</v>
      </c>
      <c r="G3175" s="21">
        <f>PRODUCT(0.5,'Vehicle Specification'!$J$9,'Vehicle Specification'!$J$13,'Vehicle Specification'!$J$11,C3175^2)</f>
        <v>851.29706717639999</v>
      </c>
      <c r="H3175" s="21" t="str">
        <f>IMSUB('Vehicle Specification'!$J$7,F3175)</f>
        <v>1877.3155434436</v>
      </c>
      <c r="I3175" s="22">
        <f>PRODUCT('Vehicle Specification'!$J$12,IMSUB('Vehicle Specification'!$J$7,F3175))</f>
        <v>37.546310868872006</v>
      </c>
      <c r="J3175" s="21">
        <f t="shared" si="149"/>
        <v>1804.4812969861496</v>
      </c>
      <c r="K3175" s="113">
        <f>PRODUCT(J3175,'Forces Acting on Vehicle'!C3175)</f>
        <v>89863.168589910245</v>
      </c>
      <c r="L3175" s="22">
        <f t="shared" si="147"/>
        <v>89863.168589910245</v>
      </c>
      <c r="M3175" s="22">
        <f t="shared" si="148"/>
        <v>0</v>
      </c>
    </row>
    <row r="3176" spans="1:13" ht="15.6" thickTop="1" thickBot="1" x14ac:dyDescent="0.35">
      <c r="A3176" s="5">
        <v>61.914000000000001</v>
      </c>
      <c r="B3176" s="5">
        <v>2583</v>
      </c>
      <c r="C3176" s="5">
        <v>49.8</v>
      </c>
      <c r="D3176" s="12">
        <v>1.4561048668319376</v>
      </c>
      <c r="E3176" s="21">
        <f>PRODUCT('Vehicle Specification'!$J$7,D3176)</f>
        <v>888.22396876748201</v>
      </c>
      <c r="F3176" s="20">
        <f>PRODUCT(0.5,'Vehicle Specification'!$J$9,'Vehicle Specification'!$J$13,'Vehicle Specification'!$J$10,C3176^2)</f>
        <v>-1267.3155434435998</v>
      </c>
      <c r="G3176" s="21">
        <f>PRODUCT(0.5,'Vehicle Specification'!$J$9,'Vehicle Specification'!$J$13,'Vehicle Specification'!$J$11,C3176^2)</f>
        <v>851.29706717639999</v>
      </c>
      <c r="H3176" s="21" t="str">
        <f>IMSUB('Vehicle Specification'!$J$7,F3176)</f>
        <v>1877.3155434436</v>
      </c>
      <c r="I3176" s="22">
        <f>PRODUCT('Vehicle Specification'!$J$12,IMSUB('Vehicle Specification'!$J$7,F3176))</f>
        <v>37.546310868872006</v>
      </c>
      <c r="J3176" s="21">
        <f t="shared" si="149"/>
        <v>1777.0673468127541</v>
      </c>
      <c r="K3176" s="113">
        <f>PRODUCT(J3176,'Forces Acting on Vehicle'!C3176)</f>
        <v>88497.953871275153</v>
      </c>
      <c r="L3176" s="22">
        <f t="shared" si="147"/>
        <v>88497.953871275153</v>
      </c>
      <c r="M3176" s="22">
        <f t="shared" si="148"/>
        <v>0</v>
      </c>
    </row>
    <row r="3177" spans="1:13" ht="15.6" thickTop="1" thickBot="1" x14ac:dyDescent="0.35">
      <c r="A3177" s="5">
        <v>61.933999999999997</v>
      </c>
      <c r="B3177" s="5">
        <v>2584</v>
      </c>
      <c r="C3177" s="5">
        <v>49.8</v>
      </c>
      <c r="D3177" s="12">
        <v>1.3819314981230173</v>
      </c>
      <c r="E3177" s="21">
        <f>PRODUCT('Vehicle Specification'!$J$7,D3177)</f>
        <v>842.97821385504051</v>
      </c>
      <c r="F3177" s="20">
        <f>PRODUCT(0.5,'Vehicle Specification'!$J$9,'Vehicle Specification'!$J$13,'Vehicle Specification'!$J$10,C3177^2)</f>
        <v>-1267.3155434435998</v>
      </c>
      <c r="G3177" s="21">
        <f>PRODUCT(0.5,'Vehicle Specification'!$J$9,'Vehicle Specification'!$J$13,'Vehicle Specification'!$J$11,C3177^2)</f>
        <v>851.29706717639999</v>
      </c>
      <c r="H3177" s="21" t="str">
        <f>IMSUB('Vehicle Specification'!$J$7,F3177)</f>
        <v>1877.3155434436</v>
      </c>
      <c r="I3177" s="22">
        <f>PRODUCT('Vehicle Specification'!$J$12,IMSUB('Vehicle Specification'!$J$7,F3177))</f>
        <v>37.546310868872006</v>
      </c>
      <c r="J3177" s="21">
        <f t="shared" si="149"/>
        <v>1731.8215919003126</v>
      </c>
      <c r="K3177" s="113">
        <f>PRODUCT(J3177,'Forces Acting on Vehicle'!C3177)</f>
        <v>86244.715276635558</v>
      </c>
      <c r="L3177" s="22">
        <f t="shared" si="147"/>
        <v>86244.715276635558</v>
      </c>
      <c r="M3177" s="22">
        <f t="shared" si="148"/>
        <v>0</v>
      </c>
    </row>
    <row r="3178" spans="1:13" ht="15.6" thickTop="1" thickBot="1" x14ac:dyDescent="0.35">
      <c r="A3178" s="5">
        <v>61.953000000000003</v>
      </c>
      <c r="B3178" s="5">
        <v>2585</v>
      </c>
      <c r="C3178" s="5">
        <v>49.9</v>
      </c>
      <c r="D3178" s="12">
        <v>1.2937965078788112</v>
      </c>
      <c r="E3178" s="21">
        <f>PRODUCT('Vehicle Specification'!$J$7,D3178)</f>
        <v>789.21586980607481</v>
      </c>
      <c r="F3178" s="20">
        <f>PRODUCT(0.5,'Vehicle Specification'!$J$9,'Vehicle Specification'!$J$13,'Vehicle Specification'!$J$10,C3178^2)</f>
        <v>-1272.4102741609001</v>
      </c>
      <c r="G3178" s="21">
        <f>PRODUCT(0.5,'Vehicle Specification'!$J$9,'Vehicle Specification'!$J$13,'Vehicle Specification'!$J$11,C3178^2)</f>
        <v>854.71936349409998</v>
      </c>
      <c r="H3178" s="21" t="str">
        <f>IMSUB('Vehicle Specification'!$J$7,F3178)</f>
        <v>1882.4102741609</v>
      </c>
      <c r="I3178" s="22">
        <f>PRODUCT('Vehicle Specification'!$J$12,IMSUB('Vehicle Specification'!$J$7,F3178))</f>
        <v>37.648205483218</v>
      </c>
      <c r="J3178" s="21">
        <f t="shared" si="149"/>
        <v>1681.5834387833927</v>
      </c>
      <c r="K3178" s="113">
        <f>PRODUCT(J3178,'Forces Acting on Vehicle'!C3178)</f>
        <v>83911.013595291297</v>
      </c>
      <c r="L3178" s="22">
        <f t="shared" si="147"/>
        <v>83911.013595291297</v>
      </c>
      <c r="M3178" s="22">
        <f t="shared" si="148"/>
        <v>0</v>
      </c>
    </row>
    <row r="3179" spans="1:13" ht="15.6" thickTop="1" thickBot="1" x14ac:dyDescent="0.35">
      <c r="A3179" s="5">
        <v>61.972999999999999</v>
      </c>
      <c r="B3179" s="5">
        <v>2586</v>
      </c>
      <c r="C3179" s="5">
        <v>49.9</v>
      </c>
      <c r="D3179" s="12">
        <v>1.2073795138901109</v>
      </c>
      <c r="E3179" s="21">
        <f>PRODUCT('Vehicle Specification'!$J$7,D3179)</f>
        <v>736.50150347296767</v>
      </c>
      <c r="F3179" s="20">
        <f>PRODUCT(0.5,'Vehicle Specification'!$J$9,'Vehicle Specification'!$J$13,'Vehicle Specification'!$J$10,C3179^2)</f>
        <v>-1272.4102741609001</v>
      </c>
      <c r="G3179" s="21">
        <f>PRODUCT(0.5,'Vehicle Specification'!$J$9,'Vehicle Specification'!$J$13,'Vehicle Specification'!$J$11,C3179^2)</f>
        <v>854.71936349409998</v>
      </c>
      <c r="H3179" s="21" t="str">
        <f>IMSUB('Vehicle Specification'!$J$7,F3179)</f>
        <v>1882.4102741609</v>
      </c>
      <c r="I3179" s="22">
        <f>PRODUCT('Vehicle Specification'!$J$12,IMSUB('Vehicle Specification'!$J$7,F3179))</f>
        <v>37.648205483218</v>
      </c>
      <c r="J3179" s="21">
        <f t="shared" si="149"/>
        <v>1628.8690724502856</v>
      </c>
      <c r="K3179" s="113">
        <f>PRODUCT(J3179,'Forces Acting on Vehicle'!C3179)</f>
        <v>81280.566715269248</v>
      </c>
      <c r="L3179" s="22">
        <f t="shared" si="147"/>
        <v>81280.566715269248</v>
      </c>
      <c r="M3179" s="22">
        <f t="shared" si="148"/>
        <v>0</v>
      </c>
    </row>
    <row r="3180" spans="1:13" ht="15.6" thickTop="1" thickBot="1" x14ac:dyDescent="0.35">
      <c r="A3180" s="5">
        <v>61.991999999999997</v>
      </c>
      <c r="B3180" s="5">
        <v>2587</v>
      </c>
      <c r="C3180" s="5">
        <v>49.9</v>
      </c>
      <c r="D3180" s="12">
        <v>1.1521334862756547</v>
      </c>
      <c r="E3180" s="21">
        <f>PRODUCT('Vehicle Specification'!$J$7,D3180)</f>
        <v>702.80142662814933</v>
      </c>
      <c r="F3180" s="20">
        <f>PRODUCT(0.5,'Vehicle Specification'!$J$9,'Vehicle Specification'!$J$13,'Vehicle Specification'!$J$10,C3180^2)</f>
        <v>-1272.4102741609001</v>
      </c>
      <c r="G3180" s="21">
        <f>PRODUCT(0.5,'Vehicle Specification'!$J$9,'Vehicle Specification'!$J$13,'Vehicle Specification'!$J$11,C3180^2)</f>
        <v>854.71936349409998</v>
      </c>
      <c r="H3180" s="21" t="str">
        <f>IMSUB('Vehicle Specification'!$J$7,F3180)</f>
        <v>1882.4102741609</v>
      </c>
      <c r="I3180" s="22">
        <f>PRODUCT('Vehicle Specification'!$J$12,IMSUB('Vehicle Specification'!$J$7,F3180))</f>
        <v>37.648205483218</v>
      </c>
      <c r="J3180" s="21">
        <f t="shared" si="149"/>
        <v>1595.1689956054672</v>
      </c>
      <c r="K3180" s="113">
        <f>PRODUCT(J3180,'Forces Acting on Vehicle'!C3180)</f>
        <v>79598.932880712819</v>
      </c>
      <c r="L3180" s="22">
        <f t="shared" si="147"/>
        <v>79598.932880712819</v>
      </c>
      <c r="M3180" s="22">
        <f t="shared" si="148"/>
        <v>0</v>
      </c>
    </row>
    <row r="3181" spans="1:13" ht="15.6" thickTop="1" thickBot="1" x14ac:dyDescent="0.35">
      <c r="A3181" s="5">
        <v>62.012</v>
      </c>
      <c r="B3181" s="5">
        <v>2588</v>
      </c>
      <c r="C3181" s="5">
        <v>50</v>
      </c>
      <c r="D3181" s="12">
        <v>1.1441175641556751</v>
      </c>
      <c r="E3181" s="21">
        <f>PRODUCT('Vehicle Specification'!$J$7,D3181)</f>
        <v>697.91171413496181</v>
      </c>
      <c r="F3181" s="20">
        <f>PRODUCT(0.5,'Vehicle Specification'!$J$9,'Vehicle Specification'!$J$13,'Vehicle Specification'!$J$10,C3181^2)</f>
        <v>-1277.5152250000001</v>
      </c>
      <c r="G3181" s="21">
        <f>PRODUCT(0.5,'Vehicle Specification'!$J$9,'Vehicle Specification'!$J$13,'Vehicle Specification'!$J$11,C3181^2)</f>
        <v>858.14852500000006</v>
      </c>
      <c r="H3181" s="21" t="str">
        <f>IMSUB('Vehicle Specification'!$J$7,F3181)</f>
        <v>1887.515225</v>
      </c>
      <c r="I3181" s="22">
        <f>PRODUCT('Vehicle Specification'!$J$12,IMSUB('Vehicle Specification'!$J$7,F3181))</f>
        <v>37.750304500000006</v>
      </c>
      <c r="J3181" s="21">
        <f t="shared" si="149"/>
        <v>1593.810543634962</v>
      </c>
      <c r="K3181" s="113">
        <f>PRODUCT(J3181,'Forces Acting on Vehicle'!C3181)</f>
        <v>79690.527181748097</v>
      </c>
      <c r="L3181" s="22">
        <f t="shared" si="147"/>
        <v>79690.527181748097</v>
      </c>
      <c r="M3181" s="22">
        <f t="shared" si="148"/>
        <v>0</v>
      </c>
    </row>
    <row r="3182" spans="1:13" ht="15.6" thickTop="1" thickBot="1" x14ac:dyDescent="0.35">
      <c r="A3182" s="5">
        <v>62.030999999999999</v>
      </c>
      <c r="B3182" s="5">
        <v>2589</v>
      </c>
      <c r="C3182" s="5">
        <v>50</v>
      </c>
      <c r="D3182" s="12">
        <v>1.2363517822411185</v>
      </c>
      <c r="E3182" s="21">
        <f>PRODUCT('Vehicle Specification'!$J$7,D3182)</f>
        <v>754.17458716708234</v>
      </c>
      <c r="F3182" s="20">
        <f>PRODUCT(0.5,'Vehicle Specification'!$J$9,'Vehicle Specification'!$J$13,'Vehicle Specification'!$J$10,C3182^2)</f>
        <v>-1277.5152250000001</v>
      </c>
      <c r="G3182" s="21">
        <f>PRODUCT(0.5,'Vehicle Specification'!$J$9,'Vehicle Specification'!$J$13,'Vehicle Specification'!$J$11,C3182^2)</f>
        <v>858.14852500000006</v>
      </c>
      <c r="H3182" s="21" t="str">
        <f>IMSUB('Vehicle Specification'!$J$7,F3182)</f>
        <v>1887.515225</v>
      </c>
      <c r="I3182" s="22">
        <f>PRODUCT('Vehicle Specification'!$J$12,IMSUB('Vehicle Specification'!$J$7,F3182))</f>
        <v>37.750304500000006</v>
      </c>
      <c r="J3182" s="21">
        <f t="shared" si="149"/>
        <v>1650.0734166670825</v>
      </c>
      <c r="K3182" s="113">
        <f>PRODUCT(J3182,'Forces Acting on Vehicle'!C3182)</f>
        <v>82503.670833354117</v>
      </c>
      <c r="L3182" s="22">
        <f t="shared" si="147"/>
        <v>82503.670833354117</v>
      </c>
      <c r="M3182" s="22">
        <f t="shared" si="148"/>
        <v>0</v>
      </c>
    </row>
    <row r="3183" spans="1:13" ht="15.6" thickTop="1" thickBot="1" x14ac:dyDescent="0.35">
      <c r="A3183" s="5">
        <v>62.051000000000002</v>
      </c>
      <c r="B3183" s="5">
        <v>2590</v>
      </c>
      <c r="C3183" s="5">
        <v>50</v>
      </c>
      <c r="D3183" s="12">
        <v>1.3605084936986818</v>
      </c>
      <c r="E3183" s="21">
        <f>PRODUCT('Vehicle Specification'!$J$7,D3183)</f>
        <v>829.9101811561959</v>
      </c>
      <c r="F3183" s="20">
        <f>PRODUCT(0.5,'Vehicle Specification'!$J$9,'Vehicle Specification'!$J$13,'Vehicle Specification'!$J$10,C3183^2)</f>
        <v>-1277.5152250000001</v>
      </c>
      <c r="G3183" s="21">
        <f>PRODUCT(0.5,'Vehicle Specification'!$J$9,'Vehicle Specification'!$J$13,'Vehicle Specification'!$J$11,C3183^2)</f>
        <v>858.14852500000006</v>
      </c>
      <c r="H3183" s="21" t="str">
        <f>IMSUB('Vehicle Specification'!$J$7,F3183)</f>
        <v>1887.515225</v>
      </c>
      <c r="I3183" s="22">
        <f>PRODUCT('Vehicle Specification'!$J$12,IMSUB('Vehicle Specification'!$J$7,F3183))</f>
        <v>37.750304500000006</v>
      </c>
      <c r="J3183" s="21">
        <f t="shared" si="149"/>
        <v>1725.8090106561961</v>
      </c>
      <c r="K3183" s="113">
        <f>PRODUCT(J3183,'Forces Acting on Vehicle'!C3183)</f>
        <v>86290.450532809802</v>
      </c>
      <c r="L3183" s="22">
        <f t="shared" si="147"/>
        <v>86290.450532809802</v>
      </c>
      <c r="M3183" s="22">
        <f t="shared" si="148"/>
        <v>0</v>
      </c>
    </row>
    <row r="3184" spans="1:13" ht="15.6" thickTop="1" thickBot="1" x14ac:dyDescent="0.35">
      <c r="A3184" s="5">
        <v>62.07</v>
      </c>
      <c r="B3184" s="5">
        <v>2591</v>
      </c>
      <c r="C3184" s="5">
        <v>50.1</v>
      </c>
      <c r="D3184" s="12">
        <v>1.4668324821843968</v>
      </c>
      <c r="E3184" s="21">
        <f>PRODUCT('Vehicle Specification'!$J$7,D3184)</f>
        <v>894.76781413248204</v>
      </c>
      <c r="F3184" s="20">
        <f>PRODUCT(0.5,'Vehicle Specification'!$J$9,'Vehicle Specification'!$J$13,'Vehicle Specification'!$J$10,C3184^2)</f>
        <v>-1282.6303959609004</v>
      </c>
      <c r="G3184" s="21">
        <f>PRODUCT(0.5,'Vehicle Specification'!$J$9,'Vehicle Specification'!$J$13,'Vehicle Specification'!$J$11,C3184^2)</f>
        <v>861.58455169410013</v>
      </c>
      <c r="H3184" s="21" t="str">
        <f>IMSUB('Vehicle Specification'!$J$7,F3184)</f>
        <v>1892.6303959609</v>
      </c>
      <c r="I3184" s="22">
        <f>PRODUCT('Vehicle Specification'!$J$12,IMSUB('Vehicle Specification'!$J$7,F3184))</f>
        <v>37.852607919218002</v>
      </c>
      <c r="J3184" s="21">
        <f t="shared" si="149"/>
        <v>1794.2049737458001</v>
      </c>
      <c r="K3184" s="113">
        <f>PRODUCT(J3184,'Forces Acting on Vehicle'!C3184)</f>
        <v>89889.669184664584</v>
      </c>
      <c r="L3184" s="22">
        <f t="shared" si="147"/>
        <v>89889.669184664584</v>
      </c>
      <c r="M3184" s="22">
        <f t="shared" si="148"/>
        <v>0</v>
      </c>
    </row>
    <row r="3185" spans="1:13" ht="15.6" thickTop="1" thickBot="1" x14ac:dyDescent="0.35">
      <c r="A3185" s="5">
        <v>62.09</v>
      </c>
      <c r="B3185" s="5">
        <v>2592</v>
      </c>
      <c r="C3185" s="5">
        <v>50.1</v>
      </c>
      <c r="D3185" s="12">
        <v>1.524681679432679</v>
      </c>
      <c r="E3185" s="21">
        <f>PRODUCT('Vehicle Specification'!$J$7,D3185)</f>
        <v>930.05582445393418</v>
      </c>
      <c r="F3185" s="20">
        <f>PRODUCT(0.5,'Vehicle Specification'!$J$9,'Vehicle Specification'!$J$13,'Vehicle Specification'!$J$10,C3185^2)</f>
        <v>-1282.6303959609004</v>
      </c>
      <c r="G3185" s="21">
        <f>PRODUCT(0.5,'Vehicle Specification'!$J$9,'Vehicle Specification'!$J$13,'Vehicle Specification'!$J$11,C3185^2)</f>
        <v>861.58455169410013</v>
      </c>
      <c r="H3185" s="21" t="str">
        <f>IMSUB('Vehicle Specification'!$J$7,F3185)</f>
        <v>1892.6303959609</v>
      </c>
      <c r="I3185" s="22">
        <f>PRODUCT('Vehicle Specification'!$J$12,IMSUB('Vehicle Specification'!$J$7,F3185))</f>
        <v>37.852607919218002</v>
      </c>
      <c r="J3185" s="21">
        <f t="shared" si="149"/>
        <v>1829.4929840672521</v>
      </c>
      <c r="K3185" s="113">
        <f>PRODUCT(J3185,'Forces Acting on Vehicle'!C3185)</f>
        <v>91657.598501769331</v>
      </c>
      <c r="L3185" s="22">
        <f t="shared" si="147"/>
        <v>91657.598501769331</v>
      </c>
      <c r="M3185" s="22">
        <f t="shared" si="148"/>
        <v>0</v>
      </c>
    </row>
    <row r="3186" spans="1:13" ht="15.6" thickTop="1" thickBot="1" x14ac:dyDescent="0.35">
      <c r="A3186" s="5">
        <v>62.109000000000002</v>
      </c>
      <c r="B3186" s="5">
        <v>2593</v>
      </c>
      <c r="C3186" s="5">
        <v>50.2</v>
      </c>
      <c r="D3186" s="12">
        <v>1.548873167459913</v>
      </c>
      <c r="E3186" s="21">
        <f>PRODUCT('Vehicle Specification'!$J$7,D3186)</f>
        <v>944.81263215054696</v>
      </c>
      <c r="F3186" s="20">
        <f>PRODUCT(0.5,'Vehicle Specification'!$J$9,'Vehicle Specification'!$J$13,'Vehicle Specification'!$J$10,C3186^2)</f>
        <v>-1287.7557870436003</v>
      </c>
      <c r="G3186" s="21">
        <f>PRODUCT(0.5,'Vehicle Specification'!$J$9,'Vehicle Specification'!$J$13,'Vehicle Specification'!$J$11,C3186^2)</f>
        <v>865.02744357640029</v>
      </c>
      <c r="H3186" s="21" t="str">
        <f>IMSUB('Vehicle Specification'!$J$7,F3186)</f>
        <v>1897.7557870436</v>
      </c>
      <c r="I3186" s="22">
        <f>PRODUCT('Vehicle Specification'!$J$12,IMSUB('Vehicle Specification'!$J$7,F3186))</f>
        <v>37.955115740872003</v>
      </c>
      <c r="J3186" s="21">
        <f t="shared" si="149"/>
        <v>1847.7951914678194</v>
      </c>
      <c r="K3186" s="113">
        <f>PRODUCT(J3186,'Forces Acting on Vehicle'!C3186)</f>
        <v>92759.318611684546</v>
      </c>
      <c r="L3186" s="22">
        <f t="shared" si="147"/>
        <v>92759.318611684546</v>
      </c>
      <c r="M3186" s="22">
        <f t="shared" si="148"/>
        <v>0</v>
      </c>
    </row>
    <row r="3187" spans="1:13" ht="15.6" thickTop="1" thickBot="1" x14ac:dyDescent="0.35">
      <c r="A3187" s="5">
        <v>62.128999999999998</v>
      </c>
      <c r="B3187" s="5">
        <v>2594</v>
      </c>
      <c r="C3187" s="5">
        <v>50.2</v>
      </c>
      <c r="D3187" s="12">
        <v>1.5292072655377127</v>
      </c>
      <c r="E3187" s="21">
        <f>PRODUCT('Vehicle Specification'!$J$7,D3187)</f>
        <v>932.81643197800474</v>
      </c>
      <c r="F3187" s="20">
        <f>PRODUCT(0.5,'Vehicle Specification'!$J$9,'Vehicle Specification'!$J$13,'Vehicle Specification'!$J$10,C3187^2)</f>
        <v>-1287.7557870436003</v>
      </c>
      <c r="G3187" s="21">
        <f>PRODUCT(0.5,'Vehicle Specification'!$J$9,'Vehicle Specification'!$J$13,'Vehicle Specification'!$J$11,C3187^2)</f>
        <v>865.02744357640029</v>
      </c>
      <c r="H3187" s="21" t="str">
        <f>IMSUB('Vehicle Specification'!$J$7,F3187)</f>
        <v>1897.7557870436</v>
      </c>
      <c r="I3187" s="22">
        <f>PRODUCT('Vehicle Specification'!$J$12,IMSUB('Vehicle Specification'!$J$7,F3187))</f>
        <v>37.955115740872003</v>
      </c>
      <c r="J3187" s="21">
        <f t="shared" si="149"/>
        <v>1835.7989912952771</v>
      </c>
      <c r="K3187" s="113">
        <f>PRODUCT(J3187,'Forces Acting on Vehicle'!C3187)</f>
        <v>92157.109363022915</v>
      </c>
      <c r="L3187" s="22">
        <f t="shared" si="147"/>
        <v>92157.109363022915</v>
      </c>
      <c r="M3187" s="22">
        <f t="shared" si="148"/>
        <v>0</v>
      </c>
    </row>
    <row r="3188" spans="1:13" ht="15.6" thickTop="1" thickBot="1" x14ac:dyDescent="0.35">
      <c r="A3188" s="5">
        <v>62.148000000000003</v>
      </c>
      <c r="B3188" s="5">
        <v>2595</v>
      </c>
      <c r="C3188" s="5">
        <v>50.2</v>
      </c>
      <c r="D3188" s="12">
        <v>1.4529764020733151</v>
      </c>
      <c r="E3188" s="21">
        <f>PRODUCT('Vehicle Specification'!$J$7,D3188)</f>
        <v>886.31560526472219</v>
      </c>
      <c r="F3188" s="20">
        <f>PRODUCT(0.5,'Vehicle Specification'!$J$9,'Vehicle Specification'!$J$13,'Vehicle Specification'!$J$10,C3188^2)</f>
        <v>-1287.7557870436003</v>
      </c>
      <c r="G3188" s="21">
        <f>PRODUCT(0.5,'Vehicle Specification'!$J$9,'Vehicle Specification'!$J$13,'Vehicle Specification'!$J$11,C3188^2)</f>
        <v>865.02744357640029</v>
      </c>
      <c r="H3188" s="21" t="str">
        <f>IMSUB('Vehicle Specification'!$J$7,F3188)</f>
        <v>1897.7557870436</v>
      </c>
      <c r="I3188" s="22">
        <f>PRODUCT('Vehicle Specification'!$J$12,IMSUB('Vehicle Specification'!$J$7,F3188))</f>
        <v>37.955115740872003</v>
      </c>
      <c r="J3188" s="21">
        <f t="shared" si="149"/>
        <v>1789.2981645819946</v>
      </c>
      <c r="K3188" s="113">
        <f>PRODUCT(J3188,'Forces Acting on Vehicle'!C3188)</f>
        <v>89822.767862016131</v>
      </c>
      <c r="L3188" s="22">
        <f t="shared" si="147"/>
        <v>89822.767862016131</v>
      </c>
      <c r="M3188" s="22">
        <f t="shared" si="148"/>
        <v>0</v>
      </c>
    </row>
    <row r="3189" spans="1:13" ht="15.6" thickTop="1" thickBot="1" x14ac:dyDescent="0.35">
      <c r="A3189" s="5">
        <v>62.167999999999999</v>
      </c>
      <c r="B3189" s="5">
        <v>2596</v>
      </c>
      <c r="C3189" s="5">
        <v>50.3</v>
      </c>
      <c r="D3189" s="12">
        <v>1.3368577500000001</v>
      </c>
      <c r="E3189" s="21">
        <f>PRODUCT('Vehicle Specification'!$J$7,D3189)</f>
        <v>815.4832275</v>
      </c>
      <c r="F3189" s="20">
        <f>PRODUCT(0.5,'Vehicle Specification'!$J$9,'Vehicle Specification'!$J$13,'Vehicle Specification'!$J$10,C3189^2)</f>
        <v>-1292.8913982481001</v>
      </c>
      <c r="G3189" s="21">
        <f>PRODUCT(0.5,'Vehicle Specification'!$J$9,'Vehicle Specification'!$J$13,'Vehicle Specification'!$J$11,C3189^2)</f>
        <v>868.47720064689997</v>
      </c>
      <c r="H3189" s="21" t="str">
        <f>IMSUB('Vehicle Specification'!$J$7,F3189)</f>
        <v>1902.8913982481</v>
      </c>
      <c r="I3189" s="22">
        <f>PRODUCT('Vehicle Specification'!$J$12,IMSUB('Vehicle Specification'!$J$7,F3189))</f>
        <v>38.057827964962001</v>
      </c>
      <c r="J3189" s="21">
        <f t="shared" si="149"/>
        <v>1722.018256111862</v>
      </c>
      <c r="K3189" s="113">
        <f>PRODUCT(J3189,'Forces Acting on Vehicle'!C3189)</f>
        <v>86617.518282426652</v>
      </c>
      <c r="L3189" s="22">
        <f t="shared" si="147"/>
        <v>86617.518282426652</v>
      </c>
      <c r="M3189" s="22">
        <f t="shared" si="148"/>
        <v>0</v>
      </c>
    </row>
    <row r="3190" spans="1:13" ht="15.6" thickTop="1" thickBot="1" x14ac:dyDescent="0.35">
      <c r="A3190" s="5">
        <v>62.188000000000002</v>
      </c>
      <c r="B3190" s="5">
        <v>2597</v>
      </c>
      <c r="C3190" s="5">
        <v>50.3</v>
      </c>
      <c r="D3190" s="12">
        <v>1.2325534240703619</v>
      </c>
      <c r="E3190" s="21">
        <f>PRODUCT('Vehicle Specification'!$J$7,D3190)</f>
        <v>751.85758868292078</v>
      </c>
      <c r="F3190" s="20">
        <f>PRODUCT(0.5,'Vehicle Specification'!$J$9,'Vehicle Specification'!$J$13,'Vehicle Specification'!$J$10,C3190^2)</f>
        <v>-1292.8913982481001</v>
      </c>
      <c r="G3190" s="21">
        <f>PRODUCT(0.5,'Vehicle Specification'!$J$9,'Vehicle Specification'!$J$13,'Vehicle Specification'!$J$11,C3190^2)</f>
        <v>868.47720064689997</v>
      </c>
      <c r="H3190" s="21" t="str">
        <f>IMSUB('Vehicle Specification'!$J$7,F3190)</f>
        <v>1902.8913982481</v>
      </c>
      <c r="I3190" s="22">
        <f>PRODUCT('Vehicle Specification'!$J$12,IMSUB('Vehicle Specification'!$J$7,F3190))</f>
        <v>38.057827964962001</v>
      </c>
      <c r="J3190" s="21">
        <f t="shared" si="149"/>
        <v>1658.3926172947827</v>
      </c>
      <c r="K3190" s="113">
        <f>PRODUCT(J3190,'Forces Acting on Vehicle'!C3190)</f>
        <v>83417.148649927563</v>
      </c>
      <c r="L3190" s="22">
        <f t="shared" si="147"/>
        <v>83417.148649927563</v>
      </c>
      <c r="M3190" s="22">
        <f t="shared" si="148"/>
        <v>0</v>
      </c>
    </row>
    <row r="3191" spans="1:13" ht="15.6" thickTop="1" thickBot="1" x14ac:dyDescent="0.35">
      <c r="A3191" s="5">
        <v>62.207000000000001</v>
      </c>
      <c r="B3191" s="5">
        <v>2598</v>
      </c>
      <c r="C3191" s="5">
        <v>50.3</v>
      </c>
      <c r="D3191" s="12">
        <v>1.1599510911302555</v>
      </c>
      <c r="E3191" s="21">
        <f>PRODUCT('Vehicle Specification'!$J$7,D3191)</f>
        <v>707.57016558945588</v>
      </c>
      <c r="F3191" s="20">
        <f>PRODUCT(0.5,'Vehicle Specification'!$J$9,'Vehicle Specification'!$J$13,'Vehicle Specification'!$J$10,C3191^2)</f>
        <v>-1292.8913982481001</v>
      </c>
      <c r="G3191" s="21">
        <f>PRODUCT(0.5,'Vehicle Specification'!$J$9,'Vehicle Specification'!$J$13,'Vehicle Specification'!$J$11,C3191^2)</f>
        <v>868.47720064689997</v>
      </c>
      <c r="H3191" s="21" t="str">
        <f>IMSUB('Vehicle Specification'!$J$7,F3191)</f>
        <v>1902.8913982481</v>
      </c>
      <c r="I3191" s="22">
        <f>PRODUCT('Vehicle Specification'!$J$12,IMSUB('Vehicle Specification'!$J$7,F3191))</f>
        <v>38.057827964962001</v>
      </c>
      <c r="J3191" s="21">
        <f t="shared" si="149"/>
        <v>1614.1051942013178</v>
      </c>
      <c r="K3191" s="113">
        <f>PRODUCT(J3191,'Forces Acting on Vehicle'!C3191)</f>
        <v>81189.491268326281</v>
      </c>
      <c r="L3191" s="22">
        <f t="shared" si="147"/>
        <v>81189.491268326281</v>
      </c>
      <c r="M3191" s="22">
        <f t="shared" si="148"/>
        <v>0</v>
      </c>
    </row>
    <row r="3192" spans="1:13" ht="15.6" thickTop="1" thickBot="1" x14ac:dyDescent="0.35">
      <c r="A3192" s="5">
        <v>62.226999999999997</v>
      </c>
      <c r="B3192" s="5">
        <v>2599</v>
      </c>
      <c r="C3192" s="5">
        <v>50.3</v>
      </c>
      <c r="D3192" s="12">
        <v>1.1084485158813209</v>
      </c>
      <c r="E3192" s="21">
        <f>PRODUCT('Vehicle Specification'!$J$7,D3192)</f>
        <v>676.15359468760573</v>
      </c>
      <c r="F3192" s="20">
        <f>PRODUCT(0.5,'Vehicle Specification'!$J$9,'Vehicle Specification'!$J$13,'Vehicle Specification'!$J$10,C3192^2)</f>
        <v>-1292.8913982481001</v>
      </c>
      <c r="G3192" s="21">
        <f>PRODUCT(0.5,'Vehicle Specification'!$J$9,'Vehicle Specification'!$J$13,'Vehicle Specification'!$J$11,C3192^2)</f>
        <v>868.47720064689997</v>
      </c>
      <c r="H3192" s="21" t="str">
        <f>IMSUB('Vehicle Specification'!$J$7,F3192)</f>
        <v>1902.8913982481</v>
      </c>
      <c r="I3192" s="22">
        <f>PRODUCT('Vehicle Specification'!$J$12,IMSUB('Vehicle Specification'!$J$7,F3192))</f>
        <v>38.057827964962001</v>
      </c>
      <c r="J3192" s="21">
        <f t="shared" si="149"/>
        <v>1582.6886232994677</v>
      </c>
      <c r="K3192" s="113">
        <f>PRODUCT(J3192,'Forces Acting on Vehicle'!C3192)</f>
        <v>79609.237751963228</v>
      </c>
      <c r="L3192" s="22">
        <f t="shared" si="147"/>
        <v>79609.237751963228</v>
      </c>
      <c r="M3192" s="22">
        <f t="shared" si="148"/>
        <v>0</v>
      </c>
    </row>
    <row r="3193" spans="1:13" ht="15.6" thickTop="1" thickBot="1" x14ac:dyDescent="0.35">
      <c r="A3193" s="5">
        <v>62.246000000000002</v>
      </c>
      <c r="B3193" s="5">
        <v>2600</v>
      </c>
      <c r="C3193" s="5">
        <v>50.4</v>
      </c>
      <c r="D3193" s="12">
        <v>1.0621278521949293</v>
      </c>
      <c r="E3193" s="21">
        <f>PRODUCT('Vehicle Specification'!$J$7,D3193)</f>
        <v>647.89798983890694</v>
      </c>
      <c r="F3193" s="20">
        <f>PRODUCT(0.5,'Vehicle Specification'!$J$9,'Vehicle Specification'!$J$13,'Vehicle Specification'!$J$10,C3193^2)</f>
        <v>-1298.0372295744</v>
      </c>
      <c r="G3193" s="21">
        <f>PRODUCT(0.5,'Vehicle Specification'!$J$9,'Vehicle Specification'!$J$13,'Vehicle Specification'!$J$11,C3193^2)</f>
        <v>871.9338229056001</v>
      </c>
      <c r="H3193" s="21" t="str">
        <f>IMSUB('Vehicle Specification'!$J$7,F3193)</f>
        <v>1908.0372295744</v>
      </c>
      <c r="I3193" s="22">
        <f>PRODUCT('Vehicle Specification'!$J$12,IMSUB('Vehicle Specification'!$J$7,F3193))</f>
        <v>38.160744591488005</v>
      </c>
      <c r="J3193" s="21">
        <f t="shared" si="149"/>
        <v>1557.9925573359951</v>
      </c>
      <c r="K3193" s="113">
        <f>PRODUCT(J3193,'Forces Acting on Vehicle'!C3193)</f>
        <v>78522.824889734155</v>
      </c>
      <c r="L3193" s="22">
        <f t="shared" si="147"/>
        <v>78522.824889734155</v>
      </c>
      <c r="M3193" s="22">
        <f t="shared" si="148"/>
        <v>0</v>
      </c>
    </row>
    <row r="3194" spans="1:13" ht="15.6" thickTop="1" thickBot="1" x14ac:dyDescent="0.35">
      <c r="A3194" s="5">
        <v>62.265999999999998</v>
      </c>
      <c r="B3194" s="5">
        <v>2601</v>
      </c>
      <c r="C3194" s="5">
        <v>50.4</v>
      </c>
      <c r="D3194" s="12">
        <v>1.0272023993517876</v>
      </c>
      <c r="E3194" s="21">
        <f>PRODUCT('Vehicle Specification'!$J$7,D3194)</f>
        <v>626.5934636045904</v>
      </c>
      <c r="F3194" s="20">
        <f>PRODUCT(0.5,'Vehicle Specification'!$J$9,'Vehicle Specification'!$J$13,'Vehicle Specification'!$J$10,C3194^2)</f>
        <v>-1298.0372295744</v>
      </c>
      <c r="G3194" s="21">
        <f>PRODUCT(0.5,'Vehicle Specification'!$J$9,'Vehicle Specification'!$J$13,'Vehicle Specification'!$J$11,C3194^2)</f>
        <v>871.9338229056001</v>
      </c>
      <c r="H3194" s="21" t="str">
        <f>IMSUB('Vehicle Specification'!$J$7,F3194)</f>
        <v>1908.0372295744</v>
      </c>
      <c r="I3194" s="22">
        <f>PRODUCT('Vehicle Specification'!$J$12,IMSUB('Vehicle Specification'!$J$7,F3194))</f>
        <v>38.160744591488005</v>
      </c>
      <c r="J3194" s="21">
        <f t="shared" si="149"/>
        <v>1536.6880311016787</v>
      </c>
      <c r="K3194" s="113">
        <f>PRODUCT(J3194,'Forces Acting on Vehicle'!C3194)</f>
        <v>77449.076767524602</v>
      </c>
      <c r="L3194" s="22">
        <f t="shared" si="147"/>
        <v>77449.076767524602</v>
      </c>
      <c r="M3194" s="22">
        <f t="shared" si="148"/>
        <v>0</v>
      </c>
    </row>
    <row r="3195" spans="1:13" ht="15.6" thickTop="1" thickBot="1" x14ac:dyDescent="0.35">
      <c r="A3195" s="5">
        <v>62.284999999999997</v>
      </c>
      <c r="B3195" s="5">
        <v>2602</v>
      </c>
      <c r="C3195" s="5">
        <v>50.4</v>
      </c>
      <c r="D3195" s="12">
        <v>0.99519737688967469</v>
      </c>
      <c r="E3195" s="21">
        <f>PRODUCT('Vehicle Specification'!$J$7,D3195)</f>
        <v>607.07039990270152</v>
      </c>
      <c r="F3195" s="20">
        <f>PRODUCT(0.5,'Vehicle Specification'!$J$9,'Vehicle Specification'!$J$13,'Vehicle Specification'!$J$10,C3195^2)</f>
        <v>-1298.0372295744</v>
      </c>
      <c r="G3195" s="21">
        <f>PRODUCT(0.5,'Vehicle Specification'!$J$9,'Vehicle Specification'!$J$13,'Vehicle Specification'!$J$11,C3195^2)</f>
        <v>871.9338229056001</v>
      </c>
      <c r="H3195" s="21" t="str">
        <f>IMSUB('Vehicle Specification'!$J$7,F3195)</f>
        <v>1908.0372295744</v>
      </c>
      <c r="I3195" s="22">
        <f>PRODUCT('Vehicle Specification'!$J$12,IMSUB('Vehicle Specification'!$J$7,F3195))</f>
        <v>38.160744591488005</v>
      </c>
      <c r="J3195" s="21">
        <f t="shared" si="149"/>
        <v>1517.1649673997897</v>
      </c>
      <c r="K3195" s="113">
        <f>PRODUCT(J3195,'Forces Acting on Vehicle'!C3195)</f>
        <v>76465.114356949402</v>
      </c>
      <c r="L3195" s="22">
        <f t="shared" si="147"/>
        <v>76465.114356949402</v>
      </c>
      <c r="M3195" s="22">
        <f t="shared" si="148"/>
        <v>0</v>
      </c>
    </row>
    <row r="3196" spans="1:13" ht="15.6" thickTop="1" thickBot="1" x14ac:dyDescent="0.35">
      <c r="A3196" s="5">
        <v>62.305</v>
      </c>
      <c r="B3196" s="5">
        <v>2603</v>
      </c>
      <c r="C3196" s="5">
        <v>50.5</v>
      </c>
      <c r="D3196" s="12">
        <v>0.93075831305082846</v>
      </c>
      <c r="E3196" s="21">
        <f>PRODUCT('Vehicle Specification'!$J$7,D3196)</f>
        <v>567.76257096100539</v>
      </c>
      <c r="F3196" s="20">
        <f>PRODUCT(0.5,'Vehicle Specification'!$J$9,'Vehicle Specification'!$J$13,'Vehicle Specification'!$J$10,C3196^2)</f>
        <v>-1303.1932810225003</v>
      </c>
      <c r="G3196" s="21">
        <f>PRODUCT(0.5,'Vehicle Specification'!$J$9,'Vehicle Specification'!$J$13,'Vehicle Specification'!$J$11,C3196^2)</f>
        <v>875.39731035250009</v>
      </c>
      <c r="H3196" s="21" t="str">
        <f>IMSUB('Vehicle Specification'!$J$7,F3196)</f>
        <v>1913.1932810225</v>
      </c>
      <c r="I3196" s="22">
        <f>PRODUCT('Vehicle Specification'!$J$12,IMSUB('Vehicle Specification'!$J$7,F3196))</f>
        <v>38.263865620450005</v>
      </c>
      <c r="J3196" s="21">
        <f t="shared" si="149"/>
        <v>1481.4237469339555</v>
      </c>
      <c r="K3196" s="113">
        <f>PRODUCT(J3196,'Forces Acting on Vehicle'!C3196)</f>
        <v>74811.899220164749</v>
      </c>
      <c r="L3196" s="22">
        <f t="shared" si="147"/>
        <v>74811.899220164749</v>
      </c>
      <c r="M3196" s="22">
        <f t="shared" si="148"/>
        <v>0</v>
      </c>
    </row>
    <row r="3197" spans="1:13" ht="15.6" thickTop="1" thickBot="1" x14ac:dyDescent="0.35">
      <c r="A3197" s="5">
        <v>62.323999999999998</v>
      </c>
      <c r="B3197" s="5">
        <v>2604</v>
      </c>
      <c r="C3197" s="5">
        <v>50.5</v>
      </c>
      <c r="D3197" s="12">
        <v>0.88669179111960494</v>
      </c>
      <c r="E3197" s="21">
        <f>PRODUCT('Vehicle Specification'!$J$7,D3197)</f>
        <v>540.88199258295901</v>
      </c>
      <c r="F3197" s="20">
        <f>PRODUCT(0.5,'Vehicle Specification'!$J$9,'Vehicle Specification'!$J$13,'Vehicle Specification'!$J$10,C3197^2)</f>
        <v>-1303.1932810225003</v>
      </c>
      <c r="G3197" s="21">
        <f>PRODUCT(0.5,'Vehicle Specification'!$J$9,'Vehicle Specification'!$J$13,'Vehicle Specification'!$J$11,C3197^2)</f>
        <v>875.39731035250009</v>
      </c>
      <c r="H3197" s="21" t="str">
        <f>IMSUB('Vehicle Specification'!$J$7,F3197)</f>
        <v>1913.1932810225</v>
      </c>
      <c r="I3197" s="22">
        <f>PRODUCT('Vehicle Specification'!$J$12,IMSUB('Vehicle Specification'!$J$7,F3197))</f>
        <v>38.263865620450005</v>
      </c>
      <c r="J3197" s="21">
        <f t="shared" si="149"/>
        <v>1454.543168555909</v>
      </c>
      <c r="K3197" s="113">
        <f>PRODUCT(J3197,'Forces Acting on Vehicle'!C3197)</f>
        <v>73454.430012073411</v>
      </c>
      <c r="L3197" s="22">
        <f t="shared" si="147"/>
        <v>73454.430012073411</v>
      </c>
      <c r="M3197" s="22">
        <f t="shared" si="148"/>
        <v>0</v>
      </c>
    </row>
    <row r="3198" spans="1:13" ht="15.6" thickTop="1" thickBot="1" x14ac:dyDescent="0.35">
      <c r="A3198" s="5">
        <v>62.344000000000001</v>
      </c>
      <c r="B3198" s="5">
        <v>2605</v>
      </c>
      <c r="C3198" s="5">
        <v>50.5</v>
      </c>
      <c r="D3198" s="12">
        <v>0.94447324758970885</v>
      </c>
      <c r="E3198" s="21">
        <f>PRODUCT('Vehicle Specification'!$J$7,D3198)</f>
        <v>576.12868102972243</v>
      </c>
      <c r="F3198" s="20">
        <f>PRODUCT(0.5,'Vehicle Specification'!$J$9,'Vehicle Specification'!$J$13,'Vehicle Specification'!$J$10,C3198^2)</f>
        <v>-1303.1932810225003</v>
      </c>
      <c r="G3198" s="21">
        <f>PRODUCT(0.5,'Vehicle Specification'!$J$9,'Vehicle Specification'!$J$13,'Vehicle Specification'!$J$11,C3198^2)</f>
        <v>875.39731035250009</v>
      </c>
      <c r="H3198" s="21" t="str">
        <f>IMSUB('Vehicle Specification'!$J$7,F3198)</f>
        <v>1913.1932810225</v>
      </c>
      <c r="I3198" s="22">
        <f>PRODUCT('Vehicle Specification'!$J$12,IMSUB('Vehicle Specification'!$J$7,F3198))</f>
        <v>38.263865620450005</v>
      </c>
      <c r="J3198" s="21">
        <f t="shared" si="149"/>
        <v>1489.7898570026723</v>
      </c>
      <c r="K3198" s="113">
        <f>PRODUCT(J3198,'Forces Acting on Vehicle'!C3198)</f>
        <v>75234.387778634948</v>
      </c>
      <c r="L3198" s="22">
        <f t="shared" si="147"/>
        <v>75234.387778634948</v>
      </c>
      <c r="M3198" s="22">
        <f t="shared" si="148"/>
        <v>0</v>
      </c>
    </row>
    <row r="3199" spans="1:13" ht="15.6" thickTop="1" thickBot="1" x14ac:dyDescent="0.35">
      <c r="A3199" s="5">
        <v>62.363</v>
      </c>
      <c r="B3199" s="5">
        <v>2606</v>
      </c>
      <c r="C3199" s="5">
        <v>50.5</v>
      </c>
      <c r="D3199" s="12">
        <v>1.0142354746585884</v>
      </c>
      <c r="E3199" s="21">
        <f>PRODUCT('Vehicle Specification'!$J$7,D3199)</f>
        <v>618.6836395417389</v>
      </c>
      <c r="F3199" s="20">
        <f>PRODUCT(0.5,'Vehicle Specification'!$J$9,'Vehicle Specification'!$J$13,'Vehicle Specification'!$J$10,C3199^2)</f>
        <v>-1303.1932810225003</v>
      </c>
      <c r="G3199" s="21">
        <f>PRODUCT(0.5,'Vehicle Specification'!$J$9,'Vehicle Specification'!$J$13,'Vehicle Specification'!$J$11,C3199^2)</f>
        <v>875.39731035250009</v>
      </c>
      <c r="H3199" s="21" t="str">
        <f>IMSUB('Vehicle Specification'!$J$7,F3199)</f>
        <v>1913.1932810225</v>
      </c>
      <c r="I3199" s="22">
        <f>PRODUCT('Vehicle Specification'!$J$12,IMSUB('Vehicle Specification'!$J$7,F3199))</f>
        <v>38.263865620450005</v>
      </c>
      <c r="J3199" s="21">
        <f t="shared" si="149"/>
        <v>1532.3448155146889</v>
      </c>
      <c r="K3199" s="113">
        <f>PRODUCT(J3199,'Forces Acting on Vehicle'!C3199)</f>
        <v>77383.413183491793</v>
      </c>
      <c r="L3199" s="22">
        <f t="shared" si="147"/>
        <v>77383.413183491793</v>
      </c>
      <c r="M3199" s="22">
        <f t="shared" si="148"/>
        <v>0</v>
      </c>
    </row>
    <row r="3200" spans="1:13" ht="15.6" thickTop="1" thickBot="1" x14ac:dyDescent="0.35">
      <c r="A3200" s="5">
        <v>62.383000000000003</v>
      </c>
      <c r="B3200" s="5">
        <v>2607</v>
      </c>
      <c r="C3200" s="5">
        <v>50.5</v>
      </c>
      <c r="D3200" s="12">
        <v>3.8329497861026324E-2</v>
      </c>
      <c r="E3200" s="21">
        <f>PRODUCT('Vehicle Specification'!$J$7,D3200)</f>
        <v>23.380993695226056</v>
      </c>
      <c r="F3200" s="20">
        <f>PRODUCT(0.5,'Vehicle Specification'!$J$9,'Vehicle Specification'!$J$13,'Vehicle Specification'!$J$10,C3200^2)</f>
        <v>-1303.1932810225003</v>
      </c>
      <c r="G3200" s="21">
        <f>PRODUCT(0.5,'Vehicle Specification'!$J$9,'Vehicle Specification'!$J$13,'Vehicle Specification'!$J$11,C3200^2)</f>
        <v>875.39731035250009</v>
      </c>
      <c r="H3200" s="21" t="str">
        <f>IMSUB('Vehicle Specification'!$J$7,F3200)</f>
        <v>1913.1932810225</v>
      </c>
      <c r="I3200" s="22">
        <f>PRODUCT('Vehicle Specification'!$J$12,IMSUB('Vehicle Specification'!$J$7,F3200))</f>
        <v>38.263865620450005</v>
      </c>
      <c r="J3200" s="21">
        <f t="shared" si="149"/>
        <v>937.04216966817614</v>
      </c>
      <c r="K3200" s="113">
        <f>PRODUCT(J3200,'Forces Acting on Vehicle'!C3200)</f>
        <v>47320.629568242897</v>
      </c>
      <c r="L3200" s="22">
        <f t="shared" si="147"/>
        <v>47320.629568242897</v>
      </c>
      <c r="M3200" s="22">
        <f t="shared" si="148"/>
        <v>0</v>
      </c>
    </row>
    <row r="3201" spans="1:13" ht="15.6" thickTop="1" thickBot="1" x14ac:dyDescent="0.35">
      <c r="A3201" s="5">
        <v>62.402000000000001</v>
      </c>
      <c r="B3201" s="5">
        <v>2608</v>
      </c>
      <c r="C3201" s="5">
        <v>50.5</v>
      </c>
      <c r="D3201" s="12">
        <v>-0.74319562214607593</v>
      </c>
      <c r="E3201" s="21">
        <f>PRODUCT('Vehicle Specification'!$J$7,D3201)</f>
        <v>-453.34932950910633</v>
      </c>
      <c r="F3201" s="20">
        <f>PRODUCT(0.5,'Vehicle Specification'!$J$9,'Vehicle Specification'!$J$13,'Vehicle Specification'!$J$10,C3201^2)</f>
        <v>-1303.1932810225003</v>
      </c>
      <c r="G3201" s="21">
        <f>PRODUCT(0.5,'Vehicle Specification'!$J$9,'Vehicle Specification'!$J$13,'Vehicle Specification'!$J$11,C3201^2)</f>
        <v>875.39731035250009</v>
      </c>
      <c r="H3201" s="21" t="str">
        <f>IMSUB('Vehicle Specification'!$J$7,F3201)</f>
        <v>1913.1932810225</v>
      </c>
      <c r="I3201" s="22">
        <f>PRODUCT('Vehicle Specification'!$J$12,IMSUB('Vehicle Specification'!$J$7,F3201))</f>
        <v>38.263865620450005</v>
      </c>
      <c r="J3201" s="21">
        <f t="shared" si="149"/>
        <v>460.31184646384378</v>
      </c>
      <c r="K3201" s="113">
        <f>PRODUCT(J3201,'Forces Acting on Vehicle'!C3201)</f>
        <v>23245.748246424111</v>
      </c>
      <c r="L3201" s="22">
        <f t="shared" si="147"/>
        <v>23245.748246424111</v>
      </c>
      <c r="M3201" s="22">
        <f t="shared" si="148"/>
        <v>0</v>
      </c>
    </row>
    <row r="3202" spans="1:13" ht="15.6" thickTop="1" thickBot="1" x14ac:dyDescent="0.35">
      <c r="A3202" s="5">
        <v>62.421999999999997</v>
      </c>
      <c r="B3202" s="5">
        <v>2609</v>
      </c>
      <c r="C3202" s="5">
        <v>50.5</v>
      </c>
      <c r="D3202" s="12">
        <v>-1.4401938747656491</v>
      </c>
      <c r="E3202" s="21">
        <f>PRODUCT('Vehicle Specification'!$J$7,D3202)</f>
        <v>-878.51826360704592</v>
      </c>
      <c r="F3202" s="20">
        <f>PRODUCT(0.5,'Vehicle Specification'!$J$9,'Vehicle Specification'!$J$13,'Vehicle Specification'!$J$10,C3202^2)</f>
        <v>-1303.1932810225003</v>
      </c>
      <c r="G3202" s="21">
        <f>PRODUCT(0.5,'Vehicle Specification'!$J$9,'Vehicle Specification'!$J$13,'Vehicle Specification'!$J$11,C3202^2)</f>
        <v>875.39731035250009</v>
      </c>
      <c r="H3202" s="21" t="str">
        <f>IMSUB('Vehicle Specification'!$J$7,F3202)</f>
        <v>1913.1932810225</v>
      </c>
      <c r="I3202" s="22">
        <f>PRODUCT('Vehicle Specification'!$J$12,IMSUB('Vehicle Specification'!$J$7,F3202))</f>
        <v>38.263865620450005</v>
      </c>
      <c r="J3202" s="21">
        <f t="shared" si="149"/>
        <v>35.142912365904166</v>
      </c>
      <c r="K3202" s="113">
        <f>PRODUCT(J3202,'Forces Acting on Vehicle'!C3202)</f>
        <v>1774.7170744781604</v>
      </c>
      <c r="L3202" s="22">
        <f t="shared" si="147"/>
        <v>1774.7170744781604</v>
      </c>
      <c r="M3202" s="22">
        <f t="shared" si="148"/>
        <v>0</v>
      </c>
    </row>
    <row r="3203" spans="1:13" ht="15.6" thickTop="1" thickBot="1" x14ac:dyDescent="0.35">
      <c r="A3203" s="5">
        <v>62.441000000000003</v>
      </c>
      <c r="B3203" s="5">
        <v>2610</v>
      </c>
      <c r="C3203" s="5">
        <v>50.4</v>
      </c>
      <c r="D3203" s="12">
        <v>-2.1846537377039756</v>
      </c>
      <c r="E3203" s="21">
        <f>PRODUCT('Vehicle Specification'!$J$7,D3203)</f>
        <v>-1332.6387799994252</v>
      </c>
      <c r="F3203" s="20">
        <f>PRODUCT(0.5,'Vehicle Specification'!$J$9,'Vehicle Specification'!$J$13,'Vehicle Specification'!$J$10,C3203^2)</f>
        <v>-1298.0372295744</v>
      </c>
      <c r="G3203" s="21">
        <f>PRODUCT(0.5,'Vehicle Specification'!$J$9,'Vehicle Specification'!$J$13,'Vehicle Specification'!$J$11,C3203^2)</f>
        <v>871.9338229056001</v>
      </c>
      <c r="H3203" s="21" t="str">
        <f>IMSUB('Vehicle Specification'!$J$7,F3203)</f>
        <v>1908.0372295744</v>
      </c>
      <c r="I3203" s="22">
        <f>PRODUCT('Vehicle Specification'!$J$12,IMSUB('Vehicle Specification'!$J$7,F3203))</f>
        <v>38.160744591488005</v>
      </c>
      <c r="J3203" s="21">
        <f t="shared" si="149"/>
        <v>-422.54421250233707</v>
      </c>
      <c r="K3203" s="113">
        <f>PRODUCT(J3203,'Forces Acting on Vehicle'!C3203)</f>
        <v>-21296.228310117789</v>
      </c>
      <c r="L3203" s="22">
        <f t="shared" si="147"/>
        <v>0</v>
      </c>
      <c r="M3203" s="22">
        <f t="shared" si="148"/>
        <v>-21296.228310117789</v>
      </c>
    </row>
    <row r="3204" spans="1:13" ht="15.6" thickTop="1" thickBot="1" x14ac:dyDescent="0.35">
      <c r="A3204" s="5">
        <v>62.460999999999999</v>
      </c>
      <c r="B3204" s="5">
        <v>2611</v>
      </c>
      <c r="C3204" s="5">
        <v>50.4</v>
      </c>
      <c r="D3204" s="12">
        <v>-1.6982202059540479</v>
      </c>
      <c r="E3204" s="21">
        <f>PRODUCT('Vehicle Specification'!$J$7,D3204)</f>
        <v>-1035.9143256319692</v>
      </c>
      <c r="F3204" s="20">
        <f>PRODUCT(0.5,'Vehicle Specification'!$J$9,'Vehicle Specification'!$J$13,'Vehicle Specification'!$J$10,C3204^2)</f>
        <v>-1298.0372295744</v>
      </c>
      <c r="G3204" s="21">
        <f>PRODUCT(0.5,'Vehicle Specification'!$J$9,'Vehicle Specification'!$J$13,'Vehicle Specification'!$J$11,C3204^2)</f>
        <v>871.9338229056001</v>
      </c>
      <c r="H3204" s="21" t="str">
        <f>IMSUB('Vehicle Specification'!$J$7,F3204)</f>
        <v>1908.0372295744</v>
      </c>
      <c r="I3204" s="22">
        <f>PRODUCT('Vehicle Specification'!$J$12,IMSUB('Vehicle Specification'!$J$7,F3204))</f>
        <v>38.160744591488005</v>
      </c>
      <c r="J3204" s="21">
        <f t="shared" si="149"/>
        <v>-125.81975813488108</v>
      </c>
      <c r="K3204" s="113">
        <f>PRODUCT(J3204,'Forces Acting on Vehicle'!C3204)</f>
        <v>-6341.3158099980064</v>
      </c>
      <c r="L3204" s="22">
        <f t="shared" si="147"/>
        <v>0</v>
      </c>
      <c r="M3204" s="22">
        <f t="shared" si="148"/>
        <v>-6341.3158099980064</v>
      </c>
    </row>
    <row r="3205" spans="1:13" ht="15.6" thickTop="1" thickBot="1" x14ac:dyDescent="0.35">
      <c r="A3205" s="5">
        <v>62.48</v>
      </c>
      <c r="B3205" s="5">
        <v>2612</v>
      </c>
      <c r="C3205" s="5">
        <v>50.3</v>
      </c>
      <c r="D3205" s="12">
        <v>-1.1914334380457259</v>
      </c>
      <c r="E3205" s="21">
        <f>PRODUCT('Vehicle Specification'!$J$7,D3205)</f>
        <v>-726.77439720789278</v>
      </c>
      <c r="F3205" s="20">
        <f>PRODUCT(0.5,'Vehicle Specification'!$J$9,'Vehicle Specification'!$J$13,'Vehicle Specification'!$J$10,C3205^2)</f>
        <v>-1292.8913982481001</v>
      </c>
      <c r="G3205" s="21">
        <f>PRODUCT(0.5,'Vehicle Specification'!$J$9,'Vehicle Specification'!$J$13,'Vehicle Specification'!$J$11,C3205^2)</f>
        <v>868.47720064689997</v>
      </c>
      <c r="H3205" s="21" t="str">
        <f>IMSUB('Vehicle Specification'!$J$7,F3205)</f>
        <v>1902.8913982481</v>
      </c>
      <c r="I3205" s="22">
        <f>PRODUCT('Vehicle Specification'!$J$12,IMSUB('Vehicle Specification'!$J$7,F3205))</f>
        <v>38.057827964962001</v>
      </c>
      <c r="J3205" s="21">
        <f t="shared" si="149"/>
        <v>179.7606314039692</v>
      </c>
      <c r="K3205" s="113">
        <f>PRODUCT(J3205,'Forces Acting on Vehicle'!C3205)</f>
        <v>9041.9597596196509</v>
      </c>
      <c r="L3205" s="22">
        <f t="shared" si="147"/>
        <v>9041.9597596196509</v>
      </c>
      <c r="M3205" s="22">
        <f t="shared" si="148"/>
        <v>0</v>
      </c>
    </row>
    <row r="3206" spans="1:13" ht="15.6" thickTop="1" thickBot="1" x14ac:dyDescent="0.35">
      <c r="A3206" s="5">
        <v>62.5</v>
      </c>
      <c r="B3206" s="5">
        <v>2613</v>
      </c>
      <c r="C3206" s="5">
        <v>50.3</v>
      </c>
      <c r="D3206" s="12">
        <v>-0.74897197699491702</v>
      </c>
      <c r="E3206" s="21">
        <f>PRODUCT('Vehicle Specification'!$J$7,D3206)</f>
        <v>-456.8729059668994</v>
      </c>
      <c r="F3206" s="20">
        <f>PRODUCT(0.5,'Vehicle Specification'!$J$9,'Vehicle Specification'!$J$13,'Vehicle Specification'!$J$10,C3206^2)</f>
        <v>-1292.8913982481001</v>
      </c>
      <c r="G3206" s="21">
        <f>PRODUCT(0.5,'Vehicle Specification'!$J$9,'Vehicle Specification'!$J$13,'Vehicle Specification'!$J$11,C3206^2)</f>
        <v>868.47720064689997</v>
      </c>
      <c r="H3206" s="21" t="str">
        <f>IMSUB('Vehicle Specification'!$J$7,F3206)</f>
        <v>1902.8913982481</v>
      </c>
      <c r="I3206" s="22">
        <f>PRODUCT('Vehicle Specification'!$J$12,IMSUB('Vehicle Specification'!$J$7,F3206))</f>
        <v>38.057827964962001</v>
      </c>
      <c r="J3206" s="21">
        <f t="shared" si="149"/>
        <v>449.66212264496255</v>
      </c>
      <c r="K3206" s="113">
        <f>PRODUCT(J3206,'Forces Acting on Vehicle'!C3206)</f>
        <v>22618.004769041614</v>
      </c>
      <c r="L3206" s="22">
        <f t="shared" si="147"/>
        <v>22618.004769041614</v>
      </c>
      <c r="M3206" s="22">
        <f t="shared" si="148"/>
        <v>0</v>
      </c>
    </row>
    <row r="3207" spans="1:13" ht="15.6" thickTop="1" thickBot="1" x14ac:dyDescent="0.35">
      <c r="A3207" s="5">
        <v>62.52</v>
      </c>
      <c r="B3207" s="5">
        <v>2614</v>
      </c>
      <c r="C3207" s="5">
        <v>50.3</v>
      </c>
      <c r="D3207" s="12">
        <v>-0.17973470171074987</v>
      </c>
      <c r="E3207" s="21">
        <f>PRODUCT('Vehicle Specification'!$J$7,D3207)</f>
        <v>-109.63816804355743</v>
      </c>
      <c r="F3207" s="20">
        <f>PRODUCT(0.5,'Vehicle Specification'!$J$9,'Vehicle Specification'!$J$13,'Vehicle Specification'!$J$10,C3207^2)</f>
        <v>-1292.8913982481001</v>
      </c>
      <c r="G3207" s="21">
        <f>PRODUCT(0.5,'Vehicle Specification'!$J$9,'Vehicle Specification'!$J$13,'Vehicle Specification'!$J$11,C3207^2)</f>
        <v>868.47720064689997</v>
      </c>
      <c r="H3207" s="21" t="str">
        <f>IMSUB('Vehicle Specification'!$J$7,F3207)</f>
        <v>1902.8913982481</v>
      </c>
      <c r="I3207" s="22">
        <f>PRODUCT('Vehicle Specification'!$J$12,IMSUB('Vehicle Specification'!$J$7,F3207))</f>
        <v>38.057827964962001</v>
      </c>
      <c r="J3207" s="21">
        <f t="shared" si="149"/>
        <v>796.89686056830453</v>
      </c>
      <c r="K3207" s="113">
        <f>PRODUCT(J3207,'Forces Acting on Vehicle'!C3207)</f>
        <v>40083.912086585718</v>
      </c>
      <c r="L3207" s="22">
        <f t="shared" ref="L3207:L3270" si="150">IF(K3207&lt;0,0,K3207)</f>
        <v>40083.912086585718</v>
      </c>
      <c r="M3207" s="22">
        <f t="shared" ref="M3207:M3270" si="151">IF(K3207&gt;0,0,K3207)</f>
        <v>0</v>
      </c>
    </row>
    <row r="3208" spans="1:13" ht="15.6" thickTop="1" thickBot="1" x14ac:dyDescent="0.35">
      <c r="A3208" s="5">
        <v>62.539000000000001</v>
      </c>
      <c r="B3208" s="5">
        <v>2615</v>
      </c>
      <c r="C3208" s="5">
        <v>50.3</v>
      </c>
      <c r="D3208" s="12">
        <v>1.0230850417707968</v>
      </c>
      <c r="E3208" s="21">
        <f>PRODUCT('Vehicle Specification'!$J$7,D3208)</f>
        <v>624.08187548018611</v>
      </c>
      <c r="F3208" s="20">
        <f>PRODUCT(0.5,'Vehicle Specification'!$J$9,'Vehicle Specification'!$J$13,'Vehicle Specification'!$J$10,C3208^2)</f>
        <v>-1292.8913982481001</v>
      </c>
      <c r="G3208" s="21">
        <f>PRODUCT(0.5,'Vehicle Specification'!$J$9,'Vehicle Specification'!$J$13,'Vehicle Specification'!$J$11,C3208^2)</f>
        <v>868.47720064689997</v>
      </c>
      <c r="H3208" s="21" t="str">
        <f>IMSUB('Vehicle Specification'!$J$7,F3208)</f>
        <v>1902.8913982481</v>
      </c>
      <c r="I3208" s="22">
        <f>PRODUCT('Vehicle Specification'!$J$12,IMSUB('Vehicle Specification'!$J$7,F3208))</f>
        <v>38.057827964962001</v>
      </c>
      <c r="J3208" s="21">
        <f t="shared" ref="J3208:J3271" si="152">SUM(E3208,G3208,I3208)</f>
        <v>1530.6169040920479</v>
      </c>
      <c r="K3208" s="113">
        <f>PRODUCT(J3208,'Forces Acting on Vehicle'!C3208)</f>
        <v>76990.030275830009</v>
      </c>
      <c r="L3208" s="22">
        <f t="shared" si="150"/>
        <v>76990.030275830009</v>
      </c>
      <c r="M3208" s="22">
        <f t="shared" si="151"/>
        <v>0</v>
      </c>
    </row>
    <row r="3209" spans="1:13" ht="15.6" thickTop="1" thickBot="1" x14ac:dyDescent="0.35">
      <c r="A3209" s="5">
        <v>62.558999999999997</v>
      </c>
      <c r="B3209" s="5">
        <v>2616</v>
      </c>
      <c r="C3209" s="5">
        <v>50.3</v>
      </c>
      <c r="D3209" s="12">
        <v>0.92198594827016478</v>
      </c>
      <c r="E3209" s="21">
        <f>PRODUCT('Vehicle Specification'!$J$7,D3209)</f>
        <v>562.41142844480055</v>
      </c>
      <c r="F3209" s="20">
        <f>PRODUCT(0.5,'Vehicle Specification'!$J$9,'Vehicle Specification'!$J$13,'Vehicle Specification'!$J$10,C3209^2)</f>
        <v>-1292.8913982481001</v>
      </c>
      <c r="G3209" s="21">
        <f>PRODUCT(0.5,'Vehicle Specification'!$J$9,'Vehicle Specification'!$J$13,'Vehicle Specification'!$J$11,C3209^2)</f>
        <v>868.47720064689997</v>
      </c>
      <c r="H3209" s="21" t="str">
        <f>IMSUB('Vehicle Specification'!$J$7,F3209)</f>
        <v>1902.8913982481</v>
      </c>
      <c r="I3209" s="22">
        <f>PRODUCT('Vehicle Specification'!$J$12,IMSUB('Vehicle Specification'!$J$7,F3209))</f>
        <v>38.057827964962001</v>
      </c>
      <c r="J3209" s="21">
        <f t="shared" si="152"/>
        <v>1468.9464570566624</v>
      </c>
      <c r="K3209" s="113">
        <f>PRODUCT(J3209,'Forces Acting on Vehicle'!C3209)</f>
        <v>73888.006789950115</v>
      </c>
      <c r="L3209" s="22">
        <f t="shared" si="150"/>
        <v>73888.006789950115</v>
      </c>
      <c r="M3209" s="22">
        <f t="shared" si="151"/>
        <v>0</v>
      </c>
    </row>
    <row r="3210" spans="1:13" ht="15.6" thickTop="1" thickBot="1" x14ac:dyDescent="0.35">
      <c r="A3210" s="5">
        <v>62.578000000000003</v>
      </c>
      <c r="B3210" s="5">
        <v>2617</v>
      </c>
      <c r="C3210" s="5">
        <v>50.3</v>
      </c>
      <c r="D3210" s="12">
        <v>0.81817371422905005</v>
      </c>
      <c r="E3210" s="21">
        <f>PRODUCT('Vehicle Specification'!$J$7,D3210)</f>
        <v>499.08596567972052</v>
      </c>
      <c r="F3210" s="20">
        <f>PRODUCT(0.5,'Vehicle Specification'!$J$9,'Vehicle Specification'!$J$13,'Vehicle Specification'!$J$10,C3210^2)</f>
        <v>-1292.8913982481001</v>
      </c>
      <c r="G3210" s="21">
        <f>PRODUCT(0.5,'Vehicle Specification'!$J$9,'Vehicle Specification'!$J$13,'Vehicle Specification'!$J$11,C3210^2)</f>
        <v>868.47720064689997</v>
      </c>
      <c r="H3210" s="21" t="str">
        <f>IMSUB('Vehicle Specification'!$J$7,F3210)</f>
        <v>1902.8913982481</v>
      </c>
      <c r="I3210" s="22">
        <f>PRODUCT('Vehicle Specification'!$J$12,IMSUB('Vehicle Specification'!$J$7,F3210))</f>
        <v>38.057827964962001</v>
      </c>
      <c r="J3210" s="21">
        <f t="shared" si="152"/>
        <v>1405.6209942915823</v>
      </c>
      <c r="K3210" s="113">
        <f>PRODUCT(J3210,'Forces Acting on Vehicle'!C3210)</f>
        <v>70702.73601286659</v>
      </c>
      <c r="L3210" s="22">
        <f t="shared" si="150"/>
        <v>70702.73601286659</v>
      </c>
      <c r="M3210" s="22">
        <f t="shared" si="151"/>
        <v>0</v>
      </c>
    </row>
    <row r="3211" spans="1:13" ht="15.6" thickTop="1" thickBot="1" x14ac:dyDescent="0.35">
      <c r="A3211" s="5">
        <v>62.597999999999999</v>
      </c>
      <c r="B3211" s="5">
        <v>2618</v>
      </c>
      <c r="C3211" s="5">
        <v>50.4</v>
      </c>
      <c r="D3211" s="12">
        <v>0.71683133926812348</v>
      </c>
      <c r="E3211" s="21">
        <f>PRODUCT('Vehicle Specification'!$J$7,D3211)</f>
        <v>437.26711695355533</v>
      </c>
      <c r="F3211" s="20">
        <f>PRODUCT(0.5,'Vehicle Specification'!$J$9,'Vehicle Specification'!$J$13,'Vehicle Specification'!$J$10,C3211^2)</f>
        <v>-1298.0372295744</v>
      </c>
      <c r="G3211" s="21">
        <f>PRODUCT(0.5,'Vehicle Specification'!$J$9,'Vehicle Specification'!$J$13,'Vehicle Specification'!$J$11,C3211^2)</f>
        <v>871.9338229056001</v>
      </c>
      <c r="H3211" s="21" t="str">
        <f>IMSUB('Vehicle Specification'!$J$7,F3211)</f>
        <v>1908.0372295744</v>
      </c>
      <c r="I3211" s="22">
        <f>PRODUCT('Vehicle Specification'!$J$12,IMSUB('Vehicle Specification'!$J$7,F3211))</f>
        <v>38.160744591488005</v>
      </c>
      <c r="J3211" s="21">
        <f t="shared" si="152"/>
        <v>1347.3616844506435</v>
      </c>
      <c r="K3211" s="113">
        <f>PRODUCT(J3211,'Forces Acting on Vehicle'!C3211)</f>
        <v>67907.028896312433</v>
      </c>
      <c r="L3211" s="22">
        <f t="shared" si="150"/>
        <v>67907.028896312433</v>
      </c>
      <c r="M3211" s="22">
        <f t="shared" si="151"/>
        <v>0</v>
      </c>
    </row>
    <row r="3212" spans="1:13" ht="15.6" thickTop="1" thickBot="1" x14ac:dyDescent="0.35">
      <c r="A3212" s="5">
        <v>62.616999999999997</v>
      </c>
      <c r="B3212" s="5">
        <v>2619</v>
      </c>
      <c r="C3212" s="5">
        <v>50.4</v>
      </c>
      <c r="D3212" s="12">
        <v>0.63959531585953411</v>
      </c>
      <c r="E3212" s="21">
        <f>PRODUCT('Vehicle Specification'!$J$7,D3212)</f>
        <v>390.1531426743158</v>
      </c>
      <c r="F3212" s="20">
        <f>PRODUCT(0.5,'Vehicle Specification'!$J$9,'Vehicle Specification'!$J$13,'Vehicle Specification'!$J$10,C3212^2)</f>
        <v>-1298.0372295744</v>
      </c>
      <c r="G3212" s="21">
        <f>PRODUCT(0.5,'Vehicle Specification'!$J$9,'Vehicle Specification'!$J$13,'Vehicle Specification'!$J$11,C3212^2)</f>
        <v>871.9338229056001</v>
      </c>
      <c r="H3212" s="21" t="str">
        <f>IMSUB('Vehicle Specification'!$J$7,F3212)</f>
        <v>1908.0372295744</v>
      </c>
      <c r="I3212" s="22">
        <f>PRODUCT('Vehicle Specification'!$J$12,IMSUB('Vehicle Specification'!$J$7,F3212))</f>
        <v>38.160744591488005</v>
      </c>
      <c r="J3212" s="21">
        <f t="shared" si="152"/>
        <v>1300.2477101714039</v>
      </c>
      <c r="K3212" s="113">
        <f>PRODUCT(J3212,'Forces Acting on Vehicle'!C3212)</f>
        <v>65532.484592638757</v>
      </c>
      <c r="L3212" s="22">
        <f t="shared" si="150"/>
        <v>65532.484592638757</v>
      </c>
      <c r="M3212" s="22">
        <f t="shared" si="151"/>
        <v>0</v>
      </c>
    </row>
    <row r="3213" spans="1:13" ht="15.6" thickTop="1" thickBot="1" x14ac:dyDescent="0.35">
      <c r="A3213" s="5">
        <v>62.637</v>
      </c>
      <c r="B3213" s="5">
        <v>2620</v>
      </c>
      <c r="C3213" s="5">
        <v>50.4</v>
      </c>
      <c r="D3213" s="12">
        <v>0.62348096931742181</v>
      </c>
      <c r="E3213" s="21">
        <f>PRODUCT('Vehicle Specification'!$J$7,D3213)</f>
        <v>380.3233912836273</v>
      </c>
      <c r="F3213" s="20">
        <f>PRODUCT(0.5,'Vehicle Specification'!$J$9,'Vehicle Specification'!$J$13,'Vehicle Specification'!$J$10,C3213^2)</f>
        <v>-1298.0372295744</v>
      </c>
      <c r="G3213" s="21">
        <f>PRODUCT(0.5,'Vehicle Specification'!$J$9,'Vehicle Specification'!$J$13,'Vehicle Specification'!$J$11,C3213^2)</f>
        <v>871.9338229056001</v>
      </c>
      <c r="H3213" s="21" t="str">
        <f>IMSUB('Vehicle Specification'!$J$7,F3213)</f>
        <v>1908.0372295744</v>
      </c>
      <c r="I3213" s="22">
        <f>PRODUCT('Vehicle Specification'!$J$12,IMSUB('Vehicle Specification'!$J$7,F3213))</f>
        <v>38.160744591488005</v>
      </c>
      <c r="J3213" s="21">
        <f t="shared" si="152"/>
        <v>1290.4179587807155</v>
      </c>
      <c r="K3213" s="113">
        <f>PRODUCT(J3213,'Forces Acting on Vehicle'!C3213)</f>
        <v>65037.065122548061</v>
      </c>
      <c r="L3213" s="22">
        <f t="shared" si="150"/>
        <v>65037.065122548061</v>
      </c>
      <c r="M3213" s="22">
        <f t="shared" si="151"/>
        <v>0</v>
      </c>
    </row>
    <row r="3214" spans="1:13" ht="15.6" thickTop="1" thickBot="1" x14ac:dyDescent="0.35">
      <c r="A3214" s="5">
        <v>62.655999999999999</v>
      </c>
      <c r="B3214" s="5">
        <v>2621</v>
      </c>
      <c r="C3214" s="5">
        <v>50.4</v>
      </c>
      <c r="D3214" s="12">
        <v>0.65267852311596586</v>
      </c>
      <c r="E3214" s="21">
        <f>PRODUCT('Vehicle Specification'!$J$7,D3214)</f>
        <v>398.1338991007392</v>
      </c>
      <c r="F3214" s="20">
        <f>PRODUCT(0.5,'Vehicle Specification'!$J$9,'Vehicle Specification'!$J$13,'Vehicle Specification'!$J$10,C3214^2)</f>
        <v>-1298.0372295744</v>
      </c>
      <c r="G3214" s="21">
        <f>PRODUCT(0.5,'Vehicle Specification'!$J$9,'Vehicle Specification'!$J$13,'Vehicle Specification'!$J$11,C3214^2)</f>
        <v>871.9338229056001</v>
      </c>
      <c r="H3214" s="21" t="str">
        <f>IMSUB('Vehicle Specification'!$J$7,F3214)</f>
        <v>1908.0372295744</v>
      </c>
      <c r="I3214" s="22">
        <f>PRODUCT('Vehicle Specification'!$J$12,IMSUB('Vehicle Specification'!$J$7,F3214))</f>
        <v>38.160744591488005</v>
      </c>
      <c r="J3214" s="21">
        <f t="shared" si="152"/>
        <v>1308.2284665978275</v>
      </c>
      <c r="K3214" s="113">
        <f>PRODUCT(J3214,'Forces Acting on Vehicle'!C3214)</f>
        <v>65934.714716530507</v>
      </c>
      <c r="L3214" s="22">
        <f t="shared" si="150"/>
        <v>65934.714716530507</v>
      </c>
      <c r="M3214" s="22">
        <f t="shared" si="151"/>
        <v>0</v>
      </c>
    </row>
    <row r="3215" spans="1:13" ht="15.6" thickTop="1" thickBot="1" x14ac:dyDescent="0.35">
      <c r="A3215" s="5">
        <v>62.676000000000002</v>
      </c>
      <c r="B3215" s="5">
        <v>2622</v>
      </c>
      <c r="C3215" s="5">
        <v>50.4</v>
      </c>
      <c r="D3215" s="12">
        <v>0.71156766881578604</v>
      </c>
      <c r="E3215" s="21">
        <f>PRODUCT('Vehicle Specification'!$J$7,D3215)</f>
        <v>434.05627797762946</v>
      </c>
      <c r="F3215" s="20">
        <f>PRODUCT(0.5,'Vehicle Specification'!$J$9,'Vehicle Specification'!$J$13,'Vehicle Specification'!$J$10,C3215^2)</f>
        <v>-1298.0372295744</v>
      </c>
      <c r="G3215" s="21">
        <f>PRODUCT(0.5,'Vehicle Specification'!$J$9,'Vehicle Specification'!$J$13,'Vehicle Specification'!$J$11,C3215^2)</f>
        <v>871.9338229056001</v>
      </c>
      <c r="H3215" s="21" t="str">
        <f>IMSUB('Vehicle Specification'!$J$7,F3215)</f>
        <v>1908.0372295744</v>
      </c>
      <c r="I3215" s="22">
        <f>PRODUCT('Vehicle Specification'!$J$12,IMSUB('Vehicle Specification'!$J$7,F3215))</f>
        <v>38.160744591488005</v>
      </c>
      <c r="J3215" s="21">
        <f t="shared" si="152"/>
        <v>1344.1508454747177</v>
      </c>
      <c r="K3215" s="113">
        <f>PRODUCT(J3215,'Forces Acting on Vehicle'!C3215)</f>
        <v>67745.202611925764</v>
      </c>
      <c r="L3215" s="22">
        <f t="shared" si="150"/>
        <v>67745.202611925764</v>
      </c>
      <c r="M3215" s="22">
        <f t="shared" si="151"/>
        <v>0</v>
      </c>
    </row>
    <row r="3216" spans="1:13" ht="15.6" thickTop="1" thickBot="1" x14ac:dyDescent="0.35">
      <c r="A3216" s="5">
        <v>62.695</v>
      </c>
      <c r="B3216" s="5">
        <v>2623</v>
      </c>
      <c r="C3216" s="5">
        <v>50.4</v>
      </c>
      <c r="D3216" s="12">
        <v>0.779937166793647</v>
      </c>
      <c r="E3216" s="21">
        <f>PRODUCT('Vehicle Specification'!$J$7,D3216)</f>
        <v>475.76167174412467</v>
      </c>
      <c r="F3216" s="20">
        <f>PRODUCT(0.5,'Vehicle Specification'!$J$9,'Vehicle Specification'!$J$13,'Vehicle Specification'!$J$10,C3216^2)</f>
        <v>-1298.0372295744</v>
      </c>
      <c r="G3216" s="21">
        <f>PRODUCT(0.5,'Vehicle Specification'!$J$9,'Vehicle Specification'!$J$13,'Vehicle Specification'!$J$11,C3216^2)</f>
        <v>871.9338229056001</v>
      </c>
      <c r="H3216" s="21" t="str">
        <f>IMSUB('Vehicle Specification'!$J$7,F3216)</f>
        <v>1908.0372295744</v>
      </c>
      <c r="I3216" s="22">
        <f>PRODUCT('Vehicle Specification'!$J$12,IMSUB('Vehicle Specification'!$J$7,F3216))</f>
        <v>38.160744591488005</v>
      </c>
      <c r="J3216" s="21">
        <f t="shared" si="152"/>
        <v>1385.856239241213</v>
      </c>
      <c r="K3216" s="113">
        <f>PRODUCT(J3216,'Forces Acting on Vehicle'!C3216)</f>
        <v>69847.154457757133</v>
      </c>
      <c r="L3216" s="22">
        <f t="shared" si="150"/>
        <v>69847.154457757133</v>
      </c>
      <c r="M3216" s="22">
        <f t="shared" si="151"/>
        <v>0</v>
      </c>
    </row>
    <row r="3217" spans="1:13" ht="15.6" thickTop="1" thickBot="1" x14ac:dyDescent="0.35">
      <c r="A3217" s="5">
        <v>62.715000000000003</v>
      </c>
      <c r="B3217" s="5">
        <v>2624</v>
      </c>
      <c r="C3217" s="5">
        <v>50.5</v>
      </c>
      <c r="D3217" s="12">
        <v>0.8405716609373528</v>
      </c>
      <c r="E3217" s="21">
        <f>PRODUCT('Vehicle Specification'!$J$7,D3217)</f>
        <v>512.7487131717852</v>
      </c>
      <c r="F3217" s="20">
        <f>PRODUCT(0.5,'Vehicle Specification'!$J$9,'Vehicle Specification'!$J$13,'Vehicle Specification'!$J$10,C3217^2)</f>
        <v>-1303.1932810225003</v>
      </c>
      <c r="G3217" s="21">
        <f>PRODUCT(0.5,'Vehicle Specification'!$J$9,'Vehicle Specification'!$J$13,'Vehicle Specification'!$J$11,C3217^2)</f>
        <v>875.39731035250009</v>
      </c>
      <c r="H3217" s="21" t="str">
        <f>IMSUB('Vehicle Specification'!$J$7,F3217)</f>
        <v>1913.1932810225</v>
      </c>
      <c r="I3217" s="22">
        <f>PRODUCT('Vehicle Specification'!$J$12,IMSUB('Vehicle Specification'!$J$7,F3217))</f>
        <v>38.263865620450005</v>
      </c>
      <c r="J3217" s="21">
        <f t="shared" si="152"/>
        <v>1426.4098891447352</v>
      </c>
      <c r="K3217" s="113">
        <f>PRODUCT(J3217,'Forces Acting on Vehicle'!C3217)</f>
        <v>72033.699401809121</v>
      </c>
      <c r="L3217" s="22">
        <f t="shared" si="150"/>
        <v>72033.699401809121</v>
      </c>
      <c r="M3217" s="22">
        <f t="shared" si="151"/>
        <v>0</v>
      </c>
    </row>
    <row r="3218" spans="1:13" ht="15.6" thickTop="1" thickBot="1" x14ac:dyDescent="0.35">
      <c r="A3218" s="5">
        <v>62.734000000000002</v>
      </c>
      <c r="B3218" s="5">
        <v>2625</v>
      </c>
      <c r="C3218" s="5">
        <v>50.5</v>
      </c>
      <c r="D3218" s="12">
        <v>0.88722489253187442</v>
      </c>
      <c r="E3218" s="21">
        <f>PRODUCT('Vehicle Specification'!$J$7,D3218)</f>
        <v>541.20718444444344</v>
      </c>
      <c r="F3218" s="20">
        <f>PRODUCT(0.5,'Vehicle Specification'!$J$9,'Vehicle Specification'!$J$13,'Vehicle Specification'!$J$10,C3218^2)</f>
        <v>-1303.1932810225003</v>
      </c>
      <c r="G3218" s="21">
        <f>PRODUCT(0.5,'Vehicle Specification'!$J$9,'Vehicle Specification'!$J$13,'Vehicle Specification'!$J$11,C3218^2)</f>
        <v>875.39731035250009</v>
      </c>
      <c r="H3218" s="21" t="str">
        <f>IMSUB('Vehicle Specification'!$J$7,F3218)</f>
        <v>1913.1932810225</v>
      </c>
      <c r="I3218" s="22">
        <f>PRODUCT('Vehicle Specification'!$J$12,IMSUB('Vehicle Specification'!$J$7,F3218))</f>
        <v>38.263865620450005</v>
      </c>
      <c r="J3218" s="21">
        <f t="shared" si="152"/>
        <v>1454.8683604173934</v>
      </c>
      <c r="K3218" s="113">
        <f>PRODUCT(J3218,'Forces Acting on Vehicle'!C3218)</f>
        <v>73470.852201078364</v>
      </c>
      <c r="L3218" s="22">
        <f t="shared" si="150"/>
        <v>73470.852201078364</v>
      </c>
      <c r="M3218" s="22">
        <f t="shared" si="151"/>
        <v>0</v>
      </c>
    </row>
    <row r="3219" spans="1:13" ht="15.6" thickTop="1" thickBot="1" x14ac:dyDescent="0.35">
      <c r="A3219" s="5">
        <v>62.753999999999998</v>
      </c>
      <c r="B3219" s="5">
        <v>2626</v>
      </c>
      <c r="C3219" s="5">
        <v>50.5</v>
      </c>
      <c r="D3219" s="12">
        <v>0.87456342266453646</v>
      </c>
      <c r="E3219" s="21">
        <f>PRODUCT('Vehicle Specification'!$J$7,D3219)</f>
        <v>533.48368782536727</v>
      </c>
      <c r="F3219" s="20">
        <f>PRODUCT(0.5,'Vehicle Specification'!$J$9,'Vehicle Specification'!$J$13,'Vehicle Specification'!$J$10,C3219^2)</f>
        <v>-1303.1932810225003</v>
      </c>
      <c r="G3219" s="21">
        <f>PRODUCT(0.5,'Vehicle Specification'!$J$9,'Vehicle Specification'!$J$13,'Vehicle Specification'!$J$11,C3219^2)</f>
        <v>875.39731035250009</v>
      </c>
      <c r="H3219" s="21" t="str">
        <f>IMSUB('Vehicle Specification'!$J$7,F3219)</f>
        <v>1913.1932810225</v>
      </c>
      <c r="I3219" s="22">
        <f>PRODUCT('Vehicle Specification'!$J$12,IMSUB('Vehicle Specification'!$J$7,F3219))</f>
        <v>38.263865620450005</v>
      </c>
      <c r="J3219" s="21">
        <f t="shared" si="152"/>
        <v>1447.1448637983171</v>
      </c>
      <c r="K3219" s="113">
        <f>PRODUCT(J3219,'Forces Acting on Vehicle'!C3219)</f>
        <v>73080.815621815011</v>
      </c>
      <c r="L3219" s="22">
        <f t="shared" si="150"/>
        <v>73080.815621815011</v>
      </c>
      <c r="M3219" s="22">
        <f t="shared" si="151"/>
        <v>0</v>
      </c>
    </row>
    <row r="3220" spans="1:13" ht="15.6" thickTop="1" thickBot="1" x14ac:dyDescent="0.35">
      <c r="A3220" s="5">
        <v>62.773000000000003</v>
      </c>
      <c r="B3220" s="5">
        <v>2627</v>
      </c>
      <c r="C3220" s="5">
        <v>50.5</v>
      </c>
      <c r="D3220" s="12">
        <v>0.80598518298067667</v>
      </c>
      <c r="E3220" s="21">
        <f>PRODUCT('Vehicle Specification'!$J$7,D3220)</f>
        <v>491.65096161821276</v>
      </c>
      <c r="F3220" s="20">
        <f>PRODUCT(0.5,'Vehicle Specification'!$J$9,'Vehicle Specification'!$J$13,'Vehicle Specification'!$J$10,C3220^2)</f>
        <v>-1303.1932810225003</v>
      </c>
      <c r="G3220" s="21">
        <f>PRODUCT(0.5,'Vehicle Specification'!$J$9,'Vehicle Specification'!$J$13,'Vehicle Specification'!$J$11,C3220^2)</f>
        <v>875.39731035250009</v>
      </c>
      <c r="H3220" s="21" t="str">
        <f>IMSUB('Vehicle Specification'!$J$7,F3220)</f>
        <v>1913.1932810225</v>
      </c>
      <c r="I3220" s="22">
        <f>PRODUCT('Vehicle Specification'!$J$12,IMSUB('Vehicle Specification'!$J$7,F3220))</f>
        <v>38.263865620450005</v>
      </c>
      <c r="J3220" s="21">
        <f t="shared" si="152"/>
        <v>1405.3121375911628</v>
      </c>
      <c r="K3220" s="113">
        <f>PRODUCT(J3220,'Forces Acting on Vehicle'!C3220)</f>
        <v>70968.262948353717</v>
      </c>
      <c r="L3220" s="22">
        <f t="shared" si="150"/>
        <v>70968.262948353717</v>
      </c>
      <c r="M3220" s="22">
        <f t="shared" si="151"/>
        <v>0</v>
      </c>
    </row>
    <row r="3221" spans="1:13" ht="15.6" thickTop="1" thickBot="1" x14ac:dyDescent="0.35">
      <c r="A3221" s="5">
        <v>62.792999999999999</v>
      </c>
      <c r="B3221" s="5">
        <v>2628</v>
      </c>
      <c r="C3221" s="5">
        <v>50.5</v>
      </c>
      <c r="D3221" s="12">
        <v>0.70389835288007752</v>
      </c>
      <c r="E3221" s="21">
        <f>PRODUCT('Vehicle Specification'!$J$7,D3221)</f>
        <v>429.37799525684727</v>
      </c>
      <c r="F3221" s="20">
        <f>PRODUCT(0.5,'Vehicle Specification'!$J$9,'Vehicle Specification'!$J$13,'Vehicle Specification'!$J$10,C3221^2)</f>
        <v>-1303.1932810225003</v>
      </c>
      <c r="G3221" s="21">
        <f>PRODUCT(0.5,'Vehicle Specification'!$J$9,'Vehicle Specification'!$J$13,'Vehicle Specification'!$J$11,C3221^2)</f>
        <v>875.39731035250009</v>
      </c>
      <c r="H3221" s="21" t="str">
        <f>IMSUB('Vehicle Specification'!$J$7,F3221)</f>
        <v>1913.1932810225</v>
      </c>
      <c r="I3221" s="22">
        <f>PRODUCT('Vehicle Specification'!$J$12,IMSUB('Vehicle Specification'!$J$7,F3221))</f>
        <v>38.263865620450005</v>
      </c>
      <c r="J3221" s="21">
        <f t="shared" si="152"/>
        <v>1343.0391712297974</v>
      </c>
      <c r="K3221" s="113">
        <f>PRODUCT(J3221,'Forces Acting on Vehicle'!C3221)</f>
        <v>67823.478147104761</v>
      </c>
      <c r="L3221" s="22">
        <f t="shared" si="150"/>
        <v>67823.478147104761</v>
      </c>
      <c r="M3221" s="22">
        <f t="shared" si="151"/>
        <v>0</v>
      </c>
    </row>
    <row r="3222" spans="1:13" ht="15.6" thickTop="1" thickBot="1" x14ac:dyDescent="0.35">
      <c r="A3222" s="5">
        <v>62.813000000000002</v>
      </c>
      <c r="B3222" s="5">
        <v>2629</v>
      </c>
      <c r="C3222" s="5">
        <v>50.5</v>
      </c>
      <c r="D3222" s="12">
        <v>0.60740305884786761</v>
      </c>
      <c r="E3222" s="21">
        <f>PRODUCT('Vehicle Specification'!$J$7,D3222)</f>
        <v>370.51586589719926</v>
      </c>
      <c r="F3222" s="20">
        <f>PRODUCT(0.5,'Vehicle Specification'!$J$9,'Vehicle Specification'!$J$13,'Vehicle Specification'!$J$10,C3222^2)</f>
        <v>-1303.1932810225003</v>
      </c>
      <c r="G3222" s="21">
        <f>PRODUCT(0.5,'Vehicle Specification'!$J$9,'Vehicle Specification'!$J$13,'Vehicle Specification'!$J$11,C3222^2)</f>
        <v>875.39731035250009</v>
      </c>
      <c r="H3222" s="21" t="str">
        <f>IMSUB('Vehicle Specification'!$J$7,F3222)</f>
        <v>1913.1932810225</v>
      </c>
      <c r="I3222" s="22">
        <f>PRODUCT('Vehicle Specification'!$J$12,IMSUB('Vehicle Specification'!$J$7,F3222))</f>
        <v>38.263865620450005</v>
      </c>
      <c r="J3222" s="21">
        <f t="shared" si="152"/>
        <v>1284.1770418701492</v>
      </c>
      <c r="K3222" s="113">
        <f>PRODUCT(J3222,'Forces Acting on Vehicle'!C3222)</f>
        <v>64850.940614442537</v>
      </c>
      <c r="L3222" s="22">
        <f t="shared" si="150"/>
        <v>64850.940614442537</v>
      </c>
      <c r="M3222" s="22">
        <f t="shared" si="151"/>
        <v>0</v>
      </c>
    </row>
    <row r="3223" spans="1:13" ht="15.6" thickTop="1" thickBot="1" x14ac:dyDescent="0.35">
      <c r="A3223" s="5">
        <v>62.832000000000001</v>
      </c>
      <c r="B3223" s="5">
        <v>2630</v>
      </c>
      <c r="C3223" s="5">
        <v>50.5</v>
      </c>
      <c r="D3223" s="12">
        <v>0.58298587201521768</v>
      </c>
      <c r="E3223" s="21">
        <f>PRODUCT('Vehicle Specification'!$J$7,D3223)</f>
        <v>355.62138192928279</v>
      </c>
      <c r="F3223" s="20">
        <f>PRODUCT(0.5,'Vehicle Specification'!$J$9,'Vehicle Specification'!$J$13,'Vehicle Specification'!$J$10,C3223^2)</f>
        <v>-1303.1932810225003</v>
      </c>
      <c r="G3223" s="21">
        <f>PRODUCT(0.5,'Vehicle Specification'!$J$9,'Vehicle Specification'!$J$13,'Vehicle Specification'!$J$11,C3223^2)</f>
        <v>875.39731035250009</v>
      </c>
      <c r="H3223" s="21" t="str">
        <f>IMSUB('Vehicle Specification'!$J$7,F3223)</f>
        <v>1913.1932810225</v>
      </c>
      <c r="I3223" s="22">
        <f>PRODUCT('Vehicle Specification'!$J$12,IMSUB('Vehicle Specification'!$J$7,F3223))</f>
        <v>38.263865620450005</v>
      </c>
      <c r="J3223" s="21">
        <f t="shared" si="152"/>
        <v>1269.2825579022328</v>
      </c>
      <c r="K3223" s="113">
        <f>PRODUCT(J3223,'Forces Acting on Vehicle'!C3223)</f>
        <v>64098.769174062756</v>
      </c>
      <c r="L3223" s="22">
        <f t="shared" si="150"/>
        <v>64098.769174062756</v>
      </c>
      <c r="M3223" s="22">
        <f t="shared" si="151"/>
        <v>0</v>
      </c>
    </row>
    <row r="3224" spans="1:13" ht="15.6" thickTop="1" thickBot="1" x14ac:dyDescent="0.35">
      <c r="A3224" s="5">
        <v>62.851999999999997</v>
      </c>
      <c r="B3224" s="5">
        <v>2631</v>
      </c>
      <c r="C3224" s="5">
        <v>50.6</v>
      </c>
      <c r="D3224" s="12">
        <v>0.55494659677731928</v>
      </c>
      <c r="E3224" s="21">
        <f>PRODUCT('Vehicle Specification'!$J$7,D3224)</f>
        <v>338.51742403416478</v>
      </c>
      <c r="F3224" s="20">
        <f>PRODUCT(0.5,'Vehicle Specification'!$J$9,'Vehicle Specification'!$J$13,'Vehicle Specification'!$J$10,C3224^2)</f>
        <v>-1308.3595525924002</v>
      </c>
      <c r="G3224" s="21">
        <f>PRODUCT(0.5,'Vehicle Specification'!$J$9,'Vehicle Specification'!$J$13,'Vehicle Specification'!$J$11,C3224^2)</f>
        <v>878.86766298760017</v>
      </c>
      <c r="H3224" s="21" t="str">
        <f>IMSUB('Vehicle Specification'!$J$7,F3224)</f>
        <v>1918.3595525924</v>
      </c>
      <c r="I3224" s="22">
        <f>PRODUCT('Vehicle Specification'!$J$12,IMSUB('Vehicle Specification'!$J$7,F3224))</f>
        <v>38.367191051848003</v>
      </c>
      <c r="J3224" s="21">
        <f t="shared" si="152"/>
        <v>1255.7522780736131</v>
      </c>
      <c r="K3224" s="113">
        <f>PRODUCT(J3224,'Forces Acting on Vehicle'!C3224)</f>
        <v>63541.065270524821</v>
      </c>
      <c r="L3224" s="22">
        <f t="shared" si="150"/>
        <v>63541.065270524821</v>
      </c>
      <c r="M3224" s="22">
        <f t="shared" si="151"/>
        <v>0</v>
      </c>
    </row>
    <row r="3225" spans="1:13" ht="15.6" thickTop="1" thickBot="1" x14ac:dyDescent="0.35">
      <c r="A3225" s="5">
        <v>62.871000000000002</v>
      </c>
      <c r="B3225" s="5">
        <v>2632</v>
      </c>
      <c r="C3225" s="5">
        <v>50.6</v>
      </c>
      <c r="D3225" s="12">
        <v>0.56139269102935485</v>
      </c>
      <c r="E3225" s="21">
        <f>PRODUCT('Vehicle Specification'!$J$7,D3225)</f>
        <v>342.44954152790643</v>
      </c>
      <c r="F3225" s="20">
        <f>PRODUCT(0.5,'Vehicle Specification'!$J$9,'Vehicle Specification'!$J$13,'Vehicle Specification'!$J$10,C3225^2)</f>
        <v>-1308.3595525924002</v>
      </c>
      <c r="G3225" s="21">
        <f>PRODUCT(0.5,'Vehicle Specification'!$J$9,'Vehicle Specification'!$J$13,'Vehicle Specification'!$J$11,C3225^2)</f>
        <v>878.86766298760017</v>
      </c>
      <c r="H3225" s="21" t="str">
        <f>IMSUB('Vehicle Specification'!$J$7,F3225)</f>
        <v>1918.3595525924</v>
      </c>
      <c r="I3225" s="22">
        <f>PRODUCT('Vehicle Specification'!$J$12,IMSUB('Vehicle Specification'!$J$7,F3225))</f>
        <v>38.367191051848003</v>
      </c>
      <c r="J3225" s="21">
        <f t="shared" si="152"/>
        <v>1259.6843955673546</v>
      </c>
      <c r="K3225" s="113">
        <f>PRODUCT(J3225,'Forces Acting on Vehicle'!C3225)</f>
        <v>63740.030415708148</v>
      </c>
      <c r="L3225" s="22">
        <f t="shared" si="150"/>
        <v>63740.030415708148</v>
      </c>
      <c r="M3225" s="22">
        <f t="shared" si="151"/>
        <v>0</v>
      </c>
    </row>
    <row r="3226" spans="1:13" ht="15.6" thickTop="1" thickBot="1" x14ac:dyDescent="0.35">
      <c r="A3226" s="5">
        <v>62.890999999999998</v>
      </c>
      <c r="B3226" s="5">
        <v>2633</v>
      </c>
      <c r="C3226" s="5">
        <v>50.6</v>
      </c>
      <c r="D3226" s="12">
        <v>0.5360744389932387</v>
      </c>
      <c r="E3226" s="21">
        <f>PRODUCT('Vehicle Specification'!$J$7,D3226)</f>
        <v>327.0054077858756</v>
      </c>
      <c r="F3226" s="20">
        <f>PRODUCT(0.5,'Vehicle Specification'!$J$9,'Vehicle Specification'!$J$13,'Vehicle Specification'!$J$10,C3226^2)</f>
        <v>-1308.3595525924002</v>
      </c>
      <c r="G3226" s="21">
        <f>PRODUCT(0.5,'Vehicle Specification'!$J$9,'Vehicle Specification'!$J$13,'Vehicle Specification'!$J$11,C3226^2)</f>
        <v>878.86766298760017</v>
      </c>
      <c r="H3226" s="21" t="str">
        <f>IMSUB('Vehicle Specification'!$J$7,F3226)</f>
        <v>1918.3595525924</v>
      </c>
      <c r="I3226" s="22">
        <f>PRODUCT('Vehicle Specification'!$J$12,IMSUB('Vehicle Specification'!$J$7,F3226))</f>
        <v>38.367191051848003</v>
      </c>
      <c r="J3226" s="21">
        <f t="shared" si="152"/>
        <v>1244.2402618253238</v>
      </c>
      <c r="K3226" s="113">
        <f>PRODUCT(J3226,'Forces Acting on Vehicle'!C3226)</f>
        <v>62958.557248361387</v>
      </c>
      <c r="L3226" s="22">
        <f t="shared" si="150"/>
        <v>62958.557248361387</v>
      </c>
      <c r="M3226" s="22">
        <f t="shared" si="151"/>
        <v>0</v>
      </c>
    </row>
    <row r="3227" spans="1:13" ht="15.6" thickTop="1" thickBot="1" x14ac:dyDescent="0.35">
      <c r="A3227" s="5">
        <v>62.91</v>
      </c>
      <c r="B3227" s="5">
        <v>2634</v>
      </c>
      <c r="C3227" s="5">
        <v>50.6</v>
      </c>
      <c r="D3227" s="12">
        <v>0.50596129352162678</v>
      </c>
      <c r="E3227" s="21">
        <f>PRODUCT('Vehicle Specification'!$J$7,D3227)</f>
        <v>308.63638904819231</v>
      </c>
      <c r="F3227" s="20">
        <f>PRODUCT(0.5,'Vehicle Specification'!$J$9,'Vehicle Specification'!$J$13,'Vehicle Specification'!$J$10,C3227^2)</f>
        <v>-1308.3595525924002</v>
      </c>
      <c r="G3227" s="21">
        <f>PRODUCT(0.5,'Vehicle Specification'!$J$9,'Vehicle Specification'!$J$13,'Vehicle Specification'!$J$11,C3227^2)</f>
        <v>878.86766298760017</v>
      </c>
      <c r="H3227" s="21" t="str">
        <f>IMSUB('Vehicle Specification'!$J$7,F3227)</f>
        <v>1918.3595525924</v>
      </c>
      <c r="I3227" s="22">
        <f>PRODUCT('Vehicle Specification'!$J$12,IMSUB('Vehicle Specification'!$J$7,F3227))</f>
        <v>38.367191051848003</v>
      </c>
      <c r="J3227" s="21">
        <f t="shared" si="152"/>
        <v>1225.8712430876406</v>
      </c>
      <c r="K3227" s="113">
        <f>PRODUCT(J3227,'Forces Acting on Vehicle'!C3227)</f>
        <v>62029.084900234615</v>
      </c>
      <c r="L3227" s="22">
        <f t="shared" si="150"/>
        <v>62029.084900234615</v>
      </c>
      <c r="M3227" s="22">
        <f t="shared" si="151"/>
        <v>0</v>
      </c>
    </row>
    <row r="3228" spans="1:13" ht="15.6" thickTop="1" thickBot="1" x14ac:dyDescent="0.35">
      <c r="A3228" s="5">
        <v>62.93</v>
      </c>
      <c r="B3228" s="5">
        <v>2634</v>
      </c>
      <c r="C3228" s="5">
        <v>50.6</v>
      </c>
      <c r="D3228" s="12">
        <v>0.52693983519168752</v>
      </c>
      <c r="E3228" s="21">
        <f>PRODUCT('Vehicle Specification'!$J$7,D3228)</f>
        <v>321.43329946692938</v>
      </c>
      <c r="F3228" s="20">
        <f>PRODUCT(0.5,'Vehicle Specification'!$J$9,'Vehicle Specification'!$J$13,'Vehicle Specification'!$J$10,C3228^2)</f>
        <v>-1308.3595525924002</v>
      </c>
      <c r="G3228" s="21">
        <f>PRODUCT(0.5,'Vehicle Specification'!$J$9,'Vehicle Specification'!$J$13,'Vehicle Specification'!$J$11,C3228^2)</f>
        <v>878.86766298760017</v>
      </c>
      <c r="H3228" s="21" t="str">
        <f>IMSUB('Vehicle Specification'!$J$7,F3228)</f>
        <v>1918.3595525924</v>
      </c>
      <c r="I3228" s="22">
        <f>PRODUCT('Vehicle Specification'!$J$12,IMSUB('Vehicle Specification'!$J$7,F3228))</f>
        <v>38.367191051848003</v>
      </c>
      <c r="J3228" s="21">
        <f t="shared" si="152"/>
        <v>1238.6681535063776</v>
      </c>
      <c r="K3228" s="113">
        <f>PRODUCT(J3228,'Forces Acting on Vehicle'!C3228)</f>
        <v>62676.608567422707</v>
      </c>
      <c r="L3228" s="22">
        <f t="shared" si="150"/>
        <v>62676.608567422707</v>
      </c>
      <c r="M3228" s="22">
        <f t="shared" si="151"/>
        <v>0</v>
      </c>
    </row>
    <row r="3229" spans="1:13" ht="15.6" thickTop="1" thickBot="1" x14ac:dyDescent="0.35">
      <c r="A3229" s="5">
        <v>62.948999999999998</v>
      </c>
      <c r="B3229" s="5">
        <v>2635</v>
      </c>
      <c r="C3229" s="5">
        <v>50.6</v>
      </c>
      <c r="D3229" s="12">
        <v>0.55120756460160336</v>
      </c>
      <c r="E3229" s="21">
        <f>PRODUCT('Vehicle Specification'!$J$7,D3229)</f>
        <v>336.23661440697805</v>
      </c>
      <c r="F3229" s="20">
        <f>PRODUCT(0.5,'Vehicle Specification'!$J$9,'Vehicle Specification'!$J$13,'Vehicle Specification'!$J$10,C3229^2)</f>
        <v>-1308.3595525924002</v>
      </c>
      <c r="G3229" s="21">
        <f>PRODUCT(0.5,'Vehicle Specification'!$J$9,'Vehicle Specification'!$J$13,'Vehicle Specification'!$J$11,C3229^2)</f>
        <v>878.86766298760017</v>
      </c>
      <c r="H3229" s="21" t="str">
        <f>IMSUB('Vehicle Specification'!$J$7,F3229)</f>
        <v>1918.3595525924</v>
      </c>
      <c r="I3229" s="22">
        <f>PRODUCT('Vehicle Specification'!$J$12,IMSUB('Vehicle Specification'!$J$7,F3229))</f>
        <v>38.367191051848003</v>
      </c>
      <c r="J3229" s="21">
        <f t="shared" si="152"/>
        <v>1253.4714684464263</v>
      </c>
      <c r="K3229" s="113">
        <f>PRODUCT(J3229,'Forces Acting on Vehicle'!C3229)</f>
        <v>63425.656303389173</v>
      </c>
      <c r="L3229" s="22">
        <f t="shared" si="150"/>
        <v>63425.656303389173</v>
      </c>
      <c r="M3229" s="22">
        <f t="shared" si="151"/>
        <v>0</v>
      </c>
    </row>
    <row r="3230" spans="1:13" ht="15.6" thickTop="1" thickBot="1" x14ac:dyDescent="0.35">
      <c r="A3230" s="5">
        <v>62.969000000000001</v>
      </c>
      <c r="B3230" s="5">
        <v>2636</v>
      </c>
      <c r="C3230" s="5">
        <v>50.6</v>
      </c>
      <c r="D3230" s="12">
        <v>0.57803051307229447</v>
      </c>
      <c r="E3230" s="21">
        <f>PRODUCT('Vehicle Specification'!$J$7,D3230)</f>
        <v>352.59861297409964</v>
      </c>
      <c r="F3230" s="20">
        <f>PRODUCT(0.5,'Vehicle Specification'!$J$9,'Vehicle Specification'!$J$13,'Vehicle Specification'!$J$10,C3230^2)</f>
        <v>-1308.3595525924002</v>
      </c>
      <c r="G3230" s="21">
        <f>PRODUCT(0.5,'Vehicle Specification'!$J$9,'Vehicle Specification'!$J$13,'Vehicle Specification'!$J$11,C3230^2)</f>
        <v>878.86766298760017</v>
      </c>
      <c r="H3230" s="21" t="str">
        <f>IMSUB('Vehicle Specification'!$J$7,F3230)</f>
        <v>1918.3595525924</v>
      </c>
      <c r="I3230" s="22">
        <f>PRODUCT('Vehicle Specification'!$J$12,IMSUB('Vehicle Specification'!$J$7,F3230))</f>
        <v>38.367191051848003</v>
      </c>
      <c r="J3230" s="21">
        <f t="shared" si="152"/>
        <v>1269.833467013548</v>
      </c>
      <c r="K3230" s="113">
        <f>PRODUCT(J3230,'Forces Acting on Vehicle'!C3230)</f>
        <v>64253.573430885532</v>
      </c>
      <c r="L3230" s="22">
        <f t="shared" si="150"/>
        <v>64253.573430885532</v>
      </c>
      <c r="M3230" s="22">
        <f t="shared" si="151"/>
        <v>0</v>
      </c>
    </row>
    <row r="3231" spans="1:13" ht="15.6" thickTop="1" thickBot="1" x14ac:dyDescent="0.35">
      <c r="A3231" s="5">
        <v>62.988</v>
      </c>
      <c r="B3231" s="5">
        <v>2637</v>
      </c>
      <c r="C3231" s="5">
        <v>50.6</v>
      </c>
      <c r="D3231" s="12">
        <v>0.59676006745619092</v>
      </c>
      <c r="E3231" s="21">
        <f>PRODUCT('Vehicle Specification'!$J$7,D3231)</f>
        <v>364.02364114827645</v>
      </c>
      <c r="F3231" s="20">
        <f>PRODUCT(0.5,'Vehicle Specification'!$J$9,'Vehicle Specification'!$J$13,'Vehicle Specification'!$J$10,C3231^2)</f>
        <v>-1308.3595525924002</v>
      </c>
      <c r="G3231" s="21">
        <f>PRODUCT(0.5,'Vehicle Specification'!$J$9,'Vehicle Specification'!$J$13,'Vehicle Specification'!$J$11,C3231^2)</f>
        <v>878.86766298760017</v>
      </c>
      <c r="H3231" s="21" t="str">
        <f>IMSUB('Vehicle Specification'!$J$7,F3231)</f>
        <v>1918.3595525924</v>
      </c>
      <c r="I3231" s="22">
        <f>PRODUCT('Vehicle Specification'!$J$12,IMSUB('Vehicle Specification'!$J$7,F3231))</f>
        <v>38.367191051848003</v>
      </c>
      <c r="J3231" s="21">
        <f t="shared" si="152"/>
        <v>1281.2584951877247</v>
      </c>
      <c r="K3231" s="113">
        <f>PRODUCT(J3231,'Forces Acting on Vehicle'!C3231)</f>
        <v>64831.679856498871</v>
      </c>
      <c r="L3231" s="22">
        <f t="shared" si="150"/>
        <v>64831.679856498871</v>
      </c>
      <c r="M3231" s="22">
        <f t="shared" si="151"/>
        <v>0</v>
      </c>
    </row>
    <row r="3232" spans="1:13" ht="15.6" thickTop="1" thickBot="1" x14ac:dyDescent="0.35">
      <c r="A3232" s="5">
        <v>63.008000000000003</v>
      </c>
      <c r="B3232" s="5">
        <v>2638</v>
      </c>
      <c r="C3232" s="5">
        <v>50.6</v>
      </c>
      <c r="D3232" s="12">
        <v>0.5626429327339203</v>
      </c>
      <c r="E3232" s="21">
        <f>PRODUCT('Vehicle Specification'!$J$7,D3232)</f>
        <v>343.21218896769136</v>
      </c>
      <c r="F3232" s="20">
        <f>PRODUCT(0.5,'Vehicle Specification'!$J$9,'Vehicle Specification'!$J$13,'Vehicle Specification'!$J$10,C3232^2)</f>
        <v>-1308.3595525924002</v>
      </c>
      <c r="G3232" s="21">
        <f>PRODUCT(0.5,'Vehicle Specification'!$J$9,'Vehicle Specification'!$J$13,'Vehicle Specification'!$J$11,C3232^2)</f>
        <v>878.86766298760017</v>
      </c>
      <c r="H3232" s="21" t="str">
        <f>IMSUB('Vehicle Specification'!$J$7,F3232)</f>
        <v>1918.3595525924</v>
      </c>
      <c r="I3232" s="22">
        <f>PRODUCT('Vehicle Specification'!$J$12,IMSUB('Vehicle Specification'!$J$7,F3232))</f>
        <v>38.367191051848003</v>
      </c>
      <c r="J3232" s="21">
        <f t="shared" si="152"/>
        <v>1260.4470430071397</v>
      </c>
      <c r="K3232" s="113">
        <f>PRODUCT(J3232,'Forces Acting on Vehicle'!C3232)</f>
        <v>63778.620376161271</v>
      </c>
      <c r="L3232" s="22">
        <f t="shared" si="150"/>
        <v>63778.620376161271</v>
      </c>
      <c r="M3232" s="22">
        <f t="shared" si="151"/>
        <v>0</v>
      </c>
    </row>
    <row r="3233" spans="1:13" ht="15.6" thickTop="1" thickBot="1" x14ac:dyDescent="0.35">
      <c r="A3233" s="5">
        <v>63.027000000000001</v>
      </c>
      <c r="B3233" s="5">
        <v>2639</v>
      </c>
      <c r="C3233" s="5">
        <v>50.6</v>
      </c>
      <c r="D3233" s="12">
        <v>0.48887312190377236</v>
      </c>
      <c r="E3233" s="21">
        <f>PRODUCT('Vehicle Specification'!$J$7,D3233)</f>
        <v>298.21260436130115</v>
      </c>
      <c r="F3233" s="20">
        <f>PRODUCT(0.5,'Vehicle Specification'!$J$9,'Vehicle Specification'!$J$13,'Vehicle Specification'!$J$10,C3233^2)</f>
        <v>-1308.3595525924002</v>
      </c>
      <c r="G3233" s="21">
        <f>PRODUCT(0.5,'Vehicle Specification'!$J$9,'Vehicle Specification'!$J$13,'Vehicle Specification'!$J$11,C3233^2)</f>
        <v>878.86766298760017</v>
      </c>
      <c r="H3233" s="21" t="str">
        <f>IMSUB('Vehicle Specification'!$J$7,F3233)</f>
        <v>1918.3595525924</v>
      </c>
      <c r="I3233" s="22">
        <f>PRODUCT('Vehicle Specification'!$J$12,IMSUB('Vehicle Specification'!$J$7,F3233))</f>
        <v>38.367191051848003</v>
      </c>
      <c r="J3233" s="21">
        <f t="shared" si="152"/>
        <v>1215.4474584007494</v>
      </c>
      <c r="K3233" s="113">
        <f>PRODUCT(J3233,'Forces Acting on Vehicle'!C3233)</f>
        <v>61501.641395077917</v>
      </c>
      <c r="L3233" s="22">
        <f t="shared" si="150"/>
        <v>61501.641395077917</v>
      </c>
      <c r="M3233" s="22">
        <f t="shared" si="151"/>
        <v>0</v>
      </c>
    </row>
    <row r="3234" spans="1:13" ht="15.6" thickTop="1" thickBot="1" x14ac:dyDescent="0.35">
      <c r="A3234" s="5">
        <v>63.046999999999997</v>
      </c>
      <c r="B3234" s="5">
        <v>2640</v>
      </c>
      <c r="C3234" s="5">
        <v>50.6</v>
      </c>
      <c r="D3234" s="12">
        <v>0.44683145680323838</v>
      </c>
      <c r="E3234" s="21">
        <f>PRODUCT('Vehicle Specification'!$J$7,D3234)</f>
        <v>272.56718864997544</v>
      </c>
      <c r="F3234" s="20">
        <f>PRODUCT(0.5,'Vehicle Specification'!$J$9,'Vehicle Specification'!$J$13,'Vehicle Specification'!$J$10,C3234^2)</f>
        <v>-1308.3595525924002</v>
      </c>
      <c r="G3234" s="21">
        <f>PRODUCT(0.5,'Vehicle Specification'!$J$9,'Vehicle Specification'!$J$13,'Vehicle Specification'!$J$11,C3234^2)</f>
        <v>878.86766298760017</v>
      </c>
      <c r="H3234" s="21" t="str">
        <f>IMSUB('Vehicle Specification'!$J$7,F3234)</f>
        <v>1918.3595525924</v>
      </c>
      <c r="I3234" s="22">
        <f>PRODUCT('Vehicle Specification'!$J$12,IMSUB('Vehicle Specification'!$J$7,F3234))</f>
        <v>38.367191051848003</v>
      </c>
      <c r="J3234" s="21">
        <f t="shared" si="152"/>
        <v>1189.8020426894236</v>
      </c>
      <c r="K3234" s="113">
        <f>PRODUCT(J3234,'Forces Acting on Vehicle'!C3234)</f>
        <v>60203.983360084836</v>
      </c>
      <c r="L3234" s="22">
        <f t="shared" si="150"/>
        <v>60203.983360084836</v>
      </c>
      <c r="M3234" s="22">
        <f t="shared" si="151"/>
        <v>0</v>
      </c>
    </row>
    <row r="3235" spans="1:13" ht="15.6" thickTop="1" thickBot="1" x14ac:dyDescent="0.35">
      <c r="A3235" s="5">
        <v>63.066000000000003</v>
      </c>
      <c r="B3235" s="5">
        <v>2641</v>
      </c>
      <c r="C3235" s="5">
        <v>50.6</v>
      </c>
      <c r="D3235" s="12">
        <v>0.42264909122829852</v>
      </c>
      <c r="E3235" s="21">
        <f>PRODUCT('Vehicle Specification'!$J$7,D3235)</f>
        <v>257.81594564926212</v>
      </c>
      <c r="F3235" s="20">
        <f>PRODUCT(0.5,'Vehicle Specification'!$J$9,'Vehicle Specification'!$J$13,'Vehicle Specification'!$J$10,C3235^2)</f>
        <v>-1308.3595525924002</v>
      </c>
      <c r="G3235" s="21">
        <f>PRODUCT(0.5,'Vehicle Specification'!$J$9,'Vehicle Specification'!$J$13,'Vehicle Specification'!$J$11,C3235^2)</f>
        <v>878.86766298760017</v>
      </c>
      <c r="H3235" s="21" t="str">
        <f>IMSUB('Vehicle Specification'!$J$7,F3235)</f>
        <v>1918.3595525924</v>
      </c>
      <c r="I3235" s="22">
        <f>PRODUCT('Vehicle Specification'!$J$12,IMSUB('Vehicle Specification'!$J$7,F3235))</f>
        <v>38.367191051848003</v>
      </c>
      <c r="J3235" s="21">
        <f t="shared" si="152"/>
        <v>1175.0507996887104</v>
      </c>
      <c r="K3235" s="113">
        <f>PRODUCT(J3235,'Forces Acting on Vehicle'!C3235)</f>
        <v>59457.570464248747</v>
      </c>
      <c r="L3235" s="22">
        <f t="shared" si="150"/>
        <v>59457.570464248747</v>
      </c>
      <c r="M3235" s="22">
        <f t="shared" si="151"/>
        <v>0</v>
      </c>
    </row>
    <row r="3236" spans="1:13" ht="15.6" thickTop="1" thickBot="1" x14ac:dyDescent="0.35">
      <c r="A3236" s="5">
        <v>63.085999999999999</v>
      </c>
      <c r="B3236" s="5">
        <v>2642</v>
      </c>
      <c r="C3236" s="5">
        <v>50.6</v>
      </c>
      <c r="D3236" s="12">
        <v>0.3862873740320048</v>
      </c>
      <c r="E3236" s="21">
        <f>PRODUCT('Vehicle Specification'!$J$7,D3236)</f>
        <v>235.63529815952293</v>
      </c>
      <c r="F3236" s="20">
        <f>PRODUCT(0.5,'Vehicle Specification'!$J$9,'Vehicle Specification'!$J$13,'Vehicle Specification'!$J$10,C3236^2)</f>
        <v>-1308.3595525924002</v>
      </c>
      <c r="G3236" s="21">
        <f>PRODUCT(0.5,'Vehicle Specification'!$J$9,'Vehicle Specification'!$J$13,'Vehicle Specification'!$J$11,C3236^2)</f>
        <v>878.86766298760017</v>
      </c>
      <c r="H3236" s="21" t="str">
        <f>IMSUB('Vehicle Specification'!$J$7,F3236)</f>
        <v>1918.3595525924</v>
      </c>
      <c r="I3236" s="22">
        <f>PRODUCT('Vehicle Specification'!$J$12,IMSUB('Vehicle Specification'!$J$7,F3236))</f>
        <v>38.367191051848003</v>
      </c>
      <c r="J3236" s="21">
        <f t="shared" si="152"/>
        <v>1152.8701521989713</v>
      </c>
      <c r="K3236" s="113">
        <f>PRODUCT(J3236,'Forces Acting on Vehicle'!C3236)</f>
        <v>58335.229701267948</v>
      </c>
      <c r="L3236" s="22">
        <f t="shared" si="150"/>
        <v>58335.229701267948</v>
      </c>
      <c r="M3236" s="22">
        <f t="shared" si="151"/>
        <v>0</v>
      </c>
    </row>
    <row r="3237" spans="1:13" ht="15.6" thickTop="1" thickBot="1" x14ac:dyDescent="0.35">
      <c r="A3237" s="5">
        <v>63.104999999999997</v>
      </c>
      <c r="B3237" s="5">
        <v>2643</v>
      </c>
      <c r="C3237" s="5">
        <v>50.6</v>
      </c>
      <c r="D3237" s="12">
        <v>0.4007091167570665</v>
      </c>
      <c r="E3237" s="21">
        <f>PRODUCT('Vehicle Specification'!$J$7,D3237)</f>
        <v>244.43256122181057</v>
      </c>
      <c r="F3237" s="20">
        <f>PRODUCT(0.5,'Vehicle Specification'!$J$9,'Vehicle Specification'!$J$13,'Vehicle Specification'!$J$10,C3237^2)</f>
        <v>-1308.3595525924002</v>
      </c>
      <c r="G3237" s="21">
        <f>PRODUCT(0.5,'Vehicle Specification'!$J$9,'Vehicle Specification'!$J$13,'Vehicle Specification'!$J$11,C3237^2)</f>
        <v>878.86766298760017</v>
      </c>
      <c r="H3237" s="21" t="str">
        <f>IMSUB('Vehicle Specification'!$J$7,F3237)</f>
        <v>1918.3595525924</v>
      </c>
      <c r="I3237" s="22">
        <f>PRODUCT('Vehicle Specification'!$J$12,IMSUB('Vehicle Specification'!$J$7,F3237))</f>
        <v>38.367191051848003</v>
      </c>
      <c r="J3237" s="21">
        <f t="shared" si="152"/>
        <v>1161.6674152612588</v>
      </c>
      <c r="K3237" s="113">
        <f>PRODUCT(J3237,'Forces Acting on Vehicle'!C3237)</f>
        <v>58780.371212219696</v>
      </c>
      <c r="L3237" s="22">
        <f t="shared" si="150"/>
        <v>58780.371212219696</v>
      </c>
      <c r="M3237" s="22">
        <f t="shared" si="151"/>
        <v>0</v>
      </c>
    </row>
    <row r="3238" spans="1:13" ht="15.6" thickTop="1" thickBot="1" x14ac:dyDescent="0.35">
      <c r="A3238" s="5">
        <v>63.125</v>
      </c>
      <c r="B3238" s="5">
        <v>2644</v>
      </c>
      <c r="C3238" s="5">
        <v>50.6</v>
      </c>
      <c r="D3238" s="12">
        <v>0.43646883570736245</v>
      </c>
      <c r="E3238" s="21">
        <f>PRODUCT('Vehicle Specification'!$J$7,D3238)</f>
        <v>266.24598978149112</v>
      </c>
      <c r="F3238" s="20">
        <f>PRODUCT(0.5,'Vehicle Specification'!$J$9,'Vehicle Specification'!$J$13,'Vehicle Specification'!$J$10,C3238^2)</f>
        <v>-1308.3595525924002</v>
      </c>
      <c r="G3238" s="21">
        <f>PRODUCT(0.5,'Vehicle Specification'!$J$9,'Vehicle Specification'!$J$13,'Vehicle Specification'!$J$11,C3238^2)</f>
        <v>878.86766298760017</v>
      </c>
      <c r="H3238" s="21" t="str">
        <f>IMSUB('Vehicle Specification'!$J$7,F3238)</f>
        <v>1918.3595525924</v>
      </c>
      <c r="I3238" s="22">
        <f>PRODUCT('Vehicle Specification'!$J$12,IMSUB('Vehicle Specification'!$J$7,F3238))</f>
        <v>38.367191051848003</v>
      </c>
      <c r="J3238" s="21">
        <f t="shared" si="152"/>
        <v>1183.4808438209393</v>
      </c>
      <c r="K3238" s="113">
        <f>PRODUCT(J3238,'Forces Acting on Vehicle'!C3238)</f>
        <v>59884.130697339533</v>
      </c>
      <c r="L3238" s="22">
        <f t="shared" si="150"/>
        <v>59884.130697339533</v>
      </c>
      <c r="M3238" s="22">
        <f t="shared" si="151"/>
        <v>0</v>
      </c>
    </row>
    <row r="3239" spans="1:13" ht="15.6" thickTop="1" thickBot="1" x14ac:dyDescent="0.35">
      <c r="A3239" s="5">
        <v>63.145000000000003</v>
      </c>
      <c r="B3239" s="5">
        <v>2645</v>
      </c>
      <c r="C3239" s="5">
        <v>50.6</v>
      </c>
      <c r="D3239" s="12">
        <v>0.48264513162066991</v>
      </c>
      <c r="E3239" s="21">
        <f>PRODUCT('Vehicle Specification'!$J$7,D3239)</f>
        <v>294.41353028860863</v>
      </c>
      <c r="F3239" s="20">
        <f>PRODUCT(0.5,'Vehicle Specification'!$J$9,'Vehicle Specification'!$J$13,'Vehicle Specification'!$J$10,C3239^2)</f>
        <v>-1308.3595525924002</v>
      </c>
      <c r="G3239" s="21">
        <f>PRODUCT(0.5,'Vehicle Specification'!$J$9,'Vehicle Specification'!$J$13,'Vehicle Specification'!$J$11,C3239^2)</f>
        <v>878.86766298760017</v>
      </c>
      <c r="H3239" s="21" t="str">
        <f>IMSUB('Vehicle Specification'!$J$7,F3239)</f>
        <v>1918.3595525924</v>
      </c>
      <c r="I3239" s="22">
        <f>PRODUCT('Vehicle Specification'!$J$12,IMSUB('Vehicle Specification'!$J$7,F3239))</f>
        <v>38.367191051848003</v>
      </c>
      <c r="J3239" s="21">
        <f t="shared" si="152"/>
        <v>1211.6483843280569</v>
      </c>
      <c r="K3239" s="113">
        <f>PRODUCT(J3239,'Forces Acting on Vehicle'!C3239)</f>
        <v>61309.408246999679</v>
      </c>
      <c r="L3239" s="22">
        <f t="shared" si="150"/>
        <v>61309.408246999679</v>
      </c>
      <c r="M3239" s="22">
        <f t="shared" si="151"/>
        <v>0</v>
      </c>
    </row>
    <row r="3240" spans="1:13" ht="15.6" thickTop="1" thickBot="1" x14ac:dyDescent="0.35">
      <c r="A3240" s="5">
        <v>63.164000000000001</v>
      </c>
      <c r="B3240" s="5">
        <v>2646</v>
      </c>
      <c r="C3240" s="5">
        <v>50.6</v>
      </c>
      <c r="D3240" s="12">
        <v>0.5453960231537972</v>
      </c>
      <c r="E3240" s="21">
        <f>PRODUCT('Vehicle Specification'!$J$7,D3240)</f>
        <v>332.69157412381628</v>
      </c>
      <c r="F3240" s="20">
        <f>PRODUCT(0.5,'Vehicle Specification'!$J$9,'Vehicle Specification'!$J$13,'Vehicle Specification'!$J$10,C3240^2)</f>
        <v>-1308.3595525924002</v>
      </c>
      <c r="G3240" s="21">
        <f>PRODUCT(0.5,'Vehicle Specification'!$J$9,'Vehicle Specification'!$J$13,'Vehicle Specification'!$J$11,C3240^2)</f>
        <v>878.86766298760017</v>
      </c>
      <c r="H3240" s="21" t="str">
        <f>IMSUB('Vehicle Specification'!$J$7,F3240)</f>
        <v>1918.3595525924</v>
      </c>
      <c r="I3240" s="22">
        <f>PRODUCT('Vehicle Specification'!$J$12,IMSUB('Vehicle Specification'!$J$7,F3240))</f>
        <v>38.367191051848003</v>
      </c>
      <c r="J3240" s="21">
        <f t="shared" si="152"/>
        <v>1249.9264281632645</v>
      </c>
      <c r="K3240" s="113">
        <f>PRODUCT(J3240,'Forces Acting on Vehicle'!C3240)</f>
        <v>63246.277265061188</v>
      </c>
      <c r="L3240" s="22">
        <f t="shared" si="150"/>
        <v>63246.277265061188</v>
      </c>
      <c r="M3240" s="22">
        <f t="shared" si="151"/>
        <v>0</v>
      </c>
    </row>
    <row r="3241" spans="1:13" ht="15.6" thickTop="1" thickBot="1" x14ac:dyDescent="0.35">
      <c r="A3241" s="5">
        <v>63.183999999999997</v>
      </c>
      <c r="B3241" s="5">
        <v>2647</v>
      </c>
      <c r="C3241" s="5">
        <v>50.5</v>
      </c>
      <c r="D3241" s="12">
        <v>0.56341915276997057</v>
      </c>
      <c r="E3241" s="21">
        <f>PRODUCT('Vehicle Specification'!$J$7,D3241)</f>
        <v>343.68568318968204</v>
      </c>
      <c r="F3241" s="20">
        <f>PRODUCT(0.5,'Vehicle Specification'!$J$9,'Vehicle Specification'!$J$13,'Vehicle Specification'!$J$10,C3241^2)</f>
        <v>-1303.1932810225003</v>
      </c>
      <c r="G3241" s="21">
        <f>PRODUCT(0.5,'Vehicle Specification'!$J$9,'Vehicle Specification'!$J$13,'Vehicle Specification'!$J$11,C3241^2)</f>
        <v>875.39731035250009</v>
      </c>
      <c r="H3241" s="21" t="str">
        <f>IMSUB('Vehicle Specification'!$J$7,F3241)</f>
        <v>1913.1932810225</v>
      </c>
      <c r="I3241" s="22">
        <f>PRODUCT('Vehicle Specification'!$J$12,IMSUB('Vehicle Specification'!$J$7,F3241))</f>
        <v>38.263865620450005</v>
      </c>
      <c r="J3241" s="21">
        <f t="shared" si="152"/>
        <v>1257.346859162632</v>
      </c>
      <c r="K3241" s="113">
        <f>PRODUCT(J3241,'Forces Acting on Vehicle'!C3241)</f>
        <v>63496.016387712916</v>
      </c>
      <c r="L3241" s="22">
        <f t="shared" si="150"/>
        <v>63496.016387712916</v>
      </c>
      <c r="M3241" s="22">
        <f t="shared" si="151"/>
        <v>0</v>
      </c>
    </row>
    <row r="3242" spans="1:13" ht="15.6" thickTop="1" thickBot="1" x14ac:dyDescent="0.35">
      <c r="A3242" s="5">
        <v>63.203000000000003</v>
      </c>
      <c r="B3242" s="5">
        <v>2648</v>
      </c>
      <c r="C3242" s="5">
        <v>50.5</v>
      </c>
      <c r="D3242" s="12">
        <v>0.45413863598971016</v>
      </c>
      <c r="E3242" s="21">
        <f>PRODUCT('Vehicle Specification'!$J$7,D3242)</f>
        <v>277.02456795372319</v>
      </c>
      <c r="F3242" s="20">
        <f>PRODUCT(0.5,'Vehicle Specification'!$J$9,'Vehicle Specification'!$J$13,'Vehicle Specification'!$J$10,C3242^2)</f>
        <v>-1303.1932810225003</v>
      </c>
      <c r="G3242" s="21">
        <f>PRODUCT(0.5,'Vehicle Specification'!$J$9,'Vehicle Specification'!$J$13,'Vehicle Specification'!$J$11,C3242^2)</f>
        <v>875.39731035250009</v>
      </c>
      <c r="H3242" s="21" t="str">
        <f>IMSUB('Vehicle Specification'!$J$7,F3242)</f>
        <v>1913.1932810225</v>
      </c>
      <c r="I3242" s="22">
        <f>PRODUCT('Vehicle Specification'!$J$12,IMSUB('Vehicle Specification'!$J$7,F3242))</f>
        <v>38.263865620450005</v>
      </c>
      <c r="J3242" s="21">
        <f t="shared" si="152"/>
        <v>1190.6857439266732</v>
      </c>
      <c r="K3242" s="113">
        <f>PRODUCT(J3242,'Forces Acting on Vehicle'!C3242)</f>
        <v>60129.630068296996</v>
      </c>
      <c r="L3242" s="22">
        <f t="shared" si="150"/>
        <v>60129.630068296996</v>
      </c>
      <c r="M3242" s="22">
        <f t="shared" si="151"/>
        <v>0</v>
      </c>
    </row>
    <row r="3243" spans="1:13" ht="15.6" thickTop="1" thickBot="1" x14ac:dyDescent="0.35">
      <c r="A3243" s="5">
        <v>63.222999999999999</v>
      </c>
      <c r="B3243" s="5">
        <v>2649</v>
      </c>
      <c r="C3243" s="5">
        <v>50.5</v>
      </c>
      <c r="D3243" s="12">
        <v>0.39634804241452948</v>
      </c>
      <c r="E3243" s="21">
        <f>PRODUCT('Vehicle Specification'!$J$7,D3243)</f>
        <v>241.77230587286297</v>
      </c>
      <c r="F3243" s="20">
        <f>PRODUCT(0.5,'Vehicle Specification'!$J$9,'Vehicle Specification'!$J$13,'Vehicle Specification'!$J$10,C3243^2)</f>
        <v>-1303.1932810225003</v>
      </c>
      <c r="G3243" s="21">
        <f>PRODUCT(0.5,'Vehicle Specification'!$J$9,'Vehicle Specification'!$J$13,'Vehicle Specification'!$J$11,C3243^2)</f>
        <v>875.39731035250009</v>
      </c>
      <c r="H3243" s="21" t="str">
        <f>IMSUB('Vehicle Specification'!$J$7,F3243)</f>
        <v>1913.1932810225</v>
      </c>
      <c r="I3243" s="22">
        <f>PRODUCT('Vehicle Specification'!$J$12,IMSUB('Vehicle Specification'!$J$7,F3243))</f>
        <v>38.263865620450005</v>
      </c>
      <c r="J3243" s="21">
        <f t="shared" si="152"/>
        <v>1155.433481845813</v>
      </c>
      <c r="K3243" s="113">
        <f>PRODUCT(J3243,'Forces Acting on Vehicle'!C3243)</f>
        <v>58349.390833213562</v>
      </c>
      <c r="L3243" s="22">
        <f t="shared" si="150"/>
        <v>58349.390833213562</v>
      </c>
      <c r="M3243" s="22">
        <f t="shared" si="151"/>
        <v>0</v>
      </c>
    </row>
    <row r="3244" spans="1:13" ht="15.6" thickTop="1" thickBot="1" x14ac:dyDescent="0.35">
      <c r="A3244" s="5">
        <v>63.241999999999997</v>
      </c>
      <c r="B3244" s="5">
        <v>2650</v>
      </c>
      <c r="C3244" s="5">
        <v>50.5</v>
      </c>
      <c r="D3244" s="12">
        <v>0.41945564238555311</v>
      </c>
      <c r="E3244" s="21">
        <f>PRODUCT('Vehicle Specification'!$J$7,D3244)</f>
        <v>255.86794185518738</v>
      </c>
      <c r="F3244" s="20">
        <f>PRODUCT(0.5,'Vehicle Specification'!$J$9,'Vehicle Specification'!$J$13,'Vehicle Specification'!$J$10,C3244^2)</f>
        <v>-1303.1932810225003</v>
      </c>
      <c r="G3244" s="21">
        <f>PRODUCT(0.5,'Vehicle Specification'!$J$9,'Vehicle Specification'!$J$13,'Vehicle Specification'!$J$11,C3244^2)</f>
        <v>875.39731035250009</v>
      </c>
      <c r="H3244" s="21" t="str">
        <f>IMSUB('Vehicle Specification'!$J$7,F3244)</f>
        <v>1913.1932810225</v>
      </c>
      <c r="I3244" s="22">
        <f>PRODUCT('Vehicle Specification'!$J$12,IMSUB('Vehicle Specification'!$J$7,F3244))</f>
        <v>38.263865620450005</v>
      </c>
      <c r="J3244" s="21">
        <f t="shared" si="152"/>
        <v>1169.5291178281373</v>
      </c>
      <c r="K3244" s="113">
        <f>PRODUCT(J3244,'Forces Acting on Vehicle'!C3244)</f>
        <v>59061.220450320929</v>
      </c>
      <c r="L3244" s="22">
        <f t="shared" si="150"/>
        <v>59061.220450320929</v>
      </c>
      <c r="M3244" s="22">
        <f t="shared" si="151"/>
        <v>0</v>
      </c>
    </row>
    <row r="3245" spans="1:13" ht="15.6" thickTop="1" thickBot="1" x14ac:dyDescent="0.35">
      <c r="A3245" s="5">
        <v>63.262</v>
      </c>
      <c r="B3245" s="5">
        <v>2651</v>
      </c>
      <c r="C3245" s="5">
        <v>50.5</v>
      </c>
      <c r="D3245" s="12">
        <v>0.3791929754297052</v>
      </c>
      <c r="E3245" s="21">
        <f>PRODUCT('Vehicle Specification'!$J$7,D3245)</f>
        <v>231.30771501212018</v>
      </c>
      <c r="F3245" s="20">
        <f>PRODUCT(0.5,'Vehicle Specification'!$J$9,'Vehicle Specification'!$J$13,'Vehicle Specification'!$J$10,C3245^2)</f>
        <v>-1303.1932810225003</v>
      </c>
      <c r="G3245" s="21">
        <f>PRODUCT(0.5,'Vehicle Specification'!$J$9,'Vehicle Specification'!$J$13,'Vehicle Specification'!$J$11,C3245^2)</f>
        <v>875.39731035250009</v>
      </c>
      <c r="H3245" s="21" t="str">
        <f>IMSUB('Vehicle Specification'!$J$7,F3245)</f>
        <v>1913.1932810225</v>
      </c>
      <c r="I3245" s="22">
        <f>PRODUCT('Vehicle Specification'!$J$12,IMSUB('Vehicle Specification'!$J$7,F3245))</f>
        <v>38.263865620450005</v>
      </c>
      <c r="J3245" s="21">
        <f t="shared" si="152"/>
        <v>1144.9688909850702</v>
      </c>
      <c r="K3245" s="113">
        <f>PRODUCT(J3245,'Forces Acting on Vehicle'!C3245)</f>
        <v>57820.928994746042</v>
      </c>
      <c r="L3245" s="22">
        <f t="shared" si="150"/>
        <v>57820.928994746042</v>
      </c>
      <c r="M3245" s="22">
        <f t="shared" si="151"/>
        <v>0</v>
      </c>
    </row>
    <row r="3246" spans="1:13" ht="15.6" thickTop="1" thickBot="1" x14ac:dyDescent="0.35">
      <c r="A3246" s="5">
        <v>63.280999999999999</v>
      </c>
      <c r="B3246" s="5">
        <v>2652</v>
      </c>
      <c r="C3246" s="5">
        <v>50.5</v>
      </c>
      <c r="D3246" s="12">
        <v>0.26925871585969346</v>
      </c>
      <c r="E3246" s="21">
        <f>PRODUCT('Vehicle Specification'!$J$7,D3246)</f>
        <v>164.247816674413</v>
      </c>
      <c r="F3246" s="20">
        <f>PRODUCT(0.5,'Vehicle Specification'!$J$9,'Vehicle Specification'!$J$13,'Vehicle Specification'!$J$10,C3246^2)</f>
        <v>-1303.1932810225003</v>
      </c>
      <c r="G3246" s="21">
        <f>PRODUCT(0.5,'Vehicle Specification'!$J$9,'Vehicle Specification'!$J$13,'Vehicle Specification'!$J$11,C3246^2)</f>
        <v>875.39731035250009</v>
      </c>
      <c r="H3246" s="21" t="str">
        <f>IMSUB('Vehicle Specification'!$J$7,F3246)</f>
        <v>1913.1932810225</v>
      </c>
      <c r="I3246" s="22">
        <f>PRODUCT('Vehicle Specification'!$J$12,IMSUB('Vehicle Specification'!$J$7,F3246))</f>
        <v>38.263865620450005</v>
      </c>
      <c r="J3246" s="21">
        <f t="shared" si="152"/>
        <v>1077.908992647363</v>
      </c>
      <c r="K3246" s="113">
        <f>PRODUCT(J3246,'Forces Acting on Vehicle'!C3246)</f>
        <v>54434.404128691829</v>
      </c>
      <c r="L3246" s="22">
        <f t="shared" si="150"/>
        <v>54434.404128691829</v>
      </c>
      <c r="M3246" s="22">
        <f t="shared" si="151"/>
        <v>0</v>
      </c>
    </row>
    <row r="3247" spans="1:13" ht="15.6" thickTop="1" thickBot="1" x14ac:dyDescent="0.35">
      <c r="A3247" s="5">
        <v>63.301000000000002</v>
      </c>
      <c r="B3247" s="5">
        <v>2653</v>
      </c>
      <c r="C3247" s="5">
        <v>50.5</v>
      </c>
      <c r="D3247" s="12">
        <v>7.4764236769340575E-2</v>
      </c>
      <c r="E3247" s="21">
        <f>PRODUCT('Vehicle Specification'!$J$7,D3247)</f>
        <v>45.606184429297748</v>
      </c>
      <c r="F3247" s="20">
        <f>PRODUCT(0.5,'Vehicle Specification'!$J$9,'Vehicle Specification'!$J$13,'Vehicle Specification'!$J$10,C3247^2)</f>
        <v>-1303.1932810225003</v>
      </c>
      <c r="G3247" s="21">
        <f>PRODUCT(0.5,'Vehicle Specification'!$J$9,'Vehicle Specification'!$J$13,'Vehicle Specification'!$J$11,C3247^2)</f>
        <v>875.39731035250009</v>
      </c>
      <c r="H3247" s="21" t="str">
        <f>IMSUB('Vehicle Specification'!$J$7,F3247)</f>
        <v>1913.1932810225</v>
      </c>
      <c r="I3247" s="22">
        <f>PRODUCT('Vehicle Specification'!$J$12,IMSUB('Vehicle Specification'!$J$7,F3247))</f>
        <v>38.263865620450005</v>
      </c>
      <c r="J3247" s="21">
        <f t="shared" si="152"/>
        <v>959.26736040224785</v>
      </c>
      <c r="K3247" s="113">
        <f>PRODUCT(J3247,'Forces Acting on Vehicle'!C3247)</f>
        <v>48443.001700313514</v>
      </c>
      <c r="L3247" s="22">
        <f t="shared" si="150"/>
        <v>48443.001700313514</v>
      </c>
      <c r="M3247" s="22">
        <f t="shared" si="151"/>
        <v>0</v>
      </c>
    </row>
    <row r="3248" spans="1:13" ht="15.6" thickTop="1" thickBot="1" x14ac:dyDescent="0.35">
      <c r="A3248" s="5">
        <v>63.32</v>
      </c>
      <c r="B3248" s="5">
        <v>2654</v>
      </c>
      <c r="C3248" s="5">
        <v>50.5</v>
      </c>
      <c r="D3248" s="12">
        <v>-0.14991306492686046</v>
      </c>
      <c r="E3248" s="21">
        <f>PRODUCT('Vehicle Specification'!$J$7,D3248)</f>
        <v>-91.446969605384879</v>
      </c>
      <c r="F3248" s="20">
        <f>PRODUCT(0.5,'Vehicle Specification'!$J$9,'Vehicle Specification'!$J$13,'Vehicle Specification'!$J$10,C3248^2)</f>
        <v>-1303.1932810225003</v>
      </c>
      <c r="G3248" s="21">
        <f>PRODUCT(0.5,'Vehicle Specification'!$J$9,'Vehicle Specification'!$J$13,'Vehicle Specification'!$J$11,C3248^2)</f>
        <v>875.39731035250009</v>
      </c>
      <c r="H3248" s="21" t="str">
        <f>IMSUB('Vehicle Specification'!$J$7,F3248)</f>
        <v>1913.1932810225</v>
      </c>
      <c r="I3248" s="22">
        <f>PRODUCT('Vehicle Specification'!$J$12,IMSUB('Vehicle Specification'!$J$7,F3248))</f>
        <v>38.263865620450005</v>
      </c>
      <c r="J3248" s="21">
        <f t="shared" si="152"/>
        <v>822.21420636756523</v>
      </c>
      <c r="K3248" s="113">
        <f>PRODUCT(J3248,'Forces Acting on Vehicle'!C3248)</f>
        <v>41521.817421562046</v>
      </c>
      <c r="L3248" s="22">
        <f t="shared" si="150"/>
        <v>41521.817421562046</v>
      </c>
      <c r="M3248" s="22">
        <f t="shared" si="151"/>
        <v>0</v>
      </c>
    </row>
    <row r="3249" spans="1:13" ht="15.6" thickTop="1" thickBot="1" x14ac:dyDescent="0.35">
      <c r="A3249" s="5">
        <v>63.34</v>
      </c>
      <c r="B3249" s="5">
        <v>2655</v>
      </c>
      <c r="C3249" s="5">
        <v>50.5</v>
      </c>
      <c r="D3249" s="12">
        <v>-0.42130096398847428</v>
      </c>
      <c r="E3249" s="21">
        <f>PRODUCT('Vehicle Specification'!$J$7,D3249)</f>
        <v>-256.99358803296928</v>
      </c>
      <c r="F3249" s="20">
        <f>PRODUCT(0.5,'Vehicle Specification'!$J$9,'Vehicle Specification'!$J$13,'Vehicle Specification'!$J$10,C3249^2)</f>
        <v>-1303.1932810225003</v>
      </c>
      <c r="G3249" s="21">
        <f>PRODUCT(0.5,'Vehicle Specification'!$J$9,'Vehicle Specification'!$J$13,'Vehicle Specification'!$J$11,C3249^2)</f>
        <v>875.39731035250009</v>
      </c>
      <c r="H3249" s="21" t="str">
        <f>IMSUB('Vehicle Specification'!$J$7,F3249)</f>
        <v>1913.1932810225</v>
      </c>
      <c r="I3249" s="22">
        <f>PRODUCT('Vehicle Specification'!$J$12,IMSUB('Vehicle Specification'!$J$7,F3249))</f>
        <v>38.263865620450005</v>
      </c>
      <c r="J3249" s="21">
        <f t="shared" si="152"/>
        <v>656.66758793998076</v>
      </c>
      <c r="K3249" s="113">
        <f>PRODUCT(J3249,'Forces Acting on Vehicle'!C3249)</f>
        <v>33161.713190969029</v>
      </c>
      <c r="L3249" s="22">
        <f t="shared" si="150"/>
        <v>33161.713190969029</v>
      </c>
      <c r="M3249" s="22">
        <f t="shared" si="151"/>
        <v>0</v>
      </c>
    </row>
    <row r="3250" spans="1:13" ht="15.6" thickTop="1" thickBot="1" x14ac:dyDescent="0.35">
      <c r="A3250" s="5">
        <v>63.359000000000002</v>
      </c>
      <c r="B3250" s="5">
        <v>2656</v>
      </c>
      <c r="C3250" s="5">
        <v>50.5</v>
      </c>
      <c r="D3250" s="12">
        <v>-0.95069693764635321</v>
      </c>
      <c r="E3250" s="21">
        <f>PRODUCT('Vehicle Specification'!$J$7,D3250)</f>
        <v>-579.92513196427547</v>
      </c>
      <c r="F3250" s="20">
        <f>PRODUCT(0.5,'Vehicle Specification'!$J$9,'Vehicle Specification'!$J$13,'Vehicle Specification'!$J$10,C3250^2)</f>
        <v>-1303.1932810225003</v>
      </c>
      <c r="G3250" s="21">
        <f>PRODUCT(0.5,'Vehicle Specification'!$J$9,'Vehicle Specification'!$J$13,'Vehicle Specification'!$J$11,C3250^2)</f>
        <v>875.39731035250009</v>
      </c>
      <c r="H3250" s="21" t="str">
        <f>IMSUB('Vehicle Specification'!$J$7,F3250)</f>
        <v>1913.1932810225</v>
      </c>
      <c r="I3250" s="22">
        <f>PRODUCT('Vehicle Specification'!$J$12,IMSUB('Vehicle Specification'!$J$7,F3250))</f>
        <v>38.263865620450005</v>
      </c>
      <c r="J3250" s="21">
        <f t="shared" si="152"/>
        <v>333.73604400867464</v>
      </c>
      <c r="K3250" s="113">
        <f>PRODUCT(J3250,'Forces Acting on Vehicle'!C3250)</f>
        <v>16853.670222438068</v>
      </c>
      <c r="L3250" s="22">
        <f t="shared" si="150"/>
        <v>16853.670222438068</v>
      </c>
      <c r="M3250" s="22">
        <f t="shared" si="151"/>
        <v>0</v>
      </c>
    </row>
    <row r="3251" spans="1:13" ht="15.6" thickTop="1" thickBot="1" x14ac:dyDescent="0.35">
      <c r="A3251" s="5">
        <v>63.378999999999998</v>
      </c>
      <c r="B3251" s="5">
        <v>2657</v>
      </c>
      <c r="C3251" s="5">
        <v>50.4</v>
      </c>
      <c r="D3251" s="12">
        <v>-1.4484050694716235</v>
      </c>
      <c r="E3251" s="21">
        <f>PRODUCT('Vehicle Specification'!$J$7,D3251)</f>
        <v>-883.52709237769034</v>
      </c>
      <c r="F3251" s="20">
        <f>PRODUCT(0.5,'Vehicle Specification'!$J$9,'Vehicle Specification'!$J$13,'Vehicle Specification'!$J$10,C3251^2)</f>
        <v>-1298.0372295744</v>
      </c>
      <c r="G3251" s="21">
        <f>PRODUCT(0.5,'Vehicle Specification'!$J$9,'Vehicle Specification'!$J$13,'Vehicle Specification'!$J$11,C3251^2)</f>
        <v>871.9338229056001</v>
      </c>
      <c r="H3251" s="21" t="str">
        <f>IMSUB('Vehicle Specification'!$J$7,F3251)</f>
        <v>1908.0372295744</v>
      </c>
      <c r="I3251" s="22">
        <f>PRODUCT('Vehicle Specification'!$J$12,IMSUB('Vehicle Specification'!$J$7,F3251))</f>
        <v>38.160744591488005</v>
      </c>
      <c r="J3251" s="21">
        <f t="shared" si="152"/>
        <v>26.567475119397763</v>
      </c>
      <c r="K3251" s="113">
        <f>PRODUCT(J3251,'Forces Acting on Vehicle'!C3251)</f>
        <v>1339.0007460176473</v>
      </c>
      <c r="L3251" s="22">
        <f t="shared" si="150"/>
        <v>1339.0007460176473</v>
      </c>
      <c r="M3251" s="22">
        <f t="shared" si="151"/>
        <v>0</v>
      </c>
    </row>
    <row r="3252" spans="1:13" ht="15.6" thickTop="1" thickBot="1" x14ac:dyDescent="0.35">
      <c r="A3252" s="5">
        <v>63.398000000000003</v>
      </c>
      <c r="B3252" s="5">
        <v>2658</v>
      </c>
      <c r="C3252" s="5">
        <v>50.4</v>
      </c>
      <c r="D3252" s="12">
        <v>-2.0152426059883579</v>
      </c>
      <c r="E3252" s="21">
        <f>PRODUCT('Vehicle Specification'!$J$7,D3252)</f>
        <v>-1229.2979896528984</v>
      </c>
      <c r="F3252" s="20">
        <f>PRODUCT(0.5,'Vehicle Specification'!$J$9,'Vehicle Specification'!$J$13,'Vehicle Specification'!$J$10,C3252^2)</f>
        <v>-1298.0372295744</v>
      </c>
      <c r="G3252" s="21">
        <f>PRODUCT(0.5,'Vehicle Specification'!$J$9,'Vehicle Specification'!$J$13,'Vehicle Specification'!$J$11,C3252^2)</f>
        <v>871.9338229056001</v>
      </c>
      <c r="H3252" s="21" t="str">
        <f>IMSUB('Vehicle Specification'!$J$7,F3252)</f>
        <v>1908.0372295744</v>
      </c>
      <c r="I3252" s="22">
        <f>PRODUCT('Vehicle Specification'!$J$12,IMSUB('Vehicle Specification'!$J$7,F3252))</f>
        <v>38.160744591488005</v>
      </c>
      <c r="J3252" s="21">
        <f t="shared" si="152"/>
        <v>-319.2034221558103</v>
      </c>
      <c r="K3252" s="113">
        <f>PRODUCT(J3252,'Forces Acting on Vehicle'!C3252)</f>
        <v>-16087.852476652839</v>
      </c>
      <c r="L3252" s="22">
        <f t="shared" si="150"/>
        <v>0</v>
      </c>
      <c r="M3252" s="22">
        <f t="shared" si="151"/>
        <v>-16087.852476652839</v>
      </c>
    </row>
    <row r="3253" spans="1:13" ht="15.6" thickTop="1" thickBot="1" x14ac:dyDescent="0.35">
      <c r="A3253" s="5">
        <v>63.417999999999999</v>
      </c>
      <c r="B3253" s="5">
        <v>2659</v>
      </c>
      <c r="C3253" s="5">
        <v>50.3</v>
      </c>
      <c r="D3253" s="12">
        <v>-2.5904745707520296</v>
      </c>
      <c r="E3253" s="21">
        <f>PRODUCT('Vehicle Specification'!$J$7,D3253)</f>
        <v>-1580.189488158738</v>
      </c>
      <c r="F3253" s="20">
        <f>PRODUCT(0.5,'Vehicle Specification'!$J$9,'Vehicle Specification'!$J$13,'Vehicle Specification'!$J$10,C3253^2)</f>
        <v>-1292.8913982481001</v>
      </c>
      <c r="G3253" s="21">
        <f>PRODUCT(0.5,'Vehicle Specification'!$J$9,'Vehicle Specification'!$J$13,'Vehicle Specification'!$J$11,C3253^2)</f>
        <v>868.47720064689997</v>
      </c>
      <c r="H3253" s="21" t="str">
        <f>IMSUB('Vehicle Specification'!$J$7,F3253)</f>
        <v>1902.8913982481</v>
      </c>
      <c r="I3253" s="22">
        <f>PRODUCT('Vehicle Specification'!$J$12,IMSUB('Vehicle Specification'!$J$7,F3253))</f>
        <v>38.057827964962001</v>
      </c>
      <c r="J3253" s="21">
        <f t="shared" si="152"/>
        <v>-673.65445954687596</v>
      </c>
      <c r="K3253" s="113">
        <f>PRODUCT(J3253,'Forces Acting on Vehicle'!C3253)</f>
        <v>-33884.81931520786</v>
      </c>
      <c r="L3253" s="22">
        <f t="shared" si="150"/>
        <v>0</v>
      </c>
      <c r="M3253" s="22">
        <f t="shared" si="151"/>
        <v>-33884.81931520786</v>
      </c>
    </row>
    <row r="3254" spans="1:13" ht="15.6" thickTop="1" thickBot="1" x14ac:dyDescent="0.35">
      <c r="A3254" s="5">
        <v>63.438000000000002</v>
      </c>
      <c r="B3254" s="5">
        <v>2660</v>
      </c>
      <c r="C3254" s="5">
        <v>50.2</v>
      </c>
      <c r="D3254" s="12">
        <v>-3.1985776808927611</v>
      </c>
      <c r="E3254" s="21">
        <f>PRODUCT('Vehicle Specification'!$J$7,D3254)</f>
        <v>-1951.1323853445842</v>
      </c>
      <c r="F3254" s="20">
        <f>PRODUCT(0.5,'Vehicle Specification'!$J$9,'Vehicle Specification'!$J$13,'Vehicle Specification'!$J$10,C3254^2)</f>
        <v>-1287.7557870436003</v>
      </c>
      <c r="G3254" s="21">
        <f>PRODUCT(0.5,'Vehicle Specification'!$J$9,'Vehicle Specification'!$J$13,'Vehicle Specification'!$J$11,C3254^2)</f>
        <v>865.02744357640029</v>
      </c>
      <c r="H3254" s="21" t="str">
        <f>IMSUB('Vehicle Specification'!$J$7,F3254)</f>
        <v>1897.7557870436</v>
      </c>
      <c r="I3254" s="22">
        <f>PRODUCT('Vehicle Specification'!$J$12,IMSUB('Vehicle Specification'!$J$7,F3254))</f>
        <v>37.955115740872003</v>
      </c>
      <c r="J3254" s="21">
        <f t="shared" si="152"/>
        <v>-1048.1498260273117</v>
      </c>
      <c r="K3254" s="113">
        <f>PRODUCT(J3254,'Forces Acting on Vehicle'!C3254)</f>
        <v>-52617.121266571055</v>
      </c>
      <c r="L3254" s="22">
        <f t="shared" si="150"/>
        <v>0</v>
      </c>
      <c r="M3254" s="22">
        <f t="shared" si="151"/>
        <v>-52617.121266571055</v>
      </c>
    </row>
    <row r="3255" spans="1:13" ht="15.6" thickTop="1" thickBot="1" x14ac:dyDescent="0.35">
      <c r="A3255" s="5">
        <v>63.457000000000001</v>
      </c>
      <c r="B3255" s="5">
        <v>2661</v>
      </c>
      <c r="C3255" s="5">
        <v>50.1</v>
      </c>
      <c r="D3255" s="12">
        <v>-3.8031455157659959</v>
      </c>
      <c r="E3255" s="21">
        <f>PRODUCT('Vehicle Specification'!$J$7,D3255)</f>
        <v>-2319.9187646172577</v>
      </c>
      <c r="F3255" s="20">
        <f>PRODUCT(0.5,'Vehicle Specification'!$J$9,'Vehicle Specification'!$J$13,'Vehicle Specification'!$J$10,C3255^2)</f>
        <v>-1282.6303959609004</v>
      </c>
      <c r="G3255" s="21">
        <f>PRODUCT(0.5,'Vehicle Specification'!$J$9,'Vehicle Specification'!$J$13,'Vehicle Specification'!$J$11,C3255^2)</f>
        <v>861.58455169410013</v>
      </c>
      <c r="H3255" s="21" t="str">
        <f>IMSUB('Vehicle Specification'!$J$7,F3255)</f>
        <v>1892.6303959609</v>
      </c>
      <c r="I3255" s="22">
        <f>PRODUCT('Vehicle Specification'!$J$12,IMSUB('Vehicle Specification'!$J$7,F3255))</f>
        <v>37.852607919218002</v>
      </c>
      <c r="J3255" s="21">
        <f t="shared" si="152"/>
        <v>-1420.4816050039396</v>
      </c>
      <c r="K3255" s="113">
        <f>PRODUCT(J3255,'Forces Acting on Vehicle'!C3255)</f>
        <v>-71166.128410697376</v>
      </c>
      <c r="L3255" s="22">
        <f t="shared" si="150"/>
        <v>0</v>
      </c>
      <c r="M3255" s="22">
        <f t="shared" si="151"/>
        <v>-71166.128410697376</v>
      </c>
    </row>
    <row r="3256" spans="1:13" ht="15.6" thickTop="1" thickBot="1" x14ac:dyDescent="0.35">
      <c r="A3256" s="5">
        <v>63.476999999999997</v>
      </c>
      <c r="B3256" s="5">
        <v>2662</v>
      </c>
      <c r="C3256" s="5">
        <v>50</v>
      </c>
      <c r="D3256" s="12">
        <v>-4.5102069516864347</v>
      </c>
      <c r="E3256" s="21">
        <f>PRODUCT('Vehicle Specification'!$J$7,D3256)</f>
        <v>-2751.2262405287252</v>
      </c>
      <c r="F3256" s="20">
        <f>PRODUCT(0.5,'Vehicle Specification'!$J$9,'Vehicle Specification'!$J$13,'Vehicle Specification'!$J$10,C3256^2)</f>
        <v>-1277.5152250000001</v>
      </c>
      <c r="G3256" s="21">
        <f>PRODUCT(0.5,'Vehicle Specification'!$J$9,'Vehicle Specification'!$J$13,'Vehicle Specification'!$J$11,C3256^2)</f>
        <v>858.14852500000006</v>
      </c>
      <c r="H3256" s="21" t="str">
        <f>IMSUB('Vehicle Specification'!$J$7,F3256)</f>
        <v>1887.515225</v>
      </c>
      <c r="I3256" s="22">
        <f>PRODUCT('Vehicle Specification'!$J$12,IMSUB('Vehicle Specification'!$J$7,F3256))</f>
        <v>37.750304500000006</v>
      </c>
      <c r="J3256" s="21">
        <f t="shared" si="152"/>
        <v>-1855.327411028725</v>
      </c>
      <c r="K3256" s="113">
        <f>PRODUCT(J3256,'Forces Acting on Vehicle'!C3256)</f>
        <v>-92766.370551436252</v>
      </c>
      <c r="L3256" s="22">
        <f t="shared" si="150"/>
        <v>0</v>
      </c>
      <c r="M3256" s="22">
        <f t="shared" si="151"/>
        <v>-92766.370551436252</v>
      </c>
    </row>
    <row r="3257" spans="1:13" ht="15.6" thickTop="1" thickBot="1" x14ac:dyDescent="0.35">
      <c r="A3257" s="5">
        <v>63.496000000000002</v>
      </c>
      <c r="B3257" s="5">
        <v>2663</v>
      </c>
      <c r="C3257" s="5">
        <v>49.8</v>
      </c>
      <c r="D3257" s="12">
        <v>-5.2842830326450585</v>
      </c>
      <c r="E3257" s="21">
        <f>PRODUCT('Vehicle Specification'!$J$7,D3257)</f>
        <v>-3223.4126499134859</v>
      </c>
      <c r="F3257" s="20">
        <f>PRODUCT(0.5,'Vehicle Specification'!$J$9,'Vehicle Specification'!$J$13,'Vehicle Specification'!$J$10,C3257^2)</f>
        <v>-1267.3155434435998</v>
      </c>
      <c r="G3257" s="21">
        <f>PRODUCT(0.5,'Vehicle Specification'!$J$9,'Vehicle Specification'!$J$13,'Vehicle Specification'!$J$11,C3257^2)</f>
        <v>851.29706717639999</v>
      </c>
      <c r="H3257" s="21" t="str">
        <f>IMSUB('Vehicle Specification'!$J$7,F3257)</f>
        <v>1877.3155434436</v>
      </c>
      <c r="I3257" s="22">
        <f>PRODUCT('Vehicle Specification'!$J$12,IMSUB('Vehicle Specification'!$J$7,F3257))</f>
        <v>37.546310868872006</v>
      </c>
      <c r="J3257" s="21">
        <f t="shared" si="152"/>
        <v>-2334.5692718682139</v>
      </c>
      <c r="K3257" s="113">
        <f>PRODUCT(J3257,'Forces Acting on Vehicle'!C3257)</f>
        <v>-116261.54973903704</v>
      </c>
      <c r="L3257" s="22">
        <f t="shared" si="150"/>
        <v>0</v>
      </c>
      <c r="M3257" s="22">
        <f t="shared" si="151"/>
        <v>-116261.54973903704</v>
      </c>
    </row>
    <row r="3258" spans="1:13" ht="15.6" thickTop="1" thickBot="1" x14ac:dyDescent="0.35">
      <c r="A3258" s="5">
        <v>63.515999999999998</v>
      </c>
      <c r="B3258" s="5">
        <v>2664</v>
      </c>
      <c r="C3258" s="5">
        <v>49.7</v>
      </c>
      <c r="D3258" s="12">
        <v>-6.0170403879266612</v>
      </c>
      <c r="E3258" s="21">
        <f>PRODUCT('Vehicle Specification'!$J$7,D3258)</f>
        <v>-3670.3946366352634</v>
      </c>
      <c r="F3258" s="20">
        <f>PRODUCT(0.5,'Vehicle Specification'!$J$9,'Vehicle Specification'!$J$13,'Vehicle Specification'!$J$10,C3258^2)</f>
        <v>-1262.2310328481003</v>
      </c>
      <c r="G3258" s="21">
        <f>PRODUCT(0.5,'Vehicle Specification'!$J$9,'Vehicle Specification'!$J$13,'Vehicle Specification'!$J$11,C3258^2)</f>
        <v>847.8816360469001</v>
      </c>
      <c r="H3258" s="21" t="str">
        <f>IMSUB('Vehicle Specification'!$J$7,F3258)</f>
        <v>1872.2310328481</v>
      </c>
      <c r="I3258" s="22">
        <f>PRODUCT('Vehicle Specification'!$J$12,IMSUB('Vehicle Specification'!$J$7,F3258))</f>
        <v>37.444620656962002</v>
      </c>
      <c r="J3258" s="21">
        <f t="shared" si="152"/>
        <v>-2785.0683799314015</v>
      </c>
      <c r="K3258" s="113">
        <f>PRODUCT(J3258,'Forces Acting on Vehicle'!C3258)</f>
        <v>-138417.89848259065</v>
      </c>
      <c r="L3258" s="22">
        <f t="shared" si="150"/>
        <v>0</v>
      </c>
      <c r="M3258" s="22">
        <f t="shared" si="151"/>
        <v>-138417.89848259065</v>
      </c>
    </row>
    <row r="3259" spans="1:13" ht="15.6" thickTop="1" thickBot="1" x14ac:dyDescent="0.35">
      <c r="A3259" s="5">
        <v>63.534999999999997</v>
      </c>
      <c r="B3259" s="5">
        <v>2665</v>
      </c>
      <c r="C3259" s="5">
        <v>49.5</v>
      </c>
      <c r="D3259" s="12">
        <v>-6.7245132136156363</v>
      </c>
      <c r="E3259" s="21">
        <f>PRODUCT('Vehicle Specification'!$J$7,D3259)</f>
        <v>-4101.9530603055382</v>
      </c>
      <c r="F3259" s="20">
        <f>PRODUCT(0.5,'Vehicle Specification'!$J$9,'Vehicle Specification'!$J$13,'Vehicle Specification'!$J$10,C3259^2)</f>
        <v>-1252.0926720225002</v>
      </c>
      <c r="G3259" s="21">
        <f>PRODUCT(0.5,'Vehicle Specification'!$J$9,'Vehicle Specification'!$J$13,'Vehicle Specification'!$J$11,C3259^2)</f>
        <v>841.07136935250014</v>
      </c>
      <c r="H3259" s="21" t="str">
        <f>IMSUB('Vehicle Specification'!$J$7,F3259)</f>
        <v>1862.0926720225</v>
      </c>
      <c r="I3259" s="22">
        <f>PRODUCT('Vehicle Specification'!$J$12,IMSUB('Vehicle Specification'!$J$7,F3259))</f>
        <v>37.241853440450001</v>
      </c>
      <c r="J3259" s="21">
        <f t="shared" si="152"/>
        <v>-3223.6398375125877</v>
      </c>
      <c r="K3259" s="113">
        <f>PRODUCT(J3259,'Forces Acting on Vehicle'!C3259)</f>
        <v>-159570.17195687309</v>
      </c>
      <c r="L3259" s="22">
        <f t="shared" si="150"/>
        <v>0</v>
      </c>
      <c r="M3259" s="22">
        <f t="shared" si="151"/>
        <v>-159570.17195687309</v>
      </c>
    </row>
    <row r="3260" spans="1:13" ht="15.6" thickTop="1" thickBot="1" x14ac:dyDescent="0.35">
      <c r="A3260" s="5">
        <v>63.555</v>
      </c>
      <c r="B3260" s="5">
        <v>2666</v>
      </c>
      <c r="C3260" s="5">
        <v>49.2</v>
      </c>
      <c r="D3260" s="12">
        <v>-7.3964721947399186</v>
      </c>
      <c r="E3260" s="21">
        <f>PRODUCT('Vehicle Specification'!$J$7,D3260)</f>
        <v>-4511.8480387913505</v>
      </c>
      <c r="F3260" s="20">
        <f>PRODUCT(0.5,'Vehicle Specification'!$J$9,'Vehicle Specification'!$J$13,'Vehicle Specification'!$J$10,C3260^2)</f>
        <v>-1236.9617816976004</v>
      </c>
      <c r="G3260" s="21">
        <f>PRODUCT(0.5,'Vehicle Specification'!$J$9,'Vehicle Specification'!$J$13,'Vehicle Specification'!$J$11,C3260^2)</f>
        <v>830.90745822240024</v>
      </c>
      <c r="H3260" s="21" t="str">
        <f>IMSUB('Vehicle Specification'!$J$7,F3260)</f>
        <v>1846.9617816976</v>
      </c>
      <c r="I3260" s="22">
        <f>PRODUCT('Vehicle Specification'!$J$12,IMSUB('Vehicle Specification'!$J$7,F3260))</f>
        <v>36.939235633952002</v>
      </c>
      <c r="J3260" s="21">
        <f t="shared" si="152"/>
        <v>-3644.0013449349981</v>
      </c>
      <c r="K3260" s="113">
        <f>PRODUCT(J3260,'Forces Acting on Vehicle'!C3260)</f>
        <v>-179284.86617080192</v>
      </c>
      <c r="L3260" s="22">
        <f t="shared" si="150"/>
        <v>0</v>
      </c>
      <c r="M3260" s="22">
        <f t="shared" si="151"/>
        <v>-179284.86617080192</v>
      </c>
    </row>
    <row r="3261" spans="1:13" ht="15.6" thickTop="1" thickBot="1" x14ac:dyDescent="0.35">
      <c r="A3261" s="5">
        <v>63.573999999999998</v>
      </c>
      <c r="B3261" s="5">
        <v>2667</v>
      </c>
      <c r="C3261" s="5">
        <v>49</v>
      </c>
      <c r="D3261" s="12">
        <v>-8.1526059216720252</v>
      </c>
      <c r="E3261" s="21">
        <f>PRODUCT('Vehicle Specification'!$J$7,D3261)</f>
        <v>-4973.0896122199356</v>
      </c>
      <c r="F3261" s="20">
        <f>PRODUCT(0.5,'Vehicle Specification'!$J$9,'Vehicle Specification'!$J$13,'Vehicle Specification'!$J$10,C3261^2)</f>
        <v>-1226.9256220900002</v>
      </c>
      <c r="G3261" s="21">
        <f>PRODUCT(0.5,'Vehicle Specification'!$J$9,'Vehicle Specification'!$J$13,'Vehicle Specification'!$J$11,C3261^2)</f>
        <v>824.16584341000009</v>
      </c>
      <c r="H3261" s="21" t="str">
        <f>IMSUB('Vehicle Specification'!$J$7,F3261)</f>
        <v>1836.92562209</v>
      </c>
      <c r="I3261" s="22">
        <f>PRODUCT('Vehicle Specification'!$J$12,IMSUB('Vehicle Specification'!$J$7,F3261))</f>
        <v>36.738512441799998</v>
      </c>
      <c r="J3261" s="21">
        <f t="shared" si="152"/>
        <v>-4112.1852563681359</v>
      </c>
      <c r="K3261" s="113">
        <f>PRODUCT(J3261,'Forces Acting on Vehicle'!C3261)</f>
        <v>-201497.07756203867</v>
      </c>
      <c r="L3261" s="22">
        <f t="shared" si="150"/>
        <v>0</v>
      </c>
      <c r="M3261" s="22">
        <f t="shared" si="151"/>
        <v>-201497.07756203867</v>
      </c>
    </row>
    <row r="3262" spans="1:13" ht="15.6" thickTop="1" thickBot="1" x14ac:dyDescent="0.35">
      <c r="A3262" s="5">
        <v>63.594000000000001</v>
      </c>
      <c r="B3262" s="5">
        <v>2668</v>
      </c>
      <c r="C3262" s="5">
        <v>48.8</v>
      </c>
      <c r="D3262" s="12">
        <v>-8.6949218171971019</v>
      </c>
      <c r="E3262" s="21">
        <f>PRODUCT('Vehicle Specification'!$J$7,D3262)</f>
        <v>-5303.9023084902319</v>
      </c>
      <c r="F3262" s="20">
        <f>PRODUCT(0.5,'Vehicle Specification'!$J$9,'Vehicle Specification'!$J$13,'Vehicle Specification'!$J$10,C3262^2)</f>
        <v>-1216.9303429695999</v>
      </c>
      <c r="G3262" s="21">
        <f>PRODUCT(0.5,'Vehicle Specification'!$J$9,'Vehicle Specification'!$J$13,'Vehicle Specification'!$J$11,C3262^2)</f>
        <v>817.45168935039999</v>
      </c>
      <c r="H3262" s="21" t="str">
        <f>IMSUB('Vehicle Specification'!$J$7,F3262)</f>
        <v>1826.9303429696</v>
      </c>
      <c r="I3262" s="22">
        <f>PRODUCT('Vehicle Specification'!$J$12,IMSUB('Vehicle Specification'!$J$7,F3262))</f>
        <v>36.538606859391997</v>
      </c>
      <c r="J3262" s="21">
        <f t="shared" si="152"/>
        <v>-4449.9120122804406</v>
      </c>
      <c r="K3262" s="113">
        <f>PRODUCT(J3262,'Forces Acting on Vehicle'!C3262)</f>
        <v>-217155.70619928549</v>
      </c>
      <c r="L3262" s="22">
        <f t="shared" si="150"/>
        <v>0</v>
      </c>
      <c r="M3262" s="22">
        <f t="shared" si="151"/>
        <v>-217155.70619928549</v>
      </c>
    </row>
    <row r="3263" spans="1:13" ht="15.6" thickTop="1" thickBot="1" x14ac:dyDescent="0.35">
      <c r="A3263" s="5">
        <v>63.613</v>
      </c>
      <c r="B3263" s="5">
        <v>2669</v>
      </c>
      <c r="C3263" s="5">
        <v>48.5</v>
      </c>
      <c r="D3263" s="12">
        <v>-8.9727532623720521</v>
      </c>
      <c r="E3263" s="21">
        <f>PRODUCT('Vehicle Specification'!$J$7,D3263)</f>
        <v>-5473.379490046952</v>
      </c>
      <c r="F3263" s="20">
        <f>PRODUCT(0.5,'Vehicle Specification'!$J$9,'Vehicle Specification'!$J$13,'Vehicle Specification'!$J$10,C3263^2)</f>
        <v>-1202.0140752025002</v>
      </c>
      <c r="G3263" s="21">
        <f>PRODUCT(0.5,'Vehicle Specification'!$J$9,'Vehicle Specification'!$J$13,'Vehicle Specification'!$J$11,C3263^2)</f>
        <v>807.43194717250014</v>
      </c>
      <c r="H3263" s="21" t="str">
        <f>IMSUB('Vehicle Specification'!$J$7,F3263)</f>
        <v>1812.0140752025</v>
      </c>
      <c r="I3263" s="22">
        <f>PRODUCT('Vehicle Specification'!$J$12,IMSUB('Vehicle Specification'!$J$7,F3263))</f>
        <v>36.240281504050003</v>
      </c>
      <c r="J3263" s="21">
        <f t="shared" si="152"/>
        <v>-4629.7072613704022</v>
      </c>
      <c r="K3263" s="113">
        <f>PRODUCT(J3263,'Forces Acting on Vehicle'!C3263)</f>
        <v>-224540.80217646449</v>
      </c>
      <c r="L3263" s="22">
        <f t="shared" si="150"/>
        <v>0</v>
      </c>
      <c r="M3263" s="22">
        <f t="shared" si="151"/>
        <v>-224540.80217646449</v>
      </c>
    </row>
    <row r="3264" spans="1:13" ht="15.6" thickTop="1" thickBot="1" x14ac:dyDescent="0.35">
      <c r="A3264" s="5">
        <v>63.633000000000003</v>
      </c>
      <c r="B3264" s="5">
        <v>2670</v>
      </c>
      <c r="C3264" s="5">
        <v>48.3</v>
      </c>
      <c r="D3264" s="12">
        <v>-9.2536337303614484</v>
      </c>
      <c r="E3264" s="21">
        <f>PRODUCT('Vehicle Specification'!$J$7,D3264)</f>
        <v>-5644.7165755204833</v>
      </c>
      <c r="F3264" s="20">
        <f>PRODUCT(0.5,'Vehicle Specification'!$J$9,'Vehicle Specification'!$J$13,'Vehicle Specification'!$J$10,C3264^2)</f>
        <v>-1192.1209973001</v>
      </c>
      <c r="G3264" s="21">
        <f>PRODUCT(0.5,'Vehicle Specification'!$J$9,'Vehicle Specification'!$J$13,'Vehicle Specification'!$J$11,C3264^2)</f>
        <v>800.78644499490008</v>
      </c>
      <c r="H3264" s="21" t="str">
        <f>IMSUB('Vehicle Specification'!$J$7,F3264)</f>
        <v>1802.1209973001</v>
      </c>
      <c r="I3264" s="22">
        <f>PRODUCT('Vehicle Specification'!$J$12,IMSUB('Vehicle Specification'!$J$7,F3264))</f>
        <v>36.042419946001999</v>
      </c>
      <c r="J3264" s="21">
        <f t="shared" si="152"/>
        <v>-4807.8877105795809</v>
      </c>
      <c r="K3264" s="113">
        <f>PRODUCT(J3264,'Forces Acting on Vehicle'!C3264)</f>
        <v>-232220.97642099374</v>
      </c>
      <c r="L3264" s="22">
        <f t="shared" si="150"/>
        <v>0</v>
      </c>
      <c r="M3264" s="22">
        <f t="shared" si="151"/>
        <v>-232220.97642099374</v>
      </c>
    </row>
    <row r="3265" spans="1:13" ht="15.6" thickTop="1" thickBot="1" x14ac:dyDescent="0.35">
      <c r="A3265" s="5">
        <v>63.652000000000001</v>
      </c>
      <c r="B3265" s="5">
        <v>2671</v>
      </c>
      <c r="C3265" s="5">
        <v>48</v>
      </c>
      <c r="D3265" s="12">
        <v>-9.544059887204595</v>
      </c>
      <c r="E3265" s="21">
        <f>PRODUCT('Vehicle Specification'!$J$7,D3265)</f>
        <v>-5821.8765311948027</v>
      </c>
      <c r="F3265" s="20">
        <f>PRODUCT(0.5,'Vehicle Specification'!$J$9,'Vehicle Specification'!$J$13,'Vehicle Specification'!$J$10,C3265^2)</f>
        <v>-1177.3580313600003</v>
      </c>
      <c r="G3265" s="21">
        <f>PRODUCT(0.5,'Vehicle Specification'!$J$9,'Vehicle Specification'!$J$13,'Vehicle Specification'!$J$11,C3265^2)</f>
        <v>790.86968064000007</v>
      </c>
      <c r="H3265" s="21" t="str">
        <f>IMSUB('Vehicle Specification'!$J$7,F3265)</f>
        <v>1787.35803136</v>
      </c>
      <c r="I3265" s="22">
        <f>PRODUCT('Vehicle Specification'!$J$12,IMSUB('Vehicle Specification'!$J$7,F3265))</f>
        <v>35.747160627200003</v>
      </c>
      <c r="J3265" s="21">
        <f t="shared" si="152"/>
        <v>-4995.2596899276023</v>
      </c>
      <c r="K3265" s="113">
        <f>PRODUCT(J3265,'Forces Acting on Vehicle'!C3265)</f>
        <v>-239772.46511652489</v>
      </c>
      <c r="L3265" s="22">
        <f t="shared" si="150"/>
        <v>0</v>
      </c>
      <c r="M3265" s="22">
        <f t="shared" si="151"/>
        <v>-239772.46511652489</v>
      </c>
    </row>
    <row r="3266" spans="1:13" ht="15.6" thickTop="1" thickBot="1" x14ac:dyDescent="0.35">
      <c r="A3266" s="5">
        <v>63.671999999999997</v>
      </c>
      <c r="B3266" s="5">
        <v>2672</v>
      </c>
      <c r="C3266" s="5">
        <v>47.8</v>
      </c>
      <c r="D3266" s="12">
        <v>-9.8449369809394227</v>
      </c>
      <c r="E3266" s="21">
        <f>PRODUCT('Vehicle Specification'!$J$7,D3266)</f>
        <v>-6005.4115583730481</v>
      </c>
      <c r="F3266" s="20">
        <f>PRODUCT(0.5,'Vehicle Specification'!$J$9,'Vehicle Specification'!$J$13,'Vehicle Specification'!$J$10,C3266^2)</f>
        <v>-1167.5671546756</v>
      </c>
      <c r="G3266" s="21">
        <f>PRODUCT(0.5,'Vehicle Specification'!$J$9,'Vehicle Specification'!$J$13,'Vehicle Specification'!$J$11,C3266^2)</f>
        <v>784.29283034440004</v>
      </c>
      <c r="H3266" s="21" t="str">
        <f>IMSUB('Vehicle Specification'!$J$7,F3266)</f>
        <v>1777.5671546756</v>
      </c>
      <c r="I3266" s="22">
        <f>PRODUCT('Vehicle Specification'!$J$12,IMSUB('Vehicle Specification'!$J$7,F3266))</f>
        <v>35.551343093512003</v>
      </c>
      <c r="J3266" s="21">
        <f t="shared" si="152"/>
        <v>-5185.5673849351369</v>
      </c>
      <c r="K3266" s="113">
        <f>PRODUCT(J3266,'Forces Acting on Vehicle'!C3266)</f>
        <v>-247870.12099989952</v>
      </c>
      <c r="L3266" s="22">
        <f t="shared" si="150"/>
        <v>0</v>
      </c>
      <c r="M3266" s="22">
        <f t="shared" si="151"/>
        <v>-247870.12099989952</v>
      </c>
    </row>
    <row r="3267" spans="1:13" ht="15.6" thickTop="1" thickBot="1" x14ac:dyDescent="0.35">
      <c r="A3267" s="5">
        <v>63.691000000000003</v>
      </c>
      <c r="B3267" s="5">
        <v>2673</v>
      </c>
      <c r="C3267" s="5">
        <v>47.5</v>
      </c>
      <c r="D3267" s="12">
        <v>-10.142757657686351</v>
      </c>
      <c r="E3267" s="21">
        <f>PRODUCT('Vehicle Specification'!$J$7,D3267)</f>
        <v>-6187.0821711886738</v>
      </c>
      <c r="F3267" s="20">
        <f>PRODUCT(0.5,'Vehicle Specification'!$J$9,'Vehicle Specification'!$J$13,'Vehicle Specification'!$J$10,C3267^2)</f>
        <v>-1152.9574905625002</v>
      </c>
      <c r="G3267" s="21">
        <f>PRODUCT(0.5,'Vehicle Specification'!$J$9,'Vehicle Specification'!$J$13,'Vehicle Specification'!$J$11,C3267^2)</f>
        <v>774.47904381250009</v>
      </c>
      <c r="H3267" s="21" t="str">
        <f>IMSUB('Vehicle Specification'!$J$7,F3267)</f>
        <v>1762.9574905625</v>
      </c>
      <c r="I3267" s="22">
        <f>PRODUCT('Vehicle Specification'!$J$12,IMSUB('Vehicle Specification'!$J$7,F3267))</f>
        <v>35.259149811249998</v>
      </c>
      <c r="J3267" s="21">
        <f t="shared" si="152"/>
        <v>-5377.343977564924</v>
      </c>
      <c r="K3267" s="113">
        <f>PRODUCT(J3267,'Forces Acting on Vehicle'!C3267)</f>
        <v>-255423.83893433388</v>
      </c>
      <c r="L3267" s="22">
        <f t="shared" si="150"/>
        <v>0</v>
      </c>
      <c r="M3267" s="22">
        <f t="shared" si="151"/>
        <v>-255423.83893433388</v>
      </c>
    </row>
    <row r="3268" spans="1:13" ht="15.6" thickTop="1" thickBot="1" x14ac:dyDescent="0.35">
      <c r="A3268" s="5">
        <v>63.710999999999999</v>
      </c>
      <c r="B3268" s="5">
        <v>2673</v>
      </c>
      <c r="C3268" s="5">
        <v>47.2</v>
      </c>
      <c r="D3268" s="12">
        <v>-10.410846095034636</v>
      </c>
      <c r="E3268" s="21">
        <f>PRODUCT('Vehicle Specification'!$J$7,D3268)</f>
        <v>-6350.616117971128</v>
      </c>
      <c r="F3268" s="20">
        <f>PRODUCT(0.5,'Vehicle Specification'!$J$9,'Vehicle Specification'!$J$13,'Vehicle Specification'!$J$10,C3268^2)</f>
        <v>-1138.4398075456002</v>
      </c>
      <c r="G3268" s="21">
        <f>PRODUCT(0.5,'Vehicle Specification'!$J$9,'Vehicle Specification'!$J$13,'Vehicle Specification'!$J$11,C3268^2)</f>
        <v>764.72704397440009</v>
      </c>
      <c r="H3268" s="21" t="str">
        <f>IMSUB('Vehicle Specification'!$J$7,F3268)</f>
        <v>1748.4398075456</v>
      </c>
      <c r="I3268" s="22">
        <f>PRODUCT('Vehicle Specification'!$J$12,IMSUB('Vehicle Specification'!$J$7,F3268))</f>
        <v>34.968796150911999</v>
      </c>
      <c r="J3268" s="21">
        <f t="shared" si="152"/>
        <v>-5550.9202778458166</v>
      </c>
      <c r="K3268" s="113">
        <f>PRODUCT(J3268,'Forces Acting on Vehicle'!C3268)</f>
        <v>-262003.43711432256</v>
      </c>
      <c r="L3268" s="22">
        <f t="shared" si="150"/>
        <v>0</v>
      </c>
      <c r="M3268" s="22">
        <f t="shared" si="151"/>
        <v>-262003.43711432256</v>
      </c>
    </row>
    <row r="3269" spans="1:13" ht="15.6" thickTop="1" thickBot="1" x14ac:dyDescent="0.35">
      <c r="A3269" s="5">
        <v>63.73</v>
      </c>
      <c r="B3269" s="5">
        <v>2674</v>
      </c>
      <c r="C3269" s="5">
        <v>46.9</v>
      </c>
      <c r="D3269" s="12">
        <v>-10.619159849262978</v>
      </c>
      <c r="E3269" s="21">
        <f>PRODUCT('Vehicle Specification'!$J$7,D3269)</f>
        <v>-6477.6875080504169</v>
      </c>
      <c r="F3269" s="20">
        <f>PRODUCT(0.5,'Vehicle Specification'!$J$9,'Vehicle Specification'!$J$13,'Vehicle Specification'!$J$10,C3269^2)</f>
        <v>-1124.0141056248999</v>
      </c>
      <c r="G3269" s="21">
        <f>PRODUCT(0.5,'Vehicle Specification'!$J$9,'Vehicle Specification'!$J$13,'Vehicle Specification'!$J$11,C3269^2)</f>
        <v>755.03683083010003</v>
      </c>
      <c r="H3269" s="21" t="str">
        <f>IMSUB('Vehicle Specification'!$J$7,F3269)</f>
        <v>1734.0141056249</v>
      </c>
      <c r="I3269" s="22">
        <f>PRODUCT('Vehicle Specification'!$J$12,IMSUB('Vehicle Specification'!$J$7,F3269))</f>
        <v>34.680282112497999</v>
      </c>
      <c r="J3269" s="21">
        <f t="shared" si="152"/>
        <v>-5687.9703951078181</v>
      </c>
      <c r="K3269" s="113">
        <f>PRODUCT(J3269,'Forces Acting on Vehicle'!C3269)</f>
        <v>-266765.81153055665</v>
      </c>
      <c r="L3269" s="22">
        <f t="shared" si="150"/>
        <v>0</v>
      </c>
      <c r="M3269" s="22">
        <f t="shared" si="151"/>
        <v>-266765.81153055665</v>
      </c>
    </row>
    <row r="3270" spans="1:13" ht="15.6" thickTop="1" thickBot="1" x14ac:dyDescent="0.35">
      <c r="A3270" s="5">
        <v>63.75</v>
      </c>
      <c r="B3270" s="5">
        <v>2675</v>
      </c>
      <c r="C3270" s="5">
        <v>46.7</v>
      </c>
      <c r="D3270" s="12">
        <v>-10.801597871732657</v>
      </c>
      <c r="E3270" s="21">
        <f>PRODUCT('Vehicle Specification'!$J$7,D3270)</f>
        <v>-6588.9747017569207</v>
      </c>
      <c r="F3270" s="20">
        <f>PRODUCT(0.5,'Vehicle Specification'!$J$9,'Vehicle Specification'!$J$13,'Vehicle Specification'!$J$10,C3270^2)</f>
        <v>-1114.4480716201003</v>
      </c>
      <c r="G3270" s="21">
        <f>PRODUCT(0.5,'Vehicle Specification'!$J$9,'Vehicle Specification'!$J$13,'Vehicle Specification'!$J$11,C3270^2)</f>
        <v>748.61101467490016</v>
      </c>
      <c r="H3270" s="21" t="str">
        <f>IMSUB('Vehicle Specification'!$J$7,F3270)</f>
        <v>1724.4480716201</v>
      </c>
      <c r="I3270" s="22">
        <f>PRODUCT('Vehicle Specification'!$J$12,IMSUB('Vehicle Specification'!$J$7,F3270))</f>
        <v>34.488961432402</v>
      </c>
      <c r="J3270" s="21">
        <f t="shared" si="152"/>
        <v>-5805.874725649619</v>
      </c>
      <c r="K3270" s="113">
        <f>PRODUCT(J3270,'Forces Acting on Vehicle'!C3270)</f>
        <v>-271134.34968783724</v>
      </c>
      <c r="L3270" s="22">
        <f t="shared" si="150"/>
        <v>0</v>
      </c>
      <c r="M3270" s="22">
        <f t="shared" si="151"/>
        <v>-271134.34968783724</v>
      </c>
    </row>
    <row r="3271" spans="1:13" ht="15.6" thickTop="1" thickBot="1" x14ac:dyDescent="0.35">
      <c r="A3271" s="5">
        <v>63.77</v>
      </c>
      <c r="B3271" s="5">
        <v>2676</v>
      </c>
      <c r="C3271" s="5">
        <v>46.4</v>
      </c>
      <c r="D3271" s="12">
        <v>-10.362446107719457</v>
      </c>
      <c r="E3271" s="21">
        <f>PRODUCT('Vehicle Specification'!$J$7,D3271)</f>
        <v>-6321.0921257088685</v>
      </c>
      <c r="F3271" s="20">
        <f>PRODUCT(0.5,'Vehicle Specification'!$J$9,'Vehicle Specification'!$J$13,'Vehicle Specification'!$J$10,C3271^2)</f>
        <v>-1100.1756715264003</v>
      </c>
      <c r="G3271" s="21">
        <f>PRODUCT(0.5,'Vehicle Specification'!$J$9,'Vehicle Specification'!$J$13,'Vehicle Specification'!$J$11,C3271^2)</f>
        <v>739.02377935360005</v>
      </c>
      <c r="H3271" s="21" t="str">
        <f>IMSUB('Vehicle Specification'!$J$7,F3271)</f>
        <v>1710.1756715264</v>
      </c>
      <c r="I3271" s="22">
        <f>PRODUCT('Vehicle Specification'!$J$12,IMSUB('Vehicle Specification'!$J$7,F3271))</f>
        <v>34.203513430527998</v>
      </c>
      <c r="J3271" s="21">
        <f t="shared" si="152"/>
        <v>-5547.8648329247408</v>
      </c>
      <c r="K3271" s="113">
        <f>PRODUCT(J3271,'Forces Acting on Vehicle'!C3271)</f>
        <v>-257420.92824770795</v>
      </c>
      <c r="L3271" s="22">
        <f t="shared" ref="L3271:L3334" si="153">IF(K3271&lt;0,0,K3271)</f>
        <v>0</v>
      </c>
      <c r="M3271" s="22">
        <f t="shared" ref="M3271:M3334" si="154">IF(K3271&gt;0,0,K3271)</f>
        <v>-257420.92824770795</v>
      </c>
    </row>
    <row r="3272" spans="1:13" ht="15.6" thickTop="1" thickBot="1" x14ac:dyDescent="0.35">
      <c r="A3272" s="5">
        <v>63.789000000000001</v>
      </c>
      <c r="B3272" s="5">
        <v>2677</v>
      </c>
      <c r="C3272" s="5">
        <v>46.1</v>
      </c>
      <c r="D3272" s="12">
        <v>-10.288584040409107</v>
      </c>
      <c r="E3272" s="21">
        <f>PRODUCT('Vehicle Specification'!$J$7,D3272)</f>
        <v>-6276.0362646495551</v>
      </c>
      <c r="F3272" s="20">
        <f>PRODUCT(0.5,'Vehicle Specification'!$J$9,'Vehicle Specification'!$J$13,'Vehicle Specification'!$J$10,C3272^2)</f>
        <v>-1085.9952525289002</v>
      </c>
      <c r="G3272" s="21">
        <f>PRODUCT(0.5,'Vehicle Specification'!$J$9,'Vehicle Specification'!$J$13,'Vehicle Specification'!$J$11,C3272^2)</f>
        <v>729.49833072610011</v>
      </c>
      <c r="H3272" s="21" t="str">
        <f>IMSUB('Vehicle Specification'!$J$7,F3272)</f>
        <v>1695.9952525289</v>
      </c>
      <c r="I3272" s="22">
        <f>PRODUCT('Vehicle Specification'!$J$12,IMSUB('Vehicle Specification'!$J$7,F3272))</f>
        <v>33.919905050578002</v>
      </c>
      <c r="J3272" s="21">
        <f t="shared" ref="J3272:J3335" si="155">SUM(E3272,G3272,I3272)</f>
        <v>-5512.6180288728774</v>
      </c>
      <c r="K3272" s="113">
        <f>PRODUCT(J3272,'Forces Acting on Vehicle'!C3272)</f>
        <v>-254131.69113103967</v>
      </c>
      <c r="L3272" s="22">
        <f t="shared" si="153"/>
        <v>0</v>
      </c>
      <c r="M3272" s="22">
        <f t="shared" si="154"/>
        <v>-254131.69113103967</v>
      </c>
    </row>
    <row r="3273" spans="1:13" ht="15.6" thickTop="1" thickBot="1" x14ac:dyDescent="0.35">
      <c r="A3273" s="5">
        <v>63.808999999999997</v>
      </c>
      <c r="B3273" s="5">
        <v>2678</v>
      </c>
      <c r="C3273" s="5">
        <v>45.9</v>
      </c>
      <c r="D3273" s="12">
        <v>-10.278153304451227</v>
      </c>
      <c r="E3273" s="21">
        <f>PRODUCT('Vehicle Specification'!$J$7,D3273)</f>
        <v>-6269.673515715248</v>
      </c>
      <c r="F3273" s="20">
        <f>PRODUCT(0.5,'Vehicle Specification'!$J$9,'Vehicle Specification'!$J$13,'Vehicle Specification'!$J$10,C3273^2)</f>
        <v>-1076.5927404729002</v>
      </c>
      <c r="G3273" s="21">
        <f>PRODUCT(0.5,'Vehicle Specification'!$J$9,'Vehicle Specification'!$J$13,'Vehicle Specification'!$J$11,C3273^2)</f>
        <v>723.18235758210005</v>
      </c>
      <c r="H3273" s="21" t="str">
        <f>IMSUB('Vehicle Specification'!$J$7,F3273)</f>
        <v>1686.5927404729</v>
      </c>
      <c r="I3273" s="22">
        <f>PRODUCT('Vehicle Specification'!$J$12,IMSUB('Vehicle Specification'!$J$7,F3273))</f>
        <v>33.731854809458</v>
      </c>
      <c r="J3273" s="21">
        <f t="shared" si="155"/>
        <v>-5512.7593033236899</v>
      </c>
      <c r="K3273" s="113">
        <f>PRODUCT(J3273,'Forces Acting on Vehicle'!C3273)</f>
        <v>-253035.65202255736</v>
      </c>
      <c r="L3273" s="22">
        <f t="shared" si="153"/>
        <v>0</v>
      </c>
      <c r="M3273" s="22">
        <f t="shared" si="154"/>
        <v>-253035.65202255736</v>
      </c>
    </row>
    <row r="3274" spans="1:13" ht="15.6" thickTop="1" thickBot="1" x14ac:dyDescent="0.35">
      <c r="A3274" s="5">
        <v>63.828000000000003</v>
      </c>
      <c r="B3274" s="5">
        <v>2679</v>
      </c>
      <c r="C3274" s="5">
        <v>45.6</v>
      </c>
      <c r="D3274" s="12">
        <v>-10.27402670424806</v>
      </c>
      <c r="E3274" s="21">
        <f>PRODUCT('Vehicle Specification'!$J$7,D3274)</f>
        <v>-6267.1562895913166</v>
      </c>
      <c r="F3274" s="20">
        <f>PRODUCT(0.5,'Vehicle Specification'!$J$9,'Vehicle Specification'!$J$13,'Vehicle Specification'!$J$10,C3274^2)</f>
        <v>-1062.5656233024001</v>
      </c>
      <c r="G3274" s="21">
        <f>PRODUCT(0.5,'Vehicle Specification'!$J$9,'Vehicle Specification'!$J$13,'Vehicle Specification'!$J$11,C3274^2)</f>
        <v>713.75988677760017</v>
      </c>
      <c r="H3274" s="21" t="str">
        <f>IMSUB('Vehicle Specification'!$J$7,F3274)</f>
        <v>1672.5656233024</v>
      </c>
      <c r="I3274" s="22">
        <f>PRODUCT('Vehicle Specification'!$J$12,IMSUB('Vehicle Specification'!$J$7,F3274))</f>
        <v>33.451312466048002</v>
      </c>
      <c r="J3274" s="21">
        <f t="shared" si="155"/>
        <v>-5519.9450903476682</v>
      </c>
      <c r="K3274" s="113">
        <f>PRODUCT(J3274,'Forces Acting on Vehicle'!C3274)</f>
        <v>-251709.49611985366</v>
      </c>
      <c r="L3274" s="22">
        <f t="shared" si="153"/>
        <v>0</v>
      </c>
      <c r="M3274" s="22">
        <f t="shared" si="154"/>
        <v>-251709.49611985366</v>
      </c>
    </row>
    <row r="3275" spans="1:13" ht="15.6" thickTop="1" thickBot="1" x14ac:dyDescent="0.35">
      <c r="A3275" s="5">
        <v>63.847999999999999</v>
      </c>
      <c r="B3275" s="5">
        <v>2680</v>
      </c>
      <c r="C3275" s="5">
        <v>45.3</v>
      </c>
      <c r="D3275" s="12">
        <v>-10.280103396297111</v>
      </c>
      <c r="E3275" s="21">
        <f>PRODUCT('Vehicle Specification'!$J$7,D3275)</f>
        <v>-6270.8630717412379</v>
      </c>
      <c r="F3275" s="20">
        <f>PRODUCT(0.5,'Vehicle Specification'!$J$9,'Vehicle Specification'!$J$13,'Vehicle Specification'!$J$10,C3275^2)</f>
        <v>-1048.6304872281</v>
      </c>
      <c r="G3275" s="21">
        <f>PRODUCT(0.5,'Vehicle Specification'!$J$9,'Vehicle Specification'!$J$13,'Vehicle Specification'!$J$11,C3275^2)</f>
        <v>704.39920266690001</v>
      </c>
      <c r="H3275" s="21" t="str">
        <f>IMSUB('Vehicle Specification'!$J$7,F3275)</f>
        <v>1658.6304872281</v>
      </c>
      <c r="I3275" s="22">
        <f>PRODUCT('Vehicle Specification'!$J$12,IMSUB('Vehicle Specification'!$J$7,F3275))</f>
        <v>33.172609744562003</v>
      </c>
      <c r="J3275" s="21">
        <f t="shared" si="155"/>
        <v>-5533.291259329776</v>
      </c>
      <c r="K3275" s="113">
        <f>PRODUCT(J3275,'Forces Acting on Vehicle'!C3275)</f>
        <v>-250658.09404763885</v>
      </c>
      <c r="L3275" s="22">
        <f t="shared" si="153"/>
        <v>0</v>
      </c>
      <c r="M3275" s="22">
        <f t="shared" si="154"/>
        <v>-250658.09404763885</v>
      </c>
    </row>
    <row r="3276" spans="1:13" ht="15.6" thickTop="1" thickBot="1" x14ac:dyDescent="0.35">
      <c r="A3276" s="5">
        <v>63.866999999999997</v>
      </c>
      <c r="B3276" s="5">
        <v>2681</v>
      </c>
      <c r="C3276" s="5">
        <v>45</v>
      </c>
      <c r="D3276" s="12">
        <v>-10.31532100194725</v>
      </c>
      <c r="E3276" s="21">
        <f>PRODUCT('Vehicle Specification'!$J$7,D3276)</f>
        <v>-6292.3458111878226</v>
      </c>
      <c r="F3276" s="20">
        <f>PRODUCT(0.5,'Vehicle Specification'!$J$9,'Vehicle Specification'!$J$13,'Vehicle Specification'!$J$10,C3276^2)</f>
        <v>-1034.7873322500002</v>
      </c>
      <c r="G3276" s="21">
        <f>PRODUCT(0.5,'Vehicle Specification'!$J$9,'Vehicle Specification'!$J$13,'Vehicle Specification'!$J$11,C3276^2)</f>
        <v>695.10030525000013</v>
      </c>
      <c r="H3276" s="21" t="str">
        <f>IMSUB('Vehicle Specification'!$J$7,F3276)</f>
        <v>1644.78733225</v>
      </c>
      <c r="I3276" s="22">
        <f>PRODUCT('Vehicle Specification'!$J$12,IMSUB('Vehicle Specification'!$J$7,F3276))</f>
        <v>32.895746645000003</v>
      </c>
      <c r="J3276" s="21">
        <f t="shared" si="155"/>
        <v>-5564.3497592928225</v>
      </c>
      <c r="K3276" s="113">
        <f>PRODUCT(J3276,'Forces Acting on Vehicle'!C3276)</f>
        <v>-250395.73916817701</v>
      </c>
      <c r="L3276" s="22">
        <f t="shared" si="153"/>
        <v>0</v>
      </c>
      <c r="M3276" s="22">
        <f t="shared" si="154"/>
        <v>-250395.73916817701</v>
      </c>
    </row>
    <row r="3277" spans="1:13" ht="15.6" thickTop="1" thickBot="1" x14ac:dyDescent="0.35">
      <c r="A3277" s="5">
        <v>63.887</v>
      </c>
      <c r="B3277" s="5">
        <v>2682</v>
      </c>
      <c r="C3277" s="5">
        <v>44.7</v>
      </c>
      <c r="D3277" s="12">
        <v>-10.414987583147221</v>
      </c>
      <c r="E3277" s="21">
        <f>PRODUCT('Vehicle Specification'!$J$7,D3277)</f>
        <v>-6353.142425719805</v>
      </c>
      <c r="F3277" s="20">
        <f>PRODUCT(0.5,'Vehicle Specification'!$J$9,'Vehicle Specification'!$J$13,'Vehicle Specification'!$J$10,C3277^2)</f>
        <v>-1021.0361583681002</v>
      </c>
      <c r="G3277" s="21">
        <f>PRODUCT(0.5,'Vehicle Specification'!$J$9,'Vehicle Specification'!$J$13,'Vehicle Specification'!$J$11,C3277^2)</f>
        <v>685.86319452690009</v>
      </c>
      <c r="H3277" s="21" t="str">
        <f>IMSUB('Vehicle Specification'!$J$7,F3277)</f>
        <v>1631.0361583681</v>
      </c>
      <c r="I3277" s="22">
        <f>PRODUCT('Vehicle Specification'!$J$12,IMSUB('Vehicle Specification'!$J$7,F3277))</f>
        <v>32.620723167362002</v>
      </c>
      <c r="J3277" s="21">
        <f t="shared" si="155"/>
        <v>-5634.6585080255436</v>
      </c>
      <c r="K3277" s="113">
        <f>PRODUCT(J3277,'Forces Acting on Vehicle'!C3277)</f>
        <v>-251869.2353087418</v>
      </c>
      <c r="L3277" s="22">
        <f t="shared" si="153"/>
        <v>0</v>
      </c>
      <c r="M3277" s="22">
        <f t="shared" si="154"/>
        <v>-251869.2353087418</v>
      </c>
    </row>
    <row r="3278" spans="1:13" ht="15.6" thickTop="1" thickBot="1" x14ac:dyDescent="0.35">
      <c r="A3278" s="5">
        <v>63.905999999999999</v>
      </c>
      <c r="B3278" s="5">
        <v>2682</v>
      </c>
      <c r="C3278" s="5">
        <v>44.5</v>
      </c>
      <c r="D3278" s="12">
        <v>-10.224095827009679</v>
      </c>
      <c r="E3278" s="21">
        <f>PRODUCT('Vehicle Specification'!$J$7,D3278)</f>
        <v>-6236.6984544759043</v>
      </c>
      <c r="F3278" s="20">
        <f>PRODUCT(0.5,'Vehicle Specification'!$J$9,'Vehicle Specification'!$J$13,'Vehicle Specification'!$J$10,C3278^2)</f>
        <v>-1011.9198097225002</v>
      </c>
      <c r="G3278" s="21">
        <f>PRODUCT(0.5,'Vehicle Specification'!$J$9,'Vehicle Specification'!$J$13,'Vehicle Specification'!$J$11,C3278^2)</f>
        <v>679.73944665250008</v>
      </c>
      <c r="H3278" s="21" t="str">
        <f>IMSUB('Vehicle Specification'!$J$7,F3278)</f>
        <v>1621.9198097225</v>
      </c>
      <c r="I3278" s="22">
        <f>PRODUCT('Vehicle Specification'!$J$12,IMSUB('Vehicle Specification'!$J$7,F3278))</f>
        <v>32.43839619445</v>
      </c>
      <c r="J3278" s="21">
        <f t="shared" si="155"/>
        <v>-5524.5206116289537</v>
      </c>
      <c r="K3278" s="113">
        <f>PRODUCT(J3278,'Forces Acting on Vehicle'!C3278)</f>
        <v>-245841.16721748843</v>
      </c>
      <c r="L3278" s="22">
        <f t="shared" si="153"/>
        <v>0</v>
      </c>
      <c r="M3278" s="22">
        <f t="shared" si="154"/>
        <v>-245841.16721748843</v>
      </c>
    </row>
    <row r="3279" spans="1:13" ht="15.6" thickTop="1" thickBot="1" x14ac:dyDescent="0.35">
      <c r="A3279" s="5">
        <v>63.926000000000002</v>
      </c>
      <c r="B3279" s="5">
        <v>2683</v>
      </c>
      <c r="C3279" s="5">
        <v>44.2</v>
      </c>
      <c r="D3279" s="12">
        <v>-9.9938625777149568</v>
      </c>
      <c r="E3279" s="21">
        <f>PRODUCT('Vehicle Specification'!$J$7,D3279)</f>
        <v>-6096.2561724061234</v>
      </c>
      <c r="F3279" s="20">
        <f>PRODUCT(0.5,'Vehicle Specification'!$J$9,'Vehicle Specification'!$J$13,'Vehicle Specification'!$J$10,C3279^2)</f>
        <v>-998.32193766760031</v>
      </c>
      <c r="G3279" s="21">
        <f>PRODUCT(0.5,'Vehicle Specification'!$J$9,'Vehicle Specification'!$J$13,'Vehicle Specification'!$J$11,C3279^2)</f>
        <v>670.60531375240021</v>
      </c>
      <c r="H3279" s="21" t="str">
        <f>IMSUB('Vehicle Specification'!$J$7,F3279)</f>
        <v>1608.3219376676</v>
      </c>
      <c r="I3279" s="22">
        <f>PRODUCT('Vehicle Specification'!$J$12,IMSUB('Vehicle Specification'!$J$7,F3279))</f>
        <v>32.166438753351997</v>
      </c>
      <c r="J3279" s="21">
        <f t="shared" si="155"/>
        <v>-5393.484419900371</v>
      </c>
      <c r="K3279" s="113">
        <f>PRODUCT(J3279,'Forces Acting on Vehicle'!C3279)</f>
        <v>-238392.01135959642</v>
      </c>
      <c r="L3279" s="22">
        <f t="shared" si="153"/>
        <v>0</v>
      </c>
      <c r="M3279" s="22">
        <f t="shared" si="154"/>
        <v>-238392.01135959642</v>
      </c>
    </row>
    <row r="3280" spans="1:13" ht="15.6" thickTop="1" thickBot="1" x14ac:dyDescent="0.35">
      <c r="A3280" s="5">
        <v>63.945</v>
      </c>
      <c r="B3280" s="5">
        <v>2684</v>
      </c>
      <c r="C3280" s="5">
        <v>43.9</v>
      </c>
      <c r="D3280" s="12">
        <v>-9.7379550997086213</v>
      </c>
      <c r="E3280" s="21">
        <f>PRODUCT('Vehicle Specification'!$J$7,D3280)</f>
        <v>-5940.1526108222588</v>
      </c>
      <c r="F3280" s="20">
        <f>PRODUCT(0.5,'Vehicle Specification'!$J$9,'Vehicle Specification'!$J$13,'Vehicle Specification'!$J$10,C3280^2)</f>
        <v>-984.8160467089001</v>
      </c>
      <c r="G3280" s="21">
        <f>PRODUCT(0.5,'Vehicle Specification'!$J$9,'Vehicle Specification'!$J$13,'Vehicle Specification'!$J$11,C3280^2)</f>
        <v>661.53296754610005</v>
      </c>
      <c r="H3280" s="21" t="str">
        <f>IMSUB('Vehicle Specification'!$J$7,F3280)</f>
        <v>1594.8160467089</v>
      </c>
      <c r="I3280" s="22">
        <f>PRODUCT('Vehicle Specification'!$J$12,IMSUB('Vehicle Specification'!$J$7,F3280))</f>
        <v>31.896320934178004</v>
      </c>
      <c r="J3280" s="21">
        <f t="shared" si="155"/>
        <v>-5246.7233223419807</v>
      </c>
      <c r="K3280" s="113">
        <f>PRODUCT(J3280,'Forces Acting on Vehicle'!C3280)</f>
        <v>-230331.15385081296</v>
      </c>
      <c r="L3280" s="22">
        <f t="shared" si="153"/>
        <v>0</v>
      </c>
      <c r="M3280" s="22">
        <f t="shared" si="154"/>
        <v>-230331.15385081296</v>
      </c>
    </row>
    <row r="3281" spans="1:13" ht="15.6" thickTop="1" thickBot="1" x14ac:dyDescent="0.35">
      <c r="A3281" s="5">
        <v>63.965000000000003</v>
      </c>
      <c r="B3281" s="5">
        <v>2685</v>
      </c>
      <c r="C3281" s="5">
        <v>43.7</v>
      </c>
      <c r="D3281" s="12">
        <v>-9.4753677585082556</v>
      </c>
      <c r="E3281" s="21">
        <f>PRODUCT('Vehicle Specification'!$J$7,D3281)</f>
        <v>-5779.9743326900361</v>
      </c>
      <c r="F3281" s="20">
        <f>PRODUCT(0.5,'Vehicle Specification'!$J$9,'Vehicle Specification'!$J$13,'Vehicle Specification'!$J$10,C3281^2)</f>
        <v>-975.86322001210033</v>
      </c>
      <c r="G3281" s="21">
        <f>PRODUCT(0.5,'Vehicle Specification'!$J$9,'Vehicle Specification'!$J$13,'Vehicle Specification'!$J$11,C3281^2)</f>
        <v>655.5190626829002</v>
      </c>
      <c r="H3281" s="21" t="str">
        <f>IMSUB('Vehicle Specification'!$J$7,F3281)</f>
        <v>1585.8632200121</v>
      </c>
      <c r="I3281" s="22">
        <f>PRODUCT('Vehicle Specification'!$J$12,IMSUB('Vehicle Specification'!$J$7,F3281))</f>
        <v>31.717264400242001</v>
      </c>
      <c r="J3281" s="21">
        <f t="shared" si="155"/>
        <v>-5092.7380056068941</v>
      </c>
      <c r="K3281" s="113">
        <f>PRODUCT(J3281,'Forces Acting on Vehicle'!C3281)</f>
        <v>-222552.6508450213</v>
      </c>
      <c r="L3281" s="22">
        <f t="shared" si="153"/>
        <v>0</v>
      </c>
      <c r="M3281" s="22">
        <f t="shared" si="154"/>
        <v>-222552.6508450213</v>
      </c>
    </row>
    <row r="3282" spans="1:13" ht="15.6" thickTop="1" thickBot="1" x14ac:dyDescent="0.35">
      <c r="A3282" s="5">
        <v>63.984000000000002</v>
      </c>
      <c r="B3282" s="5">
        <v>2686</v>
      </c>
      <c r="C3282" s="5">
        <v>43.4</v>
      </c>
      <c r="D3282" s="12">
        <v>-9.2132064933292082</v>
      </c>
      <c r="E3282" s="21">
        <f>PRODUCT('Vehicle Specification'!$J$7,D3282)</f>
        <v>-5620.0559609308166</v>
      </c>
      <c r="F3282" s="20">
        <f>PRODUCT(0.5,'Vehicle Specification'!$J$9,'Vehicle Specification'!$J$13,'Vehicle Specification'!$J$10,C3282^2)</f>
        <v>-962.51063088040007</v>
      </c>
      <c r="G3282" s="21">
        <f>PRODUCT(0.5,'Vehicle Specification'!$J$9,'Vehicle Specification'!$J$13,'Vehicle Specification'!$J$11,C3282^2)</f>
        <v>646.54969429960011</v>
      </c>
      <c r="H3282" s="21" t="str">
        <f>IMSUB('Vehicle Specification'!$J$7,F3282)</f>
        <v>1572.5106308804</v>
      </c>
      <c r="I3282" s="22">
        <f>PRODUCT('Vehicle Specification'!$J$12,IMSUB('Vehicle Specification'!$J$7,F3282))</f>
        <v>31.450212617607999</v>
      </c>
      <c r="J3282" s="21">
        <f t="shared" si="155"/>
        <v>-4942.0560540136094</v>
      </c>
      <c r="K3282" s="113">
        <f>PRODUCT(J3282,'Forces Acting on Vehicle'!C3282)</f>
        <v>-214485.23274419064</v>
      </c>
      <c r="L3282" s="22">
        <f t="shared" si="153"/>
        <v>0</v>
      </c>
      <c r="M3282" s="22">
        <f t="shared" si="154"/>
        <v>-214485.23274419064</v>
      </c>
    </row>
    <row r="3283" spans="1:13" ht="15.6" thickTop="1" thickBot="1" x14ac:dyDescent="0.35">
      <c r="A3283" s="5">
        <v>64.004000000000005</v>
      </c>
      <c r="B3283" s="5">
        <v>2687</v>
      </c>
      <c r="C3283" s="5">
        <v>43.2</v>
      </c>
      <c r="D3283" s="12">
        <v>-8.9522313584322539</v>
      </c>
      <c r="E3283" s="21">
        <f>PRODUCT('Vehicle Specification'!$J$7,D3283)</f>
        <v>-5460.8611286436753</v>
      </c>
      <c r="F3283" s="20">
        <f>PRODUCT(0.5,'Vehicle Specification'!$J$9,'Vehicle Specification'!$J$13,'Vehicle Specification'!$J$10,C3283^2)</f>
        <v>-953.6600054016003</v>
      </c>
      <c r="G3283" s="21">
        <f>PRODUCT(0.5,'Vehicle Specification'!$J$9,'Vehicle Specification'!$J$13,'Vehicle Specification'!$J$11,C3283^2)</f>
        <v>640.60444131840018</v>
      </c>
      <c r="H3283" s="21" t="str">
        <f>IMSUB('Vehicle Specification'!$J$7,F3283)</f>
        <v>1563.6600054016</v>
      </c>
      <c r="I3283" s="22">
        <f>PRODUCT('Vehicle Specification'!$J$12,IMSUB('Vehicle Specification'!$J$7,F3283))</f>
        <v>31.273200108032004</v>
      </c>
      <c r="J3283" s="21">
        <f t="shared" si="155"/>
        <v>-4788.9834872172432</v>
      </c>
      <c r="K3283" s="113">
        <f>PRODUCT(J3283,'Forces Acting on Vehicle'!C3283)</f>
        <v>-206884.08664778492</v>
      </c>
      <c r="L3283" s="22">
        <f t="shared" si="153"/>
        <v>0</v>
      </c>
      <c r="M3283" s="22">
        <f t="shared" si="154"/>
        <v>-206884.08664778492</v>
      </c>
    </row>
    <row r="3284" spans="1:13" ht="15.6" thickTop="1" thickBot="1" x14ac:dyDescent="0.35">
      <c r="A3284" s="5">
        <v>64.022999999999996</v>
      </c>
      <c r="B3284" s="5">
        <v>2688</v>
      </c>
      <c r="C3284" s="5">
        <v>42.9</v>
      </c>
      <c r="D3284" s="12">
        <v>-8.7148965176856823</v>
      </c>
      <c r="E3284" s="21">
        <f>PRODUCT('Vehicle Specification'!$J$7,D3284)</f>
        <v>-5316.0868757882663</v>
      </c>
      <c r="F3284" s="20">
        <f>PRODUCT(0.5,'Vehicle Specification'!$J$9,'Vehicle Specification'!$J$13,'Vehicle Specification'!$J$10,C3284^2)</f>
        <v>-940.46071809690011</v>
      </c>
      <c r="G3284" s="21">
        <f>PRODUCT(0.5,'Vehicle Specification'!$J$9,'Vehicle Specification'!$J$13,'Vehicle Specification'!$J$11,C3284^2)</f>
        <v>631.73805075810003</v>
      </c>
      <c r="H3284" s="21" t="str">
        <f>IMSUB('Vehicle Specification'!$J$7,F3284)</f>
        <v>1550.4607180969</v>
      </c>
      <c r="I3284" s="22">
        <f>PRODUCT('Vehicle Specification'!$J$12,IMSUB('Vehicle Specification'!$J$7,F3284))</f>
        <v>31.009214361938003</v>
      </c>
      <c r="J3284" s="21">
        <f t="shared" si="155"/>
        <v>-4653.3396106682285</v>
      </c>
      <c r="K3284" s="113">
        <f>PRODUCT(J3284,'Forces Acting on Vehicle'!C3284)</f>
        <v>-199628.26929766699</v>
      </c>
      <c r="L3284" s="22">
        <f t="shared" si="153"/>
        <v>0</v>
      </c>
      <c r="M3284" s="22">
        <f t="shared" si="154"/>
        <v>-199628.26929766699</v>
      </c>
    </row>
    <row r="3285" spans="1:13" ht="15.6" thickTop="1" thickBot="1" x14ac:dyDescent="0.35">
      <c r="A3285" s="5">
        <v>64.043000000000006</v>
      </c>
      <c r="B3285" s="5">
        <v>2688</v>
      </c>
      <c r="C3285" s="5">
        <v>42.7</v>
      </c>
      <c r="D3285" s="12">
        <v>-8.4146815619571207</v>
      </c>
      <c r="E3285" s="21">
        <f>PRODUCT('Vehicle Specification'!$J$7,D3285)</f>
        <v>-5132.9557527938432</v>
      </c>
      <c r="F3285" s="20">
        <f>PRODUCT(0.5,'Vehicle Specification'!$J$9,'Vehicle Specification'!$J$13,'Vehicle Specification'!$J$10,C3285^2)</f>
        <v>-931.71229383610023</v>
      </c>
      <c r="G3285" s="21">
        <f>PRODUCT(0.5,'Vehicle Specification'!$J$9,'Vehicle Specification'!$J$13,'Vehicle Specification'!$J$11,C3285^2)</f>
        <v>625.86144965890014</v>
      </c>
      <c r="H3285" s="21" t="str">
        <f>IMSUB('Vehicle Specification'!$J$7,F3285)</f>
        <v>1541.7122938361</v>
      </c>
      <c r="I3285" s="22">
        <f>PRODUCT('Vehicle Specification'!$J$12,IMSUB('Vehicle Specification'!$J$7,F3285))</f>
        <v>30.834245876721997</v>
      </c>
      <c r="J3285" s="21">
        <f t="shared" si="155"/>
        <v>-4476.2600572582214</v>
      </c>
      <c r="K3285" s="113">
        <f>PRODUCT(J3285,'Forces Acting on Vehicle'!C3285)</f>
        <v>-191136.30444492606</v>
      </c>
      <c r="L3285" s="22">
        <f t="shared" si="153"/>
        <v>0</v>
      </c>
      <c r="M3285" s="22">
        <f t="shared" si="154"/>
        <v>-191136.30444492606</v>
      </c>
    </row>
    <row r="3286" spans="1:13" ht="15.6" thickTop="1" thickBot="1" x14ac:dyDescent="0.35">
      <c r="A3286" s="5">
        <v>64.063000000000002</v>
      </c>
      <c r="B3286" s="5">
        <v>2689</v>
      </c>
      <c r="C3286" s="5">
        <v>42.5</v>
      </c>
      <c r="D3286" s="12">
        <v>-8.2000990871838475</v>
      </c>
      <c r="E3286" s="21">
        <f>PRODUCT('Vehicle Specification'!$J$7,D3286)</f>
        <v>-5002.0604431821466</v>
      </c>
      <c r="F3286" s="20">
        <f>PRODUCT(0.5,'Vehicle Specification'!$J$9,'Vehicle Specification'!$J$13,'Vehicle Specification'!$J$10,C3286^2)</f>
        <v>-923.00475006250019</v>
      </c>
      <c r="G3286" s="21">
        <f>PRODUCT(0.5,'Vehicle Specification'!$J$9,'Vehicle Specification'!$J$13,'Vehicle Specification'!$J$11,C3286^2)</f>
        <v>620.01230931250007</v>
      </c>
      <c r="H3286" s="21" t="str">
        <f>IMSUB('Vehicle Specification'!$J$7,F3286)</f>
        <v>1533.0047500625</v>
      </c>
      <c r="I3286" s="22">
        <f>PRODUCT('Vehicle Specification'!$J$12,IMSUB('Vehicle Specification'!$J$7,F3286))</f>
        <v>30.660095001250003</v>
      </c>
      <c r="J3286" s="21">
        <f t="shared" si="155"/>
        <v>-4351.3880388683965</v>
      </c>
      <c r="K3286" s="113">
        <f>PRODUCT(J3286,'Forces Acting on Vehicle'!C3286)</f>
        <v>-184933.99165190686</v>
      </c>
      <c r="L3286" s="22">
        <f t="shared" si="153"/>
        <v>0</v>
      </c>
      <c r="M3286" s="22">
        <f t="shared" si="154"/>
        <v>-184933.99165190686</v>
      </c>
    </row>
    <row r="3287" spans="1:13" ht="15.6" thickTop="1" thickBot="1" x14ac:dyDescent="0.35">
      <c r="A3287" s="5">
        <v>64.081999999999994</v>
      </c>
      <c r="B3287" s="5">
        <v>2690</v>
      </c>
      <c r="C3287" s="5">
        <v>42.3</v>
      </c>
      <c r="D3287" s="12">
        <v>-7.9605427216126623</v>
      </c>
      <c r="E3287" s="21">
        <f>PRODUCT('Vehicle Specification'!$J$7,D3287)</f>
        <v>-4855.9310601837242</v>
      </c>
      <c r="F3287" s="20">
        <f>PRODUCT(0.5,'Vehicle Specification'!$J$9,'Vehicle Specification'!$J$13,'Vehicle Specification'!$J$10,C3287^2)</f>
        <v>-914.3380867761</v>
      </c>
      <c r="G3287" s="21">
        <f>PRODUCT(0.5,'Vehicle Specification'!$J$9,'Vehicle Specification'!$J$13,'Vehicle Specification'!$J$11,C3287^2)</f>
        <v>614.19062971890003</v>
      </c>
      <c r="H3287" s="21" t="str">
        <f>IMSUB('Vehicle Specification'!$J$7,F3287)</f>
        <v>1524.3380867761</v>
      </c>
      <c r="I3287" s="22">
        <f>PRODUCT('Vehicle Specification'!$J$12,IMSUB('Vehicle Specification'!$J$7,F3287))</f>
        <v>30.486761735522002</v>
      </c>
      <c r="J3287" s="21">
        <f t="shared" si="155"/>
        <v>-4211.2536687293023</v>
      </c>
      <c r="K3287" s="113">
        <f>PRODUCT(J3287,'Forces Acting on Vehicle'!C3287)</f>
        <v>-178136.03018724947</v>
      </c>
      <c r="L3287" s="22">
        <f t="shared" si="153"/>
        <v>0</v>
      </c>
      <c r="M3287" s="22">
        <f t="shared" si="154"/>
        <v>-178136.03018724947</v>
      </c>
    </row>
    <row r="3288" spans="1:13" ht="15.6" thickTop="1" thickBot="1" x14ac:dyDescent="0.35">
      <c r="A3288" s="5">
        <v>64.102000000000004</v>
      </c>
      <c r="B3288" s="5">
        <v>2691</v>
      </c>
      <c r="C3288" s="5">
        <v>42.2</v>
      </c>
      <c r="D3288" s="12">
        <v>-7.7056284337629721</v>
      </c>
      <c r="E3288" s="21">
        <f>PRODUCT('Vehicle Specification'!$J$7,D3288)</f>
        <v>-4700.4333445954126</v>
      </c>
      <c r="F3288" s="20">
        <f>PRODUCT(0.5,'Vehicle Specification'!$J$9,'Vehicle Specification'!$J$13,'Vehicle Specification'!$J$10,C3288^2)</f>
        <v>-910.02008531560023</v>
      </c>
      <c r="G3288" s="21">
        <f>PRODUCT(0.5,'Vehicle Specification'!$J$9,'Vehicle Specification'!$J$13,'Vehicle Specification'!$J$11,C3288^2)</f>
        <v>611.29008770440009</v>
      </c>
      <c r="H3288" s="21" t="str">
        <f>IMSUB('Vehicle Specification'!$J$7,F3288)</f>
        <v>1520.0200853156</v>
      </c>
      <c r="I3288" s="22">
        <f>PRODUCT('Vehicle Specification'!$J$12,IMSUB('Vehicle Specification'!$J$7,F3288))</f>
        <v>30.400401706312</v>
      </c>
      <c r="J3288" s="21">
        <f t="shared" si="155"/>
        <v>-4058.7428551847001</v>
      </c>
      <c r="K3288" s="113">
        <f>PRODUCT(J3288,'Forces Acting on Vehicle'!C3288)</f>
        <v>-171278.94848879435</v>
      </c>
      <c r="L3288" s="22">
        <f t="shared" si="153"/>
        <v>0</v>
      </c>
      <c r="M3288" s="22">
        <f t="shared" si="154"/>
        <v>-171278.94848879435</v>
      </c>
    </row>
    <row r="3289" spans="1:13" ht="15.6" thickTop="1" thickBot="1" x14ac:dyDescent="0.35">
      <c r="A3289" s="5">
        <v>64.120999999999995</v>
      </c>
      <c r="B3289" s="5">
        <v>2692</v>
      </c>
      <c r="C3289" s="5">
        <v>42</v>
      </c>
      <c r="D3289" s="12">
        <v>-7.4690074404737663</v>
      </c>
      <c r="E3289" s="21">
        <f>PRODUCT('Vehicle Specification'!$J$7,D3289)</f>
        <v>-4556.0945386889971</v>
      </c>
      <c r="F3289" s="20">
        <f>PRODUCT(0.5,'Vehicle Specification'!$J$9,'Vehicle Specification'!$J$13,'Vehicle Specification'!$J$10,C3289^2)</f>
        <v>-901.41474276000019</v>
      </c>
      <c r="G3289" s="21">
        <f>PRODUCT(0.5,'Vehicle Specification'!$J$9,'Vehicle Specification'!$J$13,'Vehicle Specification'!$J$11,C3289^2)</f>
        <v>605.50959924000006</v>
      </c>
      <c r="H3289" s="21" t="str">
        <f>IMSUB('Vehicle Specification'!$J$7,F3289)</f>
        <v>1511.41474276</v>
      </c>
      <c r="I3289" s="22">
        <f>PRODUCT('Vehicle Specification'!$J$12,IMSUB('Vehicle Specification'!$J$7,F3289))</f>
        <v>30.228294855200001</v>
      </c>
      <c r="J3289" s="21">
        <f t="shared" si="155"/>
        <v>-3920.3566445937968</v>
      </c>
      <c r="K3289" s="113">
        <f>PRODUCT(J3289,'Forces Acting on Vehicle'!C3289)</f>
        <v>-164654.97907293946</v>
      </c>
      <c r="L3289" s="22">
        <f t="shared" si="153"/>
        <v>0</v>
      </c>
      <c r="M3289" s="22">
        <f t="shared" si="154"/>
        <v>-164654.97907293946</v>
      </c>
    </row>
    <row r="3290" spans="1:13" ht="15.6" thickTop="1" thickBot="1" x14ac:dyDescent="0.35">
      <c r="A3290" s="5">
        <v>64.141000000000005</v>
      </c>
      <c r="B3290" s="5">
        <v>2692</v>
      </c>
      <c r="C3290" s="5">
        <v>41.8</v>
      </c>
      <c r="D3290" s="12">
        <v>-7.0074730766512028</v>
      </c>
      <c r="E3290" s="21">
        <f>PRODUCT('Vehicle Specification'!$J$7,D3290)</f>
        <v>-4274.5585767572338</v>
      </c>
      <c r="F3290" s="20">
        <f>PRODUCT(0.5,'Vehicle Specification'!$J$9,'Vehicle Specification'!$J$13,'Vehicle Specification'!$J$10,C3290^2)</f>
        <v>-892.85028069160001</v>
      </c>
      <c r="G3290" s="21">
        <f>PRODUCT(0.5,'Vehicle Specification'!$J$9,'Vehicle Specification'!$J$13,'Vehicle Specification'!$J$11,C3290^2)</f>
        <v>599.75657152839995</v>
      </c>
      <c r="H3290" s="21" t="str">
        <f>IMSUB('Vehicle Specification'!$J$7,F3290)</f>
        <v>1502.8502806916</v>
      </c>
      <c r="I3290" s="22">
        <f>PRODUCT('Vehicle Specification'!$J$12,IMSUB('Vehicle Specification'!$J$7,F3290))</f>
        <v>30.057005613831997</v>
      </c>
      <c r="J3290" s="21">
        <f t="shared" si="155"/>
        <v>-3644.7449996150017</v>
      </c>
      <c r="K3290" s="113">
        <f>PRODUCT(J3290,'Forces Acting on Vehicle'!C3290)</f>
        <v>-152350.34098390705</v>
      </c>
      <c r="L3290" s="22">
        <f t="shared" si="153"/>
        <v>0</v>
      </c>
      <c r="M3290" s="22">
        <f t="shared" si="154"/>
        <v>-152350.34098390705</v>
      </c>
    </row>
    <row r="3291" spans="1:13" ht="15.6" thickTop="1" thickBot="1" x14ac:dyDescent="0.35">
      <c r="A3291" s="5">
        <v>64.16</v>
      </c>
      <c r="B3291" s="5">
        <v>2693</v>
      </c>
      <c r="C3291" s="5">
        <v>41.6</v>
      </c>
      <c r="D3291" s="12">
        <v>-7.1242460589946006</v>
      </c>
      <c r="E3291" s="21">
        <f>PRODUCT('Vehicle Specification'!$J$7,D3291)</f>
        <v>-4345.7900959867065</v>
      </c>
      <c r="F3291" s="20">
        <f>PRODUCT(0.5,'Vehicle Specification'!$J$9,'Vehicle Specification'!$J$13,'Vehicle Specification'!$J$10,C3291^2)</f>
        <v>-884.32669911040023</v>
      </c>
      <c r="G3291" s="21">
        <f>PRODUCT(0.5,'Vehicle Specification'!$J$9,'Vehicle Specification'!$J$13,'Vehicle Specification'!$J$11,C3291^2)</f>
        <v>594.0310045696001</v>
      </c>
      <c r="H3291" s="21" t="str">
        <f>IMSUB('Vehicle Specification'!$J$7,F3291)</f>
        <v>1494.3266991104</v>
      </c>
      <c r="I3291" s="22">
        <f>PRODUCT('Vehicle Specification'!$J$12,IMSUB('Vehicle Specification'!$J$7,F3291))</f>
        <v>29.886533982208004</v>
      </c>
      <c r="J3291" s="21">
        <f t="shared" si="155"/>
        <v>-3721.8725574348982</v>
      </c>
      <c r="K3291" s="113">
        <f>PRODUCT(J3291,'Forces Acting on Vehicle'!C3291)</f>
        <v>-154829.89838929177</v>
      </c>
      <c r="L3291" s="22">
        <f t="shared" si="153"/>
        <v>0</v>
      </c>
      <c r="M3291" s="22">
        <f t="shared" si="154"/>
        <v>-154829.89838929177</v>
      </c>
    </row>
    <row r="3292" spans="1:13" ht="15.6" thickTop="1" thickBot="1" x14ac:dyDescent="0.35">
      <c r="A3292" s="5">
        <v>64.180000000000007</v>
      </c>
      <c r="B3292" s="5">
        <v>2694</v>
      </c>
      <c r="C3292" s="5">
        <v>41.4</v>
      </c>
      <c r="D3292" s="12">
        <v>-7.2975388348148753</v>
      </c>
      <c r="E3292" s="21">
        <f>PRODUCT('Vehicle Specification'!$J$7,D3292)</f>
        <v>-4451.4986892370744</v>
      </c>
      <c r="F3292" s="20">
        <f>PRODUCT(0.5,'Vehicle Specification'!$J$9,'Vehicle Specification'!$J$13,'Vehicle Specification'!$J$10,C3292^2)</f>
        <v>-875.84399801640006</v>
      </c>
      <c r="G3292" s="21">
        <f>PRODUCT(0.5,'Vehicle Specification'!$J$9,'Vehicle Specification'!$J$13,'Vehicle Specification'!$J$11,C3292^2)</f>
        <v>588.33289836359995</v>
      </c>
      <c r="H3292" s="21" t="str">
        <f>IMSUB('Vehicle Specification'!$J$7,F3292)</f>
        <v>1485.8439980164</v>
      </c>
      <c r="I3292" s="22">
        <f>PRODUCT('Vehicle Specification'!$J$12,IMSUB('Vehicle Specification'!$J$7,F3292))</f>
        <v>29.716879960328001</v>
      </c>
      <c r="J3292" s="21">
        <f t="shared" si="155"/>
        <v>-3833.4489109131464</v>
      </c>
      <c r="K3292" s="113">
        <f>PRODUCT(J3292,'Forces Acting on Vehicle'!C3292)</f>
        <v>-158704.78491180425</v>
      </c>
      <c r="L3292" s="22">
        <f t="shared" si="153"/>
        <v>0</v>
      </c>
      <c r="M3292" s="22">
        <f t="shared" si="154"/>
        <v>-158704.78491180425</v>
      </c>
    </row>
    <row r="3293" spans="1:13" ht="15.6" thickTop="1" thickBot="1" x14ac:dyDescent="0.35">
      <c r="A3293" s="5">
        <v>64.198999999999998</v>
      </c>
      <c r="B3293" s="5">
        <v>2695</v>
      </c>
      <c r="C3293" s="5">
        <v>41.2</v>
      </c>
      <c r="D3293" s="12">
        <v>-7.4692740821619008</v>
      </c>
      <c r="E3293" s="21">
        <f>PRODUCT('Vehicle Specification'!$J$7,D3293)</f>
        <v>-4556.2571901187594</v>
      </c>
      <c r="F3293" s="20">
        <f>PRODUCT(0.5,'Vehicle Specification'!$J$9,'Vehicle Specification'!$J$13,'Vehicle Specification'!$J$10,C3293^2)</f>
        <v>-867.40217740960031</v>
      </c>
      <c r="G3293" s="21">
        <f>PRODUCT(0.5,'Vehicle Specification'!$J$9,'Vehicle Specification'!$J$13,'Vehicle Specification'!$J$11,C3293^2)</f>
        <v>582.66225291040018</v>
      </c>
      <c r="H3293" s="21" t="str">
        <f>IMSUB('Vehicle Specification'!$J$7,F3293)</f>
        <v>1477.4021774096</v>
      </c>
      <c r="I3293" s="22">
        <f>PRODUCT('Vehicle Specification'!$J$12,IMSUB('Vehicle Specification'!$J$7,F3293))</f>
        <v>29.548043548191998</v>
      </c>
      <c r="J3293" s="21">
        <f t="shared" si="155"/>
        <v>-3944.0468936601674</v>
      </c>
      <c r="K3293" s="113">
        <f>PRODUCT(J3293,'Forces Acting on Vehicle'!C3293)</f>
        <v>-162494.73201879891</v>
      </c>
      <c r="L3293" s="22">
        <f t="shared" si="153"/>
        <v>0</v>
      </c>
      <c r="M3293" s="22">
        <f t="shared" si="154"/>
        <v>-162494.73201879891</v>
      </c>
    </row>
    <row r="3294" spans="1:13" ht="15.6" thickTop="1" thickBot="1" x14ac:dyDescent="0.35">
      <c r="A3294" s="5">
        <v>64.218999999999994</v>
      </c>
      <c r="B3294" s="5">
        <v>2696</v>
      </c>
      <c r="C3294" s="5">
        <v>41</v>
      </c>
      <c r="D3294" s="12">
        <v>-7.6365782747723028</v>
      </c>
      <c r="E3294" s="21">
        <f>PRODUCT('Vehicle Specification'!$J$7,D3294)</f>
        <v>-4658.3127476111049</v>
      </c>
      <c r="F3294" s="20">
        <f>PRODUCT(0.5,'Vehicle Specification'!$J$9,'Vehicle Specification'!$J$13,'Vehicle Specification'!$J$10,C3294^2)</f>
        <v>-859.00123729000018</v>
      </c>
      <c r="G3294" s="21">
        <f>PRODUCT(0.5,'Vehicle Specification'!$J$9,'Vehicle Specification'!$J$13,'Vehicle Specification'!$J$11,C3294^2)</f>
        <v>577.01906821000011</v>
      </c>
      <c r="H3294" s="21" t="str">
        <f>IMSUB('Vehicle Specification'!$J$7,F3294)</f>
        <v>1469.00123729</v>
      </c>
      <c r="I3294" s="22">
        <f>PRODUCT('Vehicle Specification'!$J$12,IMSUB('Vehicle Specification'!$J$7,F3294))</f>
        <v>29.3800247458</v>
      </c>
      <c r="J3294" s="21">
        <f t="shared" si="155"/>
        <v>-4051.913654655305</v>
      </c>
      <c r="K3294" s="113">
        <f>PRODUCT(J3294,'Forces Acting on Vehicle'!C3294)</f>
        <v>-166128.45984086749</v>
      </c>
      <c r="L3294" s="22">
        <f t="shared" si="153"/>
        <v>0</v>
      </c>
      <c r="M3294" s="22">
        <f t="shared" si="154"/>
        <v>-166128.45984086749</v>
      </c>
    </row>
    <row r="3295" spans="1:13" ht="15.6" thickTop="1" thickBot="1" x14ac:dyDescent="0.35">
      <c r="A3295" s="5">
        <v>64.238</v>
      </c>
      <c r="B3295" s="5">
        <v>2696</v>
      </c>
      <c r="C3295" s="5">
        <v>40.799999999999997</v>
      </c>
      <c r="D3295" s="12">
        <v>-7.8032097513286542</v>
      </c>
      <c r="E3295" s="21">
        <f>PRODUCT('Vehicle Specification'!$J$7,D3295)</f>
        <v>-4759.957948310479</v>
      </c>
      <c r="F3295" s="20">
        <f>PRODUCT(0.5,'Vehicle Specification'!$J$9,'Vehicle Specification'!$J$13,'Vehicle Specification'!$J$10,C3295^2)</f>
        <v>-850.64117765760011</v>
      </c>
      <c r="G3295" s="21">
        <f>PRODUCT(0.5,'Vehicle Specification'!$J$9,'Vehicle Specification'!$J$13,'Vehicle Specification'!$J$11,C3295^2)</f>
        <v>571.40334426240008</v>
      </c>
      <c r="H3295" s="21" t="str">
        <f>IMSUB('Vehicle Specification'!$J$7,F3295)</f>
        <v>1460.6411776576</v>
      </c>
      <c r="I3295" s="22">
        <f>PRODUCT('Vehicle Specification'!$J$12,IMSUB('Vehicle Specification'!$J$7,F3295))</f>
        <v>29.212823553152003</v>
      </c>
      <c r="J3295" s="21">
        <f t="shared" si="155"/>
        <v>-4159.3417804949268</v>
      </c>
      <c r="K3295" s="113">
        <f>PRODUCT(J3295,'Forces Acting on Vehicle'!C3295)</f>
        <v>-169701.144644193</v>
      </c>
      <c r="L3295" s="22">
        <f t="shared" si="153"/>
        <v>0</v>
      </c>
      <c r="M3295" s="22">
        <f t="shared" si="154"/>
        <v>-169701.144644193</v>
      </c>
    </row>
    <row r="3296" spans="1:13" ht="15.6" thickTop="1" thickBot="1" x14ac:dyDescent="0.35">
      <c r="A3296" s="5">
        <v>64.257999999999996</v>
      </c>
      <c r="B3296" s="5">
        <v>2697</v>
      </c>
      <c r="C3296" s="5">
        <v>40.6</v>
      </c>
      <c r="D3296" s="12">
        <v>-7.9693953959385597</v>
      </c>
      <c r="E3296" s="21">
        <f>PRODUCT('Vehicle Specification'!$J$7,D3296)</f>
        <v>-4861.3311915225213</v>
      </c>
      <c r="F3296" s="20">
        <f>PRODUCT(0.5,'Vehicle Specification'!$J$9,'Vehicle Specification'!$J$13,'Vehicle Specification'!$J$10,C3296^2)</f>
        <v>-842.32199851240023</v>
      </c>
      <c r="G3296" s="21">
        <f>PRODUCT(0.5,'Vehicle Specification'!$J$9,'Vehicle Specification'!$J$13,'Vehicle Specification'!$J$11,C3296^2)</f>
        <v>565.81508106760009</v>
      </c>
      <c r="H3296" s="21" t="str">
        <f>IMSUB('Vehicle Specification'!$J$7,F3296)</f>
        <v>1452.3219985124</v>
      </c>
      <c r="I3296" s="22">
        <f>PRODUCT('Vehicle Specification'!$J$12,IMSUB('Vehicle Specification'!$J$7,F3296))</f>
        <v>29.046439970247999</v>
      </c>
      <c r="J3296" s="21">
        <f t="shared" si="155"/>
        <v>-4266.4696704846738</v>
      </c>
      <c r="K3296" s="113">
        <f>PRODUCT(J3296,'Forces Acting on Vehicle'!C3296)</f>
        <v>-173218.66862167776</v>
      </c>
      <c r="L3296" s="22">
        <f t="shared" si="153"/>
        <v>0</v>
      </c>
      <c r="M3296" s="22">
        <f t="shared" si="154"/>
        <v>-173218.66862167776</v>
      </c>
    </row>
    <row r="3297" spans="1:13" ht="15.6" thickTop="1" thickBot="1" x14ac:dyDescent="0.35">
      <c r="A3297" s="5">
        <v>64.277000000000001</v>
      </c>
      <c r="B3297" s="5">
        <v>2698</v>
      </c>
      <c r="C3297" s="5">
        <v>40.4</v>
      </c>
      <c r="D3297" s="12">
        <v>-8.132047245842708</v>
      </c>
      <c r="E3297" s="21">
        <f>PRODUCT('Vehicle Specification'!$J$7,D3297)</f>
        <v>-4960.5488199640522</v>
      </c>
      <c r="F3297" s="20">
        <f>PRODUCT(0.5,'Vehicle Specification'!$J$9,'Vehicle Specification'!$J$13,'Vehicle Specification'!$J$10,C3297^2)</f>
        <v>-834.04369985440007</v>
      </c>
      <c r="G3297" s="21">
        <f>PRODUCT(0.5,'Vehicle Specification'!$J$9,'Vehicle Specification'!$J$13,'Vehicle Specification'!$J$11,C3297^2)</f>
        <v>560.25427862560002</v>
      </c>
      <c r="H3297" s="21" t="str">
        <f>IMSUB('Vehicle Specification'!$J$7,F3297)</f>
        <v>1444.0436998544</v>
      </c>
      <c r="I3297" s="22">
        <f>PRODUCT('Vehicle Specification'!$J$12,IMSUB('Vehicle Specification'!$J$7,F3297))</f>
        <v>28.880873997088003</v>
      </c>
      <c r="J3297" s="21">
        <f t="shared" si="155"/>
        <v>-4371.4136673413641</v>
      </c>
      <c r="K3297" s="113">
        <f>PRODUCT(J3297,'Forces Acting on Vehicle'!C3297)</f>
        <v>-176605.11216059109</v>
      </c>
      <c r="L3297" s="22">
        <f t="shared" si="153"/>
        <v>0</v>
      </c>
      <c r="M3297" s="22">
        <f t="shared" si="154"/>
        <v>-176605.11216059109</v>
      </c>
    </row>
    <row r="3298" spans="1:13" ht="15.6" thickTop="1" thickBot="1" x14ac:dyDescent="0.35">
      <c r="A3298" s="5">
        <v>64.296999999999997</v>
      </c>
      <c r="B3298" s="5">
        <v>2699</v>
      </c>
      <c r="C3298" s="5">
        <v>40.200000000000003</v>
      </c>
      <c r="D3298" s="12">
        <v>-8.2699351218610513</v>
      </c>
      <c r="E3298" s="21">
        <f>PRODUCT('Vehicle Specification'!$J$7,D3298)</f>
        <v>-5044.6604243352413</v>
      </c>
      <c r="F3298" s="20">
        <f>PRODUCT(0.5,'Vehicle Specification'!$J$9,'Vehicle Specification'!$J$13,'Vehicle Specification'!$J$10,C3298^2)</f>
        <v>-825.80628168360022</v>
      </c>
      <c r="G3298" s="21">
        <f>PRODUCT(0.5,'Vehicle Specification'!$J$9,'Vehicle Specification'!$J$13,'Vehicle Specification'!$J$11,C3298^2)</f>
        <v>554.72093693640011</v>
      </c>
      <c r="H3298" s="21" t="str">
        <f>IMSUB('Vehicle Specification'!$J$7,F3298)</f>
        <v>1435.8062816836</v>
      </c>
      <c r="I3298" s="22">
        <f>PRODUCT('Vehicle Specification'!$J$12,IMSUB('Vehicle Specification'!$J$7,F3298))</f>
        <v>28.716125633672</v>
      </c>
      <c r="J3298" s="21">
        <f t="shared" si="155"/>
        <v>-4461.2233617651691</v>
      </c>
      <c r="K3298" s="113">
        <f>PRODUCT(J3298,'Forces Acting on Vehicle'!C3298)</f>
        <v>-179341.17914295982</v>
      </c>
      <c r="L3298" s="22">
        <f t="shared" si="153"/>
        <v>0</v>
      </c>
      <c r="M3298" s="22">
        <f t="shared" si="154"/>
        <v>-179341.17914295982</v>
      </c>
    </row>
    <row r="3299" spans="1:13" ht="15.6" thickTop="1" thickBot="1" x14ac:dyDescent="0.35">
      <c r="A3299" s="5">
        <v>64.316000000000003</v>
      </c>
      <c r="B3299" s="5">
        <v>2700</v>
      </c>
      <c r="C3299" s="5">
        <v>40</v>
      </c>
      <c r="D3299" s="12">
        <v>-8.2275500830842088</v>
      </c>
      <c r="E3299" s="21">
        <f>PRODUCT('Vehicle Specification'!$J$7,D3299)</f>
        <v>-5018.8055506813671</v>
      </c>
      <c r="F3299" s="20">
        <f>PRODUCT(0.5,'Vehicle Specification'!$J$9,'Vehicle Specification'!$J$13,'Vehicle Specification'!$J$10,C3299^2)</f>
        <v>-817.60974400000009</v>
      </c>
      <c r="G3299" s="21">
        <f>PRODUCT(0.5,'Vehicle Specification'!$J$9,'Vehicle Specification'!$J$13,'Vehicle Specification'!$J$11,C3299^2)</f>
        <v>549.21505600000012</v>
      </c>
      <c r="H3299" s="21" t="str">
        <f>IMSUB('Vehicle Specification'!$J$7,F3299)</f>
        <v>1427.609744</v>
      </c>
      <c r="I3299" s="22">
        <f>PRODUCT('Vehicle Specification'!$J$12,IMSUB('Vehicle Specification'!$J$7,F3299))</f>
        <v>28.552194880000002</v>
      </c>
      <c r="J3299" s="21">
        <f t="shared" si="155"/>
        <v>-4441.0382998013674</v>
      </c>
      <c r="K3299" s="113">
        <f>PRODUCT(J3299,'Forces Acting on Vehicle'!C3299)</f>
        <v>-177641.53199205469</v>
      </c>
      <c r="L3299" s="22">
        <f t="shared" si="153"/>
        <v>0</v>
      </c>
      <c r="M3299" s="22">
        <f t="shared" si="154"/>
        <v>-177641.53199205469</v>
      </c>
    </row>
    <row r="3300" spans="1:13" ht="15.6" thickTop="1" thickBot="1" x14ac:dyDescent="0.35">
      <c r="A3300" s="5">
        <v>64.335999999999999</v>
      </c>
      <c r="B3300" s="5">
        <v>2700</v>
      </c>
      <c r="C3300" s="5">
        <v>39.700000000000003</v>
      </c>
      <c r="D3300" s="12">
        <v>-7.9999533167575603</v>
      </c>
      <c r="E3300" s="21">
        <f>PRODUCT('Vehicle Specification'!$J$7,D3300)</f>
        <v>-4879.9715232221115</v>
      </c>
      <c r="F3300" s="20">
        <f>PRODUCT(0.5,'Vehicle Specification'!$J$9,'Vehicle Specification'!$J$13,'Vehicle Specification'!$J$10,C3300^2)</f>
        <v>-805.39158838810022</v>
      </c>
      <c r="G3300" s="21">
        <f>PRODUCT(0.5,'Vehicle Specification'!$J$9,'Vehicle Specification'!$J$13,'Vehicle Specification'!$J$11,C3300^2)</f>
        <v>541.00772350690011</v>
      </c>
      <c r="H3300" s="21" t="str">
        <f>IMSUB('Vehicle Specification'!$J$7,F3300)</f>
        <v>1415.3915883881</v>
      </c>
      <c r="I3300" s="22">
        <f>PRODUCT('Vehicle Specification'!$J$12,IMSUB('Vehicle Specification'!$J$7,F3300))</f>
        <v>28.307831767762</v>
      </c>
      <c r="J3300" s="21">
        <f t="shared" si="155"/>
        <v>-4310.6559679474494</v>
      </c>
      <c r="K3300" s="113">
        <f>PRODUCT(J3300,'Forces Acting on Vehicle'!C3300)</f>
        <v>-171133.04192751375</v>
      </c>
      <c r="L3300" s="22">
        <f t="shared" si="153"/>
        <v>0</v>
      </c>
      <c r="M3300" s="22">
        <f t="shared" si="154"/>
        <v>-171133.04192751375</v>
      </c>
    </row>
    <row r="3301" spans="1:13" ht="15.6" thickTop="1" thickBot="1" x14ac:dyDescent="0.35">
      <c r="A3301" s="5">
        <v>64.355000000000004</v>
      </c>
      <c r="B3301" s="5">
        <v>2701</v>
      </c>
      <c r="C3301" s="5">
        <v>39.4</v>
      </c>
      <c r="D3301" s="12">
        <v>-7.7989920549178944</v>
      </c>
      <c r="E3301" s="21">
        <f>PRODUCT('Vehicle Specification'!$J$7,D3301)</f>
        <v>-4757.3851534999158</v>
      </c>
      <c r="F3301" s="20">
        <f>PRODUCT(0.5,'Vehicle Specification'!$J$9,'Vehicle Specification'!$J$13,'Vehicle Specification'!$J$10,C3301^2)</f>
        <v>-793.26541387240002</v>
      </c>
      <c r="G3301" s="21">
        <f>PRODUCT(0.5,'Vehicle Specification'!$J$9,'Vehicle Specification'!$J$13,'Vehicle Specification'!$J$11,C3301^2)</f>
        <v>532.86217770760004</v>
      </c>
      <c r="H3301" s="21" t="str">
        <f>IMSUB('Vehicle Specification'!$J$7,F3301)</f>
        <v>1403.2654138724</v>
      </c>
      <c r="I3301" s="22">
        <f>PRODUCT('Vehicle Specification'!$J$12,IMSUB('Vehicle Specification'!$J$7,F3301))</f>
        <v>28.065308277447997</v>
      </c>
      <c r="J3301" s="21">
        <f t="shared" si="155"/>
        <v>-4196.4576675148674</v>
      </c>
      <c r="K3301" s="113">
        <f>PRODUCT(J3301,'Forces Acting on Vehicle'!C3301)</f>
        <v>-165340.43210008577</v>
      </c>
      <c r="L3301" s="22">
        <f t="shared" si="153"/>
        <v>0</v>
      </c>
      <c r="M3301" s="22">
        <f t="shared" si="154"/>
        <v>-165340.43210008577</v>
      </c>
    </row>
    <row r="3302" spans="1:13" ht="15.6" thickTop="1" thickBot="1" x14ac:dyDescent="0.35">
      <c r="A3302" s="5">
        <v>64.375</v>
      </c>
      <c r="B3302" s="5">
        <v>2702</v>
      </c>
      <c r="C3302" s="5">
        <v>39.1</v>
      </c>
      <c r="D3302" s="12">
        <v>-7.75461938273809</v>
      </c>
      <c r="E3302" s="21">
        <f>PRODUCT('Vehicle Specification'!$J$7,D3302)</f>
        <v>-4730.3178234702345</v>
      </c>
      <c r="F3302" s="20">
        <f>PRODUCT(0.5,'Vehicle Specification'!$J$9,'Vehicle Specification'!$J$13,'Vehicle Specification'!$J$10,C3302^2)</f>
        <v>-781.23122045290017</v>
      </c>
      <c r="G3302" s="21">
        <f>PRODUCT(0.5,'Vehicle Specification'!$J$9,'Vehicle Specification'!$J$13,'Vehicle Specification'!$J$11,C3302^2)</f>
        <v>524.77841860210015</v>
      </c>
      <c r="H3302" s="21" t="str">
        <f>IMSUB('Vehicle Specification'!$J$7,F3302)</f>
        <v>1391.2312204529</v>
      </c>
      <c r="I3302" s="22">
        <f>PRODUCT('Vehicle Specification'!$J$12,IMSUB('Vehicle Specification'!$J$7,F3302))</f>
        <v>27.824624409058003</v>
      </c>
      <c r="J3302" s="21">
        <f t="shared" si="155"/>
        <v>-4177.7147804590768</v>
      </c>
      <c r="K3302" s="113">
        <f>PRODUCT(J3302,'Forces Acting on Vehicle'!C3302)</f>
        <v>-163348.6479159499</v>
      </c>
      <c r="L3302" s="22">
        <f t="shared" si="153"/>
        <v>0</v>
      </c>
      <c r="M3302" s="22">
        <f t="shared" si="154"/>
        <v>-163348.6479159499</v>
      </c>
    </row>
    <row r="3303" spans="1:13" ht="15.6" thickTop="1" thickBot="1" x14ac:dyDescent="0.35">
      <c r="A3303" s="5">
        <v>64.394999999999996</v>
      </c>
      <c r="B3303" s="5">
        <v>2703</v>
      </c>
      <c r="C3303" s="5">
        <v>38.9</v>
      </c>
      <c r="D3303" s="12">
        <v>-7.7892034306099891</v>
      </c>
      <c r="E3303" s="21">
        <f>PRODUCT('Vehicle Specification'!$J$7,D3303)</f>
        <v>-4751.4140926720929</v>
      </c>
      <c r="F3303" s="20">
        <f>PRODUCT(0.5,'Vehicle Specification'!$J$9,'Vehicle Specification'!$J$13,'Vehicle Specification'!$J$10,C3303^2)</f>
        <v>-773.25952544890004</v>
      </c>
      <c r="G3303" s="21">
        <f>PRODUCT(0.5,'Vehicle Specification'!$J$9,'Vehicle Specification'!$J$13,'Vehicle Specification'!$J$11,C3303^2)</f>
        <v>519.42357180609997</v>
      </c>
      <c r="H3303" s="21" t="str">
        <f>IMSUB('Vehicle Specification'!$J$7,F3303)</f>
        <v>1383.2595254489</v>
      </c>
      <c r="I3303" s="22">
        <f>PRODUCT('Vehicle Specification'!$J$12,IMSUB('Vehicle Specification'!$J$7,F3303))</f>
        <v>27.665190508978</v>
      </c>
      <c r="J3303" s="21">
        <f t="shared" si="155"/>
        <v>-4204.3253303570145</v>
      </c>
      <c r="K3303" s="113">
        <f>PRODUCT(J3303,'Forces Acting on Vehicle'!C3303)</f>
        <v>-163548.25535088786</v>
      </c>
      <c r="L3303" s="22">
        <f t="shared" si="153"/>
        <v>0</v>
      </c>
      <c r="M3303" s="22">
        <f t="shared" si="154"/>
        <v>-163548.25535088786</v>
      </c>
    </row>
    <row r="3304" spans="1:13" ht="15.6" thickTop="1" thickBot="1" x14ac:dyDescent="0.35">
      <c r="A3304" s="5">
        <v>64.414000000000001</v>
      </c>
      <c r="B3304" s="5">
        <v>2703</v>
      </c>
      <c r="C3304" s="5">
        <v>38.6</v>
      </c>
      <c r="D3304" s="12">
        <v>-7.7984918986420402</v>
      </c>
      <c r="E3304" s="21">
        <f>PRODUCT('Vehicle Specification'!$J$7,D3304)</f>
        <v>-4757.0800581716449</v>
      </c>
      <c r="F3304" s="20">
        <f>PRODUCT(0.5,'Vehicle Specification'!$J$9,'Vehicle Specification'!$J$13,'Vehicle Specification'!$J$10,C3304^2)</f>
        <v>-761.37863385640014</v>
      </c>
      <c r="G3304" s="21">
        <f>PRODUCT(0.5,'Vehicle Specification'!$J$9,'Vehicle Specification'!$J$13,'Vehicle Specification'!$J$11,C3304^2)</f>
        <v>511.44279052360008</v>
      </c>
      <c r="H3304" s="21" t="str">
        <f>IMSUB('Vehicle Specification'!$J$7,F3304)</f>
        <v>1371.3786338564</v>
      </c>
      <c r="I3304" s="22">
        <f>PRODUCT('Vehicle Specification'!$J$12,IMSUB('Vehicle Specification'!$J$7,F3304))</f>
        <v>27.427572677128001</v>
      </c>
      <c r="J3304" s="21">
        <f t="shared" si="155"/>
        <v>-4218.2096949709166</v>
      </c>
      <c r="K3304" s="113">
        <f>PRODUCT(J3304,'Forces Acting on Vehicle'!C3304)</f>
        <v>-162822.89422587739</v>
      </c>
      <c r="L3304" s="22">
        <f t="shared" si="153"/>
        <v>0</v>
      </c>
      <c r="M3304" s="22">
        <f t="shared" si="154"/>
        <v>-162822.89422587739</v>
      </c>
    </row>
    <row r="3305" spans="1:13" ht="15.6" thickTop="1" thickBot="1" x14ac:dyDescent="0.35">
      <c r="A3305" s="5">
        <v>64.433999999999997</v>
      </c>
      <c r="B3305" s="5">
        <v>2704</v>
      </c>
      <c r="C3305" s="5">
        <v>38.4</v>
      </c>
      <c r="D3305" s="12">
        <v>-8.1870323042233917</v>
      </c>
      <c r="E3305" s="21">
        <f>PRODUCT('Vehicle Specification'!$J$7,D3305)</f>
        <v>-4994.0897055762689</v>
      </c>
      <c r="F3305" s="20">
        <f>PRODUCT(0.5,'Vehicle Specification'!$J$9,'Vehicle Specification'!$J$13,'Vehicle Specification'!$J$10,C3305^2)</f>
        <v>-753.50914007040012</v>
      </c>
      <c r="G3305" s="21">
        <f>PRODUCT(0.5,'Vehicle Specification'!$J$9,'Vehicle Specification'!$J$13,'Vehicle Specification'!$J$11,C3305^2)</f>
        <v>506.15659560960006</v>
      </c>
      <c r="H3305" s="21" t="str">
        <f>IMSUB('Vehicle Specification'!$J$7,F3305)</f>
        <v>1363.5091400704</v>
      </c>
      <c r="I3305" s="22">
        <f>PRODUCT('Vehicle Specification'!$J$12,IMSUB('Vehicle Specification'!$J$7,F3305))</f>
        <v>27.270182801408001</v>
      </c>
      <c r="J3305" s="21">
        <f t="shared" si="155"/>
        <v>-4460.662927165261</v>
      </c>
      <c r="K3305" s="113">
        <f>PRODUCT(J3305,'Forces Acting on Vehicle'!C3305)</f>
        <v>-171289.456403146</v>
      </c>
      <c r="L3305" s="22">
        <f t="shared" si="153"/>
        <v>0</v>
      </c>
      <c r="M3305" s="22">
        <f t="shared" si="154"/>
        <v>-171289.456403146</v>
      </c>
    </row>
    <row r="3306" spans="1:13" ht="15.6" thickTop="1" thickBot="1" x14ac:dyDescent="0.35">
      <c r="A3306" s="5">
        <v>64.453000000000003</v>
      </c>
      <c r="B3306" s="5">
        <v>2705</v>
      </c>
      <c r="C3306" s="5">
        <v>38.200000000000003</v>
      </c>
      <c r="D3306" s="12">
        <v>-7.9394243341817283</v>
      </c>
      <c r="E3306" s="21">
        <f>PRODUCT('Vehicle Specification'!$J$7,D3306)</f>
        <v>-4843.0488438508546</v>
      </c>
      <c r="F3306" s="20">
        <f>PRODUCT(0.5,'Vehicle Specification'!$J$9,'Vehicle Specification'!$J$13,'Vehicle Specification'!$J$10,C3306^2)</f>
        <v>-745.68052677160028</v>
      </c>
      <c r="G3306" s="21">
        <f>PRODUCT(0.5,'Vehicle Specification'!$J$9,'Vehicle Specification'!$J$13,'Vehicle Specification'!$J$11,C3306^2)</f>
        <v>500.89786144840014</v>
      </c>
      <c r="H3306" s="21" t="str">
        <f>IMSUB('Vehicle Specification'!$J$7,F3306)</f>
        <v>1355.6805267716</v>
      </c>
      <c r="I3306" s="22">
        <f>PRODUCT('Vehicle Specification'!$J$12,IMSUB('Vehicle Specification'!$J$7,F3306))</f>
        <v>27.113610535431999</v>
      </c>
      <c r="J3306" s="21">
        <f t="shared" si="155"/>
        <v>-4315.0373718670226</v>
      </c>
      <c r="K3306" s="113">
        <f>PRODUCT(J3306,'Forces Acting on Vehicle'!C3306)</f>
        <v>-164834.42760532026</v>
      </c>
      <c r="L3306" s="22">
        <f t="shared" si="153"/>
        <v>0</v>
      </c>
      <c r="M3306" s="22">
        <f t="shared" si="154"/>
        <v>-164834.42760532026</v>
      </c>
    </row>
    <row r="3307" spans="1:13" ht="15.6" thickTop="1" thickBot="1" x14ac:dyDescent="0.35">
      <c r="A3307" s="5">
        <v>64.472999999999999</v>
      </c>
      <c r="B3307" s="5">
        <v>2706</v>
      </c>
      <c r="C3307" s="5">
        <v>38</v>
      </c>
      <c r="D3307" s="12">
        <v>-7.5729542513397696</v>
      </c>
      <c r="E3307" s="21">
        <f>PRODUCT('Vehicle Specification'!$J$7,D3307)</f>
        <v>-4619.5020933172591</v>
      </c>
      <c r="F3307" s="20">
        <f>PRODUCT(0.5,'Vehicle Specification'!$J$9,'Vehicle Specification'!$J$13,'Vehicle Specification'!$J$10,C3307^2)</f>
        <v>-737.89279396000006</v>
      </c>
      <c r="G3307" s="21">
        <f>PRODUCT(0.5,'Vehicle Specification'!$J$9,'Vehicle Specification'!$J$13,'Vehicle Specification'!$J$11,C3307^2)</f>
        <v>495.66658804000008</v>
      </c>
      <c r="H3307" s="21" t="str">
        <f>IMSUB('Vehicle Specification'!$J$7,F3307)</f>
        <v>1347.89279396</v>
      </c>
      <c r="I3307" s="22">
        <f>PRODUCT('Vehicle Specification'!$J$12,IMSUB('Vehicle Specification'!$J$7,F3307))</f>
        <v>26.9578558792</v>
      </c>
      <c r="J3307" s="21">
        <f t="shared" si="155"/>
        <v>-4096.8776493980586</v>
      </c>
      <c r="K3307" s="113">
        <f>PRODUCT(J3307,'Forces Acting on Vehicle'!C3307)</f>
        <v>-155681.35067712623</v>
      </c>
      <c r="L3307" s="22">
        <f t="shared" si="153"/>
        <v>0</v>
      </c>
      <c r="M3307" s="22">
        <f t="shared" si="154"/>
        <v>-155681.35067712623</v>
      </c>
    </row>
    <row r="3308" spans="1:13" ht="15.6" thickTop="1" thickBot="1" x14ac:dyDescent="0.35">
      <c r="A3308" s="5">
        <v>64.492000000000004</v>
      </c>
      <c r="B3308" s="5">
        <v>2706</v>
      </c>
      <c r="C3308" s="5">
        <v>37.799999999999997</v>
      </c>
      <c r="D3308" s="12">
        <v>-7.1960319376662181</v>
      </c>
      <c r="E3308" s="21">
        <f>PRODUCT('Vehicle Specification'!$J$7,D3308)</f>
        <v>-4389.5794819763933</v>
      </c>
      <c r="F3308" s="20">
        <f>PRODUCT(0.5,'Vehicle Specification'!$J$9,'Vehicle Specification'!$J$13,'Vehicle Specification'!$J$10,C3308^2)</f>
        <v>-730.14594163559991</v>
      </c>
      <c r="G3308" s="21">
        <f>PRODUCT(0.5,'Vehicle Specification'!$J$9,'Vehicle Specification'!$J$13,'Vehicle Specification'!$J$11,C3308^2)</f>
        <v>490.46277538439995</v>
      </c>
      <c r="H3308" s="21" t="str">
        <f>IMSUB('Vehicle Specification'!$J$7,F3308)</f>
        <v>1340.1459416356</v>
      </c>
      <c r="I3308" s="22">
        <f>PRODUCT('Vehicle Specification'!$J$12,IMSUB('Vehicle Specification'!$J$7,F3308))</f>
        <v>26.802918832711999</v>
      </c>
      <c r="J3308" s="21">
        <f t="shared" si="155"/>
        <v>-3872.3137877592817</v>
      </c>
      <c r="K3308" s="113">
        <f>PRODUCT(J3308,'Forces Acting on Vehicle'!C3308)</f>
        <v>-146373.46117730084</v>
      </c>
      <c r="L3308" s="22">
        <f t="shared" si="153"/>
        <v>0</v>
      </c>
      <c r="M3308" s="22">
        <f t="shared" si="154"/>
        <v>-146373.46117730084</v>
      </c>
    </row>
    <row r="3309" spans="1:13" ht="15.6" thickTop="1" thickBot="1" x14ac:dyDescent="0.35">
      <c r="A3309" s="5">
        <v>64.512</v>
      </c>
      <c r="B3309" s="5">
        <v>2707</v>
      </c>
      <c r="C3309" s="5">
        <v>37.6</v>
      </c>
      <c r="D3309" s="12">
        <v>-6.8041496942881299</v>
      </c>
      <c r="E3309" s="21">
        <f>PRODUCT('Vehicle Specification'!$J$7,D3309)</f>
        <v>-4150.5313135157594</v>
      </c>
      <c r="F3309" s="20">
        <f>PRODUCT(0.5,'Vehicle Specification'!$J$9,'Vehicle Specification'!$J$13,'Vehicle Specification'!$J$10,C3309^2)</f>
        <v>-722.43996979840017</v>
      </c>
      <c r="G3309" s="21">
        <f>PRODUCT(0.5,'Vehicle Specification'!$J$9,'Vehicle Specification'!$J$13,'Vehicle Specification'!$J$11,C3309^2)</f>
        <v>485.28642348160014</v>
      </c>
      <c r="H3309" s="21" t="str">
        <f>IMSUB('Vehicle Specification'!$J$7,F3309)</f>
        <v>1332.4399697984</v>
      </c>
      <c r="I3309" s="22">
        <f>PRODUCT('Vehicle Specification'!$J$12,IMSUB('Vehicle Specification'!$J$7,F3309))</f>
        <v>26.648799395967998</v>
      </c>
      <c r="J3309" s="21">
        <f t="shared" si="155"/>
        <v>-3638.5960906381911</v>
      </c>
      <c r="K3309" s="113">
        <f>PRODUCT(J3309,'Forces Acting on Vehicle'!C3309)</f>
        <v>-136811.21300799598</v>
      </c>
      <c r="L3309" s="22">
        <f t="shared" si="153"/>
        <v>0</v>
      </c>
      <c r="M3309" s="22">
        <f t="shared" si="154"/>
        <v>-136811.21300799598</v>
      </c>
    </row>
    <row r="3310" spans="1:13" ht="15.6" thickTop="1" thickBot="1" x14ac:dyDescent="0.35">
      <c r="A3310" s="5">
        <v>64.531000000000006</v>
      </c>
      <c r="B3310" s="5">
        <v>2708</v>
      </c>
      <c r="C3310" s="5">
        <v>37.4</v>
      </c>
      <c r="D3310" s="12">
        <v>-6.3945299832832729</v>
      </c>
      <c r="E3310" s="21">
        <f>PRODUCT('Vehicle Specification'!$J$7,D3310)</f>
        <v>-3900.6632898027965</v>
      </c>
      <c r="F3310" s="20">
        <f>PRODUCT(0.5,'Vehicle Specification'!$J$9,'Vehicle Specification'!$J$13,'Vehicle Specification'!$J$10,C3310^2)</f>
        <v>-714.77487844840016</v>
      </c>
      <c r="G3310" s="21">
        <f>PRODUCT(0.5,'Vehicle Specification'!$J$9,'Vehicle Specification'!$J$13,'Vehicle Specification'!$J$11,C3310^2)</f>
        <v>480.13753233160008</v>
      </c>
      <c r="H3310" s="21" t="str">
        <f>IMSUB('Vehicle Specification'!$J$7,F3310)</f>
        <v>1324.7748784484</v>
      </c>
      <c r="I3310" s="22">
        <f>PRODUCT('Vehicle Specification'!$J$12,IMSUB('Vehicle Specification'!$J$7,F3310))</f>
        <v>26.495497568967998</v>
      </c>
      <c r="J3310" s="21">
        <f t="shared" si="155"/>
        <v>-3394.0302599022284</v>
      </c>
      <c r="K3310" s="113">
        <f>PRODUCT(J3310,'Forces Acting on Vehicle'!C3310)</f>
        <v>-126936.73172034333</v>
      </c>
      <c r="L3310" s="22">
        <f t="shared" si="153"/>
        <v>0</v>
      </c>
      <c r="M3310" s="22">
        <f t="shared" si="154"/>
        <v>-126936.73172034333</v>
      </c>
    </row>
    <row r="3311" spans="1:13" ht="15.6" thickTop="1" thickBot="1" x14ac:dyDescent="0.35">
      <c r="A3311" s="5">
        <v>64.551000000000002</v>
      </c>
      <c r="B3311" s="5">
        <v>2709</v>
      </c>
      <c r="C3311" s="5">
        <v>37.200000000000003</v>
      </c>
      <c r="D3311" s="12">
        <v>-6.0072175852145033</v>
      </c>
      <c r="E3311" s="21">
        <f>PRODUCT('Vehicle Specification'!$J$7,D3311)</f>
        <v>-3664.4027269808471</v>
      </c>
      <c r="F3311" s="20">
        <f>PRODUCT(0.5,'Vehicle Specification'!$J$9,'Vehicle Specification'!$J$13,'Vehicle Specification'!$J$10,C3311^2)</f>
        <v>-707.15066758560022</v>
      </c>
      <c r="G3311" s="21">
        <f>PRODUCT(0.5,'Vehicle Specification'!$J$9,'Vehicle Specification'!$J$13,'Vehicle Specification'!$J$11,C3311^2)</f>
        <v>475.01610193440013</v>
      </c>
      <c r="H3311" s="21" t="str">
        <f>IMSUB('Vehicle Specification'!$J$7,F3311)</f>
        <v>1317.1506675856</v>
      </c>
      <c r="I3311" s="22">
        <f>PRODUCT('Vehicle Specification'!$J$12,IMSUB('Vehicle Specification'!$J$7,F3311))</f>
        <v>26.343013351712003</v>
      </c>
      <c r="J3311" s="21">
        <f t="shared" si="155"/>
        <v>-3163.0436116947349</v>
      </c>
      <c r="K3311" s="113">
        <f>PRODUCT(J3311,'Forces Acting on Vehicle'!C3311)</f>
        <v>-117665.22235504414</v>
      </c>
      <c r="L3311" s="22">
        <f t="shared" si="153"/>
        <v>0</v>
      </c>
      <c r="M3311" s="22">
        <f t="shared" si="154"/>
        <v>-117665.22235504414</v>
      </c>
    </row>
    <row r="3312" spans="1:13" ht="15.6" thickTop="1" thickBot="1" x14ac:dyDescent="0.35">
      <c r="A3312" s="5">
        <v>64.569999999999993</v>
      </c>
      <c r="B3312" s="5">
        <v>2709</v>
      </c>
      <c r="C3312" s="5">
        <v>37</v>
      </c>
      <c r="D3312" s="12">
        <v>-5.8214117276329223</v>
      </c>
      <c r="E3312" s="21">
        <f>PRODUCT('Vehicle Specification'!$J$7,D3312)</f>
        <v>-3551.0611538560825</v>
      </c>
      <c r="F3312" s="20">
        <f>PRODUCT(0.5,'Vehicle Specification'!$J$9,'Vehicle Specification'!$J$13,'Vehicle Specification'!$J$10,C3312^2)</f>
        <v>-699.56733721000012</v>
      </c>
      <c r="G3312" s="21">
        <f>PRODUCT(0.5,'Vehicle Specification'!$J$9,'Vehicle Specification'!$J$13,'Vehicle Specification'!$J$11,C3312^2)</f>
        <v>469.92213229000004</v>
      </c>
      <c r="H3312" s="21" t="str">
        <f>IMSUB('Vehicle Specification'!$J$7,F3312)</f>
        <v>1309.56733721</v>
      </c>
      <c r="I3312" s="22">
        <f>PRODUCT('Vehicle Specification'!$J$12,IMSUB('Vehicle Specification'!$J$7,F3312))</f>
        <v>26.191346744200001</v>
      </c>
      <c r="J3312" s="21">
        <f t="shared" si="155"/>
        <v>-3054.9476748218822</v>
      </c>
      <c r="K3312" s="113">
        <f>PRODUCT(J3312,'Forces Acting on Vehicle'!C3312)</f>
        <v>-113033.06396840964</v>
      </c>
      <c r="L3312" s="22">
        <f t="shared" si="153"/>
        <v>0</v>
      </c>
      <c r="M3312" s="22">
        <f t="shared" si="154"/>
        <v>-113033.06396840964</v>
      </c>
    </row>
    <row r="3313" spans="1:13" ht="15.6" thickTop="1" thickBot="1" x14ac:dyDescent="0.35">
      <c r="A3313" s="5">
        <v>64.59</v>
      </c>
      <c r="B3313" s="5">
        <v>2710</v>
      </c>
      <c r="C3313" s="5">
        <v>36.9</v>
      </c>
      <c r="D3313" s="12">
        <v>-5.1245946945612122</v>
      </c>
      <c r="E3313" s="21">
        <f>PRODUCT('Vehicle Specification'!$J$7,D3313)</f>
        <v>-3126.0027636823393</v>
      </c>
      <c r="F3313" s="20">
        <f>PRODUCT(0.5,'Vehicle Specification'!$J$9,'Vehicle Specification'!$J$13,'Vehicle Specification'!$J$10,C3313^2)</f>
        <v>-695.79100220490011</v>
      </c>
      <c r="G3313" s="21">
        <f>PRODUCT(0.5,'Vehicle Specification'!$J$9,'Vehicle Specification'!$J$13,'Vehicle Specification'!$J$11,C3313^2)</f>
        <v>467.38544525010002</v>
      </c>
      <c r="H3313" s="21" t="str">
        <f>IMSUB('Vehicle Specification'!$J$7,F3313)</f>
        <v>1305.7910022049</v>
      </c>
      <c r="I3313" s="22">
        <f>PRODUCT('Vehicle Specification'!$J$12,IMSUB('Vehicle Specification'!$J$7,F3313))</f>
        <v>26.115820044098001</v>
      </c>
      <c r="J3313" s="21">
        <f t="shared" si="155"/>
        <v>-2632.501498388141</v>
      </c>
      <c r="K3313" s="113">
        <f>PRODUCT(J3313,'Forces Acting on Vehicle'!C3313)</f>
        <v>-97139.305290522403</v>
      </c>
      <c r="L3313" s="22">
        <f t="shared" si="153"/>
        <v>0</v>
      </c>
      <c r="M3313" s="22">
        <f t="shared" si="154"/>
        <v>-97139.305290522403</v>
      </c>
    </row>
    <row r="3314" spans="1:13" ht="15.6" thickTop="1" thickBot="1" x14ac:dyDescent="0.35">
      <c r="A3314" s="5">
        <v>64.608999999999995</v>
      </c>
      <c r="B3314" s="5">
        <v>2711</v>
      </c>
      <c r="C3314" s="5">
        <v>36.700000000000003</v>
      </c>
      <c r="D3314" s="12">
        <v>-4.4027004306996984</v>
      </c>
      <c r="E3314" s="21">
        <f>PRODUCT('Vehicle Specification'!$J$7,D3314)</f>
        <v>-2685.6472627268158</v>
      </c>
      <c r="F3314" s="20">
        <f>PRODUCT(0.5,'Vehicle Specification'!$J$9,'Vehicle Specification'!$J$13,'Vehicle Specification'!$J$10,C3314^2)</f>
        <v>-688.26899256010017</v>
      </c>
      <c r="G3314" s="21">
        <f>PRODUCT(0.5,'Vehicle Specification'!$J$9,'Vehicle Specification'!$J$13,'Vehicle Specification'!$J$11,C3314^2)</f>
        <v>462.3326667349001</v>
      </c>
      <c r="H3314" s="21" t="str">
        <f>IMSUB('Vehicle Specification'!$J$7,F3314)</f>
        <v>1298.2689925601</v>
      </c>
      <c r="I3314" s="22">
        <f>PRODUCT('Vehicle Specification'!$J$12,IMSUB('Vehicle Specification'!$J$7,F3314))</f>
        <v>25.965379851202002</v>
      </c>
      <c r="J3314" s="21">
        <f t="shared" si="155"/>
        <v>-2197.3492161407135</v>
      </c>
      <c r="K3314" s="113">
        <f>PRODUCT(J3314,'Forces Acting on Vehicle'!C3314)</f>
        <v>-80642.716232364197</v>
      </c>
      <c r="L3314" s="22">
        <f t="shared" si="153"/>
        <v>0</v>
      </c>
      <c r="M3314" s="22">
        <f t="shared" si="154"/>
        <v>-80642.716232364197</v>
      </c>
    </row>
    <row r="3315" spans="1:13" ht="15.6" thickTop="1" thickBot="1" x14ac:dyDescent="0.35">
      <c r="A3315" s="5">
        <v>64.629000000000005</v>
      </c>
      <c r="B3315" s="5">
        <v>2712</v>
      </c>
      <c r="C3315" s="5">
        <v>36.6</v>
      </c>
      <c r="D3315" s="12">
        <v>-3.7553474111185778</v>
      </c>
      <c r="E3315" s="21">
        <f>PRODUCT('Vehicle Specification'!$J$7,D3315)</f>
        <v>-2290.7619207823327</v>
      </c>
      <c r="F3315" s="20">
        <f>PRODUCT(0.5,'Vehicle Specification'!$J$9,'Vehicle Specification'!$J$13,'Vehicle Specification'!$J$10,C3315^2)</f>
        <v>-684.52331792040025</v>
      </c>
      <c r="G3315" s="21">
        <f>PRODUCT(0.5,'Vehicle Specification'!$J$9,'Vehicle Specification'!$J$13,'Vehicle Specification'!$J$11,C3315^2)</f>
        <v>459.81657525960014</v>
      </c>
      <c r="H3315" s="21" t="str">
        <f>IMSUB('Vehicle Specification'!$J$7,F3315)</f>
        <v>1294.5233179204</v>
      </c>
      <c r="I3315" s="22">
        <f>PRODUCT('Vehicle Specification'!$J$12,IMSUB('Vehicle Specification'!$J$7,F3315))</f>
        <v>25.890466358407998</v>
      </c>
      <c r="J3315" s="21">
        <f t="shared" si="155"/>
        <v>-1805.0548791643246</v>
      </c>
      <c r="K3315" s="113">
        <f>PRODUCT(J3315,'Forces Acting on Vehicle'!C3315)</f>
        <v>-66065.008577414279</v>
      </c>
      <c r="L3315" s="22">
        <f t="shared" si="153"/>
        <v>0</v>
      </c>
      <c r="M3315" s="22">
        <f t="shared" si="154"/>
        <v>-66065.008577414279</v>
      </c>
    </row>
    <row r="3316" spans="1:13" ht="15.6" thickTop="1" thickBot="1" x14ac:dyDescent="0.35">
      <c r="A3316" s="5">
        <v>64.647999999999996</v>
      </c>
      <c r="B3316" s="5">
        <v>2712</v>
      </c>
      <c r="C3316" s="5">
        <v>36.5</v>
      </c>
      <c r="D3316" s="12">
        <v>-3.2998562542790904</v>
      </c>
      <c r="E3316" s="21">
        <f>PRODUCT('Vehicle Specification'!$J$7,D3316)</f>
        <v>-2012.9123151102451</v>
      </c>
      <c r="F3316" s="20">
        <f>PRODUCT(0.5,'Vehicle Specification'!$J$9,'Vehicle Specification'!$J$13,'Vehicle Specification'!$J$10,C3316^2)</f>
        <v>-680.78786340250008</v>
      </c>
      <c r="G3316" s="21">
        <f>PRODUCT(0.5,'Vehicle Specification'!$J$9,'Vehicle Specification'!$J$13,'Vehicle Specification'!$J$11,C3316^2)</f>
        <v>457.30734897250005</v>
      </c>
      <c r="H3316" s="21" t="str">
        <f>IMSUB('Vehicle Specification'!$J$7,F3316)</f>
        <v>1290.7878634025</v>
      </c>
      <c r="I3316" s="22">
        <f>PRODUCT('Vehicle Specification'!$J$12,IMSUB('Vehicle Specification'!$J$7,F3316))</f>
        <v>25.815757268050003</v>
      </c>
      <c r="J3316" s="21">
        <f t="shared" si="155"/>
        <v>-1529.7892088696951</v>
      </c>
      <c r="K3316" s="113">
        <f>PRODUCT(J3316,'Forces Acting on Vehicle'!C3316)</f>
        <v>-55837.306123743874</v>
      </c>
      <c r="L3316" s="22">
        <f t="shared" si="153"/>
        <v>0</v>
      </c>
      <c r="M3316" s="22">
        <f t="shared" si="154"/>
        <v>-55837.306123743874</v>
      </c>
    </row>
    <row r="3317" spans="1:13" ht="15.6" thickTop="1" thickBot="1" x14ac:dyDescent="0.35">
      <c r="A3317" s="5">
        <v>64.668000000000006</v>
      </c>
      <c r="B3317" s="5">
        <v>2713</v>
      </c>
      <c r="C3317" s="5">
        <v>36.5</v>
      </c>
      <c r="D3317" s="12">
        <v>-2.9433631378323426</v>
      </c>
      <c r="E3317" s="21">
        <f>PRODUCT('Vehicle Specification'!$J$7,D3317)</f>
        <v>-1795.4515140777289</v>
      </c>
      <c r="F3317" s="20">
        <f>PRODUCT(0.5,'Vehicle Specification'!$J$9,'Vehicle Specification'!$J$13,'Vehicle Specification'!$J$10,C3317^2)</f>
        <v>-680.78786340250008</v>
      </c>
      <c r="G3317" s="21">
        <f>PRODUCT(0.5,'Vehicle Specification'!$J$9,'Vehicle Specification'!$J$13,'Vehicle Specification'!$J$11,C3317^2)</f>
        <v>457.30734897250005</v>
      </c>
      <c r="H3317" s="21" t="str">
        <f>IMSUB('Vehicle Specification'!$J$7,F3317)</f>
        <v>1290.7878634025</v>
      </c>
      <c r="I3317" s="22">
        <f>PRODUCT('Vehicle Specification'!$J$12,IMSUB('Vehicle Specification'!$J$7,F3317))</f>
        <v>25.815757268050003</v>
      </c>
      <c r="J3317" s="21">
        <f t="shared" si="155"/>
        <v>-1312.3284078371789</v>
      </c>
      <c r="K3317" s="113">
        <f>PRODUCT(J3317,'Forces Acting on Vehicle'!C3317)</f>
        <v>-47899.986886057028</v>
      </c>
      <c r="L3317" s="22">
        <f t="shared" si="153"/>
        <v>0</v>
      </c>
      <c r="M3317" s="22">
        <f t="shared" si="154"/>
        <v>-47899.986886057028</v>
      </c>
    </row>
    <row r="3318" spans="1:13" ht="15.6" thickTop="1" thickBot="1" x14ac:dyDescent="0.35">
      <c r="A3318" s="5">
        <v>64.688000000000002</v>
      </c>
      <c r="B3318" s="5">
        <v>2714</v>
      </c>
      <c r="C3318" s="5">
        <v>36.4</v>
      </c>
      <c r="D3318" s="12">
        <v>-2.6348424306493752</v>
      </c>
      <c r="E3318" s="21">
        <f>PRODUCT('Vehicle Specification'!$J$7,D3318)</f>
        <v>-1607.2538826961188</v>
      </c>
      <c r="F3318" s="20">
        <f>PRODUCT(0.5,'Vehicle Specification'!$J$9,'Vehicle Specification'!$J$13,'Vehicle Specification'!$J$10,C3318^2)</f>
        <v>-677.06262900640002</v>
      </c>
      <c r="G3318" s="21">
        <f>PRODUCT(0.5,'Vehicle Specification'!$J$9,'Vehicle Specification'!$J$13,'Vehicle Specification'!$J$11,C3318^2)</f>
        <v>454.8049878736</v>
      </c>
      <c r="H3318" s="21" t="str">
        <f>IMSUB('Vehicle Specification'!$J$7,F3318)</f>
        <v>1287.0626290064</v>
      </c>
      <c r="I3318" s="22">
        <f>PRODUCT('Vehicle Specification'!$J$12,IMSUB('Vehicle Specification'!$J$7,F3318))</f>
        <v>25.741252580127998</v>
      </c>
      <c r="J3318" s="21">
        <f t="shared" si="155"/>
        <v>-1126.7076422423909</v>
      </c>
      <c r="K3318" s="113">
        <f>PRODUCT(J3318,'Forces Acting on Vehicle'!C3318)</f>
        <v>-41012.158177623023</v>
      </c>
      <c r="L3318" s="22">
        <f t="shared" si="153"/>
        <v>0</v>
      </c>
      <c r="M3318" s="22">
        <f t="shared" si="154"/>
        <v>-41012.158177623023</v>
      </c>
    </row>
    <row r="3319" spans="1:13" ht="15.6" thickTop="1" thickBot="1" x14ac:dyDescent="0.35">
      <c r="A3319" s="5">
        <v>64.706999999999994</v>
      </c>
      <c r="B3319" s="5">
        <v>2714</v>
      </c>
      <c r="C3319" s="5">
        <v>36.299999999999997</v>
      </c>
      <c r="D3319" s="12">
        <v>-2.3595629727578253</v>
      </c>
      <c r="E3319" s="21">
        <f>PRODUCT('Vehicle Specification'!$J$7,D3319)</f>
        <v>-1439.3334133822734</v>
      </c>
      <c r="F3319" s="20">
        <f>PRODUCT(0.5,'Vehicle Specification'!$J$9,'Vehicle Specification'!$J$13,'Vehicle Specification'!$J$10,C3319^2)</f>
        <v>-673.34761473210006</v>
      </c>
      <c r="G3319" s="21">
        <f>PRODUCT(0.5,'Vehicle Specification'!$J$9,'Vehicle Specification'!$J$13,'Vehicle Specification'!$J$11,C3319^2)</f>
        <v>452.30949196289998</v>
      </c>
      <c r="H3319" s="21" t="str">
        <f>IMSUB('Vehicle Specification'!$J$7,F3319)</f>
        <v>1283.3476147321</v>
      </c>
      <c r="I3319" s="22">
        <f>PRODUCT('Vehicle Specification'!$J$12,IMSUB('Vehicle Specification'!$J$7,F3319))</f>
        <v>25.666952294642002</v>
      </c>
      <c r="J3319" s="21">
        <f t="shared" si="155"/>
        <v>-961.35696912473145</v>
      </c>
      <c r="K3319" s="113">
        <f>PRODUCT(J3319,'Forces Acting on Vehicle'!C3319)</f>
        <v>-34897.257979227747</v>
      </c>
      <c r="L3319" s="22">
        <f t="shared" si="153"/>
        <v>0</v>
      </c>
      <c r="M3319" s="22">
        <f t="shared" si="154"/>
        <v>-34897.257979227747</v>
      </c>
    </row>
    <row r="3320" spans="1:13" ht="15.6" thickTop="1" thickBot="1" x14ac:dyDescent="0.35">
      <c r="A3320" s="5">
        <v>64.727000000000004</v>
      </c>
      <c r="B3320" s="5">
        <v>2715</v>
      </c>
      <c r="C3320" s="5">
        <v>36.299999999999997</v>
      </c>
      <c r="D3320" s="12">
        <v>-2.1648949102751529</v>
      </c>
      <c r="E3320" s="21">
        <f>PRODUCT('Vehicle Specification'!$J$7,D3320)</f>
        <v>-1320.5858952678432</v>
      </c>
      <c r="F3320" s="20">
        <f>PRODUCT(0.5,'Vehicle Specification'!$J$9,'Vehicle Specification'!$J$13,'Vehicle Specification'!$J$10,C3320^2)</f>
        <v>-673.34761473210006</v>
      </c>
      <c r="G3320" s="21">
        <f>PRODUCT(0.5,'Vehicle Specification'!$J$9,'Vehicle Specification'!$J$13,'Vehicle Specification'!$J$11,C3320^2)</f>
        <v>452.30949196289998</v>
      </c>
      <c r="H3320" s="21" t="str">
        <f>IMSUB('Vehicle Specification'!$J$7,F3320)</f>
        <v>1283.3476147321</v>
      </c>
      <c r="I3320" s="22">
        <f>PRODUCT('Vehicle Specification'!$J$12,IMSUB('Vehicle Specification'!$J$7,F3320))</f>
        <v>25.666952294642002</v>
      </c>
      <c r="J3320" s="21">
        <f t="shared" si="155"/>
        <v>-842.6094510103012</v>
      </c>
      <c r="K3320" s="113">
        <f>PRODUCT(J3320,'Forces Acting on Vehicle'!C3320)</f>
        <v>-30586.723071673932</v>
      </c>
      <c r="L3320" s="22">
        <f t="shared" si="153"/>
        <v>0</v>
      </c>
      <c r="M3320" s="22">
        <f t="shared" si="154"/>
        <v>-30586.723071673932</v>
      </c>
    </row>
    <row r="3321" spans="1:13" ht="15.6" thickTop="1" thickBot="1" x14ac:dyDescent="0.35">
      <c r="A3321" s="5">
        <v>64.745999999999995</v>
      </c>
      <c r="B3321" s="5">
        <v>2716</v>
      </c>
      <c r="C3321" s="5">
        <v>36.200000000000003</v>
      </c>
      <c r="D3321" s="12">
        <v>-1.9875595360383997</v>
      </c>
      <c r="E3321" s="21">
        <f>PRODUCT('Vehicle Specification'!$J$7,D3321)</f>
        <v>-1212.4113169834238</v>
      </c>
      <c r="F3321" s="20">
        <f>PRODUCT(0.5,'Vehicle Specification'!$J$9,'Vehicle Specification'!$J$13,'Vehicle Specification'!$J$10,C3321^2)</f>
        <v>-669.6428205796002</v>
      </c>
      <c r="G3321" s="21">
        <f>PRODUCT(0.5,'Vehicle Specification'!$J$9,'Vehicle Specification'!$J$13,'Vehicle Specification'!$J$11,C3321^2)</f>
        <v>449.82086124040018</v>
      </c>
      <c r="H3321" s="21" t="str">
        <f>IMSUB('Vehicle Specification'!$J$7,F3321)</f>
        <v>1279.6428205796</v>
      </c>
      <c r="I3321" s="22">
        <f>PRODUCT('Vehicle Specification'!$J$12,IMSUB('Vehicle Specification'!$J$7,F3321))</f>
        <v>25.592856411592003</v>
      </c>
      <c r="J3321" s="21">
        <f t="shared" si="155"/>
        <v>-736.99759933143162</v>
      </c>
      <c r="K3321" s="113">
        <f>PRODUCT(J3321,'Forces Acting on Vehicle'!C3321)</f>
        <v>-26679.313095797828</v>
      </c>
      <c r="L3321" s="22">
        <f t="shared" si="153"/>
        <v>0</v>
      </c>
      <c r="M3321" s="22">
        <f t="shared" si="154"/>
        <v>-26679.313095797828</v>
      </c>
    </row>
    <row r="3322" spans="1:13" ht="15.6" thickTop="1" thickBot="1" x14ac:dyDescent="0.35">
      <c r="A3322" s="5">
        <v>64.766000000000005</v>
      </c>
      <c r="B3322" s="5">
        <v>2716</v>
      </c>
      <c r="C3322" s="5">
        <v>36.1</v>
      </c>
      <c r="D3322" s="12">
        <v>-1.8437496092929684</v>
      </c>
      <c r="E3322" s="21">
        <f>PRODUCT('Vehicle Specification'!$J$7,D3322)</f>
        <v>-1124.6872616687108</v>
      </c>
      <c r="F3322" s="20">
        <f>PRODUCT(0.5,'Vehicle Specification'!$J$9,'Vehicle Specification'!$J$13,'Vehicle Specification'!$J$10,C3322^2)</f>
        <v>-665.9482465489001</v>
      </c>
      <c r="G3322" s="21">
        <f>PRODUCT(0.5,'Vehicle Specification'!$J$9,'Vehicle Specification'!$J$13,'Vehicle Specification'!$J$11,C3322^2)</f>
        <v>447.33909570610007</v>
      </c>
      <c r="H3322" s="21" t="str">
        <f>IMSUB('Vehicle Specification'!$J$7,F3322)</f>
        <v>1275.9482465489</v>
      </c>
      <c r="I3322" s="22">
        <f>PRODUCT('Vehicle Specification'!$J$12,IMSUB('Vehicle Specification'!$J$7,F3322))</f>
        <v>25.518964930978001</v>
      </c>
      <c r="J3322" s="21">
        <f t="shared" si="155"/>
        <v>-651.82920103163269</v>
      </c>
      <c r="K3322" s="113">
        <f>PRODUCT(J3322,'Forces Acting on Vehicle'!C3322)</f>
        <v>-23531.034157241942</v>
      </c>
      <c r="L3322" s="22">
        <f t="shared" si="153"/>
        <v>0</v>
      </c>
      <c r="M3322" s="22">
        <f t="shared" si="154"/>
        <v>-23531.034157241942</v>
      </c>
    </row>
    <row r="3323" spans="1:13" ht="15.6" thickTop="1" thickBot="1" x14ac:dyDescent="0.35">
      <c r="A3323" s="5">
        <v>64.784999999999997</v>
      </c>
      <c r="B3323" s="5">
        <v>2717</v>
      </c>
      <c r="C3323" s="5">
        <v>36.1</v>
      </c>
      <c r="D3323" s="12">
        <v>-1.7145767782634487</v>
      </c>
      <c r="E3323" s="21">
        <f>PRODUCT('Vehicle Specification'!$J$7,D3323)</f>
        <v>-1045.8918347407036</v>
      </c>
      <c r="F3323" s="20">
        <f>PRODUCT(0.5,'Vehicle Specification'!$J$9,'Vehicle Specification'!$J$13,'Vehicle Specification'!$J$10,C3323^2)</f>
        <v>-665.9482465489001</v>
      </c>
      <c r="G3323" s="21">
        <f>PRODUCT(0.5,'Vehicle Specification'!$J$9,'Vehicle Specification'!$J$13,'Vehicle Specification'!$J$11,C3323^2)</f>
        <v>447.33909570610007</v>
      </c>
      <c r="H3323" s="21" t="str">
        <f>IMSUB('Vehicle Specification'!$J$7,F3323)</f>
        <v>1275.9482465489</v>
      </c>
      <c r="I3323" s="22">
        <f>PRODUCT('Vehicle Specification'!$J$12,IMSUB('Vehicle Specification'!$J$7,F3323))</f>
        <v>25.518964930978001</v>
      </c>
      <c r="J3323" s="21">
        <f t="shared" si="155"/>
        <v>-573.03377410362555</v>
      </c>
      <c r="K3323" s="113">
        <f>PRODUCT(J3323,'Forces Acting on Vehicle'!C3323)</f>
        <v>-20686.519245140884</v>
      </c>
      <c r="L3323" s="22">
        <f t="shared" si="153"/>
        <v>0</v>
      </c>
      <c r="M3323" s="22">
        <f t="shared" si="154"/>
        <v>-20686.519245140884</v>
      </c>
    </row>
    <row r="3324" spans="1:13" ht="15.6" thickTop="1" thickBot="1" x14ac:dyDescent="0.35">
      <c r="A3324" s="5">
        <v>64.805000000000007</v>
      </c>
      <c r="B3324" s="5">
        <v>2718</v>
      </c>
      <c r="C3324" s="5">
        <v>36.1</v>
      </c>
      <c r="D3324" s="12">
        <v>-1.5957187992123623</v>
      </c>
      <c r="E3324" s="21">
        <f>PRODUCT('Vehicle Specification'!$J$7,D3324)</f>
        <v>-973.388467519541</v>
      </c>
      <c r="F3324" s="20">
        <f>PRODUCT(0.5,'Vehicle Specification'!$J$9,'Vehicle Specification'!$J$13,'Vehicle Specification'!$J$10,C3324^2)</f>
        <v>-665.9482465489001</v>
      </c>
      <c r="G3324" s="21">
        <f>PRODUCT(0.5,'Vehicle Specification'!$J$9,'Vehicle Specification'!$J$13,'Vehicle Specification'!$J$11,C3324^2)</f>
        <v>447.33909570610007</v>
      </c>
      <c r="H3324" s="21" t="str">
        <f>IMSUB('Vehicle Specification'!$J$7,F3324)</f>
        <v>1275.9482465489</v>
      </c>
      <c r="I3324" s="22">
        <f>PRODUCT('Vehicle Specification'!$J$12,IMSUB('Vehicle Specification'!$J$7,F3324))</f>
        <v>25.518964930978001</v>
      </c>
      <c r="J3324" s="21">
        <f t="shared" si="155"/>
        <v>-500.53040688246301</v>
      </c>
      <c r="K3324" s="113">
        <f>PRODUCT(J3324,'Forces Acting on Vehicle'!C3324)</f>
        <v>-18069.147688456917</v>
      </c>
      <c r="L3324" s="22">
        <f t="shared" si="153"/>
        <v>0</v>
      </c>
      <c r="M3324" s="22">
        <f t="shared" si="154"/>
        <v>-18069.147688456917</v>
      </c>
    </row>
    <row r="3325" spans="1:13" ht="15.6" thickTop="1" thickBot="1" x14ac:dyDescent="0.35">
      <c r="A3325" s="5">
        <v>64.823999999999998</v>
      </c>
      <c r="B3325" s="5">
        <v>2719</v>
      </c>
      <c r="C3325" s="5">
        <v>36</v>
      </c>
      <c r="D3325" s="12">
        <v>-1.5069650338699743</v>
      </c>
      <c r="E3325" s="21">
        <f>PRODUCT('Vehicle Specification'!$J$7,D3325)</f>
        <v>-919.2486706606843</v>
      </c>
      <c r="F3325" s="20">
        <f>PRODUCT(0.5,'Vehicle Specification'!$J$9,'Vehicle Specification'!$J$13,'Vehicle Specification'!$J$10,C3325^2)</f>
        <v>-662.26389264000011</v>
      </c>
      <c r="G3325" s="21">
        <f>PRODUCT(0.5,'Vehicle Specification'!$J$9,'Vehicle Specification'!$J$13,'Vehicle Specification'!$J$11,C3325^2)</f>
        <v>444.86419536000005</v>
      </c>
      <c r="H3325" s="21" t="str">
        <f>IMSUB('Vehicle Specification'!$J$7,F3325)</f>
        <v>1272.26389264</v>
      </c>
      <c r="I3325" s="22">
        <f>PRODUCT('Vehicle Specification'!$J$12,IMSUB('Vehicle Specification'!$J$7,F3325))</f>
        <v>25.4452778528</v>
      </c>
      <c r="J3325" s="21">
        <f t="shared" si="155"/>
        <v>-448.93919744788423</v>
      </c>
      <c r="K3325" s="113">
        <f>PRODUCT(J3325,'Forces Acting on Vehicle'!C3325)</f>
        <v>-16161.811108123831</v>
      </c>
      <c r="L3325" s="22">
        <f t="shared" si="153"/>
        <v>0</v>
      </c>
      <c r="M3325" s="22">
        <f t="shared" si="154"/>
        <v>-16161.811108123831</v>
      </c>
    </row>
    <row r="3326" spans="1:13" ht="15.6" thickTop="1" thickBot="1" x14ac:dyDescent="0.35">
      <c r="A3326" s="5">
        <v>64.843999999999994</v>
      </c>
      <c r="B3326" s="5">
        <v>2719</v>
      </c>
      <c r="C3326" s="5">
        <v>36</v>
      </c>
      <c r="D3326" s="12">
        <v>-1.3570832993727937</v>
      </c>
      <c r="E3326" s="21">
        <f>PRODUCT('Vehicle Specification'!$J$7,D3326)</f>
        <v>-827.82081261740416</v>
      </c>
      <c r="F3326" s="20">
        <f>PRODUCT(0.5,'Vehicle Specification'!$J$9,'Vehicle Specification'!$J$13,'Vehicle Specification'!$J$10,C3326^2)</f>
        <v>-662.26389264000011</v>
      </c>
      <c r="G3326" s="21">
        <f>PRODUCT(0.5,'Vehicle Specification'!$J$9,'Vehicle Specification'!$J$13,'Vehicle Specification'!$J$11,C3326^2)</f>
        <v>444.86419536000005</v>
      </c>
      <c r="H3326" s="21" t="str">
        <f>IMSUB('Vehicle Specification'!$J$7,F3326)</f>
        <v>1272.26389264</v>
      </c>
      <c r="I3326" s="22">
        <f>PRODUCT('Vehicle Specification'!$J$12,IMSUB('Vehicle Specification'!$J$7,F3326))</f>
        <v>25.4452778528</v>
      </c>
      <c r="J3326" s="21">
        <f t="shared" si="155"/>
        <v>-357.51133940460409</v>
      </c>
      <c r="K3326" s="113">
        <f>PRODUCT(J3326,'Forces Acting on Vehicle'!C3326)</f>
        <v>-12870.408218565746</v>
      </c>
      <c r="L3326" s="22">
        <f t="shared" si="153"/>
        <v>0</v>
      </c>
      <c r="M3326" s="22">
        <f t="shared" si="154"/>
        <v>-12870.408218565746</v>
      </c>
    </row>
    <row r="3327" spans="1:13" ht="15.6" thickTop="1" thickBot="1" x14ac:dyDescent="0.35">
      <c r="A3327" s="5">
        <v>64.863</v>
      </c>
      <c r="B3327" s="5">
        <v>2720</v>
      </c>
      <c r="C3327" s="5">
        <v>35.9</v>
      </c>
      <c r="D3327" s="12">
        <v>-1.2290425206358035</v>
      </c>
      <c r="E3327" s="21">
        <f>PRODUCT('Vehicle Specification'!$J$7,D3327)</f>
        <v>-749.71593758784013</v>
      </c>
      <c r="F3327" s="20">
        <f>PRODUCT(0.5,'Vehicle Specification'!$J$9,'Vehicle Specification'!$J$13,'Vehicle Specification'!$J$10,C3327^2)</f>
        <v>-658.5897588529001</v>
      </c>
      <c r="G3327" s="21">
        <f>PRODUCT(0.5,'Vehicle Specification'!$J$9,'Vehicle Specification'!$J$13,'Vehicle Specification'!$J$11,C3327^2)</f>
        <v>442.39616020210002</v>
      </c>
      <c r="H3327" s="21" t="str">
        <f>IMSUB('Vehicle Specification'!$J$7,F3327)</f>
        <v>1268.5897588529</v>
      </c>
      <c r="I3327" s="22">
        <f>PRODUCT('Vehicle Specification'!$J$12,IMSUB('Vehicle Specification'!$J$7,F3327))</f>
        <v>25.371795177058004</v>
      </c>
      <c r="J3327" s="21">
        <f t="shared" si="155"/>
        <v>-281.94798220868211</v>
      </c>
      <c r="K3327" s="113">
        <f>PRODUCT(J3327,'Forces Acting on Vehicle'!C3327)</f>
        <v>-10121.932561291687</v>
      </c>
      <c r="L3327" s="22">
        <f t="shared" si="153"/>
        <v>0</v>
      </c>
      <c r="M3327" s="22">
        <f t="shared" si="154"/>
        <v>-10121.932561291687</v>
      </c>
    </row>
    <row r="3328" spans="1:13" ht="15.6" thickTop="1" thickBot="1" x14ac:dyDescent="0.35">
      <c r="A3328" s="5">
        <v>64.882999999999996</v>
      </c>
      <c r="B3328" s="5">
        <v>2721</v>
      </c>
      <c r="C3328" s="5">
        <v>35.9</v>
      </c>
      <c r="D3328" s="12">
        <v>-1.1644823395536481</v>
      </c>
      <c r="E3328" s="21">
        <f>PRODUCT('Vehicle Specification'!$J$7,D3328)</f>
        <v>-710.3342271277254</v>
      </c>
      <c r="F3328" s="20">
        <f>PRODUCT(0.5,'Vehicle Specification'!$J$9,'Vehicle Specification'!$J$13,'Vehicle Specification'!$J$10,C3328^2)</f>
        <v>-658.5897588529001</v>
      </c>
      <c r="G3328" s="21">
        <f>PRODUCT(0.5,'Vehicle Specification'!$J$9,'Vehicle Specification'!$J$13,'Vehicle Specification'!$J$11,C3328^2)</f>
        <v>442.39616020210002</v>
      </c>
      <c r="H3328" s="21" t="str">
        <f>IMSUB('Vehicle Specification'!$J$7,F3328)</f>
        <v>1268.5897588529</v>
      </c>
      <c r="I3328" s="22">
        <f>PRODUCT('Vehicle Specification'!$J$12,IMSUB('Vehicle Specification'!$J$7,F3328))</f>
        <v>25.371795177058004</v>
      </c>
      <c r="J3328" s="21">
        <f t="shared" si="155"/>
        <v>-242.56627174856737</v>
      </c>
      <c r="K3328" s="113">
        <f>PRODUCT(J3328,'Forces Acting on Vehicle'!C3328)</f>
        <v>-8708.1291557735676</v>
      </c>
      <c r="L3328" s="22">
        <f t="shared" si="153"/>
        <v>0</v>
      </c>
      <c r="M3328" s="22">
        <f t="shared" si="154"/>
        <v>-8708.1291557735676</v>
      </c>
    </row>
    <row r="3329" spans="1:13" ht="15.6" thickTop="1" thickBot="1" x14ac:dyDescent="0.35">
      <c r="A3329" s="5">
        <v>64.902000000000001</v>
      </c>
      <c r="B3329" s="5">
        <v>2721</v>
      </c>
      <c r="C3329" s="5">
        <v>35.9</v>
      </c>
      <c r="D3329" s="12">
        <v>-1.1260528568808692</v>
      </c>
      <c r="E3329" s="21">
        <f>PRODUCT('Vehicle Specification'!$J$7,D3329)</f>
        <v>-686.89224269733018</v>
      </c>
      <c r="F3329" s="20">
        <f>PRODUCT(0.5,'Vehicle Specification'!$J$9,'Vehicle Specification'!$J$13,'Vehicle Specification'!$J$10,C3329^2)</f>
        <v>-658.5897588529001</v>
      </c>
      <c r="G3329" s="21">
        <f>PRODUCT(0.5,'Vehicle Specification'!$J$9,'Vehicle Specification'!$J$13,'Vehicle Specification'!$J$11,C3329^2)</f>
        <v>442.39616020210002</v>
      </c>
      <c r="H3329" s="21" t="str">
        <f>IMSUB('Vehicle Specification'!$J$7,F3329)</f>
        <v>1268.5897588529</v>
      </c>
      <c r="I3329" s="22">
        <f>PRODUCT('Vehicle Specification'!$J$12,IMSUB('Vehicle Specification'!$J$7,F3329))</f>
        <v>25.371795177058004</v>
      </c>
      <c r="J3329" s="21">
        <f t="shared" si="155"/>
        <v>-219.12428731817215</v>
      </c>
      <c r="K3329" s="113">
        <f>PRODUCT(J3329,'Forces Acting on Vehicle'!C3329)</f>
        <v>-7866.5619147223797</v>
      </c>
      <c r="L3329" s="22">
        <f t="shared" si="153"/>
        <v>0</v>
      </c>
      <c r="M3329" s="22">
        <f t="shared" si="154"/>
        <v>-7866.5619147223797</v>
      </c>
    </row>
    <row r="3330" spans="1:13" ht="15.6" thickTop="1" thickBot="1" x14ac:dyDescent="0.35">
      <c r="A3330" s="5">
        <v>64.921999999999997</v>
      </c>
      <c r="B3330" s="5">
        <v>2722</v>
      </c>
      <c r="C3330" s="5">
        <v>35.799999999999997</v>
      </c>
      <c r="D3330" s="12">
        <v>-1.0353744919928116</v>
      </c>
      <c r="E3330" s="21">
        <f>PRODUCT('Vehicle Specification'!$J$7,D3330)</f>
        <v>-631.57844011561508</v>
      </c>
      <c r="F3330" s="20">
        <f>PRODUCT(0.5,'Vehicle Specification'!$J$9,'Vehicle Specification'!$J$13,'Vehicle Specification'!$J$10,C3330^2)</f>
        <v>-654.92584518760009</v>
      </c>
      <c r="G3330" s="21">
        <f>PRODUCT(0.5,'Vehicle Specification'!$J$9,'Vehicle Specification'!$J$13,'Vehicle Specification'!$J$11,C3330^2)</f>
        <v>439.93499023240003</v>
      </c>
      <c r="H3330" s="21" t="str">
        <f>IMSUB('Vehicle Specification'!$J$7,F3330)</f>
        <v>1264.9258451876</v>
      </c>
      <c r="I3330" s="22">
        <f>PRODUCT('Vehicle Specification'!$J$12,IMSUB('Vehicle Specification'!$J$7,F3330))</f>
        <v>25.298516903752002</v>
      </c>
      <c r="J3330" s="21">
        <f t="shared" si="155"/>
        <v>-166.34493297946307</v>
      </c>
      <c r="K3330" s="113">
        <f>PRODUCT(J3330,'Forces Acting on Vehicle'!C3330)</f>
        <v>-5955.1486006647774</v>
      </c>
      <c r="L3330" s="22">
        <f t="shared" si="153"/>
        <v>0</v>
      </c>
      <c r="M3330" s="22">
        <f t="shared" si="154"/>
        <v>-5955.1486006647774</v>
      </c>
    </row>
    <row r="3331" spans="1:13" ht="15.6" thickTop="1" thickBot="1" x14ac:dyDescent="0.35">
      <c r="A3331" s="5">
        <v>64.941000000000003</v>
      </c>
      <c r="B3331" s="5">
        <v>2723</v>
      </c>
      <c r="C3331" s="5">
        <v>35.799999999999997</v>
      </c>
      <c r="D3331" s="12">
        <v>-0.94140375188983005</v>
      </c>
      <c r="E3331" s="21">
        <f>PRODUCT('Vehicle Specification'!$J$7,D3331)</f>
        <v>-574.25628865279634</v>
      </c>
      <c r="F3331" s="20">
        <f>PRODUCT(0.5,'Vehicle Specification'!$J$9,'Vehicle Specification'!$J$13,'Vehicle Specification'!$J$10,C3331^2)</f>
        <v>-654.92584518760009</v>
      </c>
      <c r="G3331" s="21">
        <f>PRODUCT(0.5,'Vehicle Specification'!$J$9,'Vehicle Specification'!$J$13,'Vehicle Specification'!$J$11,C3331^2)</f>
        <v>439.93499023240003</v>
      </c>
      <c r="H3331" s="21" t="str">
        <f>IMSUB('Vehicle Specification'!$J$7,F3331)</f>
        <v>1264.9258451876</v>
      </c>
      <c r="I3331" s="22">
        <f>PRODUCT('Vehicle Specification'!$J$12,IMSUB('Vehicle Specification'!$J$7,F3331))</f>
        <v>25.298516903752002</v>
      </c>
      <c r="J3331" s="21">
        <f t="shared" si="155"/>
        <v>-109.02278151664432</v>
      </c>
      <c r="K3331" s="113">
        <f>PRODUCT(J3331,'Forces Acting on Vehicle'!C3331)</f>
        <v>-3903.0155782958664</v>
      </c>
      <c r="L3331" s="22">
        <f t="shared" si="153"/>
        <v>0</v>
      </c>
      <c r="M3331" s="22">
        <f t="shared" si="154"/>
        <v>-3903.0155782958664</v>
      </c>
    </row>
    <row r="3332" spans="1:13" ht="15.6" thickTop="1" thickBot="1" x14ac:dyDescent="0.35">
      <c r="A3332" s="5">
        <v>64.960999999999999</v>
      </c>
      <c r="B3332" s="5">
        <v>2723</v>
      </c>
      <c r="C3332" s="5">
        <v>35.700000000000003</v>
      </c>
      <c r="D3332" s="12">
        <v>-0.88147112443961617</v>
      </c>
      <c r="E3332" s="21">
        <f>PRODUCT('Vehicle Specification'!$J$7,D3332)</f>
        <v>-537.69738590816587</v>
      </c>
      <c r="F3332" s="20">
        <f>PRODUCT(0.5,'Vehicle Specification'!$J$9,'Vehicle Specification'!$J$13,'Vehicle Specification'!$J$10,C3332^2)</f>
        <v>-651.27215164410018</v>
      </c>
      <c r="G3332" s="21">
        <f>PRODUCT(0.5,'Vehicle Specification'!$J$9,'Vehicle Specification'!$J$13,'Vehicle Specification'!$J$11,C3332^2)</f>
        <v>437.48068545090013</v>
      </c>
      <c r="H3332" s="21" t="str">
        <f>IMSUB('Vehicle Specification'!$J$7,F3332)</f>
        <v>1261.2721516441</v>
      </c>
      <c r="I3332" s="22">
        <f>PRODUCT('Vehicle Specification'!$J$12,IMSUB('Vehicle Specification'!$J$7,F3332))</f>
        <v>25.225443032881998</v>
      </c>
      <c r="J3332" s="21">
        <f t="shared" si="155"/>
        <v>-74.991257424383747</v>
      </c>
      <c r="K3332" s="113">
        <f>PRODUCT(J3332,'Forces Acting on Vehicle'!C3332)</f>
        <v>-2677.1878900504998</v>
      </c>
      <c r="L3332" s="22">
        <f t="shared" si="153"/>
        <v>0</v>
      </c>
      <c r="M3332" s="22">
        <f t="shared" si="154"/>
        <v>-2677.1878900504998</v>
      </c>
    </row>
    <row r="3333" spans="1:13" ht="15.6" thickTop="1" thickBot="1" x14ac:dyDescent="0.35">
      <c r="A3333" s="5">
        <v>64.98</v>
      </c>
      <c r="B3333" s="5">
        <v>2724</v>
      </c>
      <c r="C3333" s="5">
        <v>35.700000000000003</v>
      </c>
      <c r="D3333" s="12">
        <v>-0.87615030187633824</v>
      </c>
      <c r="E3333" s="21">
        <f>PRODUCT('Vehicle Specification'!$J$7,D3333)</f>
        <v>-534.45168414456634</v>
      </c>
      <c r="F3333" s="20">
        <f>PRODUCT(0.5,'Vehicle Specification'!$J$9,'Vehicle Specification'!$J$13,'Vehicle Specification'!$J$10,C3333^2)</f>
        <v>-651.27215164410018</v>
      </c>
      <c r="G3333" s="21">
        <f>PRODUCT(0.5,'Vehicle Specification'!$J$9,'Vehicle Specification'!$J$13,'Vehicle Specification'!$J$11,C3333^2)</f>
        <v>437.48068545090013</v>
      </c>
      <c r="H3333" s="21" t="str">
        <f>IMSUB('Vehicle Specification'!$J$7,F3333)</f>
        <v>1261.2721516441</v>
      </c>
      <c r="I3333" s="22">
        <f>PRODUCT('Vehicle Specification'!$J$12,IMSUB('Vehicle Specification'!$J$7,F3333))</f>
        <v>25.225443032881998</v>
      </c>
      <c r="J3333" s="21">
        <f t="shared" si="155"/>
        <v>-71.74555566078422</v>
      </c>
      <c r="K3333" s="113">
        <f>PRODUCT(J3333,'Forces Acting on Vehicle'!C3333)</f>
        <v>-2561.316337089997</v>
      </c>
      <c r="L3333" s="22">
        <f t="shared" si="153"/>
        <v>0</v>
      </c>
      <c r="M3333" s="22">
        <f t="shared" si="154"/>
        <v>-2561.316337089997</v>
      </c>
    </row>
    <row r="3334" spans="1:13" ht="15.6" thickTop="1" thickBot="1" x14ac:dyDescent="0.35">
      <c r="A3334" s="5">
        <v>65</v>
      </c>
      <c r="B3334" s="5">
        <v>2725</v>
      </c>
      <c r="C3334" s="5">
        <v>35.700000000000003</v>
      </c>
      <c r="D3334" s="12">
        <v>-0.85737172359755354</v>
      </c>
      <c r="E3334" s="21">
        <f>PRODUCT('Vehicle Specification'!$J$7,D3334)</f>
        <v>-522.99675139450767</v>
      </c>
      <c r="F3334" s="20">
        <f>PRODUCT(0.5,'Vehicle Specification'!$J$9,'Vehicle Specification'!$J$13,'Vehicle Specification'!$J$10,C3334^2)</f>
        <v>-651.27215164410018</v>
      </c>
      <c r="G3334" s="21">
        <f>PRODUCT(0.5,'Vehicle Specification'!$J$9,'Vehicle Specification'!$J$13,'Vehicle Specification'!$J$11,C3334^2)</f>
        <v>437.48068545090013</v>
      </c>
      <c r="H3334" s="21" t="str">
        <f>IMSUB('Vehicle Specification'!$J$7,F3334)</f>
        <v>1261.2721516441</v>
      </c>
      <c r="I3334" s="22">
        <f>PRODUCT('Vehicle Specification'!$J$12,IMSUB('Vehicle Specification'!$J$7,F3334))</f>
        <v>25.225443032881998</v>
      </c>
      <c r="J3334" s="21">
        <f t="shared" si="155"/>
        <v>-60.290622910725546</v>
      </c>
      <c r="K3334" s="113">
        <f>PRODUCT(J3334,'Forces Acting on Vehicle'!C3334)</f>
        <v>-2152.3752379129023</v>
      </c>
      <c r="L3334" s="22">
        <f t="shared" si="153"/>
        <v>0</v>
      </c>
      <c r="M3334" s="22">
        <f t="shared" si="154"/>
        <v>-2152.3752379129023</v>
      </c>
    </row>
    <row r="3335" spans="1:13" ht="15.6" thickTop="1" thickBot="1" x14ac:dyDescent="0.35">
      <c r="A3335" s="5">
        <v>65.02</v>
      </c>
      <c r="B3335" s="5">
        <v>2726</v>
      </c>
      <c r="C3335" s="5">
        <v>35.6</v>
      </c>
      <c r="D3335" s="12">
        <v>-0.84201491358703817</v>
      </c>
      <c r="E3335" s="21">
        <f>PRODUCT('Vehicle Specification'!$J$7,D3335)</f>
        <v>-513.62909728809325</v>
      </c>
      <c r="F3335" s="20">
        <f>PRODUCT(0.5,'Vehicle Specification'!$J$9,'Vehicle Specification'!$J$13,'Vehicle Specification'!$J$10,C3335^2)</f>
        <v>-647.62867822240014</v>
      </c>
      <c r="G3335" s="21">
        <f>PRODUCT(0.5,'Vehicle Specification'!$J$9,'Vehicle Specification'!$J$13,'Vehicle Specification'!$J$11,C3335^2)</f>
        <v>435.03324585760009</v>
      </c>
      <c r="H3335" s="21" t="str">
        <f>IMSUB('Vehicle Specification'!$J$7,F3335)</f>
        <v>1257.6286782224</v>
      </c>
      <c r="I3335" s="22">
        <f>PRODUCT('Vehicle Specification'!$J$12,IMSUB('Vehicle Specification'!$J$7,F3335))</f>
        <v>25.152573564447998</v>
      </c>
      <c r="J3335" s="21">
        <f t="shared" si="155"/>
        <v>-53.443277866045158</v>
      </c>
      <c r="K3335" s="113">
        <f>PRODUCT(J3335,'Forces Acting on Vehicle'!C3335)</f>
        <v>-1902.5806920312077</v>
      </c>
      <c r="L3335" s="22">
        <f t="shared" ref="L3335:L3398" si="156">IF(K3335&lt;0,0,K3335)</f>
        <v>0</v>
      </c>
      <c r="M3335" s="22">
        <f t="shared" ref="M3335:M3398" si="157">IF(K3335&gt;0,0,K3335)</f>
        <v>-1902.5806920312077</v>
      </c>
    </row>
    <row r="3336" spans="1:13" ht="15.6" thickTop="1" thickBot="1" x14ac:dyDescent="0.35">
      <c r="A3336" s="5">
        <v>65.039000000000001</v>
      </c>
      <c r="B3336" s="5">
        <v>2726</v>
      </c>
      <c r="C3336" s="5">
        <v>35.6</v>
      </c>
      <c r="D3336" s="12">
        <v>-0.8635753733550654</v>
      </c>
      <c r="E3336" s="21">
        <f>PRODUCT('Vehicle Specification'!$J$7,D3336)</f>
        <v>-526.78097774658988</v>
      </c>
      <c r="F3336" s="20">
        <f>PRODUCT(0.5,'Vehicle Specification'!$J$9,'Vehicle Specification'!$J$13,'Vehicle Specification'!$J$10,C3336^2)</f>
        <v>-647.62867822240014</v>
      </c>
      <c r="G3336" s="21">
        <f>PRODUCT(0.5,'Vehicle Specification'!$J$9,'Vehicle Specification'!$J$13,'Vehicle Specification'!$J$11,C3336^2)</f>
        <v>435.03324585760009</v>
      </c>
      <c r="H3336" s="21" t="str">
        <f>IMSUB('Vehicle Specification'!$J$7,F3336)</f>
        <v>1257.6286782224</v>
      </c>
      <c r="I3336" s="22">
        <f>PRODUCT('Vehicle Specification'!$J$12,IMSUB('Vehicle Specification'!$J$7,F3336))</f>
        <v>25.152573564447998</v>
      </c>
      <c r="J3336" s="21">
        <f t="shared" ref="J3336:J3399" si="158">SUM(E3336,G3336,I3336)</f>
        <v>-66.595158324541785</v>
      </c>
      <c r="K3336" s="113">
        <f>PRODUCT(J3336,'Forces Acting on Vehicle'!C3336)</f>
        <v>-2370.7876363536875</v>
      </c>
      <c r="L3336" s="22">
        <f t="shared" si="156"/>
        <v>0</v>
      </c>
      <c r="M3336" s="22">
        <f t="shared" si="157"/>
        <v>-2370.7876363536875</v>
      </c>
    </row>
    <row r="3337" spans="1:13" ht="15.6" thickTop="1" thickBot="1" x14ac:dyDescent="0.35">
      <c r="A3337" s="5">
        <v>65.058999999999997</v>
      </c>
      <c r="B3337" s="5">
        <v>2727</v>
      </c>
      <c r="C3337" s="5">
        <v>35.6</v>
      </c>
      <c r="D3337" s="12">
        <v>-0.8847745345538135</v>
      </c>
      <c r="E3337" s="21">
        <f>PRODUCT('Vehicle Specification'!$J$7,D3337)</f>
        <v>-539.71246607782621</v>
      </c>
      <c r="F3337" s="20">
        <f>PRODUCT(0.5,'Vehicle Specification'!$J$9,'Vehicle Specification'!$J$13,'Vehicle Specification'!$J$10,C3337^2)</f>
        <v>-647.62867822240014</v>
      </c>
      <c r="G3337" s="21">
        <f>PRODUCT(0.5,'Vehicle Specification'!$J$9,'Vehicle Specification'!$J$13,'Vehicle Specification'!$J$11,C3337^2)</f>
        <v>435.03324585760009</v>
      </c>
      <c r="H3337" s="21" t="str">
        <f>IMSUB('Vehicle Specification'!$J$7,F3337)</f>
        <v>1257.6286782224</v>
      </c>
      <c r="I3337" s="22">
        <f>PRODUCT('Vehicle Specification'!$J$12,IMSUB('Vehicle Specification'!$J$7,F3337))</f>
        <v>25.152573564447998</v>
      </c>
      <c r="J3337" s="21">
        <f t="shared" si="158"/>
        <v>-79.526646655778109</v>
      </c>
      <c r="K3337" s="113">
        <f>PRODUCT(J3337,'Forces Acting on Vehicle'!C3337)</f>
        <v>-2831.1486209457007</v>
      </c>
      <c r="L3337" s="22">
        <f t="shared" si="156"/>
        <v>0</v>
      </c>
      <c r="M3337" s="22">
        <f t="shared" si="157"/>
        <v>-2831.1486209457007</v>
      </c>
    </row>
    <row r="3338" spans="1:13" ht="15.6" thickTop="1" thickBot="1" x14ac:dyDescent="0.35">
      <c r="A3338" s="5">
        <v>65.078000000000003</v>
      </c>
      <c r="B3338" s="5">
        <v>2728</v>
      </c>
      <c r="C3338" s="5">
        <v>35.5</v>
      </c>
      <c r="D3338" s="12">
        <v>-0.86232043195066443</v>
      </c>
      <c r="E3338" s="21">
        <f>PRODUCT('Vehicle Specification'!$J$7,D3338)</f>
        <v>-526.0154634899053</v>
      </c>
      <c r="F3338" s="20">
        <f>PRODUCT(0.5,'Vehicle Specification'!$J$9,'Vehicle Specification'!$J$13,'Vehicle Specification'!$J$10,C3338^2)</f>
        <v>-643.99542492250009</v>
      </c>
      <c r="G3338" s="21">
        <f>PRODUCT(0.5,'Vehicle Specification'!$J$9,'Vehicle Specification'!$J$13,'Vehicle Specification'!$J$11,C3338^2)</f>
        <v>432.59267145250004</v>
      </c>
      <c r="H3338" s="21" t="str">
        <f>IMSUB('Vehicle Specification'!$J$7,F3338)</f>
        <v>1253.9954249225</v>
      </c>
      <c r="I3338" s="22">
        <f>PRODUCT('Vehicle Specification'!$J$12,IMSUB('Vehicle Specification'!$J$7,F3338))</f>
        <v>25.079908498449999</v>
      </c>
      <c r="J3338" s="21">
        <f t="shared" si="158"/>
        <v>-68.342883538955263</v>
      </c>
      <c r="K3338" s="113">
        <f>PRODUCT(J3338,'Forces Acting on Vehicle'!C3338)</f>
        <v>-2426.1723656329118</v>
      </c>
      <c r="L3338" s="22">
        <f t="shared" si="156"/>
        <v>0</v>
      </c>
      <c r="M3338" s="22">
        <f t="shared" si="157"/>
        <v>-2426.1723656329118</v>
      </c>
    </row>
    <row r="3339" spans="1:13" ht="15.6" thickTop="1" thickBot="1" x14ac:dyDescent="0.35">
      <c r="A3339" s="5">
        <v>65.097999999999999</v>
      </c>
      <c r="B3339" s="5">
        <v>2728</v>
      </c>
      <c r="C3339" s="5">
        <v>35.5</v>
      </c>
      <c r="D3339" s="12">
        <v>-0.81826061591488752</v>
      </c>
      <c r="E3339" s="21">
        <f>PRODUCT('Vehicle Specification'!$J$7,D3339)</f>
        <v>-499.13897570808138</v>
      </c>
      <c r="F3339" s="20">
        <f>PRODUCT(0.5,'Vehicle Specification'!$J$9,'Vehicle Specification'!$J$13,'Vehicle Specification'!$J$10,C3339^2)</f>
        <v>-643.99542492250009</v>
      </c>
      <c r="G3339" s="21">
        <f>PRODUCT(0.5,'Vehicle Specification'!$J$9,'Vehicle Specification'!$J$13,'Vehicle Specification'!$J$11,C3339^2)</f>
        <v>432.59267145250004</v>
      </c>
      <c r="H3339" s="21" t="str">
        <f>IMSUB('Vehicle Specification'!$J$7,F3339)</f>
        <v>1253.9954249225</v>
      </c>
      <c r="I3339" s="22">
        <f>PRODUCT('Vehicle Specification'!$J$12,IMSUB('Vehicle Specification'!$J$7,F3339))</f>
        <v>25.079908498449999</v>
      </c>
      <c r="J3339" s="21">
        <f t="shared" si="158"/>
        <v>-41.466395757131338</v>
      </c>
      <c r="K3339" s="113">
        <f>PRODUCT(J3339,'Forces Acting on Vehicle'!C3339)</f>
        <v>-1472.0570493781624</v>
      </c>
      <c r="L3339" s="22">
        <f t="shared" si="156"/>
        <v>0</v>
      </c>
      <c r="M3339" s="22">
        <f t="shared" si="157"/>
        <v>-1472.0570493781624</v>
      </c>
    </row>
    <row r="3340" spans="1:13" ht="15.6" thickTop="1" thickBot="1" x14ac:dyDescent="0.35">
      <c r="A3340" s="5">
        <v>65.117000000000004</v>
      </c>
      <c r="B3340" s="5">
        <v>2729</v>
      </c>
      <c r="C3340" s="5">
        <v>35.4</v>
      </c>
      <c r="D3340" s="12">
        <v>-0.74690793194700278</v>
      </c>
      <c r="E3340" s="21">
        <f>PRODUCT('Vehicle Specification'!$J$7,D3340)</f>
        <v>-455.61383848767167</v>
      </c>
      <c r="F3340" s="20">
        <f>PRODUCT(0.5,'Vehicle Specification'!$J$9,'Vehicle Specification'!$J$13,'Vehicle Specification'!$J$10,C3340^2)</f>
        <v>-640.37239174440003</v>
      </c>
      <c r="G3340" s="21">
        <f>PRODUCT(0.5,'Vehicle Specification'!$J$9,'Vehicle Specification'!$J$13,'Vehicle Specification'!$J$11,C3340^2)</f>
        <v>430.15896223560003</v>
      </c>
      <c r="H3340" s="21" t="str">
        <f>IMSUB('Vehicle Specification'!$J$7,F3340)</f>
        <v>1250.3723917444</v>
      </c>
      <c r="I3340" s="22">
        <f>PRODUCT('Vehicle Specification'!$J$12,IMSUB('Vehicle Specification'!$J$7,F3340))</f>
        <v>25.007447834887998</v>
      </c>
      <c r="J3340" s="21">
        <f t="shared" si="158"/>
        <v>-0.44742841718364446</v>
      </c>
      <c r="K3340" s="113">
        <f>PRODUCT(J3340,'Forces Acting on Vehicle'!C3340)</f>
        <v>-15.838965968301013</v>
      </c>
      <c r="L3340" s="22">
        <f t="shared" si="156"/>
        <v>0</v>
      </c>
      <c r="M3340" s="22">
        <f t="shared" si="157"/>
        <v>-15.838965968301013</v>
      </c>
    </row>
    <row r="3341" spans="1:13" ht="15.6" thickTop="1" thickBot="1" x14ac:dyDescent="0.35">
      <c r="A3341" s="5">
        <v>65.137</v>
      </c>
      <c r="B3341" s="5">
        <v>2730</v>
      </c>
      <c r="C3341" s="5">
        <v>35.4</v>
      </c>
      <c r="D3341" s="12">
        <v>-0.58513980448321645</v>
      </c>
      <c r="E3341" s="21">
        <f>PRODUCT('Vehicle Specification'!$J$7,D3341)</f>
        <v>-356.93528073476205</v>
      </c>
      <c r="F3341" s="20">
        <f>PRODUCT(0.5,'Vehicle Specification'!$J$9,'Vehicle Specification'!$J$13,'Vehicle Specification'!$J$10,C3341^2)</f>
        <v>-640.37239174440003</v>
      </c>
      <c r="G3341" s="21">
        <f>PRODUCT(0.5,'Vehicle Specification'!$J$9,'Vehicle Specification'!$J$13,'Vehicle Specification'!$J$11,C3341^2)</f>
        <v>430.15896223560003</v>
      </c>
      <c r="H3341" s="21" t="str">
        <f>IMSUB('Vehicle Specification'!$J$7,F3341)</f>
        <v>1250.3723917444</v>
      </c>
      <c r="I3341" s="22">
        <f>PRODUCT('Vehicle Specification'!$J$12,IMSUB('Vehicle Specification'!$J$7,F3341))</f>
        <v>25.007447834887998</v>
      </c>
      <c r="J3341" s="21">
        <f t="shared" si="158"/>
        <v>98.231129335725981</v>
      </c>
      <c r="K3341" s="113">
        <f>PRODUCT(J3341,'Forces Acting on Vehicle'!C3341)</f>
        <v>3477.3819784846996</v>
      </c>
      <c r="L3341" s="22">
        <f t="shared" si="156"/>
        <v>3477.3819784846996</v>
      </c>
      <c r="M3341" s="22">
        <f t="shared" si="157"/>
        <v>0</v>
      </c>
    </row>
    <row r="3342" spans="1:13" ht="15.6" thickTop="1" thickBot="1" x14ac:dyDescent="0.35">
      <c r="A3342" s="5">
        <v>65.156000000000006</v>
      </c>
      <c r="B3342" s="5">
        <v>2730</v>
      </c>
      <c r="C3342" s="5">
        <v>35.4</v>
      </c>
      <c r="D3342" s="12">
        <v>-0.28329059165757131</v>
      </c>
      <c r="E3342" s="21">
        <f>PRODUCT('Vehicle Specification'!$J$7,D3342)</f>
        <v>-172.8072609111185</v>
      </c>
      <c r="F3342" s="20">
        <f>PRODUCT(0.5,'Vehicle Specification'!$J$9,'Vehicle Specification'!$J$13,'Vehicle Specification'!$J$10,C3342^2)</f>
        <v>-640.37239174440003</v>
      </c>
      <c r="G3342" s="21">
        <f>PRODUCT(0.5,'Vehicle Specification'!$J$9,'Vehicle Specification'!$J$13,'Vehicle Specification'!$J$11,C3342^2)</f>
        <v>430.15896223560003</v>
      </c>
      <c r="H3342" s="21" t="str">
        <f>IMSUB('Vehicle Specification'!$J$7,F3342)</f>
        <v>1250.3723917444</v>
      </c>
      <c r="I3342" s="22">
        <f>PRODUCT('Vehicle Specification'!$J$12,IMSUB('Vehicle Specification'!$J$7,F3342))</f>
        <v>25.007447834887998</v>
      </c>
      <c r="J3342" s="21">
        <f t="shared" si="158"/>
        <v>282.35914915936951</v>
      </c>
      <c r="K3342" s="113">
        <f>PRODUCT(J3342,'Forces Acting on Vehicle'!C3342)</f>
        <v>9995.5138802416805</v>
      </c>
      <c r="L3342" s="22">
        <f t="shared" si="156"/>
        <v>9995.5138802416805</v>
      </c>
      <c r="M3342" s="22">
        <f t="shared" si="157"/>
        <v>0</v>
      </c>
    </row>
    <row r="3343" spans="1:13" ht="15.6" thickTop="1" thickBot="1" x14ac:dyDescent="0.35">
      <c r="A3343" s="5">
        <v>65.176000000000002</v>
      </c>
      <c r="B3343" s="5">
        <v>2731</v>
      </c>
      <c r="C3343" s="5">
        <v>35.299999999999997</v>
      </c>
      <c r="D3343" s="12">
        <v>2.7693015968668446E-3</v>
      </c>
      <c r="E3343" s="21">
        <f>PRODUCT('Vehicle Specification'!$J$7,D3343)</f>
        <v>1.6892739740887752</v>
      </c>
      <c r="F3343" s="20">
        <f>PRODUCT(0.5,'Vehicle Specification'!$J$9,'Vehicle Specification'!$J$13,'Vehicle Specification'!$J$10,C3343^2)</f>
        <v>-636.75957868809996</v>
      </c>
      <c r="G3343" s="21">
        <f>PRODUCT(0.5,'Vehicle Specification'!$J$9,'Vehicle Specification'!$J$13,'Vehicle Specification'!$J$11,C3343^2)</f>
        <v>427.73211820689994</v>
      </c>
      <c r="H3343" s="21" t="str">
        <f>IMSUB('Vehicle Specification'!$J$7,F3343)</f>
        <v>1246.7595786881</v>
      </c>
      <c r="I3343" s="22">
        <f>PRODUCT('Vehicle Specification'!$J$12,IMSUB('Vehicle Specification'!$J$7,F3343))</f>
        <v>24.935191573762001</v>
      </c>
      <c r="J3343" s="21">
        <f t="shared" si="158"/>
        <v>454.35658375475072</v>
      </c>
      <c r="K3343" s="113">
        <f>PRODUCT(J3343,'Forces Acting on Vehicle'!C3343)</f>
        <v>16038.787406542699</v>
      </c>
      <c r="L3343" s="22">
        <f t="shared" si="156"/>
        <v>16038.787406542699</v>
      </c>
      <c r="M3343" s="22">
        <f t="shared" si="157"/>
        <v>0</v>
      </c>
    </row>
    <row r="3344" spans="1:13" ht="15.6" thickTop="1" thickBot="1" x14ac:dyDescent="0.35">
      <c r="A3344" s="5">
        <v>65.194999999999993</v>
      </c>
      <c r="B3344" s="5">
        <v>2732</v>
      </c>
      <c r="C3344" s="5">
        <v>35.299999999999997</v>
      </c>
      <c r="D3344" s="12">
        <v>0.2290548052499258</v>
      </c>
      <c r="E3344" s="21">
        <f>PRODUCT('Vehicle Specification'!$J$7,D3344)</f>
        <v>139.72343120245475</v>
      </c>
      <c r="F3344" s="20">
        <f>PRODUCT(0.5,'Vehicle Specification'!$J$9,'Vehicle Specification'!$J$13,'Vehicle Specification'!$J$10,C3344^2)</f>
        <v>-636.75957868809996</v>
      </c>
      <c r="G3344" s="21">
        <f>PRODUCT(0.5,'Vehicle Specification'!$J$9,'Vehicle Specification'!$J$13,'Vehicle Specification'!$J$11,C3344^2)</f>
        <v>427.73211820689994</v>
      </c>
      <c r="H3344" s="21" t="str">
        <f>IMSUB('Vehicle Specification'!$J$7,F3344)</f>
        <v>1246.7595786881</v>
      </c>
      <c r="I3344" s="22">
        <f>PRODUCT('Vehicle Specification'!$J$12,IMSUB('Vehicle Specification'!$J$7,F3344))</f>
        <v>24.935191573762001</v>
      </c>
      <c r="J3344" s="21">
        <f t="shared" si="158"/>
        <v>592.39074098311676</v>
      </c>
      <c r="K3344" s="113">
        <f>PRODUCT(J3344,'Forces Acting on Vehicle'!C3344)</f>
        <v>20911.39315670402</v>
      </c>
      <c r="L3344" s="22">
        <f t="shared" si="156"/>
        <v>20911.39315670402</v>
      </c>
      <c r="M3344" s="22">
        <f t="shared" si="157"/>
        <v>0</v>
      </c>
    </row>
    <row r="3345" spans="1:13" ht="15.6" thickTop="1" thickBot="1" x14ac:dyDescent="0.35">
      <c r="A3345" s="5">
        <v>65.215000000000003</v>
      </c>
      <c r="B3345" s="5">
        <v>2733</v>
      </c>
      <c r="C3345" s="5">
        <v>35.299999999999997</v>
      </c>
      <c r="D3345" s="12">
        <v>0.32906279935273203</v>
      </c>
      <c r="E3345" s="21">
        <f>PRODUCT('Vehicle Specification'!$J$7,D3345)</f>
        <v>200.72830760516655</v>
      </c>
      <c r="F3345" s="20">
        <f>PRODUCT(0.5,'Vehicle Specification'!$J$9,'Vehicle Specification'!$J$13,'Vehicle Specification'!$J$10,C3345^2)</f>
        <v>-636.75957868809996</v>
      </c>
      <c r="G3345" s="21">
        <f>PRODUCT(0.5,'Vehicle Specification'!$J$9,'Vehicle Specification'!$J$13,'Vehicle Specification'!$J$11,C3345^2)</f>
        <v>427.73211820689994</v>
      </c>
      <c r="H3345" s="21" t="str">
        <f>IMSUB('Vehicle Specification'!$J$7,F3345)</f>
        <v>1246.7595786881</v>
      </c>
      <c r="I3345" s="22">
        <f>PRODUCT('Vehicle Specification'!$J$12,IMSUB('Vehicle Specification'!$J$7,F3345))</f>
        <v>24.935191573762001</v>
      </c>
      <c r="J3345" s="21">
        <f t="shared" si="158"/>
        <v>653.39561738582847</v>
      </c>
      <c r="K3345" s="113">
        <f>PRODUCT(J3345,'Forces Acting on Vehicle'!C3345)</f>
        <v>23064.865293719744</v>
      </c>
      <c r="L3345" s="22">
        <f t="shared" si="156"/>
        <v>23064.865293719744</v>
      </c>
      <c r="M3345" s="22">
        <f t="shared" si="157"/>
        <v>0</v>
      </c>
    </row>
    <row r="3346" spans="1:13" ht="15.6" thickTop="1" thickBot="1" x14ac:dyDescent="0.35">
      <c r="A3346" s="5">
        <v>65.233999999999995</v>
      </c>
      <c r="B3346" s="5">
        <v>2733</v>
      </c>
      <c r="C3346" s="5">
        <v>35.299999999999997</v>
      </c>
      <c r="D3346" s="12">
        <v>0.35865092374800367</v>
      </c>
      <c r="E3346" s="21">
        <f>PRODUCT('Vehicle Specification'!$J$7,D3346)</f>
        <v>218.77706348628223</v>
      </c>
      <c r="F3346" s="20">
        <f>PRODUCT(0.5,'Vehicle Specification'!$J$9,'Vehicle Specification'!$J$13,'Vehicle Specification'!$J$10,C3346^2)</f>
        <v>-636.75957868809996</v>
      </c>
      <c r="G3346" s="21">
        <f>PRODUCT(0.5,'Vehicle Specification'!$J$9,'Vehicle Specification'!$J$13,'Vehicle Specification'!$J$11,C3346^2)</f>
        <v>427.73211820689994</v>
      </c>
      <c r="H3346" s="21" t="str">
        <f>IMSUB('Vehicle Specification'!$J$7,F3346)</f>
        <v>1246.7595786881</v>
      </c>
      <c r="I3346" s="22">
        <f>PRODUCT('Vehicle Specification'!$J$12,IMSUB('Vehicle Specification'!$J$7,F3346))</f>
        <v>24.935191573762001</v>
      </c>
      <c r="J3346" s="21">
        <f t="shared" si="158"/>
        <v>671.44437326694424</v>
      </c>
      <c r="K3346" s="113">
        <f>PRODUCT(J3346,'Forces Acting on Vehicle'!C3346)</f>
        <v>23701.98637632313</v>
      </c>
      <c r="L3346" s="22">
        <f t="shared" si="156"/>
        <v>23701.98637632313</v>
      </c>
      <c r="M3346" s="22">
        <f t="shared" si="157"/>
        <v>0</v>
      </c>
    </row>
    <row r="3347" spans="1:13" ht="15.6" thickTop="1" thickBot="1" x14ac:dyDescent="0.35">
      <c r="A3347" s="5">
        <v>65.254000000000005</v>
      </c>
      <c r="B3347" s="5">
        <v>2734</v>
      </c>
      <c r="C3347" s="5">
        <v>35.299999999999997</v>
      </c>
      <c r="D3347" s="12">
        <v>0.41964923880422283</v>
      </c>
      <c r="E3347" s="21">
        <f>PRODUCT('Vehicle Specification'!$J$7,D3347)</f>
        <v>255.98603567057592</v>
      </c>
      <c r="F3347" s="20">
        <f>PRODUCT(0.5,'Vehicle Specification'!$J$9,'Vehicle Specification'!$J$13,'Vehicle Specification'!$J$10,C3347^2)</f>
        <v>-636.75957868809996</v>
      </c>
      <c r="G3347" s="21">
        <f>PRODUCT(0.5,'Vehicle Specification'!$J$9,'Vehicle Specification'!$J$13,'Vehicle Specification'!$J$11,C3347^2)</f>
        <v>427.73211820689994</v>
      </c>
      <c r="H3347" s="21" t="str">
        <f>IMSUB('Vehicle Specification'!$J$7,F3347)</f>
        <v>1246.7595786881</v>
      </c>
      <c r="I3347" s="22">
        <f>PRODUCT('Vehicle Specification'!$J$12,IMSUB('Vehicle Specification'!$J$7,F3347))</f>
        <v>24.935191573762001</v>
      </c>
      <c r="J3347" s="21">
        <f t="shared" si="158"/>
        <v>708.6533454512379</v>
      </c>
      <c r="K3347" s="113">
        <f>PRODUCT(J3347,'Forces Acting on Vehicle'!C3347)</f>
        <v>25015.463094428695</v>
      </c>
      <c r="L3347" s="22">
        <f t="shared" si="156"/>
        <v>25015.463094428695</v>
      </c>
      <c r="M3347" s="22">
        <f t="shared" si="157"/>
        <v>0</v>
      </c>
    </row>
    <row r="3348" spans="1:13" ht="15.6" thickTop="1" thickBot="1" x14ac:dyDescent="0.35">
      <c r="A3348" s="5">
        <v>65.272999999999996</v>
      </c>
      <c r="B3348" s="5">
        <v>2735</v>
      </c>
      <c r="C3348" s="5">
        <v>35.299999999999997</v>
      </c>
      <c r="D3348" s="12">
        <v>0.52252761168856676</v>
      </c>
      <c r="E3348" s="21">
        <f>PRODUCT('Vehicle Specification'!$J$7,D3348)</f>
        <v>318.7418431300257</v>
      </c>
      <c r="F3348" s="20">
        <f>PRODUCT(0.5,'Vehicle Specification'!$J$9,'Vehicle Specification'!$J$13,'Vehicle Specification'!$J$10,C3348^2)</f>
        <v>-636.75957868809996</v>
      </c>
      <c r="G3348" s="21">
        <f>PRODUCT(0.5,'Vehicle Specification'!$J$9,'Vehicle Specification'!$J$13,'Vehicle Specification'!$J$11,C3348^2)</f>
        <v>427.73211820689994</v>
      </c>
      <c r="H3348" s="21" t="str">
        <f>IMSUB('Vehicle Specification'!$J$7,F3348)</f>
        <v>1246.7595786881</v>
      </c>
      <c r="I3348" s="22">
        <f>PRODUCT('Vehicle Specification'!$J$12,IMSUB('Vehicle Specification'!$J$7,F3348))</f>
        <v>24.935191573762001</v>
      </c>
      <c r="J3348" s="21">
        <f t="shared" si="158"/>
        <v>771.40915291068768</v>
      </c>
      <c r="K3348" s="113">
        <f>PRODUCT(J3348,'Forces Acting on Vehicle'!C3348)</f>
        <v>27230.743097747272</v>
      </c>
      <c r="L3348" s="22">
        <f t="shared" si="156"/>
        <v>27230.743097747272</v>
      </c>
      <c r="M3348" s="22">
        <f t="shared" si="157"/>
        <v>0</v>
      </c>
    </row>
    <row r="3349" spans="1:13" ht="15.6" thickTop="1" thickBot="1" x14ac:dyDescent="0.35">
      <c r="A3349" s="5">
        <v>65.293000000000006</v>
      </c>
      <c r="B3349" s="5">
        <v>2735</v>
      </c>
      <c r="C3349" s="5">
        <v>35.299999999999997</v>
      </c>
      <c r="D3349" s="12">
        <v>0.72295715368756375</v>
      </c>
      <c r="E3349" s="21">
        <f>PRODUCT('Vehicle Specification'!$J$7,D3349)</f>
        <v>441.00386374941388</v>
      </c>
      <c r="F3349" s="20">
        <f>PRODUCT(0.5,'Vehicle Specification'!$J$9,'Vehicle Specification'!$J$13,'Vehicle Specification'!$J$10,C3349^2)</f>
        <v>-636.75957868809996</v>
      </c>
      <c r="G3349" s="21">
        <f>PRODUCT(0.5,'Vehicle Specification'!$J$9,'Vehicle Specification'!$J$13,'Vehicle Specification'!$J$11,C3349^2)</f>
        <v>427.73211820689994</v>
      </c>
      <c r="H3349" s="21" t="str">
        <f>IMSUB('Vehicle Specification'!$J$7,F3349)</f>
        <v>1246.7595786881</v>
      </c>
      <c r="I3349" s="22">
        <f>PRODUCT('Vehicle Specification'!$J$12,IMSUB('Vehicle Specification'!$J$7,F3349))</f>
        <v>24.935191573762001</v>
      </c>
      <c r="J3349" s="21">
        <f t="shared" si="158"/>
        <v>893.67117353007586</v>
      </c>
      <c r="K3349" s="113">
        <f>PRODUCT(J3349,'Forces Acting on Vehicle'!C3349)</f>
        <v>31546.592425611674</v>
      </c>
      <c r="L3349" s="22">
        <f t="shared" si="156"/>
        <v>31546.592425611674</v>
      </c>
      <c r="M3349" s="22">
        <f t="shared" si="157"/>
        <v>0</v>
      </c>
    </row>
    <row r="3350" spans="1:13" ht="15.6" thickTop="1" thickBot="1" x14ac:dyDescent="0.35">
      <c r="A3350" s="5">
        <v>65.313000000000002</v>
      </c>
      <c r="B3350" s="5">
        <v>2736</v>
      </c>
      <c r="C3350" s="5">
        <v>35.299999999999997</v>
      </c>
      <c r="D3350" s="12">
        <v>1.0082910035934609</v>
      </c>
      <c r="E3350" s="21">
        <f>PRODUCT('Vehicle Specification'!$J$7,D3350)</f>
        <v>615.05751219201113</v>
      </c>
      <c r="F3350" s="20">
        <f>PRODUCT(0.5,'Vehicle Specification'!$J$9,'Vehicle Specification'!$J$13,'Vehicle Specification'!$J$10,C3350^2)</f>
        <v>-636.75957868809996</v>
      </c>
      <c r="G3350" s="21">
        <f>PRODUCT(0.5,'Vehicle Specification'!$J$9,'Vehicle Specification'!$J$13,'Vehicle Specification'!$J$11,C3350^2)</f>
        <v>427.73211820689994</v>
      </c>
      <c r="H3350" s="21" t="str">
        <f>IMSUB('Vehicle Specification'!$J$7,F3350)</f>
        <v>1246.7595786881</v>
      </c>
      <c r="I3350" s="22">
        <f>PRODUCT('Vehicle Specification'!$J$12,IMSUB('Vehicle Specification'!$J$7,F3350))</f>
        <v>24.935191573762001</v>
      </c>
      <c r="J3350" s="21">
        <f t="shared" si="158"/>
        <v>1067.724821972673</v>
      </c>
      <c r="K3350" s="113">
        <f>PRODUCT(J3350,'Forces Acting on Vehicle'!C3350)</f>
        <v>37690.686215635353</v>
      </c>
      <c r="L3350" s="22">
        <f t="shared" si="156"/>
        <v>37690.686215635353</v>
      </c>
      <c r="M3350" s="22">
        <f t="shared" si="157"/>
        <v>0</v>
      </c>
    </row>
    <row r="3351" spans="1:13" ht="15.6" thickTop="1" thickBot="1" x14ac:dyDescent="0.35">
      <c r="A3351" s="5">
        <v>65.331999999999994</v>
      </c>
      <c r="B3351" s="5">
        <v>2737</v>
      </c>
      <c r="C3351" s="5">
        <v>35.299999999999997</v>
      </c>
      <c r="D3351" s="12">
        <v>1.2285814448123324</v>
      </c>
      <c r="E3351" s="21">
        <f>PRODUCT('Vehicle Specification'!$J$7,D3351)</f>
        <v>749.43468133552278</v>
      </c>
      <c r="F3351" s="20">
        <f>PRODUCT(0.5,'Vehicle Specification'!$J$9,'Vehicle Specification'!$J$13,'Vehicle Specification'!$J$10,C3351^2)</f>
        <v>-636.75957868809996</v>
      </c>
      <c r="G3351" s="21">
        <f>PRODUCT(0.5,'Vehicle Specification'!$J$9,'Vehicle Specification'!$J$13,'Vehicle Specification'!$J$11,C3351^2)</f>
        <v>427.73211820689994</v>
      </c>
      <c r="H3351" s="21" t="str">
        <f>IMSUB('Vehicle Specification'!$J$7,F3351)</f>
        <v>1246.7595786881</v>
      </c>
      <c r="I3351" s="22">
        <f>PRODUCT('Vehicle Specification'!$J$12,IMSUB('Vehicle Specification'!$J$7,F3351))</f>
        <v>24.935191573762001</v>
      </c>
      <c r="J3351" s="21">
        <f t="shared" si="158"/>
        <v>1202.1019911161848</v>
      </c>
      <c r="K3351" s="113">
        <f>PRODUCT(J3351,'Forces Acting on Vehicle'!C3351)</f>
        <v>42434.200286401319</v>
      </c>
      <c r="L3351" s="22">
        <f t="shared" si="156"/>
        <v>42434.200286401319</v>
      </c>
      <c r="M3351" s="22">
        <f t="shared" si="157"/>
        <v>0</v>
      </c>
    </row>
    <row r="3352" spans="1:13" ht="15.6" thickTop="1" thickBot="1" x14ac:dyDescent="0.35">
      <c r="A3352" s="5">
        <v>65.352000000000004</v>
      </c>
      <c r="B3352" s="5">
        <v>2737</v>
      </c>
      <c r="C3352" s="5">
        <v>35.299999999999997</v>
      </c>
      <c r="D3352" s="12">
        <v>1.4111946448075752</v>
      </c>
      <c r="E3352" s="21">
        <f>PRODUCT('Vehicle Specification'!$J$7,D3352)</f>
        <v>860.8287333326208</v>
      </c>
      <c r="F3352" s="20">
        <f>PRODUCT(0.5,'Vehicle Specification'!$J$9,'Vehicle Specification'!$J$13,'Vehicle Specification'!$J$10,C3352^2)</f>
        <v>-636.75957868809996</v>
      </c>
      <c r="G3352" s="21">
        <f>PRODUCT(0.5,'Vehicle Specification'!$J$9,'Vehicle Specification'!$J$13,'Vehicle Specification'!$J$11,C3352^2)</f>
        <v>427.73211820689994</v>
      </c>
      <c r="H3352" s="21" t="str">
        <f>IMSUB('Vehicle Specification'!$J$7,F3352)</f>
        <v>1246.7595786881</v>
      </c>
      <c r="I3352" s="22">
        <f>PRODUCT('Vehicle Specification'!$J$12,IMSUB('Vehicle Specification'!$J$7,F3352))</f>
        <v>24.935191573762001</v>
      </c>
      <c r="J3352" s="21">
        <f t="shared" si="158"/>
        <v>1313.4960431132827</v>
      </c>
      <c r="K3352" s="113">
        <f>PRODUCT(J3352,'Forces Acting on Vehicle'!C3352)</f>
        <v>46366.410321898875</v>
      </c>
      <c r="L3352" s="22">
        <f t="shared" si="156"/>
        <v>46366.410321898875</v>
      </c>
      <c r="M3352" s="22">
        <f t="shared" si="157"/>
        <v>0</v>
      </c>
    </row>
    <row r="3353" spans="1:13" ht="15.6" thickTop="1" thickBot="1" x14ac:dyDescent="0.35">
      <c r="A3353" s="5">
        <v>65.370999999999995</v>
      </c>
      <c r="B3353" s="5">
        <v>2738</v>
      </c>
      <c r="C3353" s="5">
        <v>35.299999999999997</v>
      </c>
      <c r="D3353" s="12">
        <v>1.5602941914882449</v>
      </c>
      <c r="E3353" s="21">
        <f>PRODUCT('Vehicle Specification'!$J$7,D3353)</f>
        <v>951.77945680782943</v>
      </c>
      <c r="F3353" s="20">
        <f>PRODUCT(0.5,'Vehicle Specification'!$J$9,'Vehicle Specification'!$J$13,'Vehicle Specification'!$J$10,C3353^2)</f>
        <v>-636.75957868809996</v>
      </c>
      <c r="G3353" s="21">
        <f>PRODUCT(0.5,'Vehicle Specification'!$J$9,'Vehicle Specification'!$J$13,'Vehicle Specification'!$J$11,C3353^2)</f>
        <v>427.73211820689994</v>
      </c>
      <c r="H3353" s="21" t="str">
        <f>IMSUB('Vehicle Specification'!$J$7,F3353)</f>
        <v>1246.7595786881</v>
      </c>
      <c r="I3353" s="22">
        <f>PRODUCT('Vehicle Specification'!$J$12,IMSUB('Vehicle Specification'!$J$7,F3353))</f>
        <v>24.935191573762001</v>
      </c>
      <c r="J3353" s="21">
        <f t="shared" si="158"/>
        <v>1404.4467665884913</v>
      </c>
      <c r="K3353" s="113">
        <f>PRODUCT(J3353,'Forces Acting on Vehicle'!C3353)</f>
        <v>49576.97086057374</v>
      </c>
      <c r="L3353" s="22">
        <f t="shared" si="156"/>
        <v>49576.97086057374</v>
      </c>
      <c r="M3353" s="22">
        <f t="shared" si="157"/>
        <v>0</v>
      </c>
    </row>
    <row r="3354" spans="1:13" ht="15.6" thickTop="1" thickBot="1" x14ac:dyDescent="0.35">
      <c r="A3354" s="5">
        <v>65.391000000000005</v>
      </c>
      <c r="B3354" s="5">
        <v>2739</v>
      </c>
      <c r="C3354" s="5">
        <v>35.4</v>
      </c>
      <c r="D3354" s="12">
        <v>1.6742873914364069</v>
      </c>
      <c r="E3354" s="21">
        <f>PRODUCT('Vehicle Specification'!$J$7,D3354)</f>
        <v>1021.3153087762082</v>
      </c>
      <c r="F3354" s="20">
        <f>PRODUCT(0.5,'Vehicle Specification'!$J$9,'Vehicle Specification'!$J$13,'Vehicle Specification'!$J$10,C3354^2)</f>
        <v>-640.37239174440003</v>
      </c>
      <c r="G3354" s="21">
        <f>PRODUCT(0.5,'Vehicle Specification'!$J$9,'Vehicle Specification'!$J$13,'Vehicle Specification'!$J$11,C3354^2)</f>
        <v>430.15896223560003</v>
      </c>
      <c r="H3354" s="21" t="str">
        <f>IMSUB('Vehicle Specification'!$J$7,F3354)</f>
        <v>1250.3723917444</v>
      </c>
      <c r="I3354" s="22">
        <f>PRODUCT('Vehicle Specification'!$J$12,IMSUB('Vehicle Specification'!$J$7,F3354))</f>
        <v>25.007447834887998</v>
      </c>
      <c r="J3354" s="21">
        <f t="shared" si="158"/>
        <v>1476.4817188466961</v>
      </c>
      <c r="K3354" s="113">
        <f>PRODUCT(J3354,'Forces Acting on Vehicle'!C3354)</f>
        <v>52267.452847173045</v>
      </c>
      <c r="L3354" s="22">
        <f t="shared" si="156"/>
        <v>52267.452847173045</v>
      </c>
      <c r="M3354" s="22">
        <f t="shared" si="157"/>
        <v>0</v>
      </c>
    </row>
    <row r="3355" spans="1:13" ht="15.6" thickTop="1" thickBot="1" x14ac:dyDescent="0.35">
      <c r="A3355" s="5">
        <v>65.41</v>
      </c>
      <c r="B3355" s="5">
        <v>2739</v>
      </c>
      <c r="C3355" s="5">
        <v>35.4</v>
      </c>
      <c r="D3355" s="12">
        <v>1.7832759911752438</v>
      </c>
      <c r="E3355" s="21">
        <f>PRODUCT('Vehicle Specification'!$J$7,D3355)</f>
        <v>1087.7983546168987</v>
      </c>
      <c r="F3355" s="20">
        <f>PRODUCT(0.5,'Vehicle Specification'!$J$9,'Vehicle Specification'!$J$13,'Vehicle Specification'!$J$10,C3355^2)</f>
        <v>-640.37239174440003</v>
      </c>
      <c r="G3355" s="21">
        <f>PRODUCT(0.5,'Vehicle Specification'!$J$9,'Vehicle Specification'!$J$13,'Vehicle Specification'!$J$11,C3355^2)</f>
        <v>430.15896223560003</v>
      </c>
      <c r="H3355" s="21" t="str">
        <f>IMSUB('Vehicle Specification'!$J$7,F3355)</f>
        <v>1250.3723917444</v>
      </c>
      <c r="I3355" s="22">
        <f>PRODUCT('Vehicle Specification'!$J$12,IMSUB('Vehicle Specification'!$J$7,F3355))</f>
        <v>25.007447834887998</v>
      </c>
      <c r="J3355" s="21">
        <f t="shared" si="158"/>
        <v>1542.9647646873866</v>
      </c>
      <c r="K3355" s="113">
        <f>PRODUCT(J3355,'Forces Acting on Vehicle'!C3355)</f>
        <v>54620.952669933482</v>
      </c>
      <c r="L3355" s="22">
        <f t="shared" si="156"/>
        <v>54620.952669933482</v>
      </c>
      <c r="M3355" s="22">
        <f t="shared" si="157"/>
        <v>0</v>
      </c>
    </row>
    <row r="3356" spans="1:13" ht="15.6" thickTop="1" thickBot="1" x14ac:dyDescent="0.35">
      <c r="A3356" s="5">
        <v>65.430000000000007</v>
      </c>
      <c r="B3356" s="5">
        <v>2740</v>
      </c>
      <c r="C3356" s="5">
        <v>35.4</v>
      </c>
      <c r="D3356" s="12">
        <v>1.8998514687225492</v>
      </c>
      <c r="E3356" s="21">
        <f>PRODUCT('Vehicle Specification'!$J$7,D3356)</f>
        <v>1158.9093959207551</v>
      </c>
      <c r="F3356" s="20">
        <f>PRODUCT(0.5,'Vehicle Specification'!$J$9,'Vehicle Specification'!$J$13,'Vehicle Specification'!$J$10,C3356^2)</f>
        <v>-640.37239174440003</v>
      </c>
      <c r="G3356" s="21">
        <f>PRODUCT(0.5,'Vehicle Specification'!$J$9,'Vehicle Specification'!$J$13,'Vehicle Specification'!$J$11,C3356^2)</f>
        <v>430.15896223560003</v>
      </c>
      <c r="H3356" s="21" t="str">
        <f>IMSUB('Vehicle Specification'!$J$7,F3356)</f>
        <v>1250.3723917444</v>
      </c>
      <c r="I3356" s="22">
        <f>PRODUCT('Vehicle Specification'!$J$12,IMSUB('Vehicle Specification'!$J$7,F3356))</f>
        <v>25.007447834887998</v>
      </c>
      <c r="J3356" s="21">
        <f t="shared" si="158"/>
        <v>1614.075805991243</v>
      </c>
      <c r="K3356" s="113">
        <f>PRODUCT(J3356,'Forces Acting on Vehicle'!C3356)</f>
        <v>57138.283532089998</v>
      </c>
      <c r="L3356" s="22">
        <f t="shared" si="156"/>
        <v>57138.283532089998</v>
      </c>
      <c r="M3356" s="22">
        <f t="shared" si="157"/>
        <v>0</v>
      </c>
    </row>
    <row r="3357" spans="1:13" ht="15.6" thickTop="1" thickBot="1" x14ac:dyDescent="0.35">
      <c r="A3357" s="5">
        <v>65.448999999999998</v>
      </c>
      <c r="B3357" s="5">
        <v>2741</v>
      </c>
      <c r="C3357" s="5">
        <v>35.4</v>
      </c>
      <c r="D3357" s="12">
        <v>2.0448528453145802</v>
      </c>
      <c r="E3357" s="21">
        <f>PRODUCT('Vehicle Specification'!$J$7,D3357)</f>
        <v>1247.360235641894</v>
      </c>
      <c r="F3357" s="20">
        <f>PRODUCT(0.5,'Vehicle Specification'!$J$9,'Vehicle Specification'!$J$13,'Vehicle Specification'!$J$10,C3357^2)</f>
        <v>-640.37239174440003</v>
      </c>
      <c r="G3357" s="21">
        <f>PRODUCT(0.5,'Vehicle Specification'!$J$9,'Vehicle Specification'!$J$13,'Vehicle Specification'!$J$11,C3357^2)</f>
        <v>430.15896223560003</v>
      </c>
      <c r="H3357" s="21" t="str">
        <f>IMSUB('Vehicle Specification'!$J$7,F3357)</f>
        <v>1250.3723917444</v>
      </c>
      <c r="I3357" s="22">
        <f>PRODUCT('Vehicle Specification'!$J$12,IMSUB('Vehicle Specification'!$J$7,F3357))</f>
        <v>25.007447834887998</v>
      </c>
      <c r="J3357" s="21">
        <f t="shared" si="158"/>
        <v>1702.5266457123819</v>
      </c>
      <c r="K3357" s="113">
        <f>PRODUCT(J3357,'Forces Acting on Vehicle'!C3357)</f>
        <v>60269.443258218314</v>
      </c>
      <c r="L3357" s="22">
        <f t="shared" si="156"/>
        <v>60269.443258218314</v>
      </c>
      <c r="M3357" s="22">
        <f t="shared" si="157"/>
        <v>0</v>
      </c>
    </row>
    <row r="3358" spans="1:13" ht="15.6" thickTop="1" thickBot="1" x14ac:dyDescent="0.35">
      <c r="A3358" s="5">
        <v>65.468999999999994</v>
      </c>
      <c r="B3358" s="5">
        <v>2741</v>
      </c>
      <c r="C3358" s="5">
        <v>35.5</v>
      </c>
      <c r="D3358" s="12">
        <v>2.2411110360937094</v>
      </c>
      <c r="E3358" s="21">
        <f>PRODUCT('Vehicle Specification'!$J$7,D3358)</f>
        <v>1367.0777320171628</v>
      </c>
      <c r="F3358" s="20">
        <f>PRODUCT(0.5,'Vehicle Specification'!$J$9,'Vehicle Specification'!$J$13,'Vehicle Specification'!$J$10,C3358^2)</f>
        <v>-643.99542492250009</v>
      </c>
      <c r="G3358" s="21">
        <f>PRODUCT(0.5,'Vehicle Specification'!$J$9,'Vehicle Specification'!$J$13,'Vehicle Specification'!$J$11,C3358^2)</f>
        <v>432.59267145250004</v>
      </c>
      <c r="H3358" s="21" t="str">
        <f>IMSUB('Vehicle Specification'!$J$7,F3358)</f>
        <v>1253.9954249225</v>
      </c>
      <c r="I3358" s="22">
        <f>PRODUCT('Vehicle Specification'!$J$12,IMSUB('Vehicle Specification'!$J$7,F3358))</f>
        <v>25.079908498449999</v>
      </c>
      <c r="J3358" s="21">
        <f t="shared" si="158"/>
        <v>1824.750311968113</v>
      </c>
      <c r="K3358" s="113">
        <f>PRODUCT(J3358,'Forces Acting on Vehicle'!C3358)</f>
        <v>64778.636074868009</v>
      </c>
      <c r="L3358" s="22">
        <f t="shared" si="156"/>
        <v>64778.636074868009</v>
      </c>
      <c r="M3358" s="22">
        <f t="shared" si="157"/>
        <v>0</v>
      </c>
    </row>
    <row r="3359" spans="1:13" ht="15.6" thickTop="1" thickBot="1" x14ac:dyDescent="0.35">
      <c r="A3359" s="5">
        <v>65.488</v>
      </c>
      <c r="B3359" s="5">
        <v>2742</v>
      </c>
      <c r="C3359" s="5">
        <v>35.5</v>
      </c>
      <c r="D3359" s="12">
        <v>2.4074132214195658</v>
      </c>
      <c r="E3359" s="21">
        <f>PRODUCT('Vehicle Specification'!$J$7,D3359)</f>
        <v>1468.5220650659351</v>
      </c>
      <c r="F3359" s="20">
        <f>PRODUCT(0.5,'Vehicle Specification'!$J$9,'Vehicle Specification'!$J$13,'Vehicle Specification'!$J$10,C3359^2)</f>
        <v>-643.99542492250009</v>
      </c>
      <c r="G3359" s="21">
        <f>PRODUCT(0.5,'Vehicle Specification'!$J$9,'Vehicle Specification'!$J$13,'Vehicle Specification'!$J$11,C3359^2)</f>
        <v>432.59267145250004</v>
      </c>
      <c r="H3359" s="21" t="str">
        <f>IMSUB('Vehicle Specification'!$J$7,F3359)</f>
        <v>1253.9954249225</v>
      </c>
      <c r="I3359" s="22">
        <f>PRODUCT('Vehicle Specification'!$J$12,IMSUB('Vehicle Specification'!$J$7,F3359))</f>
        <v>25.079908498449999</v>
      </c>
      <c r="J3359" s="21">
        <f t="shared" si="158"/>
        <v>1926.1946450168853</v>
      </c>
      <c r="K3359" s="113">
        <f>PRODUCT(J3359,'Forces Acting on Vehicle'!C3359)</f>
        <v>68379.909898099431</v>
      </c>
      <c r="L3359" s="22">
        <f t="shared" si="156"/>
        <v>68379.909898099431</v>
      </c>
      <c r="M3359" s="22">
        <f t="shared" si="157"/>
        <v>0</v>
      </c>
    </row>
    <row r="3360" spans="1:13" ht="15.6" thickTop="1" thickBot="1" x14ac:dyDescent="0.35">
      <c r="A3360" s="5">
        <v>65.507999999999996</v>
      </c>
      <c r="B3360" s="5">
        <v>2743</v>
      </c>
      <c r="C3360" s="5">
        <v>35.6</v>
      </c>
      <c r="D3360" s="12">
        <v>2.5152761182786056</v>
      </c>
      <c r="E3360" s="21">
        <f>PRODUCT('Vehicle Specification'!$J$7,D3360)</f>
        <v>1534.3184321499493</v>
      </c>
      <c r="F3360" s="20">
        <f>PRODUCT(0.5,'Vehicle Specification'!$J$9,'Vehicle Specification'!$J$13,'Vehicle Specification'!$J$10,C3360^2)</f>
        <v>-647.62867822240014</v>
      </c>
      <c r="G3360" s="21">
        <f>PRODUCT(0.5,'Vehicle Specification'!$J$9,'Vehicle Specification'!$J$13,'Vehicle Specification'!$J$11,C3360^2)</f>
        <v>435.03324585760009</v>
      </c>
      <c r="H3360" s="21" t="str">
        <f>IMSUB('Vehicle Specification'!$J$7,F3360)</f>
        <v>1257.6286782224</v>
      </c>
      <c r="I3360" s="22">
        <f>PRODUCT('Vehicle Specification'!$J$12,IMSUB('Vehicle Specification'!$J$7,F3360))</f>
        <v>25.152573564447998</v>
      </c>
      <c r="J3360" s="21">
        <f t="shared" si="158"/>
        <v>1994.5042515719974</v>
      </c>
      <c r="K3360" s="113">
        <f>PRODUCT(J3360,'Forces Acting on Vehicle'!C3360)</f>
        <v>71004.35135596311</v>
      </c>
      <c r="L3360" s="22">
        <f t="shared" si="156"/>
        <v>71004.35135596311</v>
      </c>
      <c r="M3360" s="22">
        <f t="shared" si="157"/>
        <v>0</v>
      </c>
    </row>
    <row r="3361" spans="1:13" ht="15.6" thickTop="1" thickBot="1" x14ac:dyDescent="0.35">
      <c r="A3361" s="5">
        <v>65.527000000000001</v>
      </c>
      <c r="B3361" s="5">
        <v>2744</v>
      </c>
      <c r="C3361" s="5">
        <v>35.700000000000003</v>
      </c>
      <c r="D3361" s="12">
        <v>2.4733162011719045</v>
      </c>
      <c r="E3361" s="21">
        <f>PRODUCT('Vehicle Specification'!$J$7,D3361)</f>
        <v>1508.7228827148617</v>
      </c>
      <c r="F3361" s="20">
        <f>PRODUCT(0.5,'Vehicle Specification'!$J$9,'Vehicle Specification'!$J$13,'Vehicle Specification'!$J$10,C3361^2)</f>
        <v>-651.27215164410018</v>
      </c>
      <c r="G3361" s="21">
        <f>PRODUCT(0.5,'Vehicle Specification'!$J$9,'Vehicle Specification'!$J$13,'Vehicle Specification'!$J$11,C3361^2)</f>
        <v>437.48068545090013</v>
      </c>
      <c r="H3361" s="21" t="str">
        <f>IMSUB('Vehicle Specification'!$J$7,F3361)</f>
        <v>1261.2721516441</v>
      </c>
      <c r="I3361" s="22">
        <f>PRODUCT('Vehicle Specification'!$J$12,IMSUB('Vehicle Specification'!$J$7,F3361))</f>
        <v>25.225443032881998</v>
      </c>
      <c r="J3361" s="21">
        <f t="shared" si="158"/>
        <v>1971.4290111986438</v>
      </c>
      <c r="K3361" s="113">
        <f>PRODUCT(J3361,'Forces Acting on Vehicle'!C3361)</f>
        <v>70380.015699791591</v>
      </c>
      <c r="L3361" s="22">
        <f t="shared" si="156"/>
        <v>70380.015699791591</v>
      </c>
      <c r="M3361" s="22">
        <f t="shared" si="157"/>
        <v>0</v>
      </c>
    </row>
    <row r="3362" spans="1:13" ht="15.6" thickTop="1" thickBot="1" x14ac:dyDescent="0.35">
      <c r="A3362" s="5">
        <v>65.546999999999997</v>
      </c>
      <c r="B3362" s="5">
        <v>2744</v>
      </c>
      <c r="C3362" s="5">
        <v>35.700000000000003</v>
      </c>
      <c r="D3362" s="12">
        <v>2.3898244019393382</v>
      </c>
      <c r="E3362" s="21">
        <f>PRODUCT('Vehicle Specification'!$J$7,D3362)</f>
        <v>1457.7928851829963</v>
      </c>
      <c r="F3362" s="20">
        <f>PRODUCT(0.5,'Vehicle Specification'!$J$9,'Vehicle Specification'!$J$13,'Vehicle Specification'!$J$10,C3362^2)</f>
        <v>-651.27215164410018</v>
      </c>
      <c r="G3362" s="21">
        <f>PRODUCT(0.5,'Vehicle Specification'!$J$9,'Vehicle Specification'!$J$13,'Vehicle Specification'!$J$11,C3362^2)</f>
        <v>437.48068545090013</v>
      </c>
      <c r="H3362" s="21" t="str">
        <f>IMSUB('Vehicle Specification'!$J$7,F3362)</f>
        <v>1261.2721516441</v>
      </c>
      <c r="I3362" s="22">
        <f>PRODUCT('Vehicle Specification'!$J$12,IMSUB('Vehicle Specification'!$J$7,F3362))</f>
        <v>25.225443032881998</v>
      </c>
      <c r="J3362" s="21">
        <f t="shared" si="158"/>
        <v>1920.4990136667784</v>
      </c>
      <c r="K3362" s="113">
        <f>PRODUCT(J3362,'Forces Acting on Vehicle'!C3362)</f>
        <v>68561.81478790399</v>
      </c>
      <c r="L3362" s="22">
        <f t="shared" si="156"/>
        <v>68561.81478790399</v>
      </c>
      <c r="M3362" s="22">
        <f t="shared" si="157"/>
        <v>0</v>
      </c>
    </row>
    <row r="3363" spans="1:13" ht="15.6" thickTop="1" thickBot="1" x14ac:dyDescent="0.35">
      <c r="A3363" s="5">
        <v>65.566000000000003</v>
      </c>
      <c r="B3363" s="5">
        <v>2745</v>
      </c>
      <c r="C3363" s="5">
        <v>35.799999999999997</v>
      </c>
      <c r="D3363" s="12">
        <v>2.2738559264899698</v>
      </c>
      <c r="E3363" s="21">
        <f>PRODUCT('Vehicle Specification'!$J$7,D3363)</f>
        <v>1387.0521151588816</v>
      </c>
      <c r="F3363" s="20">
        <f>PRODUCT(0.5,'Vehicle Specification'!$J$9,'Vehicle Specification'!$J$13,'Vehicle Specification'!$J$10,C3363^2)</f>
        <v>-654.92584518760009</v>
      </c>
      <c r="G3363" s="21">
        <f>PRODUCT(0.5,'Vehicle Specification'!$J$9,'Vehicle Specification'!$J$13,'Vehicle Specification'!$J$11,C3363^2)</f>
        <v>439.93499023240003</v>
      </c>
      <c r="H3363" s="21" t="str">
        <f>IMSUB('Vehicle Specification'!$J$7,F3363)</f>
        <v>1264.9258451876</v>
      </c>
      <c r="I3363" s="22">
        <f>PRODUCT('Vehicle Specification'!$J$12,IMSUB('Vehicle Specification'!$J$7,F3363))</f>
        <v>25.298516903752002</v>
      </c>
      <c r="J3363" s="21">
        <f t="shared" si="158"/>
        <v>1852.2856222950336</v>
      </c>
      <c r="K3363" s="113">
        <f>PRODUCT(J3363,'Forces Acting on Vehicle'!C3363)</f>
        <v>66311.8252781622</v>
      </c>
      <c r="L3363" s="22">
        <f t="shared" si="156"/>
        <v>66311.8252781622</v>
      </c>
      <c r="M3363" s="22">
        <f t="shared" si="157"/>
        <v>0</v>
      </c>
    </row>
    <row r="3364" spans="1:13" ht="15.6" thickTop="1" thickBot="1" x14ac:dyDescent="0.35">
      <c r="A3364" s="5">
        <v>65.585999999999999</v>
      </c>
      <c r="B3364" s="5">
        <v>2746</v>
      </c>
      <c r="C3364" s="5">
        <v>35.799999999999997</v>
      </c>
      <c r="D3364" s="12">
        <v>2.2031755500958883</v>
      </c>
      <c r="E3364" s="21">
        <f>PRODUCT('Vehicle Specification'!$J$7,D3364)</f>
        <v>1343.9370855584918</v>
      </c>
      <c r="F3364" s="20">
        <f>PRODUCT(0.5,'Vehicle Specification'!$J$9,'Vehicle Specification'!$J$13,'Vehicle Specification'!$J$10,C3364^2)</f>
        <v>-654.92584518760009</v>
      </c>
      <c r="G3364" s="21">
        <f>PRODUCT(0.5,'Vehicle Specification'!$J$9,'Vehicle Specification'!$J$13,'Vehicle Specification'!$J$11,C3364^2)</f>
        <v>439.93499023240003</v>
      </c>
      <c r="H3364" s="21" t="str">
        <f>IMSUB('Vehicle Specification'!$J$7,F3364)</f>
        <v>1264.9258451876</v>
      </c>
      <c r="I3364" s="22">
        <f>PRODUCT('Vehicle Specification'!$J$12,IMSUB('Vehicle Specification'!$J$7,F3364))</f>
        <v>25.298516903752002</v>
      </c>
      <c r="J3364" s="21">
        <f t="shared" si="158"/>
        <v>1809.1705926946438</v>
      </c>
      <c r="K3364" s="113">
        <f>PRODUCT(J3364,'Forces Acting on Vehicle'!C3364)</f>
        <v>64768.307218468246</v>
      </c>
      <c r="L3364" s="22">
        <f t="shared" si="156"/>
        <v>64768.307218468246</v>
      </c>
      <c r="M3364" s="22">
        <f t="shared" si="157"/>
        <v>0</v>
      </c>
    </row>
    <row r="3365" spans="1:13" ht="15.6" thickTop="1" thickBot="1" x14ac:dyDescent="0.35">
      <c r="A3365" s="5">
        <v>65.605000000000004</v>
      </c>
      <c r="B3365" s="5">
        <v>2746</v>
      </c>
      <c r="C3365" s="5">
        <v>35.9</v>
      </c>
      <c r="D3365" s="12">
        <v>2.1015577973368242</v>
      </c>
      <c r="E3365" s="21">
        <f>PRODUCT('Vehicle Specification'!$J$7,D3365)</f>
        <v>1281.9502563754627</v>
      </c>
      <c r="F3365" s="20">
        <f>PRODUCT(0.5,'Vehicle Specification'!$J$9,'Vehicle Specification'!$J$13,'Vehicle Specification'!$J$10,C3365^2)</f>
        <v>-658.5897588529001</v>
      </c>
      <c r="G3365" s="21">
        <f>PRODUCT(0.5,'Vehicle Specification'!$J$9,'Vehicle Specification'!$J$13,'Vehicle Specification'!$J$11,C3365^2)</f>
        <v>442.39616020210002</v>
      </c>
      <c r="H3365" s="21" t="str">
        <f>IMSUB('Vehicle Specification'!$J$7,F3365)</f>
        <v>1268.5897588529</v>
      </c>
      <c r="I3365" s="22">
        <f>PRODUCT('Vehicle Specification'!$J$12,IMSUB('Vehicle Specification'!$J$7,F3365))</f>
        <v>25.371795177058004</v>
      </c>
      <c r="J3365" s="21">
        <f t="shared" si="158"/>
        <v>1749.7182117546206</v>
      </c>
      <c r="K3365" s="113">
        <f>PRODUCT(J3365,'Forces Acting on Vehicle'!C3365)</f>
        <v>62814.88380199088</v>
      </c>
      <c r="L3365" s="22">
        <f t="shared" si="156"/>
        <v>62814.88380199088</v>
      </c>
      <c r="M3365" s="22">
        <f t="shared" si="157"/>
        <v>0</v>
      </c>
    </row>
    <row r="3366" spans="1:13" ht="15.6" thickTop="1" thickBot="1" x14ac:dyDescent="0.35">
      <c r="A3366" s="5">
        <v>65.625</v>
      </c>
      <c r="B3366" s="5">
        <v>2747</v>
      </c>
      <c r="C3366" s="5">
        <v>35.9</v>
      </c>
      <c r="D3366" s="12">
        <v>1.9876554100546719</v>
      </c>
      <c r="E3366" s="21">
        <f>PRODUCT('Vehicle Specification'!$J$7,D3366)</f>
        <v>1212.46980013335</v>
      </c>
      <c r="F3366" s="20">
        <f>PRODUCT(0.5,'Vehicle Specification'!$J$9,'Vehicle Specification'!$J$13,'Vehicle Specification'!$J$10,C3366^2)</f>
        <v>-658.5897588529001</v>
      </c>
      <c r="G3366" s="21">
        <f>PRODUCT(0.5,'Vehicle Specification'!$J$9,'Vehicle Specification'!$J$13,'Vehicle Specification'!$J$11,C3366^2)</f>
        <v>442.39616020210002</v>
      </c>
      <c r="H3366" s="21" t="str">
        <f>IMSUB('Vehicle Specification'!$J$7,F3366)</f>
        <v>1268.5897588529</v>
      </c>
      <c r="I3366" s="22">
        <f>PRODUCT('Vehicle Specification'!$J$12,IMSUB('Vehicle Specification'!$J$7,F3366))</f>
        <v>25.371795177058004</v>
      </c>
      <c r="J3366" s="21">
        <f t="shared" si="158"/>
        <v>1680.2377555125079</v>
      </c>
      <c r="K3366" s="113">
        <f>PRODUCT(J3366,'Forces Acting on Vehicle'!C3366)</f>
        <v>60320.535422899033</v>
      </c>
      <c r="L3366" s="22">
        <f t="shared" si="156"/>
        <v>60320.535422899033</v>
      </c>
      <c r="M3366" s="22">
        <f t="shared" si="157"/>
        <v>0</v>
      </c>
    </row>
    <row r="3367" spans="1:13" ht="15.6" thickTop="1" thickBot="1" x14ac:dyDescent="0.35">
      <c r="A3367" s="5">
        <v>65.644999999999996</v>
      </c>
      <c r="B3367" s="5">
        <v>2748</v>
      </c>
      <c r="C3367" s="5">
        <v>36</v>
      </c>
      <c r="D3367" s="12">
        <v>1.8354913075501622</v>
      </c>
      <c r="E3367" s="21">
        <f>PRODUCT('Vehicle Specification'!$J$7,D3367)</f>
        <v>1119.6496976055989</v>
      </c>
      <c r="F3367" s="20">
        <f>PRODUCT(0.5,'Vehicle Specification'!$J$9,'Vehicle Specification'!$J$13,'Vehicle Specification'!$J$10,C3367^2)</f>
        <v>-662.26389264000011</v>
      </c>
      <c r="G3367" s="21">
        <f>PRODUCT(0.5,'Vehicle Specification'!$J$9,'Vehicle Specification'!$J$13,'Vehicle Specification'!$J$11,C3367^2)</f>
        <v>444.86419536000005</v>
      </c>
      <c r="H3367" s="21" t="str">
        <f>IMSUB('Vehicle Specification'!$J$7,F3367)</f>
        <v>1272.26389264</v>
      </c>
      <c r="I3367" s="22">
        <f>PRODUCT('Vehicle Specification'!$J$12,IMSUB('Vehicle Specification'!$J$7,F3367))</f>
        <v>25.4452778528</v>
      </c>
      <c r="J3367" s="21">
        <f t="shared" si="158"/>
        <v>1589.9591708183991</v>
      </c>
      <c r="K3367" s="113">
        <f>PRODUCT(J3367,'Forces Acting on Vehicle'!C3367)</f>
        <v>57238.530149462371</v>
      </c>
      <c r="L3367" s="22">
        <f t="shared" si="156"/>
        <v>57238.530149462371</v>
      </c>
      <c r="M3367" s="22">
        <f t="shared" si="157"/>
        <v>0</v>
      </c>
    </row>
    <row r="3368" spans="1:13" ht="15.6" thickTop="1" thickBot="1" x14ac:dyDescent="0.35">
      <c r="A3368" s="5">
        <v>65.664000000000001</v>
      </c>
      <c r="B3368" s="5">
        <v>2748</v>
      </c>
      <c r="C3368" s="5">
        <v>36</v>
      </c>
      <c r="D3368" s="12">
        <v>1.7692348255100891</v>
      </c>
      <c r="E3368" s="21">
        <f>PRODUCT('Vehicle Specification'!$J$7,D3368)</f>
        <v>1079.2332435611543</v>
      </c>
      <c r="F3368" s="20">
        <f>PRODUCT(0.5,'Vehicle Specification'!$J$9,'Vehicle Specification'!$J$13,'Vehicle Specification'!$J$10,C3368^2)</f>
        <v>-662.26389264000011</v>
      </c>
      <c r="G3368" s="21">
        <f>PRODUCT(0.5,'Vehicle Specification'!$J$9,'Vehicle Specification'!$J$13,'Vehicle Specification'!$J$11,C3368^2)</f>
        <v>444.86419536000005</v>
      </c>
      <c r="H3368" s="21" t="str">
        <f>IMSUB('Vehicle Specification'!$J$7,F3368)</f>
        <v>1272.26389264</v>
      </c>
      <c r="I3368" s="22">
        <f>PRODUCT('Vehicle Specification'!$J$12,IMSUB('Vehicle Specification'!$J$7,F3368))</f>
        <v>25.4452778528</v>
      </c>
      <c r="J3368" s="21">
        <f t="shared" si="158"/>
        <v>1549.5427167739542</v>
      </c>
      <c r="K3368" s="113">
        <f>PRODUCT(J3368,'Forces Acting on Vehicle'!C3368)</f>
        <v>55783.537803862353</v>
      </c>
      <c r="L3368" s="22">
        <f t="shared" si="156"/>
        <v>55783.537803862353</v>
      </c>
      <c r="M3368" s="22">
        <f t="shared" si="157"/>
        <v>0</v>
      </c>
    </row>
    <row r="3369" spans="1:13" ht="15.6" thickTop="1" thickBot="1" x14ac:dyDescent="0.35">
      <c r="A3369" s="5">
        <v>65.683999999999997</v>
      </c>
      <c r="B3369" s="5">
        <v>2749</v>
      </c>
      <c r="C3369" s="5">
        <v>36.1</v>
      </c>
      <c r="D3369" s="12">
        <v>1.6993136999046081</v>
      </c>
      <c r="E3369" s="21">
        <f>PRODUCT('Vehicle Specification'!$J$7,D3369)</f>
        <v>1036.581356941811</v>
      </c>
      <c r="F3369" s="20">
        <f>PRODUCT(0.5,'Vehicle Specification'!$J$9,'Vehicle Specification'!$J$13,'Vehicle Specification'!$J$10,C3369^2)</f>
        <v>-665.9482465489001</v>
      </c>
      <c r="G3369" s="21">
        <f>PRODUCT(0.5,'Vehicle Specification'!$J$9,'Vehicle Specification'!$J$13,'Vehicle Specification'!$J$11,C3369^2)</f>
        <v>447.33909570610007</v>
      </c>
      <c r="H3369" s="21" t="str">
        <f>IMSUB('Vehicle Specification'!$J$7,F3369)</f>
        <v>1275.9482465489</v>
      </c>
      <c r="I3369" s="22">
        <f>PRODUCT('Vehicle Specification'!$J$12,IMSUB('Vehicle Specification'!$J$7,F3369))</f>
        <v>25.518964930978001</v>
      </c>
      <c r="J3369" s="21">
        <f t="shared" si="158"/>
        <v>1509.4394175788891</v>
      </c>
      <c r="K3369" s="113">
        <f>PRODUCT(J3369,'Forces Acting on Vehicle'!C3369)</f>
        <v>54490.762974597899</v>
      </c>
      <c r="L3369" s="22">
        <f t="shared" si="156"/>
        <v>54490.762974597899</v>
      </c>
      <c r="M3369" s="22">
        <f t="shared" si="157"/>
        <v>0</v>
      </c>
    </row>
    <row r="3370" spans="1:13" ht="15.6" thickTop="1" thickBot="1" x14ac:dyDescent="0.35">
      <c r="A3370" s="5">
        <v>65.703000000000003</v>
      </c>
      <c r="B3370" s="5">
        <v>2750</v>
      </c>
      <c r="C3370" s="5">
        <v>36.1</v>
      </c>
      <c r="D3370" s="12">
        <v>1.7375501756653209</v>
      </c>
      <c r="E3370" s="21">
        <f>PRODUCT('Vehicle Specification'!$J$7,D3370)</f>
        <v>1059.9056071558457</v>
      </c>
      <c r="F3370" s="20">
        <f>PRODUCT(0.5,'Vehicle Specification'!$J$9,'Vehicle Specification'!$J$13,'Vehicle Specification'!$J$10,C3370^2)</f>
        <v>-665.9482465489001</v>
      </c>
      <c r="G3370" s="21">
        <f>PRODUCT(0.5,'Vehicle Specification'!$J$9,'Vehicle Specification'!$J$13,'Vehicle Specification'!$J$11,C3370^2)</f>
        <v>447.33909570610007</v>
      </c>
      <c r="H3370" s="21" t="str">
        <f>IMSUB('Vehicle Specification'!$J$7,F3370)</f>
        <v>1275.9482465489</v>
      </c>
      <c r="I3370" s="22">
        <f>PRODUCT('Vehicle Specification'!$J$12,IMSUB('Vehicle Specification'!$J$7,F3370))</f>
        <v>25.518964930978001</v>
      </c>
      <c r="J3370" s="21">
        <f t="shared" si="158"/>
        <v>1532.7636677929238</v>
      </c>
      <c r="K3370" s="113">
        <f>PRODUCT(J3370,'Forces Acting on Vehicle'!C3370)</f>
        <v>55332.768407324555</v>
      </c>
      <c r="L3370" s="22">
        <f t="shared" si="156"/>
        <v>55332.768407324555</v>
      </c>
      <c r="M3370" s="22">
        <f t="shared" si="157"/>
        <v>0</v>
      </c>
    </row>
    <row r="3371" spans="1:13" ht="15.6" thickTop="1" thickBot="1" x14ac:dyDescent="0.35">
      <c r="A3371" s="5">
        <v>65.722999999999999</v>
      </c>
      <c r="B3371" s="5">
        <v>2751</v>
      </c>
      <c r="C3371" s="5">
        <v>36.200000000000003</v>
      </c>
      <c r="D3371" s="12">
        <v>1.7423740430511823</v>
      </c>
      <c r="E3371" s="21">
        <f>PRODUCT('Vehicle Specification'!$J$7,D3371)</f>
        <v>1062.8481662612212</v>
      </c>
      <c r="F3371" s="20">
        <f>PRODUCT(0.5,'Vehicle Specification'!$J$9,'Vehicle Specification'!$J$13,'Vehicle Specification'!$J$10,C3371^2)</f>
        <v>-669.6428205796002</v>
      </c>
      <c r="G3371" s="21">
        <f>PRODUCT(0.5,'Vehicle Specification'!$J$9,'Vehicle Specification'!$J$13,'Vehicle Specification'!$J$11,C3371^2)</f>
        <v>449.82086124040018</v>
      </c>
      <c r="H3371" s="21" t="str">
        <f>IMSUB('Vehicle Specification'!$J$7,F3371)</f>
        <v>1279.6428205796</v>
      </c>
      <c r="I3371" s="22">
        <f>PRODUCT('Vehicle Specification'!$J$12,IMSUB('Vehicle Specification'!$J$7,F3371))</f>
        <v>25.592856411592003</v>
      </c>
      <c r="J3371" s="21">
        <f t="shared" si="158"/>
        <v>1538.2618839132133</v>
      </c>
      <c r="K3371" s="113">
        <f>PRODUCT(J3371,'Forces Acting on Vehicle'!C3371)</f>
        <v>55685.080197658324</v>
      </c>
      <c r="L3371" s="22">
        <f t="shared" si="156"/>
        <v>55685.080197658324</v>
      </c>
      <c r="M3371" s="22">
        <f t="shared" si="157"/>
        <v>0</v>
      </c>
    </row>
    <row r="3372" spans="1:13" ht="15.6" thickTop="1" thickBot="1" x14ac:dyDescent="0.35">
      <c r="A3372" s="5">
        <v>65.742000000000004</v>
      </c>
      <c r="B3372" s="5">
        <v>2751</v>
      </c>
      <c r="C3372" s="5">
        <v>36.200000000000003</v>
      </c>
      <c r="D3372" s="12">
        <v>1.7895962041366336</v>
      </c>
      <c r="E3372" s="21">
        <f>PRODUCT('Vehicle Specification'!$J$7,D3372)</f>
        <v>1091.6536845233466</v>
      </c>
      <c r="F3372" s="20">
        <f>PRODUCT(0.5,'Vehicle Specification'!$J$9,'Vehicle Specification'!$J$13,'Vehicle Specification'!$J$10,C3372^2)</f>
        <v>-669.6428205796002</v>
      </c>
      <c r="G3372" s="21">
        <f>PRODUCT(0.5,'Vehicle Specification'!$J$9,'Vehicle Specification'!$J$13,'Vehicle Specification'!$J$11,C3372^2)</f>
        <v>449.82086124040018</v>
      </c>
      <c r="H3372" s="21" t="str">
        <f>IMSUB('Vehicle Specification'!$J$7,F3372)</f>
        <v>1279.6428205796</v>
      </c>
      <c r="I3372" s="22">
        <f>PRODUCT('Vehicle Specification'!$J$12,IMSUB('Vehicle Specification'!$J$7,F3372))</f>
        <v>25.592856411592003</v>
      </c>
      <c r="J3372" s="21">
        <f t="shared" si="158"/>
        <v>1567.0674021753389</v>
      </c>
      <c r="K3372" s="113">
        <f>PRODUCT(J3372,'Forces Acting on Vehicle'!C3372)</f>
        <v>56727.839958747274</v>
      </c>
      <c r="L3372" s="22">
        <f t="shared" si="156"/>
        <v>56727.839958747274</v>
      </c>
      <c r="M3372" s="22">
        <f t="shared" si="157"/>
        <v>0</v>
      </c>
    </row>
    <row r="3373" spans="1:13" ht="15.6" thickTop="1" thickBot="1" x14ac:dyDescent="0.35">
      <c r="A3373" s="5">
        <v>65.762</v>
      </c>
      <c r="B3373" s="5">
        <v>2752</v>
      </c>
      <c r="C3373" s="5">
        <v>36.200000000000003</v>
      </c>
      <c r="D3373" s="12">
        <v>1.6515614752016898</v>
      </c>
      <c r="E3373" s="21">
        <f>PRODUCT('Vehicle Specification'!$J$7,D3373)</f>
        <v>1007.4524998730308</v>
      </c>
      <c r="F3373" s="20">
        <f>PRODUCT(0.5,'Vehicle Specification'!$J$9,'Vehicle Specification'!$J$13,'Vehicle Specification'!$J$10,C3373^2)</f>
        <v>-669.6428205796002</v>
      </c>
      <c r="G3373" s="21">
        <f>PRODUCT(0.5,'Vehicle Specification'!$J$9,'Vehicle Specification'!$J$13,'Vehicle Specification'!$J$11,C3373^2)</f>
        <v>449.82086124040018</v>
      </c>
      <c r="H3373" s="21" t="str">
        <f>IMSUB('Vehicle Specification'!$J$7,F3373)</f>
        <v>1279.6428205796</v>
      </c>
      <c r="I3373" s="22">
        <f>PRODUCT('Vehicle Specification'!$J$12,IMSUB('Vehicle Specification'!$J$7,F3373))</f>
        <v>25.592856411592003</v>
      </c>
      <c r="J3373" s="21">
        <f t="shared" si="158"/>
        <v>1482.8662175250229</v>
      </c>
      <c r="K3373" s="113">
        <f>PRODUCT(J3373,'Forces Acting on Vehicle'!C3373)</f>
        <v>53679.757074405832</v>
      </c>
      <c r="L3373" s="22">
        <f t="shared" si="156"/>
        <v>53679.757074405832</v>
      </c>
      <c r="M3373" s="22">
        <f t="shared" si="157"/>
        <v>0</v>
      </c>
    </row>
    <row r="3374" spans="1:13" ht="15.6" thickTop="1" thickBot="1" x14ac:dyDescent="0.35">
      <c r="A3374" s="5">
        <v>65.781000000000006</v>
      </c>
      <c r="B3374" s="5">
        <v>2753</v>
      </c>
      <c r="C3374" s="5">
        <v>36.299999999999997</v>
      </c>
      <c r="D3374" s="12">
        <v>1.5378833395465084</v>
      </c>
      <c r="E3374" s="21">
        <f>PRODUCT('Vehicle Specification'!$J$7,D3374)</f>
        <v>938.10883712337011</v>
      </c>
      <c r="F3374" s="20">
        <f>PRODUCT(0.5,'Vehicle Specification'!$J$9,'Vehicle Specification'!$J$13,'Vehicle Specification'!$J$10,C3374^2)</f>
        <v>-673.34761473210006</v>
      </c>
      <c r="G3374" s="21">
        <f>PRODUCT(0.5,'Vehicle Specification'!$J$9,'Vehicle Specification'!$J$13,'Vehicle Specification'!$J$11,C3374^2)</f>
        <v>452.30949196289998</v>
      </c>
      <c r="H3374" s="21" t="str">
        <f>IMSUB('Vehicle Specification'!$J$7,F3374)</f>
        <v>1283.3476147321</v>
      </c>
      <c r="I3374" s="22">
        <f>PRODUCT('Vehicle Specification'!$J$12,IMSUB('Vehicle Specification'!$J$7,F3374))</f>
        <v>25.666952294642002</v>
      </c>
      <c r="J3374" s="21">
        <f t="shared" si="158"/>
        <v>1416.0852813809122</v>
      </c>
      <c r="K3374" s="113">
        <f>PRODUCT(J3374,'Forces Acting on Vehicle'!C3374)</f>
        <v>51403.895714127109</v>
      </c>
      <c r="L3374" s="22">
        <f t="shared" si="156"/>
        <v>51403.895714127109</v>
      </c>
      <c r="M3374" s="22">
        <f t="shared" si="157"/>
        <v>0</v>
      </c>
    </row>
    <row r="3375" spans="1:13" ht="15.6" thickTop="1" thickBot="1" x14ac:dyDescent="0.35">
      <c r="A3375" s="5">
        <v>65.801000000000002</v>
      </c>
      <c r="B3375" s="5">
        <v>2753</v>
      </c>
      <c r="C3375" s="5">
        <v>36.299999999999997</v>
      </c>
      <c r="D3375" s="12">
        <v>1.4132850451230203</v>
      </c>
      <c r="E3375" s="21">
        <f>PRODUCT('Vehicle Specification'!$J$7,D3375)</f>
        <v>862.10387752504244</v>
      </c>
      <c r="F3375" s="20">
        <f>PRODUCT(0.5,'Vehicle Specification'!$J$9,'Vehicle Specification'!$J$13,'Vehicle Specification'!$J$10,C3375^2)</f>
        <v>-673.34761473210006</v>
      </c>
      <c r="G3375" s="21">
        <f>PRODUCT(0.5,'Vehicle Specification'!$J$9,'Vehicle Specification'!$J$13,'Vehicle Specification'!$J$11,C3375^2)</f>
        <v>452.30949196289998</v>
      </c>
      <c r="H3375" s="21" t="str">
        <f>IMSUB('Vehicle Specification'!$J$7,F3375)</f>
        <v>1283.3476147321</v>
      </c>
      <c r="I3375" s="22">
        <f>PRODUCT('Vehicle Specification'!$J$12,IMSUB('Vehicle Specification'!$J$7,F3375))</f>
        <v>25.666952294642002</v>
      </c>
      <c r="J3375" s="21">
        <f t="shared" si="158"/>
        <v>1340.0803217825844</v>
      </c>
      <c r="K3375" s="113">
        <f>PRODUCT(J3375,'Forces Acting on Vehicle'!C3375)</f>
        <v>48644.915680707811</v>
      </c>
      <c r="L3375" s="22">
        <f t="shared" si="156"/>
        <v>48644.915680707811</v>
      </c>
      <c r="M3375" s="22">
        <f t="shared" si="157"/>
        <v>0</v>
      </c>
    </row>
    <row r="3376" spans="1:13" ht="15.6" thickTop="1" thickBot="1" x14ac:dyDescent="0.35">
      <c r="A3376" s="5">
        <v>65.819999999999993</v>
      </c>
      <c r="B3376" s="5">
        <v>2754</v>
      </c>
      <c r="C3376" s="5">
        <v>36.4</v>
      </c>
      <c r="D3376" s="12">
        <v>1.259109511793739</v>
      </c>
      <c r="E3376" s="21">
        <f>PRODUCT('Vehicle Specification'!$J$7,D3376)</f>
        <v>768.05680219418082</v>
      </c>
      <c r="F3376" s="20">
        <f>PRODUCT(0.5,'Vehicle Specification'!$J$9,'Vehicle Specification'!$J$13,'Vehicle Specification'!$J$10,C3376^2)</f>
        <v>-677.06262900640002</v>
      </c>
      <c r="G3376" s="21">
        <f>PRODUCT(0.5,'Vehicle Specification'!$J$9,'Vehicle Specification'!$J$13,'Vehicle Specification'!$J$11,C3376^2)</f>
        <v>454.8049878736</v>
      </c>
      <c r="H3376" s="21" t="str">
        <f>IMSUB('Vehicle Specification'!$J$7,F3376)</f>
        <v>1287.0626290064</v>
      </c>
      <c r="I3376" s="22">
        <f>PRODUCT('Vehicle Specification'!$J$12,IMSUB('Vehicle Specification'!$J$7,F3376))</f>
        <v>25.741252580127998</v>
      </c>
      <c r="J3376" s="21">
        <f t="shared" si="158"/>
        <v>1248.603042647909</v>
      </c>
      <c r="K3376" s="113">
        <f>PRODUCT(J3376,'Forces Acting on Vehicle'!C3376)</f>
        <v>45449.150752383888</v>
      </c>
      <c r="L3376" s="22">
        <f t="shared" si="156"/>
        <v>45449.150752383888</v>
      </c>
      <c r="M3376" s="22">
        <f t="shared" si="157"/>
        <v>0</v>
      </c>
    </row>
    <row r="3377" spans="1:13" ht="15.6" thickTop="1" thickBot="1" x14ac:dyDescent="0.35">
      <c r="A3377" s="5">
        <v>65.84</v>
      </c>
      <c r="B3377" s="5">
        <v>2755</v>
      </c>
      <c r="C3377" s="5">
        <v>36.4</v>
      </c>
      <c r="D3377" s="12">
        <v>1.1079341717641775</v>
      </c>
      <c r="E3377" s="21">
        <f>PRODUCT('Vehicle Specification'!$J$7,D3377)</f>
        <v>675.83984477614831</v>
      </c>
      <c r="F3377" s="20">
        <f>PRODUCT(0.5,'Vehicle Specification'!$J$9,'Vehicle Specification'!$J$13,'Vehicle Specification'!$J$10,C3377^2)</f>
        <v>-677.06262900640002</v>
      </c>
      <c r="G3377" s="21">
        <f>PRODUCT(0.5,'Vehicle Specification'!$J$9,'Vehicle Specification'!$J$13,'Vehicle Specification'!$J$11,C3377^2)</f>
        <v>454.8049878736</v>
      </c>
      <c r="H3377" s="21" t="str">
        <f>IMSUB('Vehicle Specification'!$J$7,F3377)</f>
        <v>1287.0626290064</v>
      </c>
      <c r="I3377" s="22">
        <f>PRODUCT('Vehicle Specification'!$J$12,IMSUB('Vehicle Specification'!$J$7,F3377))</f>
        <v>25.741252580127998</v>
      </c>
      <c r="J3377" s="21">
        <f t="shared" si="158"/>
        <v>1156.3860852298765</v>
      </c>
      <c r="K3377" s="113">
        <f>PRODUCT(J3377,'Forces Acting on Vehicle'!C3377)</f>
        <v>42092.453502367505</v>
      </c>
      <c r="L3377" s="22">
        <f t="shared" si="156"/>
        <v>42092.453502367505</v>
      </c>
      <c r="M3377" s="22">
        <f t="shared" si="157"/>
        <v>0</v>
      </c>
    </row>
    <row r="3378" spans="1:13" ht="15.6" thickTop="1" thickBot="1" x14ac:dyDescent="0.35">
      <c r="A3378" s="5">
        <v>65.858999999999995</v>
      </c>
      <c r="B3378" s="5">
        <v>2756</v>
      </c>
      <c r="C3378" s="5">
        <v>36.4</v>
      </c>
      <c r="D3378" s="12">
        <v>0.97525974318223019</v>
      </c>
      <c r="E3378" s="21">
        <f>PRODUCT('Vehicle Specification'!$J$7,D3378)</f>
        <v>594.90844334116036</v>
      </c>
      <c r="F3378" s="20">
        <f>PRODUCT(0.5,'Vehicle Specification'!$J$9,'Vehicle Specification'!$J$13,'Vehicle Specification'!$J$10,C3378^2)</f>
        <v>-677.06262900640002</v>
      </c>
      <c r="G3378" s="21">
        <f>PRODUCT(0.5,'Vehicle Specification'!$J$9,'Vehicle Specification'!$J$13,'Vehicle Specification'!$J$11,C3378^2)</f>
        <v>454.8049878736</v>
      </c>
      <c r="H3378" s="21" t="str">
        <f>IMSUB('Vehicle Specification'!$J$7,F3378)</f>
        <v>1287.0626290064</v>
      </c>
      <c r="I3378" s="22">
        <f>PRODUCT('Vehicle Specification'!$J$12,IMSUB('Vehicle Specification'!$J$7,F3378))</f>
        <v>25.741252580127998</v>
      </c>
      <c r="J3378" s="21">
        <f t="shared" si="158"/>
        <v>1075.4546837948885</v>
      </c>
      <c r="K3378" s="113">
        <f>PRODUCT(J3378,'Forces Acting on Vehicle'!C3378)</f>
        <v>39146.550490133937</v>
      </c>
      <c r="L3378" s="22">
        <f t="shared" si="156"/>
        <v>39146.550490133937</v>
      </c>
      <c r="M3378" s="22">
        <f t="shared" si="157"/>
        <v>0</v>
      </c>
    </row>
    <row r="3379" spans="1:13" ht="15.6" thickTop="1" thickBot="1" x14ac:dyDescent="0.35">
      <c r="A3379" s="5">
        <v>65.879000000000005</v>
      </c>
      <c r="B3379" s="5">
        <v>2756</v>
      </c>
      <c r="C3379" s="5">
        <v>36.4</v>
      </c>
      <c r="D3379" s="12">
        <v>0.86141385488481026</v>
      </c>
      <c r="E3379" s="21">
        <f>PRODUCT('Vehicle Specification'!$J$7,D3379)</f>
        <v>525.46245147973423</v>
      </c>
      <c r="F3379" s="20">
        <f>PRODUCT(0.5,'Vehicle Specification'!$J$9,'Vehicle Specification'!$J$13,'Vehicle Specification'!$J$10,C3379^2)</f>
        <v>-677.06262900640002</v>
      </c>
      <c r="G3379" s="21">
        <f>PRODUCT(0.5,'Vehicle Specification'!$J$9,'Vehicle Specification'!$J$13,'Vehicle Specification'!$J$11,C3379^2)</f>
        <v>454.8049878736</v>
      </c>
      <c r="H3379" s="21" t="str">
        <f>IMSUB('Vehicle Specification'!$J$7,F3379)</f>
        <v>1287.0626290064</v>
      </c>
      <c r="I3379" s="22">
        <f>PRODUCT('Vehicle Specification'!$J$12,IMSUB('Vehicle Specification'!$J$7,F3379))</f>
        <v>25.741252580127998</v>
      </c>
      <c r="J3379" s="21">
        <f t="shared" si="158"/>
        <v>1006.0086919334623</v>
      </c>
      <c r="K3379" s="113">
        <f>PRODUCT(J3379,'Forces Acting on Vehicle'!C3379)</f>
        <v>36618.716386378022</v>
      </c>
      <c r="L3379" s="22">
        <f t="shared" si="156"/>
        <v>36618.716386378022</v>
      </c>
      <c r="M3379" s="22">
        <f t="shared" si="157"/>
        <v>0</v>
      </c>
    </row>
    <row r="3380" spans="1:13" ht="15.6" thickTop="1" thickBot="1" x14ac:dyDescent="0.35">
      <c r="A3380" s="5">
        <v>65.897999999999996</v>
      </c>
      <c r="B3380" s="5">
        <v>2757</v>
      </c>
      <c r="C3380" s="5">
        <v>36.4</v>
      </c>
      <c r="D3380" s="12">
        <v>0.7533715498397564</v>
      </c>
      <c r="E3380" s="21">
        <f>PRODUCT('Vehicle Specification'!$J$7,D3380)</f>
        <v>459.55664540225143</v>
      </c>
      <c r="F3380" s="20">
        <f>PRODUCT(0.5,'Vehicle Specification'!$J$9,'Vehicle Specification'!$J$13,'Vehicle Specification'!$J$10,C3380^2)</f>
        <v>-677.06262900640002</v>
      </c>
      <c r="G3380" s="21">
        <f>PRODUCT(0.5,'Vehicle Specification'!$J$9,'Vehicle Specification'!$J$13,'Vehicle Specification'!$J$11,C3380^2)</f>
        <v>454.8049878736</v>
      </c>
      <c r="H3380" s="21" t="str">
        <f>IMSUB('Vehicle Specification'!$J$7,F3380)</f>
        <v>1287.0626290064</v>
      </c>
      <c r="I3380" s="22">
        <f>PRODUCT('Vehicle Specification'!$J$12,IMSUB('Vehicle Specification'!$J$7,F3380))</f>
        <v>25.741252580127998</v>
      </c>
      <c r="J3380" s="21">
        <f t="shared" si="158"/>
        <v>940.10288585597948</v>
      </c>
      <c r="K3380" s="113">
        <f>PRODUCT(J3380,'Forces Acting on Vehicle'!C3380)</f>
        <v>34219.745045157651</v>
      </c>
      <c r="L3380" s="22">
        <f t="shared" si="156"/>
        <v>34219.745045157651</v>
      </c>
      <c r="M3380" s="22">
        <f t="shared" si="157"/>
        <v>0</v>
      </c>
    </row>
    <row r="3381" spans="1:13" ht="15.6" thickTop="1" thickBot="1" x14ac:dyDescent="0.35">
      <c r="A3381" s="5">
        <v>65.918000000000006</v>
      </c>
      <c r="B3381" s="5">
        <v>2758</v>
      </c>
      <c r="C3381" s="5">
        <v>36.4</v>
      </c>
      <c r="D3381" s="12">
        <v>0.67705794182957857</v>
      </c>
      <c r="E3381" s="21">
        <f>PRODUCT('Vehicle Specification'!$J$7,D3381)</f>
        <v>413.00534451604295</v>
      </c>
      <c r="F3381" s="20">
        <f>PRODUCT(0.5,'Vehicle Specification'!$J$9,'Vehicle Specification'!$J$13,'Vehicle Specification'!$J$10,C3381^2)</f>
        <v>-677.06262900640002</v>
      </c>
      <c r="G3381" s="21">
        <f>PRODUCT(0.5,'Vehicle Specification'!$J$9,'Vehicle Specification'!$J$13,'Vehicle Specification'!$J$11,C3381^2)</f>
        <v>454.8049878736</v>
      </c>
      <c r="H3381" s="21" t="str">
        <f>IMSUB('Vehicle Specification'!$J$7,F3381)</f>
        <v>1287.0626290064</v>
      </c>
      <c r="I3381" s="22">
        <f>PRODUCT('Vehicle Specification'!$J$12,IMSUB('Vehicle Specification'!$J$7,F3381))</f>
        <v>25.741252580127998</v>
      </c>
      <c r="J3381" s="21">
        <f t="shared" si="158"/>
        <v>893.55158496977106</v>
      </c>
      <c r="K3381" s="113">
        <f>PRODUCT(J3381,'Forces Acting on Vehicle'!C3381)</f>
        <v>32525.277692899665</v>
      </c>
      <c r="L3381" s="22">
        <f t="shared" si="156"/>
        <v>32525.277692899665</v>
      </c>
      <c r="M3381" s="22">
        <f t="shared" si="157"/>
        <v>0</v>
      </c>
    </row>
    <row r="3382" spans="1:13" ht="15.6" thickTop="1" thickBot="1" x14ac:dyDescent="0.35">
      <c r="A3382" s="5">
        <v>65.938000000000002</v>
      </c>
      <c r="B3382" s="5">
        <v>2758</v>
      </c>
      <c r="C3382" s="5">
        <v>36.4</v>
      </c>
      <c r="D3382" s="12">
        <v>0.63086043738516018</v>
      </c>
      <c r="E3382" s="21">
        <f>PRODUCT('Vehicle Specification'!$J$7,D3382)</f>
        <v>384.8248668049477</v>
      </c>
      <c r="F3382" s="20">
        <f>PRODUCT(0.5,'Vehicle Specification'!$J$9,'Vehicle Specification'!$J$13,'Vehicle Specification'!$J$10,C3382^2)</f>
        <v>-677.06262900640002</v>
      </c>
      <c r="G3382" s="21">
        <f>PRODUCT(0.5,'Vehicle Specification'!$J$9,'Vehicle Specification'!$J$13,'Vehicle Specification'!$J$11,C3382^2)</f>
        <v>454.8049878736</v>
      </c>
      <c r="H3382" s="21" t="str">
        <f>IMSUB('Vehicle Specification'!$J$7,F3382)</f>
        <v>1287.0626290064</v>
      </c>
      <c r="I3382" s="22">
        <f>PRODUCT('Vehicle Specification'!$J$12,IMSUB('Vehicle Specification'!$J$7,F3382))</f>
        <v>25.741252580127998</v>
      </c>
      <c r="J3382" s="21">
        <f t="shared" si="158"/>
        <v>865.37110725867569</v>
      </c>
      <c r="K3382" s="113">
        <f>PRODUCT(J3382,'Forces Acting on Vehicle'!C3382)</f>
        <v>31499.508304215793</v>
      </c>
      <c r="L3382" s="22">
        <f t="shared" si="156"/>
        <v>31499.508304215793</v>
      </c>
      <c r="M3382" s="22">
        <f t="shared" si="157"/>
        <v>0</v>
      </c>
    </row>
    <row r="3383" spans="1:13" ht="15.6" thickTop="1" thickBot="1" x14ac:dyDescent="0.35">
      <c r="A3383" s="5">
        <v>65.956999999999994</v>
      </c>
      <c r="B3383" s="5">
        <v>2759</v>
      </c>
      <c r="C3383" s="5">
        <v>36.4</v>
      </c>
      <c r="D3383" s="12">
        <v>0.58291281816187912</v>
      </c>
      <c r="E3383" s="21">
        <f>PRODUCT('Vehicle Specification'!$J$7,D3383)</f>
        <v>355.57681907874627</v>
      </c>
      <c r="F3383" s="20">
        <f>PRODUCT(0.5,'Vehicle Specification'!$J$9,'Vehicle Specification'!$J$13,'Vehicle Specification'!$J$10,C3383^2)</f>
        <v>-677.06262900640002</v>
      </c>
      <c r="G3383" s="21">
        <f>PRODUCT(0.5,'Vehicle Specification'!$J$9,'Vehicle Specification'!$J$13,'Vehicle Specification'!$J$11,C3383^2)</f>
        <v>454.8049878736</v>
      </c>
      <c r="H3383" s="21" t="str">
        <f>IMSUB('Vehicle Specification'!$J$7,F3383)</f>
        <v>1287.0626290064</v>
      </c>
      <c r="I3383" s="22">
        <f>PRODUCT('Vehicle Specification'!$J$12,IMSUB('Vehicle Specification'!$J$7,F3383))</f>
        <v>25.741252580127998</v>
      </c>
      <c r="J3383" s="21">
        <f t="shared" si="158"/>
        <v>836.12305953247437</v>
      </c>
      <c r="K3383" s="113">
        <f>PRODUCT(J3383,'Forces Acting on Vehicle'!C3383)</f>
        <v>30434.879366982066</v>
      </c>
      <c r="L3383" s="22">
        <f t="shared" si="156"/>
        <v>30434.879366982066</v>
      </c>
      <c r="M3383" s="22">
        <f t="shared" si="157"/>
        <v>0</v>
      </c>
    </row>
    <row r="3384" spans="1:13" ht="15.6" thickTop="1" thickBot="1" x14ac:dyDescent="0.35">
      <c r="A3384" s="5">
        <v>65.977000000000004</v>
      </c>
      <c r="B3384" s="5">
        <v>2760</v>
      </c>
      <c r="C3384" s="5">
        <v>36.4</v>
      </c>
      <c r="D3384" s="12">
        <v>0.53734145239326303</v>
      </c>
      <c r="E3384" s="21">
        <f>PRODUCT('Vehicle Specification'!$J$7,D3384)</f>
        <v>327.77828595989047</v>
      </c>
      <c r="F3384" s="20">
        <f>PRODUCT(0.5,'Vehicle Specification'!$J$9,'Vehicle Specification'!$J$13,'Vehicle Specification'!$J$10,C3384^2)</f>
        <v>-677.06262900640002</v>
      </c>
      <c r="G3384" s="21">
        <f>PRODUCT(0.5,'Vehicle Specification'!$J$9,'Vehicle Specification'!$J$13,'Vehicle Specification'!$J$11,C3384^2)</f>
        <v>454.8049878736</v>
      </c>
      <c r="H3384" s="21" t="str">
        <f>IMSUB('Vehicle Specification'!$J$7,F3384)</f>
        <v>1287.0626290064</v>
      </c>
      <c r="I3384" s="22">
        <f>PRODUCT('Vehicle Specification'!$J$12,IMSUB('Vehicle Specification'!$J$7,F3384))</f>
        <v>25.741252580127998</v>
      </c>
      <c r="J3384" s="21">
        <f t="shared" si="158"/>
        <v>808.32452641361851</v>
      </c>
      <c r="K3384" s="113">
        <f>PRODUCT(J3384,'Forces Acting on Vehicle'!C3384)</f>
        <v>29423.012761455713</v>
      </c>
      <c r="L3384" s="22">
        <f t="shared" si="156"/>
        <v>29423.012761455713</v>
      </c>
      <c r="M3384" s="22">
        <f t="shared" si="157"/>
        <v>0</v>
      </c>
    </row>
    <row r="3385" spans="1:13" ht="15.6" thickTop="1" thickBot="1" x14ac:dyDescent="0.35">
      <c r="A3385" s="5">
        <v>65.995999999999995</v>
      </c>
      <c r="B3385" s="5">
        <v>2761</v>
      </c>
      <c r="C3385" s="5">
        <v>36.4</v>
      </c>
      <c r="D3385" s="12">
        <v>0.54584672558770186</v>
      </c>
      <c r="E3385" s="21">
        <f>PRODUCT('Vehicle Specification'!$J$7,D3385)</f>
        <v>332.96650260849816</v>
      </c>
      <c r="F3385" s="20">
        <f>PRODUCT(0.5,'Vehicle Specification'!$J$9,'Vehicle Specification'!$J$13,'Vehicle Specification'!$J$10,C3385^2)</f>
        <v>-677.06262900640002</v>
      </c>
      <c r="G3385" s="21">
        <f>PRODUCT(0.5,'Vehicle Specification'!$J$9,'Vehicle Specification'!$J$13,'Vehicle Specification'!$J$11,C3385^2)</f>
        <v>454.8049878736</v>
      </c>
      <c r="H3385" s="21" t="str">
        <f>IMSUB('Vehicle Specification'!$J$7,F3385)</f>
        <v>1287.0626290064</v>
      </c>
      <c r="I3385" s="22">
        <f>PRODUCT('Vehicle Specification'!$J$12,IMSUB('Vehicle Specification'!$J$7,F3385))</f>
        <v>25.741252580127998</v>
      </c>
      <c r="J3385" s="21">
        <f t="shared" si="158"/>
        <v>813.51274306222626</v>
      </c>
      <c r="K3385" s="113">
        <f>PRODUCT(J3385,'Forces Acting on Vehicle'!C3385)</f>
        <v>29611.863847465036</v>
      </c>
      <c r="L3385" s="22">
        <f t="shared" si="156"/>
        <v>29611.863847465036</v>
      </c>
      <c r="M3385" s="22">
        <f t="shared" si="157"/>
        <v>0</v>
      </c>
    </row>
    <row r="3386" spans="1:13" ht="15.6" thickTop="1" thickBot="1" x14ac:dyDescent="0.35">
      <c r="A3386" s="5">
        <v>66.016000000000005</v>
      </c>
      <c r="B3386" s="5">
        <v>2761</v>
      </c>
      <c r="C3386" s="5">
        <v>36.4</v>
      </c>
      <c r="D3386" s="12">
        <v>0.53986864969386017</v>
      </c>
      <c r="E3386" s="21">
        <f>PRODUCT('Vehicle Specification'!$J$7,D3386)</f>
        <v>329.31987631325472</v>
      </c>
      <c r="F3386" s="20">
        <f>PRODUCT(0.5,'Vehicle Specification'!$J$9,'Vehicle Specification'!$J$13,'Vehicle Specification'!$J$10,C3386^2)</f>
        <v>-677.06262900640002</v>
      </c>
      <c r="G3386" s="21">
        <f>PRODUCT(0.5,'Vehicle Specification'!$J$9,'Vehicle Specification'!$J$13,'Vehicle Specification'!$J$11,C3386^2)</f>
        <v>454.8049878736</v>
      </c>
      <c r="H3386" s="21" t="str">
        <f>IMSUB('Vehicle Specification'!$J$7,F3386)</f>
        <v>1287.0626290064</v>
      </c>
      <c r="I3386" s="22">
        <f>PRODUCT('Vehicle Specification'!$J$12,IMSUB('Vehicle Specification'!$J$7,F3386))</f>
        <v>25.741252580127998</v>
      </c>
      <c r="J3386" s="21">
        <f t="shared" si="158"/>
        <v>809.86611676698271</v>
      </c>
      <c r="K3386" s="113">
        <f>PRODUCT(J3386,'Forces Acting on Vehicle'!C3386)</f>
        <v>29479.126650318169</v>
      </c>
      <c r="L3386" s="22">
        <f t="shared" si="156"/>
        <v>29479.126650318169</v>
      </c>
      <c r="M3386" s="22">
        <f t="shared" si="157"/>
        <v>0</v>
      </c>
    </row>
    <row r="3387" spans="1:13" ht="15.6" thickTop="1" thickBot="1" x14ac:dyDescent="0.35">
      <c r="A3387" s="5">
        <v>66.034999999999997</v>
      </c>
      <c r="B3387" s="5">
        <v>2762</v>
      </c>
      <c r="C3387" s="5">
        <v>36.4</v>
      </c>
      <c r="D3387" s="12">
        <v>0.50867201262492101</v>
      </c>
      <c r="E3387" s="21">
        <f>PRODUCT('Vehicle Specification'!$J$7,D3387)</f>
        <v>310.2899277012018</v>
      </c>
      <c r="F3387" s="20">
        <f>PRODUCT(0.5,'Vehicle Specification'!$J$9,'Vehicle Specification'!$J$13,'Vehicle Specification'!$J$10,C3387^2)</f>
        <v>-677.06262900640002</v>
      </c>
      <c r="G3387" s="21">
        <f>PRODUCT(0.5,'Vehicle Specification'!$J$9,'Vehicle Specification'!$J$13,'Vehicle Specification'!$J$11,C3387^2)</f>
        <v>454.8049878736</v>
      </c>
      <c r="H3387" s="21" t="str">
        <f>IMSUB('Vehicle Specification'!$J$7,F3387)</f>
        <v>1287.0626290064</v>
      </c>
      <c r="I3387" s="22">
        <f>PRODUCT('Vehicle Specification'!$J$12,IMSUB('Vehicle Specification'!$J$7,F3387))</f>
        <v>25.741252580127998</v>
      </c>
      <c r="J3387" s="21">
        <f t="shared" si="158"/>
        <v>790.83616815492985</v>
      </c>
      <c r="K3387" s="113">
        <f>PRODUCT(J3387,'Forces Acting on Vehicle'!C3387)</f>
        <v>28786.436520839445</v>
      </c>
      <c r="L3387" s="22">
        <f t="shared" si="156"/>
        <v>28786.436520839445</v>
      </c>
      <c r="M3387" s="22">
        <f t="shared" si="157"/>
        <v>0</v>
      </c>
    </row>
    <row r="3388" spans="1:13" ht="15.6" thickTop="1" thickBot="1" x14ac:dyDescent="0.35">
      <c r="A3388" s="5">
        <v>66.055000000000007</v>
      </c>
      <c r="B3388" s="5">
        <v>2763</v>
      </c>
      <c r="C3388" s="5">
        <v>36.4</v>
      </c>
      <c r="D3388" s="12">
        <v>0.44545675909845311</v>
      </c>
      <c r="E3388" s="21">
        <f>PRODUCT('Vehicle Specification'!$J$7,D3388)</f>
        <v>271.7286230500564</v>
      </c>
      <c r="F3388" s="20">
        <f>PRODUCT(0.5,'Vehicle Specification'!$J$9,'Vehicle Specification'!$J$13,'Vehicle Specification'!$J$10,C3388^2)</f>
        <v>-677.06262900640002</v>
      </c>
      <c r="G3388" s="21">
        <f>PRODUCT(0.5,'Vehicle Specification'!$J$9,'Vehicle Specification'!$J$13,'Vehicle Specification'!$J$11,C3388^2)</f>
        <v>454.8049878736</v>
      </c>
      <c r="H3388" s="21" t="str">
        <f>IMSUB('Vehicle Specification'!$J$7,F3388)</f>
        <v>1287.0626290064</v>
      </c>
      <c r="I3388" s="22">
        <f>PRODUCT('Vehicle Specification'!$J$12,IMSUB('Vehicle Specification'!$J$7,F3388))</f>
        <v>25.741252580127998</v>
      </c>
      <c r="J3388" s="21">
        <f t="shared" si="158"/>
        <v>752.27486350378445</v>
      </c>
      <c r="K3388" s="113">
        <f>PRODUCT(J3388,'Forces Acting on Vehicle'!C3388)</f>
        <v>27382.805031537751</v>
      </c>
      <c r="L3388" s="22">
        <f t="shared" si="156"/>
        <v>27382.805031537751</v>
      </c>
      <c r="M3388" s="22">
        <f t="shared" si="157"/>
        <v>0</v>
      </c>
    </row>
    <row r="3389" spans="1:13" ht="15.6" thickTop="1" thickBot="1" x14ac:dyDescent="0.35">
      <c r="A3389" s="5">
        <v>66.073999999999998</v>
      </c>
      <c r="B3389" s="5">
        <v>2763</v>
      </c>
      <c r="C3389" s="5">
        <v>36.4</v>
      </c>
      <c r="D3389" s="12">
        <v>0.33819699487506355</v>
      </c>
      <c r="E3389" s="21">
        <f>PRODUCT('Vehicle Specification'!$J$7,D3389)</f>
        <v>206.30016687378875</v>
      </c>
      <c r="F3389" s="20">
        <f>PRODUCT(0.5,'Vehicle Specification'!$J$9,'Vehicle Specification'!$J$13,'Vehicle Specification'!$J$10,C3389^2)</f>
        <v>-677.06262900640002</v>
      </c>
      <c r="G3389" s="21">
        <f>PRODUCT(0.5,'Vehicle Specification'!$J$9,'Vehicle Specification'!$J$13,'Vehicle Specification'!$J$11,C3389^2)</f>
        <v>454.8049878736</v>
      </c>
      <c r="H3389" s="21" t="str">
        <f>IMSUB('Vehicle Specification'!$J$7,F3389)</f>
        <v>1287.0626290064</v>
      </c>
      <c r="I3389" s="22">
        <f>PRODUCT('Vehicle Specification'!$J$12,IMSUB('Vehicle Specification'!$J$7,F3389))</f>
        <v>25.741252580127998</v>
      </c>
      <c r="J3389" s="21">
        <f t="shared" si="158"/>
        <v>686.84640732751677</v>
      </c>
      <c r="K3389" s="113">
        <f>PRODUCT(J3389,'Forces Acting on Vehicle'!C3389)</f>
        <v>25001.20922672161</v>
      </c>
      <c r="L3389" s="22">
        <f t="shared" si="156"/>
        <v>25001.20922672161</v>
      </c>
      <c r="M3389" s="22">
        <f t="shared" si="157"/>
        <v>0</v>
      </c>
    </row>
    <row r="3390" spans="1:13" ht="15.6" thickTop="1" thickBot="1" x14ac:dyDescent="0.35">
      <c r="A3390" s="5">
        <v>66.093999999999994</v>
      </c>
      <c r="B3390" s="5">
        <v>2764</v>
      </c>
      <c r="C3390" s="5">
        <v>36.4</v>
      </c>
      <c r="D3390" s="12">
        <v>0.22231033329842859</v>
      </c>
      <c r="E3390" s="21">
        <f>PRODUCT('Vehicle Specification'!$J$7,D3390)</f>
        <v>135.60930331204145</v>
      </c>
      <c r="F3390" s="20">
        <f>PRODUCT(0.5,'Vehicle Specification'!$J$9,'Vehicle Specification'!$J$13,'Vehicle Specification'!$J$10,C3390^2)</f>
        <v>-677.06262900640002</v>
      </c>
      <c r="G3390" s="21">
        <f>PRODUCT(0.5,'Vehicle Specification'!$J$9,'Vehicle Specification'!$J$13,'Vehicle Specification'!$J$11,C3390^2)</f>
        <v>454.8049878736</v>
      </c>
      <c r="H3390" s="21" t="str">
        <f>IMSUB('Vehicle Specification'!$J$7,F3390)</f>
        <v>1287.0626290064</v>
      </c>
      <c r="I3390" s="22">
        <f>PRODUCT('Vehicle Specification'!$J$12,IMSUB('Vehicle Specification'!$J$7,F3390))</f>
        <v>25.741252580127998</v>
      </c>
      <c r="J3390" s="21">
        <f t="shared" si="158"/>
        <v>616.15554376576949</v>
      </c>
      <c r="K3390" s="113">
        <f>PRODUCT(J3390,'Forces Acting on Vehicle'!C3390)</f>
        <v>22428.061793074008</v>
      </c>
      <c r="L3390" s="22">
        <f t="shared" si="156"/>
        <v>22428.061793074008</v>
      </c>
      <c r="M3390" s="22">
        <f t="shared" si="157"/>
        <v>0</v>
      </c>
    </row>
    <row r="3391" spans="1:13" ht="15.6" thickTop="1" thickBot="1" x14ac:dyDescent="0.35">
      <c r="A3391" s="5">
        <v>66.113</v>
      </c>
      <c r="B3391" s="5">
        <v>2765</v>
      </c>
      <c r="C3391" s="5">
        <v>36.4</v>
      </c>
      <c r="D3391" s="12">
        <v>0.29841027036806561</v>
      </c>
      <c r="E3391" s="21">
        <f>PRODUCT('Vehicle Specification'!$J$7,D3391)</f>
        <v>182.03026492452003</v>
      </c>
      <c r="F3391" s="20">
        <f>PRODUCT(0.5,'Vehicle Specification'!$J$9,'Vehicle Specification'!$J$13,'Vehicle Specification'!$J$10,C3391^2)</f>
        <v>-677.06262900640002</v>
      </c>
      <c r="G3391" s="21">
        <f>PRODUCT(0.5,'Vehicle Specification'!$J$9,'Vehicle Specification'!$J$13,'Vehicle Specification'!$J$11,C3391^2)</f>
        <v>454.8049878736</v>
      </c>
      <c r="H3391" s="21" t="str">
        <f>IMSUB('Vehicle Specification'!$J$7,F3391)</f>
        <v>1287.0626290064</v>
      </c>
      <c r="I3391" s="22">
        <f>PRODUCT('Vehicle Specification'!$J$12,IMSUB('Vehicle Specification'!$J$7,F3391))</f>
        <v>25.741252580127998</v>
      </c>
      <c r="J3391" s="21">
        <f t="shared" si="158"/>
        <v>662.57650537824804</v>
      </c>
      <c r="K3391" s="113">
        <f>PRODUCT(J3391,'Forces Acting on Vehicle'!C3391)</f>
        <v>24117.784795768228</v>
      </c>
      <c r="L3391" s="22">
        <f t="shared" si="156"/>
        <v>24117.784795768228</v>
      </c>
      <c r="M3391" s="22">
        <f t="shared" si="157"/>
        <v>0</v>
      </c>
    </row>
    <row r="3392" spans="1:13" ht="15.6" thickTop="1" thickBot="1" x14ac:dyDescent="0.35">
      <c r="A3392" s="5">
        <v>66.132999999999996</v>
      </c>
      <c r="B3392" s="5">
        <v>2766</v>
      </c>
      <c r="C3392" s="5">
        <v>36.4</v>
      </c>
      <c r="D3392" s="12">
        <v>0.33865245671014277</v>
      </c>
      <c r="E3392" s="21">
        <f>PRODUCT('Vehicle Specification'!$J$7,D3392)</f>
        <v>206.57799859318709</v>
      </c>
      <c r="F3392" s="20">
        <f>PRODUCT(0.5,'Vehicle Specification'!$J$9,'Vehicle Specification'!$J$13,'Vehicle Specification'!$J$10,C3392^2)</f>
        <v>-677.06262900640002</v>
      </c>
      <c r="G3392" s="21">
        <f>PRODUCT(0.5,'Vehicle Specification'!$J$9,'Vehicle Specification'!$J$13,'Vehicle Specification'!$J$11,C3392^2)</f>
        <v>454.8049878736</v>
      </c>
      <c r="H3392" s="21" t="str">
        <f>IMSUB('Vehicle Specification'!$J$7,F3392)</f>
        <v>1287.0626290064</v>
      </c>
      <c r="I3392" s="22">
        <f>PRODUCT('Vehicle Specification'!$J$12,IMSUB('Vehicle Specification'!$J$7,F3392))</f>
        <v>25.741252580127998</v>
      </c>
      <c r="J3392" s="21">
        <f t="shared" si="158"/>
        <v>687.12423904691514</v>
      </c>
      <c r="K3392" s="113">
        <f>PRODUCT(J3392,'Forces Acting on Vehicle'!C3392)</f>
        <v>25011.322301307711</v>
      </c>
      <c r="L3392" s="22">
        <f t="shared" si="156"/>
        <v>25011.322301307711</v>
      </c>
      <c r="M3392" s="22">
        <f t="shared" si="157"/>
        <v>0</v>
      </c>
    </row>
    <row r="3393" spans="1:13" ht="15.6" thickTop="1" thickBot="1" x14ac:dyDescent="0.35">
      <c r="A3393" s="5">
        <v>66.152000000000001</v>
      </c>
      <c r="B3393" s="5">
        <v>2766</v>
      </c>
      <c r="C3393" s="5">
        <v>36.4</v>
      </c>
      <c r="D3393" s="12">
        <v>0.37695724394219871</v>
      </c>
      <c r="E3393" s="21">
        <f>PRODUCT('Vehicle Specification'!$J$7,D3393)</f>
        <v>229.9439188047412</v>
      </c>
      <c r="F3393" s="20">
        <f>PRODUCT(0.5,'Vehicle Specification'!$J$9,'Vehicle Specification'!$J$13,'Vehicle Specification'!$J$10,C3393^2)</f>
        <v>-677.06262900640002</v>
      </c>
      <c r="G3393" s="21">
        <f>PRODUCT(0.5,'Vehicle Specification'!$J$9,'Vehicle Specification'!$J$13,'Vehicle Specification'!$J$11,C3393^2)</f>
        <v>454.8049878736</v>
      </c>
      <c r="H3393" s="21" t="str">
        <f>IMSUB('Vehicle Specification'!$J$7,F3393)</f>
        <v>1287.0626290064</v>
      </c>
      <c r="I3393" s="22">
        <f>PRODUCT('Vehicle Specification'!$J$12,IMSUB('Vehicle Specification'!$J$7,F3393))</f>
        <v>25.741252580127998</v>
      </c>
      <c r="J3393" s="21">
        <f t="shared" si="158"/>
        <v>710.49015925846925</v>
      </c>
      <c r="K3393" s="113">
        <f>PRODUCT(J3393,'Forces Acting on Vehicle'!C3393)</f>
        <v>25861.841797008281</v>
      </c>
      <c r="L3393" s="22">
        <f t="shared" si="156"/>
        <v>25861.841797008281</v>
      </c>
      <c r="M3393" s="22">
        <f t="shared" si="157"/>
        <v>0</v>
      </c>
    </row>
    <row r="3394" spans="1:13" ht="15.6" thickTop="1" thickBot="1" x14ac:dyDescent="0.35">
      <c r="A3394" s="5">
        <v>66.171999999999997</v>
      </c>
      <c r="B3394" s="5">
        <v>2767</v>
      </c>
      <c r="C3394" s="5">
        <v>36.4</v>
      </c>
      <c r="D3394" s="12">
        <v>0.55910741681887566</v>
      </c>
      <c r="E3394" s="21">
        <f>PRODUCT('Vehicle Specification'!$J$7,D3394)</f>
        <v>341.05552425951413</v>
      </c>
      <c r="F3394" s="20">
        <f>PRODUCT(0.5,'Vehicle Specification'!$J$9,'Vehicle Specification'!$J$13,'Vehicle Specification'!$J$10,C3394^2)</f>
        <v>-677.06262900640002</v>
      </c>
      <c r="G3394" s="21">
        <f>PRODUCT(0.5,'Vehicle Specification'!$J$9,'Vehicle Specification'!$J$13,'Vehicle Specification'!$J$11,C3394^2)</f>
        <v>454.8049878736</v>
      </c>
      <c r="H3394" s="21" t="str">
        <f>IMSUB('Vehicle Specification'!$J$7,F3394)</f>
        <v>1287.0626290064</v>
      </c>
      <c r="I3394" s="22">
        <f>PRODUCT('Vehicle Specification'!$J$12,IMSUB('Vehicle Specification'!$J$7,F3394))</f>
        <v>25.741252580127998</v>
      </c>
      <c r="J3394" s="21">
        <f t="shared" si="158"/>
        <v>821.60176471324212</v>
      </c>
      <c r="K3394" s="113">
        <f>PRODUCT(J3394,'Forces Acting on Vehicle'!C3394)</f>
        <v>29906.304235562013</v>
      </c>
      <c r="L3394" s="22">
        <f t="shared" si="156"/>
        <v>29906.304235562013</v>
      </c>
      <c r="M3394" s="22">
        <f t="shared" si="157"/>
        <v>0</v>
      </c>
    </row>
    <row r="3395" spans="1:13" ht="15.6" thickTop="1" thickBot="1" x14ac:dyDescent="0.35">
      <c r="A3395" s="5">
        <v>66.191000000000003</v>
      </c>
      <c r="B3395" s="5">
        <v>2768</v>
      </c>
      <c r="C3395" s="5">
        <v>36.4</v>
      </c>
      <c r="D3395" s="12">
        <v>0.71058404107348383</v>
      </c>
      <c r="E3395" s="21">
        <f>PRODUCT('Vehicle Specification'!$J$7,D3395)</f>
        <v>433.45626505482511</v>
      </c>
      <c r="F3395" s="20">
        <f>PRODUCT(0.5,'Vehicle Specification'!$J$9,'Vehicle Specification'!$J$13,'Vehicle Specification'!$J$10,C3395^2)</f>
        <v>-677.06262900640002</v>
      </c>
      <c r="G3395" s="21">
        <f>PRODUCT(0.5,'Vehicle Specification'!$J$9,'Vehicle Specification'!$J$13,'Vehicle Specification'!$J$11,C3395^2)</f>
        <v>454.8049878736</v>
      </c>
      <c r="H3395" s="21" t="str">
        <f>IMSUB('Vehicle Specification'!$J$7,F3395)</f>
        <v>1287.0626290064</v>
      </c>
      <c r="I3395" s="22">
        <f>PRODUCT('Vehicle Specification'!$J$12,IMSUB('Vehicle Specification'!$J$7,F3395))</f>
        <v>25.741252580127998</v>
      </c>
      <c r="J3395" s="21">
        <f t="shared" si="158"/>
        <v>914.00250550855321</v>
      </c>
      <c r="K3395" s="113">
        <f>PRODUCT(J3395,'Forces Acting on Vehicle'!C3395)</f>
        <v>33269.691200511334</v>
      </c>
      <c r="L3395" s="22">
        <f t="shared" si="156"/>
        <v>33269.691200511334</v>
      </c>
      <c r="M3395" s="22">
        <f t="shared" si="157"/>
        <v>0</v>
      </c>
    </row>
    <row r="3396" spans="1:13" ht="15.6" thickTop="1" thickBot="1" x14ac:dyDescent="0.35">
      <c r="A3396" s="5">
        <v>66.210999999999999</v>
      </c>
      <c r="B3396" s="5">
        <v>2768</v>
      </c>
      <c r="C3396" s="5">
        <v>36.4</v>
      </c>
      <c r="D3396" s="12">
        <v>0.97981209915188416</v>
      </c>
      <c r="E3396" s="21">
        <f>PRODUCT('Vehicle Specification'!$J$7,D3396)</f>
        <v>597.68538048264929</v>
      </c>
      <c r="F3396" s="20">
        <f>PRODUCT(0.5,'Vehicle Specification'!$J$9,'Vehicle Specification'!$J$13,'Vehicle Specification'!$J$10,C3396^2)</f>
        <v>-677.06262900640002</v>
      </c>
      <c r="G3396" s="21">
        <f>PRODUCT(0.5,'Vehicle Specification'!$J$9,'Vehicle Specification'!$J$13,'Vehicle Specification'!$J$11,C3396^2)</f>
        <v>454.8049878736</v>
      </c>
      <c r="H3396" s="21" t="str">
        <f>IMSUB('Vehicle Specification'!$J$7,F3396)</f>
        <v>1287.0626290064</v>
      </c>
      <c r="I3396" s="22">
        <f>PRODUCT('Vehicle Specification'!$J$12,IMSUB('Vehicle Specification'!$J$7,F3396))</f>
        <v>25.741252580127998</v>
      </c>
      <c r="J3396" s="21">
        <f t="shared" si="158"/>
        <v>1078.2316209363773</v>
      </c>
      <c r="K3396" s="113">
        <f>PRODUCT(J3396,'Forces Acting on Vehicle'!C3396)</f>
        <v>39247.631002084134</v>
      </c>
      <c r="L3396" s="22">
        <f t="shared" si="156"/>
        <v>39247.631002084134</v>
      </c>
      <c r="M3396" s="22">
        <f t="shared" si="157"/>
        <v>0</v>
      </c>
    </row>
    <row r="3397" spans="1:13" ht="15.6" thickTop="1" thickBot="1" x14ac:dyDescent="0.35">
      <c r="A3397" s="5">
        <v>66.23</v>
      </c>
      <c r="B3397" s="5">
        <v>2769</v>
      </c>
      <c r="C3397" s="5">
        <v>36.4</v>
      </c>
      <c r="D3397" s="12">
        <v>1.2656475581189768</v>
      </c>
      <c r="E3397" s="21">
        <f>PRODUCT('Vehicle Specification'!$J$7,D3397)</f>
        <v>772.04501045257587</v>
      </c>
      <c r="F3397" s="20">
        <f>PRODUCT(0.5,'Vehicle Specification'!$J$9,'Vehicle Specification'!$J$13,'Vehicle Specification'!$J$10,C3397^2)</f>
        <v>-677.06262900640002</v>
      </c>
      <c r="G3397" s="21">
        <f>PRODUCT(0.5,'Vehicle Specification'!$J$9,'Vehicle Specification'!$J$13,'Vehicle Specification'!$J$11,C3397^2)</f>
        <v>454.8049878736</v>
      </c>
      <c r="H3397" s="21" t="str">
        <f>IMSUB('Vehicle Specification'!$J$7,F3397)</f>
        <v>1287.0626290064</v>
      </c>
      <c r="I3397" s="22">
        <f>PRODUCT('Vehicle Specification'!$J$12,IMSUB('Vehicle Specification'!$J$7,F3397))</f>
        <v>25.741252580127998</v>
      </c>
      <c r="J3397" s="21">
        <f t="shared" si="158"/>
        <v>1252.5912509063039</v>
      </c>
      <c r="K3397" s="113">
        <f>PRODUCT(J3397,'Forces Acting on Vehicle'!C3397)</f>
        <v>45594.321532989459</v>
      </c>
      <c r="L3397" s="22">
        <f t="shared" si="156"/>
        <v>45594.321532989459</v>
      </c>
      <c r="M3397" s="22">
        <f t="shared" si="157"/>
        <v>0</v>
      </c>
    </row>
    <row r="3398" spans="1:13" ht="15.6" thickTop="1" thickBot="1" x14ac:dyDescent="0.35">
      <c r="A3398" s="5">
        <v>66.25</v>
      </c>
      <c r="B3398" s="5">
        <v>2770</v>
      </c>
      <c r="C3398" s="5">
        <v>36.4</v>
      </c>
      <c r="D3398" s="12">
        <v>1.1834967664803067</v>
      </c>
      <c r="E3398" s="21">
        <f>PRODUCT('Vehicle Specification'!$J$7,D3398)</f>
        <v>721.93302755298703</v>
      </c>
      <c r="F3398" s="20">
        <f>PRODUCT(0.5,'Vehicle Specification'!$J$9,'Vehicle Specification'!$J$13,'Vehicle Specification'!$J$10,C3398^2)</f>
        <v>-677.06262900640002</v>
      </c>
      <c r="G3398" s="21">
        <f>PRODUCT(0.5,'Vehicle Specification'!$J$9,'Vehicle Specification'!$J$13,'Vehicle Specification'!$J$11,C3398^2)</f>
        <v>454.8049878736</v>
      </c>
      <c r="H3398" s="21" t="str">
        <f>IMSUB('Vehicle Specification'!$J$7,F3398)</f>
        <v>1287.0626290064</v>
      </c>
      <c r="I3398" s="22">
        <f>PRODUCT('Vehicle Specification'!$J$12,IMSUB('Vehicle Specification'!$J$7,F3398))</f>
        <v>25.741252580127998</v>
      </c>
      <c r="J3398" s="21">
        <f t="shared" si="158"/>
        <v>1202.4792680067151</v>
      </c>
      <c r="K3398" s="113">
        <f>PRODUCT(J3398,'Forces Acting on Vehicle'!C3398)</f>
        <v>43770.245355444429</v>
      </c>
      <c r="L3398" s="22">
        <f t="shared" si="156"/>
        <v>43770.245355444429</v>
      </c>
      <c r="M3398" s="22">
        <f t="shared" si="157"/>
        <v>0</v>
      </c>
    </row>
    <row r="3399" spans="1:13" ht="15.6" thickTop="1" thickBot="1" x14ac:dyDescent="0.35">
      <c r="A3399" s="5">
        <v>66.27</v>
      </c>
      <c r="B3399" s="5">
        <v>2770</v>
      </c>
      <c r="C3399" s="5">
        <v>36.5</v>
      </c>
      <c r="D3399" s="12">
        <v>1.0766553475758771</v>
      </c>
      <c r="E3399" s="21">
        <f>PRODUCT('Vehicle Specification'!$J$7,D3399)</f>
        <v>656.75976202128504</v>
      </c>
      <c r="F3399" s="20">
        <f>PRODUCT(0.5,'Vehicle Specification'!$J$9,'Vehicle Specification'!$J$13,'Vehicle Specification'!$J$10,C3399^2)</f>
        <v>-680.78786340250008</v>
      </c>
      <c r="G3399" s="21">
        <f>PRODUCT(0.5,'Vehicle Specification'!$J$9,'Vehicle Specification'!$J$13,'Vehicle Specification'!$J$11,C3399^2)</f>
        <v>457.30734897250005</v>
      </c>
      <c r="H3399" s="21" t="str">
        <f>IMSUB('Vehicle Specification'!$J$7,F3399)</f>
        <v>1290.7878634025</v>
      </c>
      <c r="I3399" s="22">
        <f>PRODUCT('Vehicle Specification'!$J$12,IMSUB('Vehicle Specification'!$J$7,F3399))</f>
        <v>25.815757268050003</v>
      </c>
      <c r="J3399" s="21">
        <f t="shared" si="158"/>
        <v>1139.882868261835</v>
      </c>
      <c r="K3399" s="113">
        <f>PRODUCT(J3399,'Forces Acting on Vehicle'!C3399)</f>
        <v>41605.724691556978</v>
      </c>
      <c r="L3399" s="22">
        <f t="shared" ref="L3399:L3462" si="159">IF(K3399&lt;0,0,K3399)</f>
        <v>41605.724691556978</v>
      </c>
      <c r="M3399" s="22">
        <f t="shared" ref="M3399:M3462" si="160">IF(K3399&gt;0,0,K3399)</f>
        <v>0</v>
      </c>
    </row>
    <row r="3400" spans="1:13" ht="15.6" thickTop="1" thickBot="1" x14ac:dyDescent="0.35">
      <c r="A3400" s="5">
        <v>66.289000000000001</v>
      </c>
      <c r="B3400" s="5">
        <v>2771</v>
      </c>
      <c r="C3400" s="5">
        <v>36.5</v>
      </c>
      <c r="D3400" s="12">
        <v>0.98696999098723182</v>
      </c>
      <c r="E3400" s="21">
        <f>PRODUCT('Vehicle Specification'!$J$7,D3400)</f>
        <v>602.05169450221138</v>
      </c>
      <c r="F3400" s="20">
        <f>PRODUCT(0.5,'Vehicle Specification'!$J$9,'Vehicle Specification'!$J$13,'Vehicle Specification'!$J$10,C3400^2)</f>
        <v>-680.78786340250008</v>
      </c>
      <c r="G3400" s="21">
        <f>PRODUCT(0.5,'Vehicle Specification'!$J$9,'Vehicle Specification'!$J$13,'Vehicle Specification'!$J$11,C3400^2)</f>
        <v>457.30734897250005</v>
      </c>
      <c r="H3400" s="21" t="str">
        <f>IMSUB('Vehicle Specification'!$J$7,F3400)</f>
        <v>1290.7878634025</v>
      </c>
      <c r="I3400" s="22">
        <f>PRODUCT('Vehicle Specification'!$J$12,IMSUB('Vehicle Specification'!$J$7,F3400))</f>
        <v>25.815757268050003</v>
      </c>
      <c r="J3400" s="21">
        <f t="shared" ref="J3400:J3463" si="161">SUM(E3400,G3400,I3400)</f>
        <v>1085.1748007427614</v>
      </c>
      <c r="K3400" s="113">
        <f>PRODUCT(J3400,'Forces Acting on Vehicle'!C3400)</f>
        <v>39608.880227110792</v>
      </c>
      <c r="L3400" s="22">
        <f t="shared" si="159"/>
        <v>39608.880227110792</v>
      </c>
      <c r="M3400" s="22">
        <f t="shared" si="160"/>
        <v>0</v>
      </c>
    </row>
    <row r="3401" spans="1:13" ht="15.6" thickTop="1" thickBot="1" x14ac:dyDescent="0.35">
      <c r="A3401" s="5">
        <v>66.308999999999997</v>
      </c>
      <c r="B3401" s="5">
        <v>2772</v>
      </c>
      <c r="C3401" s="5">
        <v>36.5</v>
      </c>
      <c r="D3401" s="12">
        <v>0.78245857218112425</v>
      </c>
      <c r="E3401" s="21">
        <f>PRODUCT('Vehicle Specification'!$J$7,D3401)</f>
        <v>477.29972903048576</v>
      </c>
      <c r="F3401" s="20">
        <f>PRODUCT(0.5,'Vehicle Specification'!$J$9,'Vehicle Specification'!$J$13,'Vehicle Specification'!$J$10,C3401^2)</f>
        <v>-680.78786340250008</v>
      </c>
      <c r="G3401" s="21">
        <f>PRODUCT(0.5,'Vehicle Specification'!$J$9,'Vehicle Specification'!$J$13,'Vehicle Specification'!$J$11,C3401^2)</f>
        <v>457.30734897250005</v>
      </c>
      <c r="H3401" s="21" t="str">
        <f>IMSUB('Vehicle Specification'!$J$7,F3401)</f>
        <v>1290.7878634025</v>
      </c>
      <c r="I3401" s="22">
        <f>PRODUCT('Vehicle Specification'!$J$12,IMSUB('Vehicle Specification'!$J$7,F3401))</f>
        <v>25.815757268050003</v>
      </c>
      <c r="J3401" s="21">
        <f t="shared" si="161"/>
        <v>960.42283527103586</v>
      </c>
      <c r="K3401" s="113">
        <f>PRODUCT(J3401,'Forces Acting on Vehicle'!C3401)</f>
        <v>35055.433487392809</v>
      </c>
      <c r="L3401" s="22">
        <f t="shared" si="159"/>
        <v>35055.433487392809</v>
      </c>
      <c r="M3401" s="22">
        <f t="shared" si="160"/>
        <v>0</v>
      </c>
    </row>
    <row r="3402" spans="1:13" ht="15.6" thickTop="1" thickBot="1" x14ac:dyDescent="0.35">
      <c r="A3402" s="5">
        <v>66.328000000000003</v>
      </c>
      <c r="B3402" s="5">
        <v>2773</v>
      </c>
      <c r="C3402" s="5">
        <v>36.5</v>
      </c>
      <c r="D3402" s="12">
        <v>0.60676273839463435</v>
      </c>
      <c r="E3402" s="21">
        <f>PRODUCT('Vehicle Specification'!$J$7,D3402)</f>
        <v>370.12527042072696</v>
      </c>
      <c r="F3402" s="20">
        <f>PRODUCT(0.5,'Vehicle Specification'!$J$9,'Vehicle Specification'!$J$13,'Vehicle Specification'!$J$10,C3402^2)</f>
        <v>-680.78786340250008</v>
      </c>
      <c r="G3402" s="21">
        <f>PRODUCT(0.5,'Vehicle Specification'!$J$9,'Vehicle Specification'!$J$13,'Vehicle Specification'!$J$11,C3402^2)</f>
        <v>457.30734897250005</v>
      </c>
      <c r="H3402" s="21" t="str">
        <f>IMSUB('Vehicle Specification'!$J$7,F3402)</f>
        <v>1290.7878634025</v>
      </c>
      <c r="I3402" s="22">
        <f>PRODUCT('Vehicle Specification'!$J$12,IMSUB('Vehicle Specification'!$J$7,F3402))</f>
        <v>25.815757268050003</v>
      </c>
      <c r="J3402" s="21">
        <f t="shared" si="161"/>
        <v>853.24837666127701</v>
      </c>
      <c r="K3402" s="113">
        <f>PRODUCT(J3402,'Forces Acting on Vehicle'!C3402)</f>
        <v>31143.565748136611</v>
      </c>
      <c r="L3402" s="22">
        <f t="shared" si="159"/>
        <v>31143.565748136611</v>
      </c>
      <c r="M3402" s="22">
        <f t="shared" si="160"/>
        <v>0</v>
      </c>
    </row>
    <row r="3403" spans="1:13" ht="15.6" thickTop="1" thickBot="1" x14ac:dyDescent="0.35">
      <c r="A3403" s="5">
        <v>66.347999999999999</v>
      </c>
      <c r="B3403" s="5">
        <v>2773</v>
      </c>
      <c r="C3403" s="5">
        <v>36.5</v>
      </c>
      <c r="D3403" s="12">
        <v>0.44034710741128724</v>
      </c>
      <c r="E3403" s="21">
        <f>PRODUCT('Vehicle Specification'!$J$7,D3403)</f>
        <v>268.61173552088519</v>
      </c>
      <c r="F3403" s="20">
        <f>PRODUCT(0.5,'Vehicle Specification'!$J$9,'Vehicle Specification'!$J$13,'Vehicle Specification'!$J$10,C3403^2)</f>
        <v>-680.78786340250008</v>
      </c>
      <c r="G3403" s="21">
        <f>PRODUCT(0.5,'Vehicle Specification'!$J$9,'Vehicle Specification'!$J$13,'Vehicle Specification'!$J$11,C3403^2)</f>
        <v>457.30734897250005</v>
      </c>
      <c r="H3403" s="21" t="str">
        <f>IMSUB('Vehicle Specification'!$J$7,F3403)</f>
        <v>1290.7878634025</v>
      </c>
      <c r="I3403" s="22">
        <f>PRODUCT('Vehicle Specification'!$J$12,IMSUB('Vehicle Specification'!$J$7,F3403))</f>
        <v>25.815757268050003</v>
      </c>
      <c r="J3403" s="21">
        <f t="shared" si="161"/>
        <v>751.73484176143529</v>
      </c>
      <c r="K3403" s="113">
        <f>PRODUCT(J3403,'Forces Acting on Vehicle'!C3403)</f>
        <v>27438.321724292389</v>
      </c>
      <c r="L3403" s="22">
        <f t="shared" si="159"/>
        <v>27438.321724292389</v>
      </c>
      <c r="M3403" s="22">
        <f t="shared" si="160"/>
        <v>0</v>
      </c>
    </row>
    <row r="3404" spans="1:13" ht="15.6" thickTop="1" thickBot="1" x14ac:dyDescent="0.35">
      <c r="A3404" s="5">
        <v>66.367000000000004</v>
      </c>
      <c r="B3404" s="5">
        <v>2774</v>
      </c>
      <c r="C3404" s="5">
        <v>36.5</v>
      </c>
      <c r="D3404" s="12">
        <v>-3.6295303101656434E-2</v>
      </c>
      <c r="E3404" s="21">
        <f>PRODUCT('Vehicle Specification'!$J$7,D3404)</f>
        <v>-22.140134892010426</v>
      </c>
      <c r="F3404" s="20">
        <f>PRODUCT(0.5,'Vehicle Specification'!$J$9,'Vehicle Specification'!$J$13,'Vehicle Specification'!$J$10,C3404^2)</f>
        <v>-680.78786340250008</v>
      </c>
      <c r="G3404" s="21">
        <f>PRODUCT(0.5,'Vehicle Specification'!$J$9,'Vehicle Specification'!$J$13,'Vehicle Specification'!$J$11,C3404^2)</f>
        <v>457.30734897250005</v>
      </c>
      <c r="H3404" s="21" t="str">
        <f>IMSUB('Vehicle Specification'!$J$7,F3404)</f>
        <v>1290.7878634025</v>
      </c>
      <c r="I3404" s="22">
        <f>PRODUCT('Vehicle Specification'!$J$12,IMSUB('Vehicle Specification'!$J$7,F3404))</f>
        <v>25.815757268050003</v>
      </c>
      <c r="J3404" s="21">
        <f t="shared" si="161"/>
        <v>460.98297134853959</v>
      </c>
      <c r="K3404" s="113">
        <f>PRODUCT(J3404,'Forces Acting on Vehicle'!C3404)</f>
        <v>16825.878454221696</v>
      </c>
      <c r="L3404" s="22">
        <f t="shared" si="159"/>
        <v>16825.878454221696</v>
      </c>
      <c r="M3404" s="22">
        <f t="shared" si="160"/>
        <v>0</v>
      </c>
    </row>
    <row r="3405" spans="1:13" ht="15.6" thickTop="1" thickBot="1" x14ac:dyDescent="0.35">
      <c r="A3405" s="5">
        <v>66.387</v>
      </c>
      <c r="B3405" s="5">
        <v>2775</v>
      </c>
      <c r="C3405" s="5">
        <v>36.5</v>
      </c>
      <c r="D3405" s="12">
        <v>-0.46830018541525753</v>
      </c>
      <c r="E3405" s="21">
        <f>PRODUCT('Vehicle Specification'!$J$7,D3405)</f>
        <v>-285.66311310330707</v>
      </c>
      <c r="F3405" s="20">
        <f>PRODUCT(0.5,'Vehicle Specification'!$J$9,'Vehicle Specification'!$J$13,'Vehicle Specification'!$J$10,C3405^2)</f>
        <v>-680.78786340250008</v>
      </c>
      <c r="G3405" s="21">
        <f>PRODUCT(0.5,'Vehicle Specification'!$J$9,'Vehicle Specification'!$J$13,'Vehicle Specification'!$J$11,C3405^2)</f>
        <v>457.30734897250005</v>
      </c>
      <c r="H3405" s="21" t="str">
        <f>IMSUB('Vehicle Specification'!$J$7,F3405)</f>
        <v>1290.7878634025</v>
      </c>
      <c r="I3405" s="22">
        <f>PRODUCT('Vehicle Specification'!$J$12,IMSUB('Vehicle Specification'!$J$7,F3405))</f>
        <v>25.815757268050003</v>
      </c>
      <c r="J3405" s="21">
        <f t="shared" si="161"/>
        <v>197.45999313724298</v>
      </c>
      <c r="K3405" s="113">
        <f>PRODUCT(J3405,'Forces Acting on Vehicle'!C3405)</f>
        <v>7207.2897495093684</v>
      </c>
      <c r="L3405" s="22">
        <f t="shared" si="159"/>
        <v>7207.2897495093684</v>
      </c>
      <c r="M3405" s="22">
        <f t="shared" si="160"/>
        <v>0</v>
      </c>
    </row>
    <row r="3406" spans="1:13" ht="15.6" thickTop="1" thickBot="1" x14ac:dyDescent="0.35">
      <c r="A3406" s="5">
        <v>66.406000000000006</v>
      </c>
      <c r="B3406" s="5">
        <v>2775</v>
      </c>
      <c r="C3406" s="5">
        <v>36.5</v>
      </c>
      <c r="D3406" s="12">
        <v>-0.89576666801340354</v>
      </c>
      <c r="E3406" s="21">
        <f>PRODUCT('Vehicle Specification'!$J$7,D3406)</f>
        <v>-546.41766748817611</v>
      </c>
      <c r="F3406" s="20">
        <f>PRODUCT(0.5,'Vehicle Specification'!$J$9,'Vehicle Specification'!$J$13,'Vehicle Specification'!$J$10,C3406^2)</f>
        <v>-680.78786340250008</v>
      </c>
      <c r="G3406" s="21">
        <f>PRODUCT(0.5,'Vehicle Specification'!$J$9,'Vehicle Specification'!$J$13,'Vehicle Specification'!$J$11,C3406^2)</f>
        <v>457.30734897250005</v>
      </c>
      <c r="H3406" s="21" t="str">
        <f>IMSUB('Vehicle Specification'!$J$7,F3406)</f>
        <v>1290.7878634025</v>
      </c>
      <c r="I3406" s="22">
        <f>PRODUCT('Vehicle Specification'!$J$12,IMSUB('Vehicle Specification'!$J$7,F3406))</f>
        <v>25.815757268050003</v>
      </c>
      <c r="J3406" s="21">
        <f t="shared" si="161"/>
        <v>-63.294561247626049</v>
      </c>
      <c r="K3406" s="113">
        <f>PRODUCT(J3406,'Forces Acting on Vehicle'!C3406)</f>
        <v>-2310.2514855383506</v>
      </c>
      <c r="L3406" s="22">
        <f t="shared" si="159"/>
        <v>0</v>
      </c>
      <c r="M3406" s="22">
        <f t="shared" si="160"/>
        <v>-2310.2514855383506</v>
      </c>
    </row>
    <row r="3407" spans="1:13" ht="15.6" thickTop="1" thickBot="1" x14ac:dyDescent="0.35">
      <c r="A3407" s="5">
        <v>66.426000000000002</v>
      </c>
      <c r="B3407" s="5">
        <v>2776</v>
      </c>
      <c r="C3407" s="5">
        <v>36.4</v>
      </c>
      <c r="D3407" s="12">
        <v>-1.3501841122224145</v>
      </c>
      <c r="E3407" s="21">
        <f>PRODUCT('Vehicle Specification'!$J$7,D3407)</f>
        <v>-823.61230845567286</v>
      </c>
      <c r="F3407" s="20">
        <f>PRODUCT(0.5,'Vehicle Specification'!$J$9,'Vehicle Specification'!$J$13,'Vehicle Specification'!$J$10,C3407^2)</f>
        <v>-677.06262900640002</v>
      </c>
      <c r="G3407" s="21">
        <f>PRODUCT(0.5,'Vehicle Specification'!$J$9,'Vehicle Specification'!$J$13,'Vehicle Specification'!$J$11,C3407^2)</f>
        <v>454.8049878736</v>
      </c>
      <c r="H3407" s="21" t="str">
        <f>IMSUB('Vehicle Specification'!$J$7,F3407)</f>
        <v>1287.0626290064</v>
      </c>
      <c r="I3407" s="22">
        <f>PRODUCT('Vehicle Specification'!$J$12,IMSUB('Vehicle Specification'!$J$7,F3407))</f>
        <v>25.741252580127998</v>
      </c>
      <c r="J3407" s="21">
        <f t="shared" si="161"/>
        <v>-343.06606800194487</v>
      </c>
      <c r="K3407" s="113">
        <f>PRODUCT(J3407,'Forces Acting on Vehicle'!C3407)</f>
        <v>-12487.604875270792</v>
      </c>
      <c r="L3407" s="22">
        <f t="shared" si="159"/>
        <v>0</v>
      </c>
      <c r="M3407" s="22">
        <f t="shared" si="160"/>
        <v>-12487.604875270792</v>
      </c>
    </row>
    <row r="3408" spans="1:13" ht="15.6" thickTop="1" thickBot="1" x14ac:dyDescent="0.35">
      <c r="A3408" s="5">
        <v>66.444999999999993</v>
      </c>
      <c r="B3408" s="5">
        <v>2777</v>
      </c>
      <c r="C3408" s="5">
        <v>36.4</v>
      </c>
      <c r="D3408" s="12">
        <v>-0.57228249999280023</v>
      </c>
      <c r="E3408" s="21">
        <f>PRODUCT('Vehicle Specification'!$J$7,D3408)</f>
        <v>-349.09232499560812</v>
      </c>
      <c r="F3408" s="20">
        <f>PRODUCT(0.5,'Vehicle Specification'!$J$9,'Vehicle Specification'!$J$13,'Vehicle Specification'!$J$10,C3408^2)</f>
        <v>-677.06262900640002</v>
      </c>
      <c r="G3408" s="21">
        <f>PRODUCT(0.5,'Vehicle Specification'!$J$9,'Vehicle Specification'!$J$13,'Vehicle Specification'!$J$11,C3408^2)</f>
        <v>454.8049878736</v>
      </c>
      <c r="H3408" s="21" t="str">
        <f>IMSUB('Vehicle Specification'!$J$7,F3408)</f>
        <v>1287.0626290064</v>
      </c>
      <c r="I3408" s="22">
        <f>PRODUCT('Vehicle Specification'!$J$12,IMSUB('Vehicle Specification'!$J$7,F3408))</f>
        <v>25.741252580127998</v>
      </c>
      <c r="J3408" s="21">
        <f t="shared" si="161"/>
        <v>131.45391545811987</v>
      </c>
      <c r="K3408" s="113">
        <f>PRODUCT(J3408,'Forces Acting on Vehicle'!C3408)</f>
        <v>4784.9225226755625</v>
      </c>
      <c r="L3408" s="22">
        <f t="shared" si="159"/>
        <v>4784.9225226755625</v>
      </c>
      <c r="M3408" s="22">
        <f t="shared" si="160"/>
        <v>0</v>
      </c>
    </row>
    <row r="3409" spans="1:13" ht="15.6" thickTop="1" thickBot="1" x14ac:dyDescent="0.35">
      <c r="A3409" s="5">
        <v>66.465000000000003</v>
      </c>
      <c r="B3409" s="5">
        <v>2778</v>
      </c>
      <c r="C3409" s="5">
        <v>36.299999999999997</v>
      </c>
      <c r="D3409" s="12">
        <v>-0.47540615217587417</v>
      </c>
      <c r="E3409" s="21">
        <f>PRODUCT('Vehicle Specification'!$J$7,D3409)</f>
        <v>-289.99775282728325</v>
      </c>
      <c r="F3409" s="20">
        <f>PRODUCT(0.5,'Vehicle Specification'!$J$9,'Vehicle Specification'!$J$13,'Vehicle Specification'!$J$10,C3409^2)</f>
        <v>-673.34761473210006</v>
      </c>
      <c r="G3409" s="21">
        <f>PRODUCT(0.5,'Vehicle Specification'!$J$9,'Vehicle Specification'!$J$13,'Vehicle Specification'!$J$11,C3409^2)</f>
        <v>452.30949196289998</v>
      </c>
      <c r="H3409" s="21" t="str">
        <f>IMSUB('Vehicle Specification'!$J$7,F3409)</f>
        <v>1283.3476147321</v>
      </c>
      <c r="I3409" s="22">
        <f>PRODUCT('Vehicle Specification'!$J$12,IMSUB('Vehicle Specification'!$J$7,F3409))</f>
        <v>25.666952294642002</v>
      </c>
      <c r="J3409" s="21">
        <f t="shared" si="161"/>
        <v>187.97869143025872</v>
      </c>
      <c r="K3409" s="113">
        <f>PRODUCT(J3409,'Forces Acting on Vehicle'!C3409)</f>
        <v>6823.626498918391</v>
      </c>
      <c r="L3409" s="22">
        <f t="shared" si="159"/>
        <v>6823.626498918391</v>
      </c>
      <c r="M3409" s="22">
        <f t="shared" si="160"/>
        <v>0</v>
      </c>
    </row>
    <row r="3410" spans="1:13" ht="15.6" thickTop="1" thickBot="1" x14ac:dyDescent="0.35">
      <c r="A3410" s="5">
        <v>66.483999999999995</v>
      </c>
      <c r="B3410" s="5">
        <v>2778</v>
      </c>
      <c r="C3410" s="5">
        <v>36.299999999999997</v>
      </c>
      <c r="D3410" s="12">
        <v>-0.34348671130229946</v>
      </c>
      <c r="E3410" s="21">
        <f>PRODUCT('Vehicle Specification'!$J$7,D3410)</f>
        <v>-209.52689389440266</v>
      </c>
      <c r="F3410" s="20">
        <f>PRODUCT(0.5,'Vehicle Specification'!$J$9,'Vehicle Specification'!$J$13,'Vehicle Specification'!$J$10,C3410^2)</f>
        <v>-673.34761473210006</v>
      </c>
      <c r="G3410" s="21">
        <f>PRODUCT(0.5,'Vehicle Specification'!$J$9,'Vehicle Specification'!$J$13,'Vehicle Specification'!$J$11,C3410^2)</f>
        <v>452.30949196289998</v>
      </c>
      <c r="H3410" s="21" t="str">
        <f>IMSUB('Vehicle Specification'!$J$7,F3410)</f>
        <v>1283.3476147321</v>
      </c>
      <c r="I3410" s="22">
        <f>PRODUCT('Vehicle Specification'!$J$12,IMSUB('Vehicle Specification'!$J$7,F3410))</f>
        <v>25.666952294642002</v>
      </c>
      <c r="J3410" s="21">
        <f t="shared" si="161"/>
        <v>268.44955036313934</v>
      </c>
      <c r="K3410" s="113">
        <f>PRODUCT(J3410,'Forces Acting on Vehicle'!C3410)</f>
        <v>9744.7186781819564</v>
      </c>
      <c r="L3410" s="22">
        <f t="shared" si="159"/>
        <v>9744.7186781819564</v>
      </c>
      <c r="M3410" s="22">
        <f t="shared" si="160"/>
        <v>0</v>
      </c>
    </row>
    <row r="3411" spans="1:13" ht="15.6" thickTop="1" thickBot="1" x14ac:dyDescent="0.35">
      <c r="A3411" s="5">
        <v>66.504000000000005</v>
      </c>
      <c r="B3411" s="5">
        <v>2779</v>
      </c>
      <c r="C3411" s="5">
        <v>36.200000000000003</v>
      </c>
      <c r="D3411" s="12">
        <v>-0.309213094095734</v>
      </c>
      <c r="E3411" s="21">
        <f>PRODUCT('Vehicle Specification'!$J$7,D3411)</f>
        <v>-188.61998739839774</v>
      </c>
      <c r="F3411" s="20">
        <f>PRODUCT(0.5,'Vehicle Specification'!$J$9,'Vehicle Specification'!$J$13,'Vehicle Specification'!$J$10,C3411^2)</f>
        <v>-669.6428205796002</v>
      </c>
      <c r="G3411" s="21">
        <f>PRODUCT(0.5,'Vehicle Specification'!$J$9,'Vehicle Specification'!$J$13,'Vehicle Specification'!$J$11,C3411^2)</f>
        <v>449.82086124040018</v>
      </c>
      <c r="H3411" s="21" t="str">
        <f>IMSUB('Vehicle Specification'!$J$7,F3411)</f>
        <v>1279.6428205796</v>
      </c>
      <c r="I3411" s="22">
        <f>PRODUCT('Vehicle Specification'!$J$12,IMSUB('Vehicle Specification'!$J$7,F3411))</f>
        <v>25.592856411592003</v>
      </c>
      <c r="J3411" s="21">
        <f t="shared" si="161"/>
        <v>286.79373025359445</v>
      </c>
      <c r="K3411" s="113">
        <f>PRODUCT(J3411,'Forces Acting on Vehicle'!C3411)</f>
        <v>10381.93303518012</v>
      </c>
      <c r="L3411" s="22">
        <f t="shared" si="159"/>
        <v>10381.93303518012</v>
      </c>
      <c r="M3411" s="22">
        <f t="shared" si="160"/>
        <v>0</v>
      </c>
    </row>
    <row r="3412" spans="1:13" ht="15.6" thickTop="1" thickBot="1" x14ac:dyDescent="0.35">
      <c r="A3412" s="5">
        <v>66.522999999999996</v>
      </c>
      <c r="B3412" s="5">
        <v>2780</v>
      </c>
      <c r="C3412" s="5">
        <v>36.200000000000003</v>
      </c>
      <c r="D3412" s="12">
        <v>7.5212587063425027E-2</v>
      </c>
      <c r="E3412" s="21">
        <f>PRODUCT('Vehicle Specification'!$J$7,D3412)</f>
        <v>45.879678108689269</v>
      </c>
      <c r="F3412" s="20">
        <f>PRODUCT(0.5,'Vehicle Specification'!$J$9,'Vehicle Specification'!$J$13,'Vehicle Specification'!$J$10,C3412^2)</f>
        <v>-669.6428205796002</v>
      </c>
      <c r="G3412" s="21">
        <f>PRODUCT(0.5,'Vehicle Specification'!$J$9,'Vehicle Specification'!$J$13,'Vehicle Specification'!$J$11,C3412^2)</f>
        <v>449.82086124040018</v>
      </c>
      <c r="H3412" s="21" t="str">
        <f>IMSUB('Vehicle Specification'!$J$7,F3412)</f>
        <v>1279.6428205796</v>
      </c>
      <c r="I3412" s="22">
        <f>PRODUCT('Vehicle Specification'!$J$12,IMSUB('Vehicle Specification'!$J$7,F3412))</f>
        <v>25.592856411592003</v>
      </c>
      <c r="J3412" s="21">
        <f t="shared" si="161"/>
        <v>521.29339576068151</v>
      </c>
      <c r="K3412" s="113">
        <f>PRODUCT(J3412,'Forces Acting on Vehicle'!C3412)</f>
        <v>18870.820926536671</v>
      </c>
      <c r="L3412" s="22">
        <f t="shared" si="159"/>
        <v>18870.820926536671</v>
      </c>
      <c r="M3412" s="22">
        <f t="shared" si="160"/>
        <v>0</v>
      </c>
    </row>
    <row r="3413" spans="1:13" ht="15.6" thickTop="1" thickBot="1" x14ac:dyDescent="0.35">
      <c r="A3413" s="5">
        <v>66.543000000000006</v>
      </c>
      <c r="B3413" s="5">
        <v>2780</v>
      </c>
      <c r="C3413" s="5">
        <v>36.200000000000003</v>
      </c>
      <c r="D3413" s="12">
        <v>0.50810368707891151</v>
      </c>
      <c r="E3413" s="21">
        <f>PRODUCT('Vehicle Specification'!$J$7,D3413)</f>
        <v>309.94324911813601</v>
      </c>
      <c r="F3413" s="20">
        <f>PRODUCT(0.5,'Vehicle Specification'!$J$9,'Vehicle Specification'!$J$13,'Vehicle Specification'!$J$10,C3413^2)</f>
        <v>-669.6428205796002</v>
      </c>
      <c r="G3413" s="21">
        <f>PRODUCT(0.5,'Vehicle Specification'!$J$9,'Vehicle Specification'!$J$13,'Vehicle Specification'!$J$11,C3413^2)</f>
        <v>449.82086124040018</v>
      </c>
      <c r="H3413" s="21" t="str">
        <f>IMSUB('Vehicle Specification'!$J$7,F3413)</f>
        <v>1279.6428205796</v>
      </c>
      <c r="I3413" s="22">
        <f>PRODUCT('Vehicle Specification'!$J$12,IMSUB('Vehicle Specification'!$J$7,F3413))</f>
        <v>25.592856411592003</v>
      </c>
      <c r="J3413" s="21">
        <f t="shared" si="161"/>
        <v>785.35696677012822</v>
      </c>
      <c r="K3413" s="113">
        <f>PRODUCT(J3413,'Forces Acting on Vehicle'!C3413)</f>
        <v>28429.922197078646</v>
      </c>
      <c r="L3413" s="22">
        <f t="shared" si="159"/>
        <v>28429.922197078646</v>
      </c>
      <c r="M3413" s="22">
        <f t="shared" si="160"/>
        <v>0</v>
      </c>
    </row>
    <row r="3414" spans="1:13" ht="15.6" thickTop="1" thickBot="1" x14ac:dyDescent="0.35">
      <c r="A3414" s="5">
        <v>66.563000000000002</v>
      </c>
      <c r="B3414" s="5">
        <v>2781</v>
      </c>
      <c r="C3414" s="5">
        <v>36.200000000000003</v>
      </c>
      <c r="D3414" s="12">
        <v>0.9388370279911239</v>
      </c>
      <c r="E3414" s="21">
        <f>PRODUCT('Vehicle Specification'!$J$7,D3414)</f>
        <v>572.69058707458555</v>
      </c>
      <c r="F3414" s="20">
        <f>PRODUCT(0.5,'Vehicle Specification'!$J$9,'Vehicle Specification'!$J$13,'Vehicle Specification'!$J$10,C3414^2)</f>
        <v>-669.6428205796002</v>
      </c>
      <c r="G3414" s="21">
        <f>PRODUCT(0.5,'Vehicle Specification'!$J$9,'Vehicle Specification'!$J$13,'Vehicle Specification'!$J$11,C3414^2)</f>
        <v>449.82086124040018</v>
      </c>
      <c r="H3414" s="21" t="str">
        <f>IMSUB('Vehicle Specification'!$J$7,F3414)</f>
        <v>1279.6428205796</v>
      </c>
      <c r="I3414" s="22">
        <f>PRODUCT('Vehicle Specification'!$J$12,IMSUB('Vehicle Specification'!$J$7,F3414))</f>
        <v>25.592856411592003</v>
      </c>
      <c r="J3414" s="21">
        <f t="shared" si="161"/>
        <v>1048.1043047265778</v>
      </c>
      <c r="K3414" s="113">
        <f>PRODUCT(J3414,'Forces Acting on Vehicle'!C3414)</f>
        <v>37941.375831102116</v>
      </c>
      <c r="L3414" s="22">
        <f t="shared" si="159"/>
        <v>37941.375831102116</v>
      </c>
      <c r="M3414" s="22">
        <f t="shared" si="160"/>
        <v>0</v>
      </c>
    </row>
    <row r="3415" spans="1:13" ht="15.6" thickTop="1" thickBot="1" x14ac:dyDescent="0.35">
      <c r="A3415" s="5">
        <v>66.581999999999994</v>
      </c>
      <c r="B3415" s="5">
        <v>2782</v>
      </c>
      <c r="C3415" s="5">
        <v>36.299999999999997</v>
      </c>
      <c r="D3415" s="12">
        <v>1.4238564589093017</v>
      </c>
      <c r="E3415" s="21">
        <f>PRODUCT('Vehicle Specification'!$J$7,D3415)</f>
        <v>868.552439934674</v>
      </c>
      <c r="F3415" s="20">
        <f>PRODUCT(0.5,'Vehicle Specification'!$J$9,'Vehicle Specification'!$J$13,'Vehicle Specification'!$J$10,C3415^2)</f>
        <v>-673.34761473210006</v>
      </c>
      <c r="G3415" s="21">
        <f>PRODUCT(0.5,'Vehicle Specification'!$J$9,'Vehicle Specification'!$J$13,'Vehicle Specification'!$J$11,C3415^2)</f>
        <v>452.30949196289998</v>
      </c>
      <c r="H3415" s="21" t="str">
        <f>IMSUB('Vehicle Specification'!$J$7,F3415)</f>
        <v>1283.3476147321</v>
      </c>
      <c r="I3415" s="22">
        <f>PRODUCT('Vehicle Specification'!$J$12,IMSUB('Vehicle Specification'!$J$7,F3415))</f>
        <v>25.666952294642002</v>
      </c>
      <c r="J3415" s="21">
        <f t="shared" si="161"/>
        <v>1346.5288841922159</v>
      </c>
      <c r="K3415" s="113">
        <f>PRODUCT(J3415,'Forces Acting on Vehicle'!C3415)</f>
        <v>48878.998496177432</v>
      </c>
      <c r="L3415" s="22">
        <f t="shared" si="159"/>
        <v>48878.998496177432</v>
      </c>
      <c r="M3415" s="22">
        <f t="shared" si="160"/>
        <v>0</v>
      </c>
    </row>
    <row r="3416" spans="1:13" ht="15.6" thickTop="1" thickBot="1" x14ac:dyDescent="0.35">
      <c r="A3416" s="5">
        <v>66.602000000000004</v>
      </c>
      <c r="B3416" s="5">
        <v>2783</v>
      </c>
      <c r="C3416" s="5">
        <v>36.299999999999997</v>
      </c>
      <c r="D3416" s="12">
        <v>1.5265274163246889</v>
      </c>
      <c r="E3416" s="21">
        <f>PRODUCT('Vehicle Specification'!$J$7,D3416)</f>
        <v>931.18172395806027</v>
      </c>
      <c r="F3416" s="20">
        <f>PRODUCT(0.5,'Vehicle Specification'!$J$9,'Vehicle Specification'!$J$13,'Vehicle Specification'!$J$10,C3416^2)</f>
        <v>-673.34761473210006</v>
      </c>
      <c r="G3416" s="21">
        <f>PRODUCT(0.5,'Vehicle Specification'!$J$9,'Vehicle Specification'!$J$13,'Vehicle Specification'!$J$11,C3416^2)</f>
        <v>452.30949196289998</v>
      </c>
      <c r="H3416" s="21" t="str">
        <f>IMSUB('Vehicle Specification'!$J$7,F3416)</f>
        <v>1283.3476147321</v>
      </c>
      <c r="I3416" s="22">
        <f>PRODUCT('Vehicle Specification'!$J$12,IMSUB('Vehicle Specification'!$J$7,F3416))</f>
        <v>25.666952294642002</v>
      </c>
      <c r="J3416" s="21">
        <f t="shared" si="161"/>
        <v>1409.1581682156022</v>
      </c>
      <c r="K3416" s="113">
        <f>PRODUCT(J3416,'Forces Acting on Vehicle'!C3416)</f>
        <v>51152.441506226358</v>
      </c>
      <c r="L3416" s="22">
        <f t="shared" si="159"/>
        <v>51152.441506226358</v>
      </c>
      <c r="M3416" s="22">
        <f t="shared" si="160"/>
        <v>0</v>
      </c>
    </row>
    <row r="3417" spans="1:13" ht="15.6" thickTop="1" thickBot="1" x14ac:dyDescent="0.35">
      <c r="A3417" s="5">
        <v>66.620999999999995</v>
      </c>
      <c r="B3417" s="5">
        <v>2783</v>
      </c>
      <c r="C3417" s="5">
        <v>36.299999999999997</v>
      </c>
      <c r="D3417" s="12">
        <v>1.5744193658614447</v>
      </c>
      <c r="E3417" s="21">
        <f>PRODUCT('Vehicle Specification'!$J$7,D3417)</f>
        <v>960.39581317548129</v>
      </c>
      <c r="F3417" s="20">
        <f>PRODUCT(0.5,'Vehicle Specification'!$J$9,'Vehicle Specification'!$J$13,'Vehicle Specification'!$J$10,C3417^2)</f>
        <v>-673.34761473210006</v>
      </c>
      <c r="G3417" s="21">
        <f>PRODUCT(0.5,'Vehicle Specification'!$J$9,'Vehicle Specification'!$J$13,'Vehicle Specification'!$J$11,C3417^2)</f>
        <v>452.30949196289998</v>
      </c>
      <c r="H3417" s="21" t="str">
        <f>IMSUB('Vehicle Specification'!$J$7,F3417)</f>
        <v>1283.3476147321</v>
      </c>
      <c r="I3417" s="22">
        <f>PRODUCT('Vehicle Specification'!$J$12,IMSUB('Vehicle Specification'!$J$7,F3417))</f>
        <v>25.666952294642002</v>
      </c>
      <c r="J3417" s="21">
        <f t="shared" si="161"/>
        <v>1438.3722574330234</v>
      </c>
      <c r="K3417" s="113">
        <f>PRODUCT(J3417,'Forces Acting on Vehicle'!C3417)</f>
        <v>52212.912944818745</v>
      </c>
      <c r="L3417" s="22">
        <f t="shared" si="159"/>
        <v>52212.912944818745</v>
      </c>
      <c r="M3417" s="22">
        <f t="shared" si="160"/>
        <v>0</v>
      </c>
    </row>
    <row r="3418" spans="1:13" ht="15.6" thickTop="1" thickBot="1" x14ac:dyDescent="0.35">
      <c r="A3418" s="5">
        <v>66.641000000000005</v>
      </c>
      <c r="B3418" s="5">
        <v>2784</v>
      </c>
      <c r="C3418" s="5">
        <v>36.299999999999997</v>
      </c>
      <c r="D3418" s="12">
        <v>1.7095514658642574</v>
      </c>
      <c r="E3418" s="21">
        <f>PRODUCT('Vehicle Specification'!$J$7,D3418)</f>
        <v>1042.826394177197</v>
      </c>
      <c r="F3418" s="20">
        <f>PRODUCT(0.5,'Vehicle Specification'!$J$9,'Vehicle Specification'!$J$13,'Vehicle Specification'!$J$10,C3418^2)</f>
        <v>-673.34761473210006</v>
      </c>
      <c r="G3418" s="21">
        <f>PRODUCT(0.5,'Vehicle Specification'!$J$9,'Vehicle Specification'!$J$13,'Vehicle Specification'!$J$11,C3418^2)</f>
        <v>452.30949196289998</v>
      </c>
      <c r="H3418" s="21" t="str">
        <f>IMSUB('Vehicle Specification'!$J$7,F3418)</f>
        <v>1283.3476147321</v>
      </c>
      <c r="I3418" s="22">
        <f>PRODUCT('Vehicle Specification'!$J$12,IMSUB('Vehicle Specification'!$J$7,F3418))</f>
        <v>25.666952294642002</v>
      </c>
      <c r="J3418" s="21">
        <f t="shared" si="161"/>
        <v>1520.802838434739</v>
      </c>
      <c r="K3418" s="113">
        <f>PRODUCT(J3418,'Forces Acting on Vehicle'!C3418)</f>
        <v>55205.14303518102</v>
      </c>
      <c r="L3418" s="22">
        <f t="shared" si="159"/>
        <v>55205.14303518102</v>
      </c>
      <c r="M3418" s="22">
        <f t="shared" si="160"/>
        <v>0</v>
      </c>
    </row>
    <row r="3419" spans="1:13" ht="15.6" thickTop="1" thickBot="1" x14ac:dyDescent="0.35">
      <c r="A3419" s="5">
        <v>66.66</v>
      </c>
      <c r="B3419" s="5">
        <v>2785</v>
      </c>
      <c r="C3419" s="5">
        <v>36.4</v>
      </c>
      <c r="D3419" s="12">
        <v>1.9104472164093831</v>
      </c>
      <c r="E3419" s="21">
        <f>PRODUCT('Vehicle Specification'!$J$7,D3419)</f>
        <v>1165.3728020097237</v>
      </c>
      <c r="F3419" s="20">
        <f>PRODUCT(0.5,'Vehicle Specification'!$J$9,'Vehicle Specification'!$J$13,'Vehicle Specification'!$J$10,C3419^2)</f>
        <v>-677.06262900640002</v>
      </c>
      <c r="G3419" s="21">
        <f>PRODUCT(0.5,'Vehicle Specification'!$J$9,'Vehicle Specification'!$J$13,'Vehicle Specification'!$J$11,C3419^2)</f>
        <v>454.8049878736</v>
      </c>
      <c r="H3419" s="21" t="str">
        <f>IMSUB('Vehicle Specification'!$J$7,F3419)</f>
        <v>1287.0626290064</v>
      </c>
      <c r="I3419" s="22">
        <f>PRODUCT('Vehicle Specification'!$J$12,IMSUB('Vehicle Specification'!$J$7,F3419))</f>
        <v>25.741252580127998</v>
      </c>
      <c r="J3419" s="21">
        <f t="shared" si="161"/>
        <v>1645.9190424634519</v>
      </c>
      <c r="K3419" s="113">
        <f>PRODUCT(J3419,'Forces Acting on Vehicle'!C3419)</f>
        <v>59911.45314566965</v>
      </c>
      <c r="L3419" s="22">
        <f t="shared" si="159"/>
        <v>59911.45314566965</v>
      </c>
      <c r="M3419" s="22">
        <f t="shared" si="160"/>
        <v>0</v>
      </c>
    </row>
    <row r="3420" spans="1:13" ht="15.6" thickTop="1" thickBot="1" x14ac:dyDescent="0.35">
      <c r="A3420" s="5">
        <v>66.680000000000007</v>
      </c>
      <c r="B3420" s="5">
        <v>2785</v>
      </c>
      <c r="C3420" s="5">
        <v>36.4</v>
      </c>
      <c r="D3420" s="12">
        <v>2.1909860366671539</v>
      </c>
      <c r="E3420" s="21">
        <f>PRODUCT('Vehicle Specification'!$J$7,D3420)</f>
        <v>1336.501482366964</v>
      </c>
      <c r="F3420" s="20">
        <f>PRODUCT(0.5,'Vehicle Specification'!$J$9,'Vehicle Specification'!$J$13,'Vehicle Specification'!$J$10,C3420^2)</f>
        <v>-677.06262900640002</v>
      </c>
      <c r="G3420" s="21">
        <f>PRODUCT(0.5,'Vehicle Specification'!$J$9,'Vehicle Specification'!$J$13,'Vehicle Specification'!$J$11,C3420^2)</f>
        <v>454.8049878736</v>
      </c>
      <c r="H3420" s="21" t="str">
        <f>IMSUB('Vehicle Specification'!$J$7,F3420)</f>
        <v>1287.0626290064</v>
      </c>
      <c r="I3420" s="22">
        <f>PRODUCT('Vehicle Specification'!$J$12,IMSUB('Vehicle Specification'!$J$7,F3420))</f>
        <v>25.741252580127998</v>
      </c>
      <c r="J3420" s="21">
        <f t="shared" si="161"/>
        <v>1817.0477228206921</v>
      </c>
      <c r="K3420" s="113">
        <f>PRODUCT(J3420,'Forces Acting on Vehicle'!C3420)</f>
        <v>66140.537110673191</v>
      </c>
      <c r="L3420" s="22">
        <f t="shared" si="159"/>
        <v>66140.537110673191</v>
      </c>
      <c r="M3420" s="22">
        <f t="shared" si="160"/>
        <v>0</v>
      </c>
    </row>
    <row r="3421" spans="1:13" ht="15.6" thickTop="1" thickBot="1" x14ac:dyDescent="0.35">
      <c r="A3421" s="5">
        <v>66.698999999999998</v>
      </c>
      <c r="B3421" s="5">
        <v>2786</v>
      </c>
      <c r="C3421" s="5">
        <v>36.5</v>
      </c>
      <c r="D3421" s="12">
        <v>2.3728232392054496</v>
      </c>
      <c r="E3421" s="21">
        <f>PRODUCT('Vehicle Specification'!$J$7,D3421)</f>
        <v>1447.4221759153243</v>
      </c>
      <c r="F3421" s="20">
        <f>PRODUCT(0.5,'Vehicle Specification'!$J$9,'Vehicle Specification'!$J$13,'Vehicle Specification'!$J$10,C3421^2)</f>
        <v>-680.78786340250008</v>
      </c>
      <c r="G3421" s="21">
        <f>PRODUCT(0.5,'Vehicle Specification'!$J$9,'Vehicle Specification'!$J$13,'Vehicle Specification'!$J$11,C3421^2)</f>
        <v>457.30734897250005</v>
      </c>
      <c r="H3421" s="21" t="str">
        <f>IMSUB('Vehicle Specification'!$J$7,F3421)</f>
        <v>1290.7878634025</v>
      </c>
      <c r="I3421" s="22">
        <f>PRODUCT('Vehicle Specification'!$J$12,IMSUB('Vehicle Specification'!$J$7,F3421))</f>
        <v>25.815757268050003</v>
      </c>
      <c r="J3421" s="21">
        <f t="shared" si="161"/>
        <v>1930.5452821558742</v>
      </c>
      <c r="K3421" s="113">
        <f>PRODUCT(J3421,'Forces Acting on Vehicle'!C3421)</f>
        <v>70464.902798689407</v>
      </c>
      <c r="L3421" s="22">
        <f t="shared" si="159"/>
        <v>70464.902798689407</v>
      </c>
      <c r="M3421" s="22">
        <f t="shared" si="160"/>
        <v>0</v>
      </c>
    </row>
    <row r="3422" spans="1:13" ht="15.6" thickTop="1" thickBot="1" x14ac:dyDescent="0.35">
      <c r="A3422" s="5">
        <v>66.718999999999994</v>
      </c>
      <c r="B3422" s="5">
        <v>2787</v>
      </c>
      <c r="C3422" s="5">
        <v>36.5</v>
      </c>
      <c r="D3422" s="12">
        <v>2.4767045591725485</v>
      </c>
      <c r="E3422" s="21">
        <f>PRODUCT('Vehicle Specification'!$J$7,D3422)</f>
        <v>1510.7897810952545</v>
      </c>
      <c r="F3422" s="20">
        <f>PRODUCT(0.5,'Vehicle Specification'!$J$9,'Vehicle Specification'!$J$13,'Vehicle Specification'!$J$10,C3422^2)</f>
        <v>-680.78786340250008</v>
      </c>
      <c r="G3422" s="21">
        <f>PRODUCT(0.5,'Vehicle Specification'!$J$9,'Vehicle Specification'!$J$13,'Vehicle Specification'!$J$11,C3422^2)</f>
        <v>457.30734897250005</v>
      </c>
      <c r="H3422" s="21" t="str">
        <f>IMSUB('Vehicle Specification'!$J$7,F3422)</f>
        <v>1290.7878634025</v>
      </c>
      <c r="I3422" s="22">
        <f>PRODUCT('Vehicle Specification'!$J$12,IMSUB('Vehicle Specification'!$J$7,F3422))</f>
        <v>25.815757268050003</v>
      </c>
      <c r="J3422" s="21">
        <f t="shared" si="161"/>
        <v>1993.9128873358045</v>
      </c>
      <c r="K3422" s="113">
        <f>PRODUCT(J3422,'Forces Acting on Vehicle'!C3422)</f>
        <v>72777.820387756859</v>
      </c>
      <c r="L3422" s="22">
        <f t="shared" si="159"/>
        <v>72777.820387756859</v>
      </c>
      <c r="M3422" s="22">
        <f t="shared" si="160"/>
        <v>0</v>
      </c>
    </row>
    <row r="3423" spans="1:13" ht="15.6" thickTop="1" thickBot="1" x14ac:dyDescent="0.35">
      <c r="A3423" s="5">
        <v>66.738</v>
      </c>
      <c r="B3423" s="5">
        <v>2788</v>
      </c>
      <c r="C3423" s="5">
        <v>36.6</v>
      </c>
      <c r="D3423" s="12">
        <v>2.5929946567655904</v>
      </c>
      <c r="E3423" s="21">
        <f>PRODUCT('Vehicle Specification'!$J$7,D3423)</f>
        <v>1581.72674062701</v>
      </c>
      <c r="F3423" s="20">
        <f>PRODUCT(0.5,'Vehicle Specification'!$J$9,'Vehicle Specification'!$J$13,'Vehicle Specification'!$J$10,C3423^2)</f>
        <v>-684.52331792040025</v>
      </c>
      <c r="G3423" s="21">
        <f>PRODUCT(0.5,'Vehicle Specification'!$J$9,'Vehicle Specification'!$J$13,'Vehicle Specification'!$J$11,C3423^2)</f>
        <v>459.81657525960014</v>
      </c>
      <c r="H3423" s="21" t="str">
        <f>IMSUB('Vehicle Specification'!$J$7,F3423)</f>
        <v>1294.5233179204</v>
      </c>
      <c r="I3423" s="22">
        <f>PRODUCT('Vehicle Specification'!$J$12,IMSUB('Vehicle Specification'!$J$7,F3423))</f>
        <v>25.890466358407998</v>
      </c>
      <c r="J3423" s="21">
        <f t="shared" si="161"/>
        <v>2067.4337822450179</v>
      </c>
      <c r="K3423" s="113">
        <f>PRODUCT(J3423,'Forces Acting on Vehicle'!C3423)</f>
        <v>75668.076430167654</v>
      </c>
      <c r="L3423" s="22">
        <f t="shared" si="159"/>
        <v>75668.076430167654</v>
      </c>
      <c r="M3423" s="22">
        <f t="shared" si="160"/>
        <v>0</v>
      </c>
    </row>
    <row r="3424" spans="1:13" ht="15.6" thickTop="1" thickBot="1" x14ac:dyDescent="0.35">
      <c r="A3424" s="5">
        <v>66.757999999999996</v>
      </c>
      <c r="B3424" s="5">
        <v>2788</v>
      </c>
      <c r="C3424" s="5">
        <v>36.700000000000003</v>
      </c>
      <c r="D3424" s="12">
        <v>2.64815732636978</v>
      </c>
      <c r="E3424" s="21">
        <f>PRODUCT('Vehicle Specification'!$J$7,D3424)</f>
        <v>1615.3759690855659</v>
      </c>
      <c r="F3424" s="20">
        <f>PRODUCT(0.5,'Vehicle Specification'!$J$9,'Vehicle Specification'!$J$13,'Vehicle Specification'!$J$10,C3424^2)</f>
        <v>-688.26899256010017</v>
      </c>
      <c r="G3424" s="21">
        <f>PRODUCT(0.5,'Vehicle Specification'!$J$9,'Vehicle Specification'!$J$13,'Vehicle Specification'!$J$11,C3424^2)</f>
        <v>462.3326667349001</v>
      </c>
      <c r="H3424" s="21" t="str">
        <f>IMSUB('Vehicle Specification'!$J$7,F3424)</f>
        <v>1298.2689925601</v>
      </c>
      <c r="I3424" s="22">
        <f>PRODUCT('Vehicle Specification'!$J$12,IMSUB('Vehicle Specification'!$J$7,F3424))</f>
        <v>25.965379851202002</v>
      </c>
      <c r="J3424" s="21">
        <f t="shared" si="161"/>
        <v>2103.6740156716683</v>
      </c>
      <c r="K3424" s="113">
        <f>PRODUCT(J3424,'Forces Acting on Vehicle'!C3424)</f>
        <v>77204.836375150233</v>
      </c>
      <c r="L3424" s="22">
        <f t="shared" si="159"/>
        <v>77204.836375150233</v>
      </c>
      <c r="M3424" s="22">
        <f t="shared" si="160"/>
        <v>0</v>
      </c>
    </row>
    <row r="3425" spans="1:13" ht="15.6" thickTop="1" thickBot="1" x14ac:dyDescent="0.35">
      <c r="A3425" s="5">
        <v>66.777000000000001</v>
      </c>
      <c r="B3425" s="5">
        <v>2789</v>
      </c>
      <c r="C3425" s="5">
        <v>36.700000000000003</v>
      </c>
      <c r="D3425" s="12">
        <v>2.7210495563475865</v>
      </c>
      <c r="E3425" s="21">
        <f>PRODUCT('Vehicle Specification'!$J$7,D3425)</f>
        <v>1659.8402293720278</v>
      </c>
      <c r="F3425" s="20">
        <f>PRODUCT(0.5,'Vehicle Specification'!$J$9,'Vehicle Specification'!$J$13,'Vehicle Specification'!$J$10,C3425^2)</f>
        <v>-688.26899256010017</v>
      </c>
      <c r="G3425" s="21">
        <f>PRODUCT(0.5,'Vehicle Specification'!$J$9,'Vehicle Specification'!$J$13,'Vehicle Specification'!$J$11,C3425^2)</f>
        <v>462.3326667349001</v>
      </c>
      <c r="H3425" s="21" t="str">
        <f>IMSUB('Vehicle Specification'!$J$7,F3425)</f>
        <v>1298.2689925601</v>
      </c>
      <c r="I3425" s="22">
        <f>PRODUCT('Vehicle Specification'!$J$12,IMSUB('Vehicle Specification'!$J$7,F3425))</f>
        <v>25.965379851202002</v>
      </c>
      <c r="J3425" s="21">
        <f t="shared" si="161"/>
        <v>2148.1382759581302</v>
      </c>
      <c r="K3425" s="113">
        <f>PRODUCT(J3425,'Forces Acting on Vehicle'!C3425)</f>
        <v>78836.674727663383</v>
      </c>
      <c r="L3425" s="22">
        <f t="shared" si="159"/>
        <v>78836.674727663383</v>
      </c>
      <c r="M3425" s="22">
        <f t="shared" si="160"/>
        <v>0</v>
      </c>
    </row>
    <row r="3426" spans="1:13" ht="15.6" thickTop="1" thickBot="1" x14ac:dyDescent="0.35">
      <c r="A3426" s="5">
        <v>66.796999999999997</v>
      </c>
      <c r="B3426" s="5">
        <v>2790</v>
      </c>
      <c r="C3426" s="5">
        <v>36.799999999999997</v>
      </c>
      <c r="D3426" s="12">
        <v>2.846554725432191</v>
      </c>
      <c r="E3426" s="21">
        <f>PRODUCT('Vehicle Specification'!$J$7,D3426)</f>
        <v>1736.3983825136365</v>
      </c>
      <c r="F3426" s="20">
        <f>PRODUCT(0.5,'Vehicle Specification'!$J$9,'Vehicle Specification'!$J$13,'Vehicle Specification'!$J$10,C3426^2)</f>
        <v>-692.02488732159998</v>
      </c>
      <c r="G3426" s="21">
        <f>PRODUCT(0.5,'Vehicle Specification'!$J$9,'Vehicle Specification'!$J$13,'Vehicle Specification'!$J$11,C3426^2)</f>
        <v>464.85562339839998</v>
      </c>
      <c r="H3426" s="21" t="str">
        <f>IMSUB('Vehicle Specification'!$J$7,F3426)</f>
        <v>1302.0248873216</v>
      </c>
      <c r="I3426" s="22">
        <f>PRODUCT('Vehicle Specification'!$J$12,IMSUB('Vehicle Specification'!$J$7,F3426))</f>
        <v>26.040497746432003</v>
      </c>
      <c r="J3426" s="21">
        <f t="shared" si="161"/>
        <v>2227.2945036584683</v>
      </c>
      <c r="K3426" s="113">
        <f>PRODUCT(J3426,'Forces Acting on Vehicle'!C3426)</f>
        <v>81964.437734631632</v>
      </c>
      <c r="L3426" s="22">
        <f t="shared" si="159"/>
        <v>81964.437734631632</v>
      </c>
      <c r="M3426" s="22">
        <f t="shared" si="160"/>
        <v>0</v>
      </c>
    </row>
    <row r="3427" spans="1:13" ht="15.6" thickTop="1" thickBot="1" x14ac:dyDescent="0.35">
      <c r="A3427" s="5">
        <v>66.816000000000003</v>
      </c>
      <c r="B3427" s="5">
        <v>2790</v>
      </c>
      <c r="C3427" s="5">
        <v>36.799999999999997</v>
      </c>
      <c r="D3427" s="12">
        <v>2.9683290398973448</v>
      </c>
      <c r="E3427" s="21">
        <f>PRODUCT('Vehicle Specification'!$J$7,D3427)</f>
        <v>1810.6807143373803</v>
      </c>
      <c r="F3427" s="20">
        <f>PRODUCT(0.5,'Vehicle Specification'!$J$9,'Vehicle Specification'!$J$13,'Vehicle Specification'!$J$10,C3427^2)</f>
        <v>-692.02488732159998</v>
      </c>
      <c r="G3427" s="21">
        <f>PRODUCT(0.5,'Vehicle Specification'!$J$9,'Vehicle Specification'!$J$13,'Vehicle Specification'!$J$11,C3427^2)</f>
        <v>464.85562339839998</v>
      </c>
      <c r="H3427" s="21" t="str">
        <f>IMSUB('Vehicle Specification'!$J$7,F3427)</f>
        <v>1302.0248873216</v>
      </c>
      <c r="I3427" s="22">
        <f>PRODUCT('Vehicle Specification'!$J$12,IMSUB('Vehicle Specification'!$J$7,F3427))</f>
        <v>26.040497746432003</v>
      </c>
      <c r="J3427" s="21">
        <f t="shared" si="161"/>
        <v>2301.5768354822121</v>
      </c>
      <c r="K3427" s="113">
        <f>PRODUCT(J3427,'Forces Acting on Vehicle'!C3427)</f>
        <v>84698.027545745397</v>
      </c>
      <c r="L3427" s="22">
        <f t="shared" si="159"/>
        <v>84698.027545745397</v>
      </c>
      <c r="M3427" s="22">
        <f t="shared" si="160"/>
        <v>0</v>
      </c>
    </row>
    <row r="3428" spans="1:13" ht="15.6" thickTop="1" thickBot="1" x14ac:dyDescent="0.35">
      <c r="A3428" s="5">
        <v>66.835999999999999</v>
      </c>
      <c r="B3428" s="5">
        <v>2791</v>
      </c>
      <c r="C3428" s="5">
        <v>36.9</v>
      </c>
      <c r="D3428" s="12">
        <v>3.109141941012648</v>
      </c>
      <c r="E3428" s="21">
        <f>PRODUCT('Vehicle Specification'!$J$7,D3428)</f>
        <v>1896.5765840177153</v>
      </c>
      <c r="F3428" s="20">
        <f>PRODUCT(0.5,'Vehicle Specification'!$J$9,'Vehicle Specification'!$J$13,'Vehicle Specification'!$J$10,C3428^2)</f>
        <v>-695.79100220490011</v>
      </c>
      <c r="G3428" s="21">
        <f>PRODUCT(0.5,'Vehicle Specification'!$J$9,'Vehicle Specification'!$J$13,'Vehicle Specification'!$J$11,C3428^2)</f>
        <v>467.38544525010002</v>
      </c>
      <c r="H3428" s="21" t="str">
        <f>IMSUB('Vehicle Specification'!$J$7,F3428)</f>
        <v>1305.7910022049</v>
      </c>
      <c r="I3428" s="22">
        <f>PRODUCT('Vehicle Specification'!$J$12,IMSUB('Vehicle Specification'!$J$7,F3428))</f>
        <v>26.115820044098001</v>
      </c>
      <c r="J3428" s="21">
        <f t="shared" si="161"/>
        <v>2390.0778493119137</v>
      </c>
      <c r="K3428" s="113">
        <f>PRODUCT(J3428,'Forces Acting on Vehicle'!C3428)</f>
        <v>88193.872639609617</v>
      </c>
      <c r="L3428" s="22">
        <f t="shared" si="159"/>
        <v>88193.872639609617</v>
      </c>
      <c r="M3428" s="22">
        <f t="shared" si="160"/>
        <v>0</v>
      </c>
    </row>
    <row r="3429" spans="1:13" ht="15.6" thickTop="1" thickBot="1" x14ac:dyDescent="0.35">
      <c r="A3429" s="5">
        <v>66.855000000000004</v>
      </c>
      <c r="B3429" s="5">
        <v>2792</v>
      </c>
      <c r="C3429" s="5">
        <v>37</v>
      </c>
      <c r="D3429" s="12">
        <v>3.1517822569346872</v>
      </c>
      <c r="E3429" s="21">
        <f>PRODUCT('Vehicle Specification'!$J$7,D3429)</f>
        <v>1922.5871767301592</v>
      </c>
      <c r="F3429" s="20">
        <f>PRODUCT(0.5,'Vehicle Specification'!$J$9,'Vehicle Specification'!$J$13,'Vehicle Specification'!$J$10,C3429^2)</f>
        <v>-699.56733721000012</v>
      </c>
      <c r="G3429" s="21">
        <f>PRODUCT(0.5,'Vehicle Specification'!$J$9,'Vehicle Specification'!$J$13,'Vehicle Specification'!$J$11,C3429^2)</f>
        <v>469.92213229000004</v>
      </c>
      <c r="H3429" s="21" t="str">
        <f>IMSUB('Vehicle Specification'!$J$7,F3429)</f>
        <v>1309.56733721</v>
      </c>
      <c r="I3429" s="22">
        <f>PRODUCT('Vehicle Specification'!$J$12,IMSUB('Vehicle Specification'!$J$7,F3429))</f>
        <v>26.191346744200001</v>
      </c>
      <c r="J3429" s="21">
        <f t="shared" si="161"/>
        <v>2418.700655764359</v>
      </c>
      <c r="K3429" s="113">
        <f>PRODUCT(J3429,'Forces Acting on Vehicle'!C3429)</f>
        <v>89491.924263281282</v>
      </c>
      <c r="L3429" s="22">
        <f t="shared" si="159"/>
        <v>89491.924263281282</v>
      </c>
      <c r="M3429" s="22">
        <f t="shared" si="160"/>
        <v>0</v>
      </c>
    </row>
    <row r="3430" spans="1:13" ht="15.6" thickTop="1" thickBot="1" x14ac:dyDescent="0.35">
      <c r="A3430" s="5">
        <v>66.875</v>
      </c>
      <c r="B3430" s="5">
        <v>2793</v>
      </c>
      <c r="C3430" s="5">
        <v>37.1</v>
      </c>
      <c r="D3430" s="12">
        <v>3.2031542332204057</v>
      </c>
      <c r="E3430" s="21">
        <f>PRODUCT('Vehicle Specification'!$J$7,D3430)</f>
        <v>1953.9240822644474</v>
      </c>
      <c r="F3430" s="20">
        <f>PRODUCT(0.5,'Vehicle Specification'!$J$9,'Vehicle Specification'!$J$13,'Vehicle Specification'!$J$10,C3430^2)</f>
        <v>-703.35389233690012</v>
      </c>
      <c r="G3430" s="21">
        <f>PRODUCT(0.5,'Vehicle Specification'!$J$9,'Vehicle Specification'!$J$13,'Vehicle Specification'!$J$11,C3430^2)</f>
        <v>472.46568451810009</v>
      </c>
      <c r="H3430" s="21" t="str">
        <f>IMSUB('Vehicle Specification'!$J$7,F3430)</f>
        <v>1313.3538923369</v>
      </c>
      <c r="I3430" s="22">
        <f>PRODUCT('Vehicle Specification'!$J$12,IMSUB('Vehicle Specification'!$J$7,F3430))</f>
        <v>26.267077846737998</v>
      </c>
      <c r="J3430" s="21">
        <f t="shared" si="161"/>
        <v>2452.6568446292858</v>
      </c>
      <c r="K3430" s="113">
        <f>PRODUCT(J3430,'Forces Acting on Vehicle'!C3430)</f>
        <v>90993.568935746502</v>
      </c>
      <c r="L3430" s="22">
        <f t="shared" si="159"/>
        <v>90993.568935746502</v>
      </c>
      <c r="M3430" s="22">
        <f t="shared" si="160"/>
        <v>0</v>
      </c>
    </row>
    <row r="3431" spans="1:13" ht="15.6" thickTop="1" thickBot="1" x14ac:dyDescent="0.35">
      <c r="A3431" s="5">
        <v>66.894999999999996</v>
      </c>
      <c r="B3431" s="5">
        <v>2793</v>
      </c>
      <c r="C3431" s="5">
        <v>37.1</v>
      </c>
      <c r="D3431" s="12">
        <v>3.2686091010598814</v>
      </c>
      <c r="E3431" s="21">
        <f>PRODUCT('Vehicle Specification'!$J$7,D3431)</f>
        <v>1993.8515516465277</v>
      </c>
      <c r="F3431" s="20">
        <f>PRODUCT(0.5,'Vehicle Specification'!$J$9,'Vehicle Specification'!$J$13,'Vehicle Specification'!$J$10,C3431^2)</f>
        <v>-703.35389233690012</v>
      </c>
      <c r="G3431" s="21">
        <f>PRODUCT(0.5,'Vehicle Specification'!$J$9,'Vehicle Specification'!$J$13,'Vehicle Specification'!$J$11,C3431^2)</f>
        <v>472.46568451810009</v>
      </c>
      <c r="H3431" s="21" t="str">
        <f>IMSUB('Vehicle Specification'!$J$7,F3431)</f>
        <v>1313.3538923369</v>
      </c>
      <c r="I3431" s="22">
        <f>PRODUCT('Vehicle Specification'!$J$12,IMSUB('Vehicle Specification'!$J$7,F3431))</f>
        <v>26.267077846737998</v>
      </c>
      <c r="J3431" s="21">
        <f t="shared" si="161"/>
        <v>2492.5843140113661</v>
      </c>
      <c r="K3431" s="113">
        <f>PRODUCT(J3431,'Forces Acting on Vehicle'!C3431)</f>
        <v>92474.87804982168</v>
      </c>
      <c r="L3431" s="22">
        <f t="shared" si="159"/>
        <v>92474.87804982168</v>
      </c>
      <c r="M3431" s="22">
        <f t="shared" si="160"/>
        <v>0</v>
      </c>
    </row>
    <row r="3432" spans="1:13" ht="15.6" thickTop="1" thickBot="1" x14ac:dyDescent="0.35">
      <c r="A3432" s="5">
        <v>66.914000000000001</v>
      </c>
      <c r="B3432" s="5">
        <v>2794</v>
      </c>
      <c r="C3432" s="5">
        <v>37.200000000000003</v>
      </c>
      <c r="D3432" s="12">
        <v>3.3047999103804742</v>
      </c>
      <c r="E3432" s="21">
        <f>PRODUCT('Vehicle Specification'!$J$7,D3432)</f>
        <v>2015.9279453320892</v>
      </c>
      <c r="F3432" s="20">
        <f>PRODUCT(0.5,'Vehicle Specification'!$J$9,'Vehicle Specification'!$J$13,'Vehicle Specification'!$J$10,C3432^2)</f>
        <v>-707.15066758560022</v>
      </c>
      <c r="G3432" s="21">
        <f>PRODUCT(0.5,'Vehicle Specification'!$J$9,'Vehicle Specification'!$J$13,'Vehicle Specification'!$J$11,C3432^2)</f>
        <v>475.01610193440013</v>
      </c>
      <c r="H3432" s="21" t="str">
        <f>IMSUB('Vehicle Specification'!$J$7,F3432)</f>
        <v>1317.1506675856</v>
      </c>
      <c r="I3432" s="22">
        <f>PRODUCT('Vehicle Specification'!$J$12,IMSUB('Vehicle Specification'!$J$7,F3432))</f>
        <v>26.343013351712003</v>
      </c>
      <c r="J3432" s="21">
        <f t="shared" si="161"/>
        <v>2517.2870606182014</v>
      </c>
      <c r="K3432" s="113">
        <f>PRODUCT(J3432,'Forces Acting on Vehicle'!C3432)</f>
        <v>93643.078654997094</v>
      </c>
      <c r="L3432" s="22">
        <f t="shared" si="159"/>
        <v>93643.078654997094</v>
      </c>
      <c r="M3432" s="22">
        <f t="shared" si="160"/>
        <v>0</v>
      </c>
    </row>
    <row r="3433" spans="1:13" ht="15.6" thickTop="1" thickBot="1" x14ac:dyDescent="0.35">
      <c r="A3433" s="5">
        <v>66.933999999999997</v>
      </c>
      <c r="B3433" s="5">
        <v>2795</v>
      </c>
      <c r="C3433" s="5">
        <v>37.299999999999997</v>
      </c>
      <c r="D3433" s="12">
        <v>3.2502937442694524</v>
      </c>
      <c r="E3433" s="21">
        <f>PRODUCT('Vehicle Specification'!$J$7,D3433)</f>
        <v>1982.6791840043659</v>
      </c>
      <c r="F3433" s="20">
        <f>PRODUCT(0.5,'Vehicle Specification'!$J$9,'Vehicle Specification'!$J$13,'Vehicle Specification'!$J$10,C3433^2)</f>
        <v>-710.95766295609997</v>
      </c>
      <c r="G3433" s="21">
        <f>PRODUCT(0.5,'Vehicle Specification'!$J$9,'Vehicle Specification'!$J$13,'Vehicle Specification'!$J$11,C3433^2)</f>
        <v>477.57338453889997</v>
      </c>
      <c r="H3433" s="21" t="str">
        <f>IMSUB('Vehicle Specification'!$J$7,F3433)</f>
        <v>1320.9576629561</v>
      </c>
      <c r="I3433" s="22">
        <f>PRODUCT('Vehicle Specification'!$J$12,IMSUB('Vehicle Specification'!$J$7,F3433))</f>
        <v>26.419153259121998</v>
      </c>
      <c r="J3433" s="21">
        <f t="shared" si="161"/>
        <v>2486.6717218023878</v>
      </c>
      <c r="K3433" s="113">
        <f>PRODUCT(J3433,'Forces Acting on Vehicle'!C3433)</f>
        <v>92752.855223229053</v>
      </c>
      <c r="L3433" s="22">
        <f t="shared" si="159"/>
        <v>92752.855223229053</v>
      </c>
      <c r="M3433" s="22">
        <f t="shared" si="160"/>
        <v>0</v>
      </c>
    </row>
    <row r="3434" spans="1:13" ht="15.6" thickTop="1" thickBot="1" x14ac:dyDescent="0.35">
      <c r="A3434" s="5">
        <v>66.953000000000003</v>
      </c>
      <c r="B3434" s="5">
        <v>2795</v>
      </c>
      <c r="C3434" s="5">
        <v>37.4</v>
      </c>
      <c r="D3434" s="12">
        <v>3.1628410797763609</v>
      </c>
      <c r="E3434" s="21">
        <f>PRODUCT('Vehicle Specification'!$J$7,D3434)</f>
        <v>1929.3330586635802</v>
      </c>
      <c r="F3434" s="20">
        <f>PRODUCT(0.5,'Vehicle Specification'!$J$9,'Vehicle Specification'!$J$13,'Vehicle Specification'!$J$10,C3434^2)</f>
        <v>-714.77487844840016</v>
      </c>
      <c r="G3434" s="21">
        <f>PRODUCT(0.5,'Vehicle Specification'!$J$9,'Vehicle Specification'!$J$13,'Vehicle Specification'!$J$11,C3434^2)</f>
        <v>480.13753233160008</v>
      </c>
      <c r="H3434" s="21" t="str">
        <f>IMSUB('Vehicle Specification'!$J$7,F3434)</f>
        <v>1324.7748784484</v>
      </c>
      <c r="I3434" s="22">
        <f>PRODUCT('Vehicle Specification'!$J$12,IMSUB('Vehicle Specification'!$J$7,F3434))</f>
        <v>26.495497568967998</v>
      </c>
      <c r="J3434" s="21">
        <f t="shared" si="161"/>
        <v>2435.9660885641483</v>
      </c>
      <c r="K3434" s="113">
        <f>PRODUCT(J3434,'Forces Acting on Vehicle'!C3434)</f>
        <v>91105.131712299146</v>
      </c>
      <c r="L3434" s="22">
        <f t="shared" si="159"/>
        <v>91105.131712299146</v>
      </c>
      <c r="M3434" s="22">
        <f t="shared" si="160"/>
        <v>0</v>
      </c>
    </row>
    <row r="3435" spans="1:13" ht="15.6" thickTop="1" thickBot="1" x14ac:dyDescent="0.35">
      <c r="A3435" s="5">
        <v>66.972999999999999</v>
      </c>
      <c r="B3435" s="5">
        <v>2796</v>
      </c>
      <c r="C3435" s="5">
        <v>37.4</v>
      </c>
      <c r="D3435" s="12">
        <v>3.0895754181282884</v>
      </c>
      <c r="E3435" s="21">
        <f>PRODUCT('Vehicle Specification'!$J$7,D3435)</f>
        <v>1884.6410050582558</v>
      </c>
      <c r="F3435" s="20">
        <f>PRODUCT(0.5,'Vehicle Specification'!$J$9,'Vehicle Specification'!$J$13,'Vehicle Specification'!$J$10,C3435^2)</f>
        <v>-714.77487844840016</v>
      </c>
      <c r="G3435" s="21">
        <f>PRODUCT(0.5,'Vehicle Specification'!$J$9,'Vehicle Specification'!$J$13,'Vehicle Specification'!$J$11,C3435^2)</f>
        <v>480.13753233160008</v>
      </c>
      <c r="H3435" s="21" t="str">
        <f>IMSUB('Vehicle Specification'!$J$7,F3435)</f>
        <v>1324.7748784484</v>
      </c>
      <c r="I3435" s="22">
        <f>PRODUCT('Vehicle Specification'!$J$12,IMSUB('Vehicle Specification'!$J$7,F3435))</f>
        <v>26.495497568967998</v>
      </c>
      <c r="J3435" s="21">
        <f t="shared" si="161"/>
        <v>2391.2740349588239</v>
      </c>
      <c r="K3435" s="113">
        <f>PRODUCT(J3435,'Forces Acting on Vehicle'!C3435)</f>
        <v>89433.64890746001</v>
      </c>
      <c r="L3435" s="22">
        <f t="shared" si="159"/>
        <v>89433.64890746001</v>
      </c>
      <c r="M3435" s="22">
        <f t="shared" si="160"/>
        <v>0</v>
      </c>
    </row>
    <row r="3436" spans="1:13" ht="15.6" thickTop="1" thickBot="1" x14ac:dyDescent="0.35">
      <c r="A3436" s="5">
        <v>66.992000000000004</v>
      </c>
      <c r="B3436" s="5">
        <v>2797</v>
      </c>
      <c r="C3436" s="5">
        <v>37.5</v>
      </c>
      <c r="D3436" s="12">
        <v>3.0591460919432802</v>
      </c>
      <c r="E3436" s="21">
        <f>PRODUCT('Vehicle Specification'!$J$7,D3436)</f>
        <v>1866.079116085401</v>
      </c>
      <c r="F3436" s="20">
        <f>PRODUCT(0.5,'Vehicle Specification'!$J$9,'Vehicle Specification'!$J$13,'Vehicle Specification'!$J$10,C3436^2)</f>
        <v>-718.60231406250011</v>
      </c>
      <c r="G3436" s="21">
        <f>PRODUCT(0.5,'Vehicle Specification'!$J$9,'Vehicle Specification'!$J$13,'Vehicle Specification'!$J$11,C3436^2)</f>
        <v>482.70854531250006</v>
      </c>
      <c r="H3436" s="21" t="str">
        <f>IMSUB('Vehicle Specification'!$J$7,F3436)</f>
        <v>1328.6023140625</v>
      </c>
      <c r="I3436" s="22">
        <f>PRODUCT('Vehicle Specification'!$J$12,IMSUB('Vehicle Specification'!$J$7,F3436))</f>
        <v>26.57204628125</v>
      </c>
      <c r="J3436" s="21">
        <f t="shared" si="161"/>
        <v>2375.3597076791511</v>
      </c>
      <c r="K3436" s="113">
        <f>PRODUCT(J3436,'Forces Acting on Vehicle'!C3436)</f>
        <v>89075.989037968175</v>
      </c>
      <c r="L3436" s="22">
        <f t="shared" si="159"/>
        <v>89075.989037968175</v>
      </c>
      <c r="M3436" s="22">
        <f t="shared" si="160"/>
        <v>0</v>
      </c>
    </row>
    <row r="3437" spans="1:13" ht="15.6" thickTop="1" thickBot="1" x14ac:dyDescent="0.35">
      <c r="A3437" s="5">
        <v>67.012</v>
      </c>
      <c r="B3437" s="5">
        <v>2798</v>
      </c>
      <c r="C3437" s="5">
        <v>37.6</v>
      </c>
      <c r="D3437" s="12">
        <v>2.9443253391733637</v>
      </c>
      <c r="E3437" s="21">
        <f>PRODUCT('Vehicle Specification'!$J$7,D3437)</f>
        <v>1796.0384568957518</v>
      </c>
      <c r="F3437" s="20">
        <f>PRODUCT(0.5,'Vehicle Specification'!$J$9,'Vehicle Specification'!$J$13,'Vehicle Specification'!$J$10,C3437^2)</f>
        <v>-722.43996979840017</v>
      </c>
      <c r="G3437" s="21">
        <f>PRODUCT(0.5,'Vehicle Specification'!$J$9,'Vehicle Specification'!$J$13,'Vehicle Specification'!$J$11,C3437^2)</f>
        <v>485.28642348160014</v>
      </c>
      <c r="H3437" s="21" t="str">
        <f>IMSUB('Vehicle Specification'!$J$7,F3437)</f>
        <v>1332.4399697984</v>
      </c>
      <c r="I3437" s="22">
        <f>PRODUCT('Vehicle Specification'!$J$12,IMSUB('Vehicle Specification'!$J$7,F3437))</f>
        <v>26.648799395967998</v>
      </c>
      <c r="J3437" s="21">
        <f t="shared" si="161"/>
        <v>2307.9736797733199</v>
      </c>
      <c r="K3437" s="113">
        <f>PRODUCT(J3437,'Forces Acting on Vehicle'!C3437)</f>
        <v>86779.810359476833</v>
      </c>
      <c r="L3437" s="22">
        <f t="shared" si="159"/>
        <v>86779.810359476833</v>
      </c>
      <c r="M3437" s="22">
        <f t="shared" si="160"/>
        <v>0</v>
      </c>
    </row>
    <row r="3438" spans="1:13" ht="15.6" thickTop="1" thickBot="1" x14ac:dyDescent="0.35">
      <c r="A3438" s="5">
        <v>67.031000000000006</v>
      </c>
      <c r="B3438" s="5">
        <v>2798</v>
      </c>
      <c r="C3438" s="5">
        <v>37.700000000000003</v>
      </c>
      <c r="D3438" s="12">
        <v>2.7915288466946859</v>
      </c>
      <c r="E3438" s="21">
        <f>PRODUCT('Vehicle Specification'!$J$7,D3438)</f>
        <v>1702.8325964837584</v>
      </c>
      <c r="F3438" s="20">
        <f>PRODUCT(0.5,'Vehicle Specification'!$J$9,'Vehicle Specification'!$J$13,'Vehicle Specification'!$J$10,C3438^2)</f>
        <v>-726.28784565610022</v>
      </c>
      <c r="G3438" s="21">
        <f>PRODUCT(0.5,'Vehicle Specification'!$J$9,'Vehicle Specification'!$J$13,'Vehicle Specification'!$J$11,C3438^2)</f>
        <v>487.87116683890014</v>
      </c>
      <c r="H3438" s="21" t="str">
        <f>IMSUB('Vehicle Specification'!$J$7,F3438)</f>
        <v>1336.2878456561</v>
      </c>
      <c r="I3438" s="22">
        <f>PRODUCT('Vehicle Specification'!$J$12,IMSUB('Vehicle Specification'!$J$7,F3438))</f>
        <v>26.725756913122002</v>
      </c>
      <c r="J3438" s="21">
        <f t="shared" si="161"/>
        <v>2217.4295202357807</v>
      </c>
      <c r="K3438" s="113">
        <f>PRODUCT(J3438,'Forces Acting on Vehicle'!C3438)</f>
        <v>83597.09291288894</v>
      </c>
      <c r="L3438" s="22">
        <f t="shared" si="159"/>
        <v>83597.09291288894</v>
      </c>
      <c r="M3438" s="22">
        <f t="shared" si="160"/>
        <v>0</v>
      </c>
    </row>
    <row r="3439" spans="1:13" ht="15.6" thickTop="1" thickBot="1" x14ac:dyDescent="0.35">
      <c r="A3439" s="5">
        <v>67.051000000000002</v>
      </c>
      <c r="B3439" s="5">
        <v>2799</v>
      </c>
      <c r="C3439" s="5">
        <v>37.700000000000003</v>
      </c>
      <c r="D3439" s="12">
        <v>2.7541080952228385</v>
      </c>
      <c r="E3439" s="21">
        <f>PRODUCT('Vehicle Specification'!$J$7,D3439)</f>
        <v>1680.0059380859316</v>
      </c>
      <c r="F3439" s="20">
        <f>PRODUCT(0.5,'Vehicle Specification'!$J$9,'Vehicle Specification'!$J$13,'Vehicle Specification'!$J$10,C3439^2)</f>
        <v>-726.28784565610022</v>
      </c>
      <c r="G3439" s="21">
        <f>PRODUCT(0.5,'Vehicle Specification'!$J$9,'Vehicle Specification'!$J$13,'Vehicle Specification'!$J$11,C3439^2)</f>
        <v>487.87116683890014</v>
      </c>
      <c r="H3439" s="21" t="str">
        <f>IMSUB('Vehicle Specification'!$J$7,F3439)</f>
        <v>1336.2878456561</v>
      </c>
      <c r="I3439" s="22">
        <f>PRODUCT('Vehicle Specification'!$J$12,IMSUB('Vehicle Specification'!$J$7,F3439))</f>
        <v>26.725756913122002</v>
      </c>
      <c r="J3439" s="21">
        <f t="shared" si="161"/>
        <v>2194.6028618379537</v>
      </c>
      <c r="K3439" s="113">
        <f>PRODUCT(J3439,'Forces Acting on Vehicle'!C3439)</f>
        <v>82736.527891290854</v>
      </c>
      <c r="L3439" s="22">
        <f t="shared" si="159"/>
        <v>82736.527891290854</v>
      </c>
      <c r="M3439" s="22">
        <f t="shared" si="160"/>
        <v>0</v>
      </c>
    </row>
    <row r="3440" spans="1:13" ht="15.6" thickTop="1" thickBot="1" x14ac:dyDescent="0.35">
      <c r="A3440" s="5">
        <v>67.069999999999993</v>
      </c>
      <c r="B3440" s="5">
        <v>2800</v>
      </c>
      <c r="C3440" s="5">
        <v>37.799999999999997</v>
      </c>
      <c r="D3440" s="12">
        <v>2.8527840803545668</v>
      </c>
      <c r="E3440" s="21">
        <f>PRODUCT('Vehicle Specification'!$J$7,D3440)</f>
        <v>1740.1982890162858</v>
      </c>
      <c r="F3440" s="20">
        <f>PRODUCT(0.5,'Vehicle Specification'!$J$9,'Vehicle Specification'!$J$13,'Vehicle Specification'!$J$10,C3440^2)</f>
        <v>-730.14594163559991</v>
      </c>
      <c r="G3440" s="21">
        <f>PRODUCT(0.5,'Vehicle Specification'!$J$9,'Vehicle Specification'!$J$13,'Vehicle Specification'!$J$11,C3440^2)</f>
        <v>490.46277538439995</v>
      </c>
      <c r="H3440" s="21" t="str">
        <f>IMSUB('Vehicle Specification'!$J$7,F3440)</f>
        <v>1340.1459416356</v>
      </c>
      <c r="I3440" s="22">
        <f>PRODUCT('Vehicle Specification'!$J$12,IMSUB('Vehicle Specification'!$J$7,F3440))</f>
        <v>26.802918832711999</v>
      </c>
      <c r="J3440" s="21">
        <f t="shared" si="161"/>
        <v>2257.4639832333978</v>
      </c>
      <c r="K3440" s="113">
        <f>PRODUCT(J3440,'Forces Acting on Vehicle'!C3440)</f>
        <v>85332.138566222435</v>
      </c>
      <c r="L3440" s="22">
        <f t="shared" si="159"/>
        <v>85332.138566222435</v>
      </c>
      <c r="M3440" s="22">
        <f t="shared" si="160"/>
        <v>0</v>
      </c>
    </row>
    <row r="3441" spans="1:13" ht="15.6" thickTop="1" thickBot="1" x14ac:dyDescent="0.35">
      <c r="A3441" s="5">
        <v>67.09</v>
      </c>
      <c r="B3441" s="5">
        <v>2801</v>
      </c>
      <c r="C3441" s="5">
        <v>37.9</v>
      </c>
      <c r="D3441" s="12">
        <v>2.9264775251676283</v>
      </c>
      <c r="E3441" s="21">
        <f>PRODUCT('Vehicle Specification'!$J$7,D3441)</f>
        <v>1785.1512903522532</v>
      </c>
      <c r="F3441" s="20">
        <f>PRODUCT(0.5,'Vehicle Specification'!$J$9,'Vehicle Specification'!$J$13,'Vehicle Specification'!$J$10,C3441^2)</f>
        <v>-734.01425773690005</v>
      </c>
      <c r="G3441" s="21">
        <f>PRODUCT(0.5,'Vehicle Specification'!$J$9,'Vehicle Specification'!$J$13,'Vehicle Specification'!$J$11,C3441^2)</f>
        <v>493.06124911810002</v>
      </c>
      <c r="H3441" s="21" t="str">
        <f>IMSUB('Vehicle Specification'!$J$7,F3441)</f>
        <v>1344.0142577369</v>
      </c>
      <c r="I3441" s="22">
        <f>PRODUCT('Vehicle Specification'!$J$12,IMSUB('Vehicle Specification'!$J$7,F3441))</f>
        <v>26.880285154738001</v>
      </c>
      <c r="J3441" s="21">
        <f t="shared" si="161"/>
        <v>2305.0928246250915</v>
      </c>
      <c r="K3441" s="113">
        <f>PRODUCT(J3441,'Forces Acting on Vehicle'!C3441)</f>
        <v>87363.018053290958</v>
      </c>
      <c r="L3441" s="22">
        <f t="shared" si="159"/>
        <v>87363.018053290958</v>
      </c>
      <c r="M3441" s="22">
        <f t="shared" si="160"/>
        <v>0</v>
      </c>
    </row>
    <row r="3442" spans="1:13" ht="15.6" thickTop="1" thickBot="1" x14ac:dyDescent="0.35">
      <c r="A3442" s="5">
        <v>67.108999999999995</v>
      </c>
      <c r="B3442" s="5">
        <v>2801</v>
      </c>
      <c r="C3442" s="5">
        <v>38</v>
      </c>
      <c r="D3442" s="12">
        <v>2.9387925444665455</v>
      </c>
      <c r="E3442" s="21">
        <f>PRODUCT('Vehicle Specification'!$J$7,D3442)</f>
        <v>1792.6634521245928</v>
      </c>
      <c r="F3442" s="20">
        <f>PRODUCT(0.5,'Vehicle Specification'!$J$9,'Vehicle Specification'!$J$13,'Vehicle Specification'!$J$10,C3442^2)</f>
        <v>-737.89279396000006</v>
      </c>
      <c r="G3442" s="21">
        <f>PRODUCT(0.5,'Vehicle Specification'!$J$9,'Vehicle Specification'!$J$13,'Vehicle Specification'!$J$11,C3442^2)</f>
        <v>495.66658804000008</v>
      </c>
      <c r="H3442" s="21" t="str">
        <f>IMSUB('Vehicle Specification'!$J$7,F3442)</f>
        <v>1347.89279396</v>
      </c>
      <c r="I3442" s="22">
        <f>PRODUCT('Vehicle Specification'!$J$12,IMSUB('Vehicle Specification'!$J$7,F3442))</f>
        <v>26.9578558792</v>
      </c>
      <c r="J3442" s="21">
        <f t="shared" si="161"/>
        <v>2315.2878960437929</v>
      </c>
      <c r="K3442" s="113">
        <f>PRODUCT(J3442,'Forces Acting on Vehicle'!C3442)</f>
        <v>87980.940049664132</v>
      </c>
      <c r="L3442" s="22">
        <f t="shared" si="159"/>
        <v>87980.940049664132</v>
      </c>
      <c r="M3442" s="22">
        <f t="shared" si="160"/>
        <v>0</v>
      </c>
    </row>
    <row r="3443" spans="1:13" ht="15.6" thickTop="1" thickBot="1" x14ac:dyDescent="0.35">
      <c r="A3443" s="5">
        <v>67.129000000000005</v>
      </c>
      <c r="B3443" s="5">
        <v>2802</v>
      </c>
      <c r="C3443" s="5">
        <v>38</v>
      </c>
      <c r="D3443" s="12">
        <v>2.9759077219457382</v>
      </c>
      <c r="E3443" s="21">
        <f>PRODUCT('Vehicle Specification'!$J$7,D3443)</f>
        <v>1815.3037103869003</v>
      </c>
      <c r="F3443" s="20">
        <f>PRODUCT(0.5,'Vehicle Specification'!$J$9,'Vehicle Specification'!$J$13,'Vehicle Specification'!$J$10,C3443^2)</f>
        <v>-737.89279396000006</v>
      </c>
      <c r="G3443" s="21">
        <f>PRODUCT(0.5,'Vehicle Specification'!$J$9,'Vehicle Specification'!$J$13,'Vehicle Specification'!$J$11,C3443^2)</f>
        <v>495.66658804000008</v>
      </c>
      <c r="H3443" s="21" t="str">
        <f>IMSUB('Vehicle Specification'!$J$7,F3443)</f>
        <v>1347.89279396</v>
      </c>
      <c r="I3443" s="22">
        <f>PRODUCT('Vehicle Specification'!$J$12,IMSUB('Vehicle Specification'!$J$7,F3443))</f>
        <v>26.9578558792</v>
      </c>
      <c r="J3443" s="21">
        <f t="shared" si="161"/>
        <v>2337.9281543061006</v>
      </c>
      <c r="K3443" s="113">
        <f>PRODUCT(J3443,'Forces Acting on Vehicle'!C3443)</f>
        <v>88841.269863631824</v>
      </c>
      <c r="L3443" s="22">
        <f t="shared" si="159"/>
        <v>88841.269863631824</v>
      </c>
      <c r="M3443" s="22">
        <f t="shared" si="160"/>
        <v>0</v>
      </c>
    </row>
    <row r="3444" spans="1:13" ht="15.6" thickTop="1" thickBot="1" x14ac:dyDescent="0.35">
      <c r="A3444" s="5">
        <v>67.147999999999996</v>
      </c>
      <c r="B3444" s="5">
        <v>2803</v>
      </c>
      <c r="C3444" s="5">
        <v>38.1</v>
      </c>
      <c r="D3444" s="12">
        <v>3.015062966855794</v>
      </c>
      <c r="E3444" s="21">
        <f>PRODUCT('Vehicle Specification'!$J$7,D3444)</f>
        <v>1839.1884097820343</v>
      </c>
      <c r="F3444" s="20">
        <f>PRODUCT(0.5,'Vehicle Specification'!$J$9,'Vehicle Specification'!$J$13,'Vehicle Specification'!$J$10,C3444^2)</f>
        <v>-741.78155030490018</v>
      </c>
      <c r="G3444" s="21">
        <f>PRODUCT(0.5,'Vehicle Specification'!$J$9,'Vehicle Specification'!$J$13,'Vehicle Specification'!$J$11,C3444^2)</f>
        <v>498.27879215010012</v>
      </c>
      <c r="H3444" s="21" t="str">
        <f>IMSUB('Vehicle Specification'!$J$7,F3444)</f>
        <v>1351.7815503049</v>
      </c>
      <c r="I3444" s="22">
        <f>PRODUCT('Vehicle Specification'!$J$12,IMSUB('Vehicle Specification'!$J$7,F3444))</f>
        <v>27.035631006098001</v>
      </c>
      <c r="J3444" s="21">
        <f t="shared" si="161"/>
        <v>2364.5028329382321</v>
      </c>
      <c r="K3444" s="113">
        <f>PRODUCT(J3444,'Forces Acting on Vehicle'!C3444)</f>
        <v>90087.557934946642</v>
      </c>
      <c r="L3444" s="22">
        <f t="shared" si="159"/>
        <v>90087.557934946642</v>
      </c>
      <c r="M3444" s="22">
        <f t="shared" si="160"/>
        <v>0</v>
      </c>
    </row>
    <row r="3445" spans="1:13" ht="15.6" thickTop="1" thickBot="1" x14ac:dyDescent="0.35">
      <c r="A3445" s="5">
        <v>67.168000000000006</v>
      </c>
      <c r="B3445" s="5">
        <v>2804</v>
      </c>
      <c r="C3445" s="5">
        <v>38.200000000000003</v>
      </c>
      <c r="D3445" s="12">
        <v>2.9616260346947025</v>
      </c>
      <c r="E3445" s="21">
        <f>PRODUCT('Vehicle Specification'!$J$7,D3445)</f>
        <v>1806.5918811637684</v>
      </c>
      <c r="F3445" s="20">
        <f>PRODUCT(0.5,'Vehicle Specification'!$J$9,'Vehicle Specification'!$J$13,'Vehicle Specification'!$J$10,C3445^2)</f>
        <v>-745.68052677160028</v>
      </c>
      <c r="G3445" s="21">
        <f>PRODUCT(0.5,'Vehicle Specification'!$J$9,'Vehicle Specification'!$J$13,'Vehicle Specification'!$J$11,C3445^2)</f>
        <v>500.89786144840014</v>
      </c>
      <c r="H3445" s="21" t="str">
        <f>IMSUB('Vehicle Specification'!$J$7,F3445)</f>
        <v>1355.6805267716</v>
      </c>
      <c r="I3445" s="22">
        <f>PRODUCT('Vehicle Specification'!$J$12,IMSUB('Vehicle Specification'!$J$7,F3445))</f>
        <v>27.113610535431999</v>
      </c>
      <c r="J3445" s="21">
        <f t="shared" si="161"/>
        <v>2334.603353147601</v>
      </c>
      <c r="K3445" s="113">
        <f>PRODUCT(J3445,'Forces Acting on Vehicle'!C3445)</f>
        <v>89181.84809023836</v>
      </c>
      <c r="L3445" s="22">
        <f t="shared" si="159"/>
        <v>89181.84809023836</v>
      </c>
      <c r="M3445" s="22">
        <f t="shared" si="160"/>
        <v>0</v>
      </c>
    </row>
    <row r="3446" spans="1:13" ht="15.6" thickTop="1" thickBot="1" x14ac:dyDescent="0.35">
      <c r="A3446" s="5">
        <v>67.188000000000002</v>
      </c>
      <c r="B3446" s="5">
        <v>2804</v>
      </c>
      <c r="C3446" s="5">
        <v>38.299999999999997</v>
      </c>
      <c r="D3446" s="12">
        <v>2.7905773582511855</v>
      </c>
      <c r="E3446" s="21">
        <f>PRODUCT('Vehicle Specification'!$J$7,D3446)</f>
        <v>1702.252188533223</v>
      </c>
      <c r="F3446" s="20">
        <f>PRODUCT(0.5,'Vehicle Specification'!$J$9,'Vehicle Specification'!$J$13,'Vehicle Specification'!$J$10,C3446^2)</f>
        <v>-749.58972336010004</v>
      </c>
      <c r="G3446" s="21">
        <f>PRODUCT(0.5,'Vehicle Specification'!$J$9,'Vehicle Specification'!$J$13,'Vehicle Specification'!$J$11,C3446^2)</f>
        <v>503.52379593490002</v>
      </c>
      <c r="H3446" s="21" t="str">
        <f>IMSUB('Vehicle Specification'!$J$7,F3446)</f>
        <v>1359.5897233601</v>
      </c>
      <c r="I3446" s="22">
        <f>PRODUCT('Vehicle Specification'!$J$12,IMSUB('Vehicle Specification'!$J$7,F3446))</f>
        <v>27.191794467201998</v>
      </c>
      <c r="J3446" s="21">
        <f t="shared" si="161"/>
        <v>2232.967778935325</v>
      </c>
      <c r="K3446" s="113">
        <f>PRODUCT(J3446,'Forces Acting on Vehicle'!C3446)</f>
        <v>85522.665933222946</v>
      </c>
      <c r="L3446" s="22">
        <f t="shared" si="159"/>
        <v>85522.665933222946</v>
      </c>
      <c r="M3446" s="22">
        <f t="shared" si="160"/>
        <v>0</v>
      </c>
    </row>
    <row r="3447" spans="1:13" ht="15.6" thickTop="1" thickBot="1" x14ac:dyDescent="0.35">
      <c r="A3447" s="5">
        <v>67.206999999999994</v>
      </c>
      <c r="B3447" s="5">
        <v>2805</v>
      </c>
      <c r="C3447" s="5">
        <v>38.299999999999997</v>
      </c>
      <c r="D3447" s="12">
        <v>2.6964648397286677</v>
      </c>
      <c r="E3447" s="21">
        <f>PRODUCT('Vehicle Specification'!$J$7,D3447)</f>
        <v>1644.8435522344873</v>
      </c>
      <c r="F3447" s="20">
        <f>PRODUCT(0.5,'Vehicle Specification'!$J$9,'Vehicle Specification'!$J$13,'Vehicle Specification'!$J$10,C3447^2)</f>
        <v>-749.58972336010004</v>
      </c>
      <c r="G3447" s="21">
        <f>PRODUCT(0.5,'Vehicle Specification'!$J$9,'Vehicle Specification'!$J$13,'Vehicle Specification'!$J$11,C3447^2)</f>
        <v>503.52379593490002</v>
      </c>
      <c r="H3447" s="21" t="str">
        <f>IMSUB('Vehicle Specification'!$J$7,F3447)</f>
        <v>1359.5897233601</v>
      </c>
      <c r="I3447" s="22">
        <f>PRODUCT('Vehicle Specification'!$J$12,IMSUB('Vehicle Specification'!$J$7,F3447))</f>
        <v>27.191794467201998</v>
      </c>
      <c r="J3447" s="21">
        <f t="shared" si="161"/>
        <v>2175.5591426365891</v>
      </c>
      <c r="K3447" s="113">
        <f>PRODUCT(J3447,'Forces Acting on Vehicle'!C3447)</f>
        <v>83323.915162981357</v>
      </c>
      <c r="L3447" s="22">
        <f t="shared" si="159"/>
        <v>83323.915162981357</v>
      </c>
      <c r="M3447" s="22">
        <f t="shared" si="160"/>
        <v>0</v>
      </c>
    </row>
    <row r="3448" spans="1:13" ht="15.6" thickTop="1" thickBot="1" x14ac:dyDescent="0.35">
      <c r="A3448" s="5">
        <v>67.227000000000004</v>
      </c>
      <c r="B3448" s="5">
        <v>2806</v>
      </c>
      <c r="C3448" s="5">
        <v>38.4</v>
      </c>
      <c r="D3448" s="12">
        <v>2.7012392745823783</v>
      </c>
      <c r="E3448" s="21">
        <f>PRODUCT('Vehicle Specification'!$J$7,D3448)</f>
        <v>1647.7559574952509</v>
      </c>
      <c r="F3448" s="20">
        <f>PRODUCT(0.5,'Vehicle Specification'!$J$9,'Vehicle Specification'!$J$13,'Vehicle Specification'!$J$10,C3448^2)</f>
        <v>-753.50914007040012</v>
      </c>
      <c r="G3448" s="21">
        <f>PRODUCT(0.5,'Vehicle Specification'!$J$9,'Vehicle Specification'!$J$13,'Vehicle Specification'!$J$11,C3448^2)</f>
        <v>506.15659560960006</v>
      </c>
      <c r="H3448" s="21" t="str">
        <f>IMSUB('Vehicle Specification'!$J$7,F3448)</f>
        <v>1363.5091400704</v>
      </c>
      <c r="I3448" s="22">
        <f>PRODUCT('Vehicle Specification'!$J$12,IMSUB('Vehicle Specification'!$J$7,F3448))</f>
        <v>27.270182801408001</v>
      </c>
      <c r="J3448" s="21">
        <f t="shared" si="161"/>
        <v>2181.1827359062586</v>
      </c>
      <c r="K3448" s="113">
        <f>PRODUCT(J3448,'Forces Acting on Vehicle'!C3448)</f>
        <v>83757.417058800333</v>
      </c>
      <c r="L3448" s="22">
        <f t="shared" si="159"/>
        <v>83757.417058800333</v>
      </c>
      <c r="M3448" s="22">
        <f t="shared" si="160"/>
        <v>0</v>
      </c>
    </row>
    <row r="3449" spans="1:13" ht="15.6" thickTop="1" thickBot="1" x14ac:dyDescent="0.35">
      <c r="A3449" s="5">
        <v>67.245999999999995</v>
      </c>
      <c r="B3449" s="5">
        <v>2807</v>
      </c>
      <c r="C3449" s="5">
        <v>38.5</v>
      </c>
      <c r="D3449" s="12">
        <v>2.7224487525908718</v>
      </c>
      <c r="E3449" s="21">
        <f>PRODUCT('Vehicle Specification'!$J$7,D3449)</f>
        <v>1660.6937390804319</v>
      </c>
      <c r="F3449" s="20">
        <f>PRODUCT(0.5,'Vehicle Specification'!$J$9,'Vehicle Specification'!$J$13,'Vehicle Specification'!$J$10,C3449^2)</f>
        <v>-757.43877690250008</v>
      </c>
      <c r="G3449" s="21">
        <f>PRODUCT(0.5,'Vehicle Specification'!$J$9,'Vehicle Specification'!$J$13,'Vehicle Specification'!$J$11,C3449^2)</f>
        <v>508.79626047250008</v>
      </c>
      <c r="H3449" s="21" t="str">
        <f>IMSUB('Vehicle Specification'!$J$7,F3449)</f>
        <v>1367.4387769025</v>
      </c>
      <c r="I3449" s="22">
        <f>PRODUCT('Vehicle Specification'!$J$12,IMSUB('Vehicle Specification'!$J$7,F3449))</f>
        <v>27.348775538049999</v>
      </c>
      <c r="J3449" s="21">
        <f t="shared" si="161"/>
        <v>2196.8387750909824</v>
      </c>
      <c r="K3449" s="113">
        <f>PRODUCT(J3449,'Forces Acting on Vehicle'!C3449)</f>
        <v>84578.292841002825</v>
      </c>
      <c r="L3449" s="22">
        <f t="shared" si="159"/>
        <v>84578.292841002825</v>
      </c>
      <c r="M3449" s="22">
        <f t="shared" si="160"/>
        <v>0</v>
      </c>
    </row>
    <row r="3450" spans="1:13" ht="15.6" thickTop="1" thickBot="1" x14ac:dyDescent="0.35">
      <c r="A3450" s="5">
        <v>67.266000000000005</v>
      </c>
      <c r="B3450" s="5">
        <v>2807</v>
      </c>
      <c r="C3450" s="5">
        <v>38.5</v>
      </c>
      <c r="D3450" s="12">
        <v>2.7117646523721528</v>
      </c>
      <c r="E3450" s="21">
        <f>PRODUCT('Vehicle Specification'!$J$7,D3450)</f>
        <v>1654.1764379470133</v>
      </c>
      <c r="F3450" s="20">
        <f>PRODUCT(0.5,'Vehicle Specification'!$J$9,'Vehicle Specification'!$J$13,'Vehicle Specification'!$J$10,C3450^2)</f>
        <v>-757.43877690250008</v>
      </c>
      <c r="G3450" s="21">
        <f>PRODUCT(0.5,'Vehicle Specification'!$J$9,'Vehicle Specification'!$J$13,'Vehicle Specification'!$J$11,C3450^2)</f>
        <v>508.79626047250008</v>
      </c>
      <c r="H3450" s="21" t="str">
        <f>IMSUB('Vehicle Specification'!$J$7,F3450)</f>
        <v>1367.4387769025</v>
      </c>
      <c r="I3450" s="22">
        <f>PRODUCT('Vehicle Specification'!$J$12,IMSUB('Vehicle Specification'!$J$7,F3450))</f>
        <v>27.348775538049999</v>
      </c>
      <c r="J3450" s="21">
        <f t="shared" si="161"/>
        <v>2190.3214739575633</v>
      </c>
      <c r="K3450" s="113">
        <f>PRODUCT(J3450,'Forces Acting on Vehicle'!C3450)</f>
        <v>84327.376747366186</v>
      </c>
      <c r="L3450" s="22">
        <f t="shared" si="159"/>
        <v>84327.376747366186</v>
      </c>
      <c r="M3450" s="22">
        <f t="shared" si="160"/>
        <v>0</v>
      </c>
    </row>
    <row r="3451" spans="1:13" ht="15.6" thickTop="1" thickBot="1" x14ac:dyDescent="0.35">
      <c r="A3451" s="5">
        <v>67.284999999999997</v>
      </c>
      <c r="B3451" s="5">
        <v>2808</v>
      </c>
      <c r="C3451" s="5">
        <v>38.6</v>
      </c>
      <c r="D3451" s="12">
        <v>2.6980284133997516</v>
      </c>
      <c r="E3451" s="21">
        <f>PRODUCT('Vehicle Specification'!$J$7,D3451)</f>
        <v>1645.7973321738484</v>
      </c>
      <c r="F3451" s="20">
        <f>PRODUCT(0.5,'Vehicle Specification'!$J$9,'Vehicle Specification'!$J$13,'Vehicle Specification'!$J$10,C3451^2)</f>
        <v>-761.37863385640014</v>
      </c>
      <c r="G3451" s="21">
        <f>PRODUCT(0.5,'Vehicle Specification'!$J$9,'Vehicle Specification'!$J$13,'Vehicle Specification'!$J$11,C3451^2)</f>
        <v>511.44279052360008</v>
      </c>
      <c r="H3451" s="21" t="str">
        <f>IMSUB('Vehicle Specification'!$J$7,F3451)</f>
        <v>1371.3786338564</v>
      </c>
      <c r="I3451" s="22">
        <f>PRODUCT('Vehicle Specification'!$J$12,IMSUB('Vehicle Specification'!$J$7,F3451))</f>
        <v>27.427572677128001</v>
      </c>
      <c r="J3451" s="21">
        <f t="shared" si="161"/>
        <v>2184.6676953745764</v>
      </c>
      <c r="K3451" s="113">
        <f>PRODUCT(J3451,'Forces Acting on Vehicle'!C3451)</f>
        <v>84328.173041458649</v>
      </c>
      <c r="L3451" s="22">
        <f t="shared" si="159"/>
        <v>84328.173041458649</v>
      </c>
      <c r="M3451" s="22">
        <f t="shared" si="160"/>
        <v>0</v>
      </c>
    </row>
    <row r="3452" spans="1:13" ht="15.6" thickTop="1" thickBot="1" x14ac:dyDescent="0.35">
      <c r="A3452" s="5">
        <v>67.305000000000007</v>
      </c>
      <c r="B3452" s="5">
        <v>2809</v>
      </c>
      <c r="C3452" s="5">
        <v>38.700000000000003</v>
      </c>
      <c r="D3452" s="12">
        <v>2.7052579429318482</v>
      </c>
      <c r="E3452" s="21">
        <f>PRODUCT('Vehicle Specification'!$J$7,D3452)</f>
        <v>1650.2073451884273</v>
      </c>
      <c r="F3452" s="20">
        <f>PRODUCT(0.5,'Vehicle Specification'!$J$9,'Vehicle Specification'!$J$13,'Vehicle Specification'!$J$10,C3452^2)</f>
        <v>-765.32871093210031</v>
      </c>
      <c r="G3452" s="21">
        <f>PRODUCT(0.5,'Vehicle Specification'!$J$9,'Vehicle Specification'!$J$13,'Vehicle Specification'!$J$11,C3452^2)</f>
        <v>514.09618576290018</v>
      </c>
      <c r="H3452" s="21" t="str">
        <f>IMSUB('Vehicle Specification'!$J$7,F3452)</f>
        <v>1375.3287109321</v>
      </c>
      <c r="I3452" s="22">
        <f>PRODUCT('Vehicle Specification'!$J$12,IMSUB('Vehicle Specification'!$J$7,F3452))</f>
        <v>27.506574218642001</v>
      </c>
      <c r="J3452" s="21">
        <f t="shared" si="161"/>
        <v>2191.8101051699696</v>
      </c>
      <c r="K3452" s="113">
        <f>PRODUCT(J3452,'Forces Acting on Vehicle'!C3452)</f>
        <v>84823.051070077825</v>
      </c>
      <c r="L3452" s="22">
        <f t="shared" si="159"/>
        <v>84823.051070077825</v>
      </c>
      <c r="M3452" s="22">
        <f t="shared" si="160"/>
        <v>0</v>
      </c>
    </row>
    <row r="3453" spans="1:13" ht="15.6" thickTop="1" thickBot="1" x14ac:dyDescent="0.35">
      <c r="A3453" s="5">
        <v>67.323999999999998</v>
      </c>
      <c r="B3453" s="5">
        <v>2810</v>
      </c>
      <c r="C3453" s="5">
        <v>38.700000000000003</v>
      </c>
      <c r="D3453" s="12">
        <v>2.7236372044268791</v>
      </c>
      <c r="E3453" s="21">
        <f>PRODUCT('Vehicle Specification'!$J$7,D3453)</f>
        <v>1661.4186947003961</v>
      </c>
      <c r="F3453" s="20">
        <f>PRODUCT(0.5,'Vehicle Specification'!$J$9,'Vehicle Specification'!$J$13,'Vehicle Specification'!$J$10,C3453^2)</f>
        <v>-765.32871093210031</v>
      </c>
      <c r="G3453" s="21">
        <f>PRODUCT(0.5,'Vehicle Specification'!$J$9,'Vehicle Specification'!$J$13,'Vehicle Specification'!$J$11,C3453^2)</f>
        <v>514.09618576290018</v>
      </c>
      <c r="H3453" s="21" t="str">
        <f>IMSUB('Vehicle Specification'!$J$7,F3453)</f>
        <v>1375.3287109321</v>
      </c>
      <c r="I3453" s="22">
        <f>PRODUCT('Vehicle Specification'!$J$12,IMSUB('Vehicle Specification'!$J$7,F3453))</f>
        <v>27.506574218642001</v>
      </c>
      <c r="J3453" s="21">
        <f t="shared" si="161"/>
        <v>2203.0214546819384</v>
      </c>
      <c r="K3453" s="113">
        <f>PRODUCT(J3453,'Forces Acting on Vehicle'!C3453)</f>
        <v>85256.930296191029</v>
      </c>
      <c r="L3453" s="22">
        <f t="shared" si="159"/>
        <v>85256.930296191029</v>
      </c>
      <c r="M3453" s="22">
        <f t="shared" si="160"/>
        <v>0</v>
      </c>
    </row>
    <row r="3454" spans="1:13" ht="15.6" thickTop="1" thickBot="1" x14ac:dyDescent="0.35">
      <c r="A3454" s="5">
        <v>67.343999999999994</v>
      </c>
      <c r="B3454" s="5">
        <v>2810</v>
      </c>
      <c r="C3454" s="5">
        <v>38.799999999999997</v>
      </c>
      <c r="D3454" s="12">
        <v>2.7714148292314036</v>
      </c>
      <c r="E3454" s="21">
        <f>PRODUCT('Vehicle Specification'!$J$7,D3454)</f>
        <v>1690.5630458311562</v>
      </c>
      <c r="F3454" s="20">
        <f>PRODUCT(0.5,'Vehicle Specification'!$J$9,'Vehicle Specification'!$J$13,'Vehicle Specification'!$J$10,C3454^2)</f>
        <v>-769.28900812960001</v>
      </c>
      <c r="G3454" s="21">
        <f>PRODUCT(0.5,'Vehicle Specification'!$J$9,'Vehicle Specification'!$J$13,'Vehicle Specification'!$J$11,C3454^2)</f>
        <v>516.75644619039997</v>
      </c>
      <c r="H3454" s="21" t="str">
        <f>IMSUB('Vehicle Specification'!$J$7,F3454)</f>
        <v>1379.2890081296</v>
      </c>
      <c r="I3454" s="22">
        <f>PRODUCT('Vehicle Specification'!$J$12,IMSUB('Vehicle Specification'!$J$7,F3454))</f>
        <v>27.585780162592002</v>
      </c>
      <c r="J3454" s="21">
        <f t="shared" si="161"/>
        <v>2234.9052721841481</v>
      </c>
      <c r="K3454" s="113">
        <f>PRODUCT(J3454,'Forces Acting on Vehicle'!C3454)</f>
        <v>86714.324560744935</v>
      </c>
      <c r="L3454" s="22">
        <f t="shared" si="159"/>
        <v>86714.324560744935</v>
      </c>
      <c r="M3454" s="22">
        <f t="shared" si="160"/>
        <v>0</v>
      </c>
    </row>
    <row r="3455" spans="1:13" ht="15.6" thickTop="1" thickBot="1" x14ac:dyDescent="0.35">
      <c r="A3455" s="5">
        <v>67.363</v>
      </c>
      <c r="B3455" s="5">
        <v>2811</v>
      </c>
      <c r="C3455" s="5">
        <v>38.9</v>
      </c>
      <c r="D3455" s="12">
        <v>2.8680749886623587</v>
      </c>
      <c r="E3455" s="21">
        <f>PRODUCT('Vehicle Specification'!$J$7,D3455)</f>
        <v>1749.5257430840388</v>
      </c>
      <c r="F3455" s="20">
        <f>PRODUCT(0.5,'Vehicle Specification'!$J$9,'Vehicle Specification'!$J$13,'Vehicle Specification'!$J$10,C3455^2)</f>
        <v>-773.25952544890004</v>
      </c>
      <c r="G3455" s="21">
        <f>PRODUCT(0.5,'Vehicle Specification'!$J$9,'Vehicle Specification'!$J$13,'Vehicle Specification'!$J$11,C3455^2)</f>
        <v>519.42357180609997</v>
      </c>
      <c r="H3455" s="21" t="str">
        <f>IMSUB('Vehicle Specification'!$J$7,F3455)</f>
        <v>1383.2595254489</v>
      </c>
      <c r="I3455" s="22">
        <f>PRODUCT('Vehicle Specification'!$J$12,IMSUB('Vehicle Specification'!$J$7,F3455))</f>
        <v>27.665190508978</v>
      </c>
      <c r="J3455" s="21">
        <f t="shared" si="161"/>
        <v>2296.6145053991168</v>
      </c>
      <c r="K3455" s="113">
        <f>PRODUCT(J3455,'Forces Acting on Vehicle'!C3455)</f>
        <v>89338.304260025645</v>
      </c>
      <c r="L3455" s="22">
        <f t="shared" si="159"/>
        <v>89338.304260025645</v>
      </c>
      <c r="M3455" s="22">
        <f t="shared" si="160"/>
        <v>0</v>
      </c>
    </row>
    <row r="3456" spans="1:13" ht="15.6" thickTop="1" thickBot="1" x14ac:dyDescent="0.35">
      <c r="A3456" s="5">
        <v>67.382999999999996</v>
      </c>
      <c r="B3456" s="5">
        <v>2812</v>
      </c>
      <c r="C3456" s="5">
        <v>38.9</v>
      </c>
      <c r="D3456" s="12">
        <v>2.9726897091545452</v>
      </c>
      <c r="E3456" s="21">
        <f>PRODUCT('Vehicle Specification'!$J$7,D3456)</f>
        <v>1813.3407225842725</v>
      </c>
      <c r="F3456" s="20">
        <f>PRODUCT(0.5,'Vehicle Specification'!$J$9,'Vehicle Specification'!$J$13,'Vehicle Specification'!$J$10,C3456^2)</f>
        <v>-773.25952544890004</v>
      </c>
      <c r="G3456" s="21">
        <f>PRODUCT(0.5,'Vehicle Specification'!$J$9,'Vehicle Specification'!$J$13,'Vehicle Specification'!$J$11,C3456^2)</f>
        <v>519.42357180609997</v>
      </c>
      <c r="H3456" s="21" t="str">
        <f>IMSUB('Vehicle Specification'!$J$7,F3456)</f>
        <v>1383.2595254489</v>
      </c>
      <c r="I3456" s="22">
        <f>PRODUCT('Vehicle Specification'!$J$12,IMSUB('Vehicle Specification'!$J$7,F3456))</f>
        <v>27.665190508978</v>
      </c>
      <c r="J3456" s="21">
        <f t="shared" si="161"/>
        <v>2360.4294848993504</v>
      </c>
      <c r="K3456" s="113">
        <f>PRODUCT(J3456,'Forces Acting on Vehicle'!C3456)</f>
        <v>91820.706962584722</v>
      </c>
      <c r="L3456" s="22">
        <f t="shared" si="159"/>
        <v>91820.706962584722</v>
      </c>
      <c r="M3456" s="22">
        <f t="shared" si="160"/>
        <v>0</v>
      </c>
    </row>
    <row r="3457" spans="1:13" ht="15.6" thickTop="1" thickBot="1" x14ac:dyDescent="0.35">
      <c r="A3457" s="5">
        <v>67.402000000000001</v>
      </c>
      <c r="B3457" s="5">
        <v>2813</v>
      </c>
      <c r="C3457" s="5">
        <v>39</v>
      </c>
      <c r="D3457" s="12">
        <v>3.0563149546337849</v>
      </c>
      <c r="E3457" s="21">
        <f>PRODUCT('Vehicle Specification'!$J$7,D3457)</f>
        <v>1864.3521223266089</v>
      </c>
      <c r="F3457" s="20">
        <f>PRODUCT(0.5,'Vehicle Specification'!$J$9,'Vehicle Specification'!$J$13,'Vehicle Specification'!$J$10,C3457^2)</f>
        <v>-777.24026289000017</v>
      </c>
      <c r="G3457" s="21">
        <f>PRODUCT(0.5,'Vehicle Specification'!$J$9,'Vehicle Specification'!$J$13,'Vehicle Specification'!$J$11,C3457^2)</f>
        <v>522.09756261000007</v>
      </c>
      <c r="H3457" s="21" t="str">
        <f>IMSUB('Vehicle Specification'!$J$7,F3457)</f>
        <v>1387.24026289</v>
      </c>
      <c r="I3457" s="22">
        <f>PRODUCT('Vehicle Specification'!$J$12,IMSUB('Vehicle Specification'!$J$7,F3457))</f>
        <v>27.7448052578</v>
      </c>
      <c r="J3457" s="21">
        <f t="shared" si="161"/>
        <v>2414.1944901944089</v>
      </c>
      <c r="K3457" s="113">
        <f>PRODUCT(J3457,'Forces Acting on Vehicle'!C3457)</f>
        <v>94153.585117581941</v>
      </c>
      <c r="L3457" s="22">
        <f t="shared" si="159"/>
        <v>94153.585117581941</v>
      </c>
      <c r="M3457" s="22">
        <f t="shared" si="160"/>
        <v>0</v>
      </c>
    </row>
    <row r="3458" spans="1:13" ht="15.6" thickTop="1" thickBot="1" x14ac:dyDescent="0.35">
      <c r="A3458" s="5">
        <v>67.421999999999997</v>
      </c>
      <c r="B3458" s="5">
        <v>2813</v>
      </c>
      <c r="C3458" s="5">
        <v>39.1</v>
      </c>
      <c r="D3458" s="12">
        <v>2.8182450003391786</v>
      </c>
      <c r="E3458" s="21">
        <f>PRODUCT('Vehicle Specification'!$J$7,D3458)</f>
        <v>1719.129450206899</v>
      </c>
      <c r="F3458" s="20">
        <f>PRODUCT(0.5,'Vehicle Specification'!$J$9,'Vehicle Specification'!$J$13,'Vehicle Specification'!$J$10,C3458^2)</f>
        <v>-781.23122045290017</v>
      </c>
      <c r="G3458" s="21">
        <f>PRODUCT(0.5,'Vehicle Specification'!$J$9,'Vehicle Specification'!$J$13,'Vehicle Specification'!$J$11,C3458^2)</f>
        <v>524.77841860210015</v>
      </c>
      <c r="H3458" s="21" t="str">
        <f>IMSUB('Vehicle Specification'!$J$7,F3458)</f>
        <v>1391.2312204529</v>
      </c>
      <c r="I3458" s="22">
        <f>PRODUCT('Vehicle Specification'!$J$12,IMSUB('Vehicle Specification'!$J$7,F3458))</f>
        <v>27.824624409058003</v>
      </c>
      <c r="J3458" s="21">
        <f t="shared" si="161"/>
        <v>2271.7324932180572</v>
      </c>
      <c r="K3458" s="113">
        <f>PRODUCT(J3458,'Forces Acting on Vehicle'!C3458)</f>
        <v>88824.740484826048</v>
      </c>
      <c r="L3458" s="22">
        <f t="shared" si="159"/>
        <v>88824.740484826048</v>
      </c>
      <c r="M3458" s="22">
        <f t="shared" si="160"/>
        <v>0</v>
      </c>
    </row>
    <row r="3459" spans="1:13" ht="15.6" thickTop="1" thickBot="1" x14ac:dyDescent="0.35">
      <c r="A3459" s="5">
        <v>67.441000000000003</v>
      </c>
      <c r="B3459" s="5">
        <v>2814</v>
      </c>
      <c r="C3459" s="5">
        <v>39.200000000000003</v>
      </c>
      <c r="D3459" s="12">
        <v>2.6882818850767372</v>
      </c>
      <c r="E3459" s="21">
        <f>PRODUCT('Vehicle Specification'!$J$7,D3459)</f>
        <v>1639.8519498968096</v>
      </c>
      <c r="F3459" s="20">
        <f>PRODUCT(0.5,'Vehicle Specification'!$J$9,'Vehicle Specification'!$J$13,'Vehicle Specification'!$J$10,C3459^2)</f>
        <v>-785.23239813760028</v>
      </c>
      <c r="G3459" s="21">
        <f>PRODUCT(0.5,'Vehicle Specification'!$J$9,'Vehicle Specification'!$J$13,'Vehicle Specification'!$J$11,C3459^2)</f>
        <v>527.46613978240021</v>
      </c>
      <c r="H3459" s="21" t="str">
        <f>IMSUB('Vehicle Specification'!$J$7,F3459)</f>
        <v>1395.2323981376</v>
      </c>
      <c r="I3459" s="22">
        <f>PRODUCT('Vehicle Specification'!$J$12,IMSUB('Vehicle Specification'!$J$7,F3459))</f>
        <v>27.904647962752001</v>
      </c>
      <c r="J3459" s="21">
        <f t="shared" si="161"/>
        <v>2195.2227376419619</v>
      </c>
      <c r="K3459" s="113">
        <f>PRODUCT(J3459,'Forces Acting on Vehicle'!C3459)</f>
        <v>86052.731315564917</v>
      </c>
      <c r="L3459" s="22">
        <f t="shared" si="159"/>
        <v>86052.731315564917</v>
      </c>
      <c r="M3459" s="22">
        <f t="shared" si="160"/>
        <v>0</v>
      </c>
    </row>
    <row r="3460" spans="1:13" ht="15.6" thickTop="1" thickBot="1" x14ac:dyDescent="0.35">
      <c r="A3460" s="5">
        <v>67.460999999999999</v>
      </c>
      <c r="B3460" s="5">
        <v>2815</v>
      </c>
      <c r="C3460" s="5">
        <v>39.200000000000003</v>
      </c>
      <c r="D3460" s="12">
        <v>2.6720724660197854</v>
      </c>
      <c r="E3460" s="21">
        <f>PRODUCT('Vehicle Specification'!$J$7,D3460)</f>
        <v>1629.9642042720691</v>
      </c>
      <c r="F3460" s="20">
        <f>PRODUCT(0.5,'Vehicle Specification'!$J$9,'Vehicle Specification'!$J$13,'Vehicle Specification'!$J$10,C3460^2)</f>
        <v>-785.23239813760028</v>
      </c>
      <c r="G3460" s="21">
        <f>PRODUCT(0.5,'Vehicle Specification'!$J$9,'Vehicle Specification'!$J$13,'Vehicle Specification'!$J$11,C3460^2)</f>
        <v>527.46613978240021</v>
      </c>
      <c r="H3460" s="21" t="str">
        <f>IMSUB('Vehicle Specification'!$J$7,F3460)</f>
        <v>1395.2323981376</v>
      </c>
      <c r="I3460" s="22">
        <f>PRODUCT('Vehicle Specification'!$J$12,IMSUB('Vehicle Specification'!$J$7,F3460))</f>
        <v>27.904647962752001</v>
      </c>
      <c r="J3460" s="21">
        <f t="shared" si="161"/>
        <v>2185.3349920172209</v>
      </c>
      <c r="K3460" s="113">
        <f>PRODUCT(J3460,'Forces Acting on Vehicle'!C3460)</f>
        <v>85665.13168707506</v>
      </c>
      <c r="L3460" s="22">
        <f t="shared" si="159"/>
        <v>85665.13168707506</v>
      </c>
      <c r="M3460" s="22">
        <f t="shared" si="160"/>
        <v>0</v>
      </c>
    </row>
    <row r="3461" spans="1:13" ht="15.6" thickTop="1" thickBot="1" x14ac:dyDescent="0.35">
      <c r="A3461" s="5">
        <v>67.48</v>
      </c>
      <c r="B3461" s="5">
        <v>2816</v>
      </c>
      <c r="C3461" s="5">
        <v>39.299999999999997</v>
      </c>
      <c r="D3461" s="12">
        <v>2.7753903956920913</v>
      </c>
      <c r="E3461" s="21">
        <f>PRODUCT('Vehicle Specification'!$J$7,D3461)</f>
        <v>1692.9881413721757</v>
      </c>
      <c r="F3461" s="20">
        <f>PRODUCT(0.5,'Vehicle Specification'!$J$9,'Vehicle Specification'!$J$13,'Vehicle Specification'!$J$10,C3461^2)</f>
        <v>-789.24379594410004</v>
      </c>
      <c r="G3461" s="21">
        <f>PRODUCT(0.5,'Vehicle Specification'!$J$9,'Vehicle Specification'!$J$13,'Vehicle Specification'!$J$11,C3461^2)</f>
        <v>530.16072615090002</v>
      </c>
      <c r="H3461" s="21" t="str">
        <f>IMSUB('Vehicle Specification'!$J$7,F3461)</f>
        <v>1399.2437959441</v>
      </c>
      <c r="I3461" s="22">
        <f>PRODUCT('Vehicle Specification'!$J$12,IMSUB('Vehicle Specification'!$J$7,F3461))</f>
        <v>27.984875918882</v>
      </c>
      <c r="J3461" s="21">
        <f t="shared" si="161"/>
        <v>2251.1337434419579</v>
      </c>
      <c r="K3461" s="113">
        <f>PRODUCT(J3461,'Forces Acting on Vehicle'!C3461)</f>
        <v>88469.556117268934</v>
      </c>
      <c r="L3461" s="22">
        <f t="shared" si="159"/>
        <v>88469.556117268934</v>
      </c>
      <c r="M3461" s="22">
        <f t="shared" si="160"/>
        <v>0</v>
      </c>
    </row>
    <row r="3462" spans="1:13" ht="15.6" thickTop="1" thickBot="1" x14ac:dyDescent="0.35">
      <c r="A3462" s="5">
        <v>67.5</v>
      </c>
      <c r="B3462" s="5">
        <v>2817</v>
      </c>
      <c r="C3462" s="5">
        <v>39.4</v>
      </c>
      <c r="D3462" s="12">
        <v>2.8403138873861526</v>
      </c>
      <c r="E3462" s="21">
        <f>PRODUCT('Vehicle Specification'!$J$7,D3462)</f>
        <v>1732.5914713055531</v>
      </c>
      <c r="F3462" s="20">
        <f>PRODUCT(0.5,'Vehicle Specification'!$J$9,'Vehicle Specification'!$J$13,'Vehicle Specification'!$J$10,C3462^2)</f>
        <v>-793.26541387240002</v>
      </c>
      <c r="G3462" s="21">
        <f>PRODUCT(0.5,'Vehicle Specification'!$J$9,'Vehicle Specification'!$J$13,'Vehicle Specification'!$J$11,C3462^2)</f>
        <v>532.86217770760004</v>
      </c>
      <c r="H3462" s="21" t="str">
        <f>IMSUB('Vehicle Specification'!$J$7,F3462)</f>
        <v>1403.2654138724</v>
      </c>
      <c r="I3462" s="22">
        <f>PRODUCT('Vehicle Specification'!$J$12,IMSUB('Vehicle Specification'!$J$7,F3462))</f>
        <v>28.065308277447997</v>
      </c>
      <c r="J3462" s="21">
        <f t="shared" si="161"/>
        <v>2293.5189572906011</v>
      </c>
      <c r="K3462" s="113">
        <f>PRODUCT(J3462,'Forces Acting on Vehicle'!C3462)</f>
        <v>90364.646917249673</v>
      </c>
      <c r="L3462" s="22">
        <f t="shared" si="159"/>
        <v>90364.646917249673</v>
      </c>
      <c r="M3462" s="22">
        <f t="shared" si="160"/>
        <v>0</v>
      </c>
    </row>
    <row r="3463" spans="1:13" ht="15.6" thickTop="1" thickBot="1" x14ac:dyDescent="0.35">
      <c r="A3463" s="5">
        <v>67.52</v>
      </c>
      <c r="B3463" s="5">
        <v>2817</v>
      </c>
      <c r="C3463" s="5">
        <v>39.4</v>
      </c>
      <c r="D3463" s="12">
        <v>2.8056491847305978</v>
      </c>
      <c r="E3463" s="21">
        <f>PRODUCT('Vehicle Specification'!$J$7,D3463)</f>
        <v>1711.4460026856646</v>
      </c>
      <c r="F3463" s="20">
        <f>PRODUCT(0.5,'Vehicle Specification'!$J$9,'Vehicle Specification'!$J$13,'Vehicle Specification'!$J$10,C3463^2)</f>
        <v>-793.26541387240002</v>
      </c>
      <c r="G3463" s="21">
        <f>PRODUCT(0.5,'Vehicle Specification'!$J$9,'Vehicle Specification'!$J$13,'Vehicle Specification'!$J$11,C3463^2)</f>
        <v>532.86217770760004</v>
      </c>
      <c r="H3463" s="21" t="str">
        <f>IMSUB('Vehicle Specification'!$J$7,F3463)</f>
        <v>1403.2654138724</v>
      </c>
      <c r="I3463" s="22">
        <f>PRODUCT('Vehicle Specification'!$J$12,IMSUB('Vehicle Specification'!$J$7,F3463))</f>
        <v>28.065308277447997</v>
      </c>
      <c r="J3463" s="21">
        <f t="shared" si="161"/>
        <v>2272.3734886707125</v>
      </c>
      <c r="K3463" s="113">
        <f>PRODUCT(J3463,'Forces Acting on Vehicle'!C3463)</f>
        <v>89531.515453626067</v>
      </c>
      <c r="L3463" s="22">
        <f t="shared" ref="L3463:L3526" si="162">IF(K3463&lt;0,0,K3463)</f>
        <v>89531.515453626067</v>
      </c>
      <c r="M3463" s="22">
        <f t="shared" ref="M3463:M3526" si="163">IF(K3463&gt;0,0,K3463)</f>
        <v>0</v>
      </c>
    </row>
    <row r="3464" spans="1:13" ht="15.6" thickTop="1" thickBot="1" x14ac:dyDescent="0.35">
      <c r="A3464" s="5">
        <v>67.539000000000001</v>
      </c>
      <c r="B3464" s="5">
        <v>2818</v>
      </c>
      <c r="C3464" s="5">
        <v>39.5</v>
      </c>
      <c r="D3464" s="12">
        <v>2.7080559232762771</v>
      </c>
      <c r="E3464" s="21">
        <f>PRODUCT('Vehicle Specification'!$J$7,D3464)</f>
        <v>1651.9141131985291</v>
      </c>
      <c r="F3464" s="20">
        <f>PRODUCT(0.5,'Vehicle Specification'!$J$9,'Vehicle Specification'!$J$13,'Vehicle Specification'!$J$10,C3464^2)</f>
        <v>-797.2972519225001</v>
      </c>
      <c r="G3464" s="21">
        <f>PRODUCT(0.5,'Vehicle Specification'!$J$9,'Vehicle Specification'!$J$13,'Vehicle Specification'!$J$11,C3464^2)</f>
        <v>535.57049445250004</v>
      </c>
      <c r="H3464" s="21" t="str">
        <f>IMSUB('Vehicle Specification'!$J$7,F3464)</f>
        <v>1407.2972519225</v>
      </c>
      <c r="I3464" s="22">
        <f>PRODUCT('Vehicle Specification'!$J$12,IMSUB('Vehicle Specification'!$J$7,F3464))</f>
        <v>28.145945038450002</v>
      </c>
      <c r="J3464" s="21">
        <f t="shared" ref="J3464:J3527" si="164">SUM(E3464,G3464,I3464)</f>
        <v>2215.6305526894794</v>
      </c>
      <c r="K3464" s="113">
        <f>PRODUCT(J3464,'Forces Acting on Vehicle'!C3464)</f>
        <v>87517.406831234432</v>
      </c>
      <c r="L3464" s="22">
        <f t="shared" si="162"/>
        <v>87517.406831234432</v>
      </c>
      <c r="M3464" s="22">
        <f t="shared" si="163"/>
        <v>0</v>
      </c>
    </row>
    <row r="3465" spans="1:13" ht="15.6" thickTop="1" thickBot="1" x14ac:dyDescent="0.35">
      <c r="A3465" s="5">
        <v>67.558999999999997</v>
      </c>
      <c r="B3465" s="5">
        <v>2819</v>
      </c>
      <c r="C3465" s="5">
        <v>39.6</v>
      </c>
      <c r="D3465" s="12">
        <v>2.7030932590021206</v>
      </c>
      <c r="E3465" s="21">
        <f>PRODUCT('Vehicle Specification'!$J$7,D3465)</f>
        <v>1648.8868879912936</v>
      </c>
      <c r="F3465" s="20">
        <f>PRODUCT(0.5,'Vehicle Specification'!$J$9,'Vehicle Specification'!$J$13,'Vehicle Specification'!$J$10,C3465^2)</f>
        <v>-801.33931009440016</v>
      </c>
      <c r="G3465" s="21">
        <f>PRODUCT(0.5,'Vehicle Specification'!$J$9,'Vehicle Specification'!$J$13,'Vehicle Specification'!$J$11,C3465^2)</f>
        <v>538.28567638560014</v>
      </c>
      <c r="H3465" s="21" t="str">
        <f>IMSUB('Vehicle Specification'!$J$7,F3465)</f>
        <v>1411.3393100944</v>
      </c>
      <c r="I3465" s="22">
        <f>PRODUCT('Vehicle Specification'!$J$12,IMSUB('Vehicle Specification'!$J$7,F3465))</f>
        <v>28.226786201888</v>
      </c>
      <c r="J3465" s="21">
        <f t="shared" si="164"/>
        <v>2215.3993505787817</v>
      </c>
      <c r="K3465" s="113">
        <f>PRODUCT(J3465,'Forces Acting on Vehicle'!C3465)</f>
        <v>87729.81428291976</v>
      </c>
      <c r="L3465" s="22">
        <f t="shared" si="162"/>
        <v>87729.81428291976</v>
      </c>
      <c r="M3465" s="22">
        <f t="shared" si="163"/>
        <v>0</v>
      </c>
    </row>
    <row r="3466" spans="1:13" ht="15.6" thickTop="1" thickBot="1" x14ac:dyDescent="0.35">
      <c r="A3466" s="5">
        <v>67.578000000000003</v>
      </c>
      <c r="B3466" s="5">
        <v>2820</v>
      </c>
      <c r="C3466" s="5">
        <v>39.6</v>
      </c>
      <c r="D3466" s="12">
        <v>2.6993602738818732</v>
      </c>
      <c r="E3466" s="21">
        <f>PRODUCT('Vehicle Specification'!$J$7,D3466)</f>
        <v>1646.6097670679426</v>
      </c>
      <c r="F3466" s="20">
        <f>PRODUCT(0.5,'Vehicle Specification'!$J$9,'Vehicle Specification'!$J$13,'Vehicle Specification'!$J$10,C3466^2)</f>
        <v>-801.33931009440016</v>
      </c>
      <c r="G3466" s="21">
        <f>PRODUCT(0.5,'Vehicle Specification'!$J$9,'Vehicle Specification'!$J$13,'Vehicle Specification'!$J$11,C3466^2)</f>
        <v>538.28567638560014</v>
      </c>
      <c r="H3466" s="21" t="str">
        <f>IMSUB('Vehicle Specification'!$J$7,F3466)</f>
        <v>1411.3393100944</v>
      </c>
      <c r="I3466" s="22">
        <f>PRODUCT('Vehicle Specification'!$J$12,IMSUB('Vehicle Specification'!$J$7,F3466))</f>
        <v>28.226786201888</v>
      </c>
      <c r="J3466" s="21">
        <f t="shared" si="164"/>
        <v>2213.1222296554306</v>
      </c>
      <c r="K3466" s="113">
        <f>PRODUCT(J3466,'Forces Acting on Vehicle'!C3466)</f>
        <v>87639.640294355049</v>
      </c>
      <c r="L3466" s="22">
        <f t="shared" si="162"/>
        <v>87639.640294355049</v>
      </c>
      <c r="M3466" s="22">
        <f t="shared" si="163"/>
        <v>0</v>
      </c>
    </row>
    <row r="3467" spans="1:13" ht="15.6" thickTop="1" thickBot="1" x14ac:dyDescent="0.35">
      <c r="A3467" s="5">
        <v>67.597999999999999</v>
      </c>
      <c r="B3467" s="5">
        <v>2820</v>
      </c>
      <c r="C3467" s="5">
        <v>39.700000000000003</v>
      </c>
      <c r="D3467" s="12">
        <v>2.7868081187323881</v>
      </c>
      <c r="E3467" s="21">
        <f>PRODUCT('Vehicle Specification'!$J$7,D3467)</f>
        <v>1699.9529524267568</v>
      </c>
      <c r="F3467" s="20">
        <f>PRODUCT(0.5,'Vehicle Specification'!$J$9,'Vehicle Specification'!$J$13,'Vehicle Specification'!$J$10,C3467^2)</f>
        <v>-805.39158838810022</v>
      </c>
      <c r="G3467" s="21">
        <f>PRODUCT(0.5,'Vehicle Specification'!$J$9,'Vehicle Specification'!$J$13,'Vehicle Specification'!$J$11,C3467^2)</f>
        <v>541.00772350690011</v>
      </c>
      <c r="H3467" s="21" t="str">
        <f>IMSUB('Vehicle Specification'!$J$7,F3467)</f>
        <v>1415.3915883881</v>
      </c>
      <c r="I3467" s="22">
        <f>PRODUCT('Vehicle Specification'!$J$12,IMSUB('Vehicle Specification'!$J$7,F3467))</f>
        <v>28.307831767762</v>
      </c>
      <c r="J3467" s="21">
        <f t="shared" si="164"/>
        <v>2269.2685077014189</v>
      </c>
      <c r="K3467" s="113">
        <f>PRODUCT(J3467,'Forces Acting on Vehicle'!C3467)</f>
        <v>90089.959755746342</v>
      </c>
      <c r="L3467" s="22">
        <f t="shared" si="162"/>
        <v>90089.959755746342</v>
      </c>
      <c r="M3467" s="22">
        <f t="shared" si="163"/>
        <v>0</v>
      </c>
    </row>
    <row r="3468" spans="1:13" ht="15.6" thickTop="1" thickBot="1" x14ac:dyDescent="0.35">
      <c r="A3468" s="5">
        <v>67.617000000000004</v>
      </c>
      <c r="B3468" s="5">
        <v>2821</v>
      </c>
      <c r="C3468" s="5">
        <v>39.799999999999997</v>
      </c>
      <c r="D3468" s="12">
        <v>2.8027849126793138</v>
      </c>
      <c r="E3468" s="21">
        <f>PRODUCT('Vehicle Specification'!$J$7,D3468)</f>
        <v>1709.6987967343814</v>
      </c>
      <c r="F3468" s="20">
        <f>PRODUCT(0.5,'Vehicle Specification'!$J$9,'Vehicle Specification'!$J$13,'Vehicle Specification'!$J$10,C3468^2)</f>
        <v>-809.45408680360003</v>
      </c>
      <c r="G3468" s="21">
        <f>PRODUCT(0.5,'Vehicle Specification'!$J$9,'Vehicle Specification'!$J$13,'Vehicle Specification'!$J$11,C3468^2)</f>
        <v>543.73663581639994</v>
      </c>
      <c r="H3468" s="21" t="str">
        <f>IMSUB('Vehicle Specification'!$J$7,F3468)</f>
        <v>1419.4540868036</v>
      </c>
      <c r="I3468" s="22">
        <f>PRODUCT('Vehicle Specification'!$J$12,IMSUB('Vehicle Specification'!$J$7,F3468))</f>
        <v>28.389081736072001</v>
      </c>
      <c r="J3468" s="21">
        <f t="shared" si="164"/>
        <v>2281.8245142868532</v>
      </c>
      <c r="K3468" s="113">
        <f>PRODUCT(J3468,'Forces Acting on Vehicle'!C3468)</f>
        <v>90816.615668616752</v>
      </c>
      <c r="L3468" s="22">
        <f t="shared" si="162"/>
        <v>90816.615668616752</v>
      </c>
      <c r="M3468" s="22">
        <f t="shared" si="163"/>
        <v>0</v>
      </c>
    </row>
    <row r="3469" spans="1:13" ht="15.6" thickTop="1" thickBot="1" x14ac:dyDescent="0.35">
      <c r="A3469" s="5">
        <v>67.637</v>
      </c>
      <c r="B3469" s="5">
        <v>2822</v>
      </c>
      <c r="C3469" s="5">
        <v>39.799999999999997</v>
      </c>
      <c r="D3469" s="12">
        <v>2.7600838607530789</v>
      </c>
      <c r="E3469" s="21">
        <f>PRODUCT('Vehicle Specification'!$J$7,D3469)</f>
        <v>1683.6511550593782</v>
      </c>
      <c r="F3469" s="20">
        <f>PRODUCT(0.5,'Vehicle Specification'!$J$9,'Vehicle Specification'!$J$13,'Vehicle Specification'!$J$10,C3469^2)</f>
        <v>-809.45408680360003</v>
      </c>
      <c r="G3469" s="21">
        <f>PRODUCT(0.5,'Vehicle Specification'!$J$9,'Vehicle Specification'!$J$13,'Vehicle Specification'!$J$11,C3469^2)</f>
        <v>543.73663581639994</v>
      </c>
      <c r="H3469" s="21" t="str">
        <f>IMSUB('Vehicle Specification'!$J$7,F3469)</f>
        <v>1419.4540868036</v>
      </c>
      <c r="I3469" s="22">
        <f>PRODUCT('Vehicle Specification'!$J$12,IMSUB('Vehicle Specification'!$J$7,F3469))</f>
        <v>28.389081736072001</v>
      </c>
      <c r="J3469" s="21">
        <f t="shared" si="164"/>
        <v>2255.7768726118502</v>
      </c>
      <c r="K3469" s="113">
        <f>PRODUCT(J3469,'Forces Acting on Vehicle'!C3469)</f>
        <v>89779.919529951629</v>
      </c>
      <c r="L3469" s="22">
        <f t="shared" si="162"/>
        <v>89779.919529951629</v>
      </c>
      <c r="M3469" s="22">
        <f t="shared" si="163"/>
        <v>0</v>
      </c>
    </row>
    <row r="3470" spans="1:13" ht="15.6" thickTop="1" thickBot="1" x14ac:dyDescent="0.35">
      <c r="A3470" s="5">
        <v>67.656000000000006</v>
      </c>
      <c r="B3470" s="5">
        <v>2823</v>
      </c>
      <c r="C3470" s="5">
        <v>39.9</v>
      </c>
      <c r="D3470" s="12">
        <v>2.7022829453141837</v>
      </c>
      <c r="E3470" s="21">
        <f>PRODUCT('Vehicle Specification'!$J$7,D3470)</f>
        <v>1648.3925966416521</v>
      </c>
      <c r="F3470" s="20">
        <f>PRODUCT(0.5,'Vehicle Specification'!$J$9,'Vehicle Specification'!$J$13,'Vehicle Specification'!$J$10,C3470^2)</f>
        <v>-813.52680534090007</v>
      </c>
      <c r="G3470" s="21">
        <f>PRODUCT(0.5,'Vehicle Specification'!$J$9,'Vehicle Specification'!$J$13,'Vehicle Specification'!$J$11,C3470^2)</f>
        <v>546.47241331410009</v>
      </c>
      <c r="H3470" s="21" t="str">
        <f>IMSUB('Vehicle Specification'!$J$7,F3470)</f>
        <v>1423.5268053409</v>
      </c>
      <c r="I3470" s="22">
        <f>PRODUCT('Vehicle Specification'!$J$12,IMSUB('Vehicle Specification'!$J$7,F3470))</f>
        <v>28.470536106817999</v>
      </c>
      <c r="J3470" s="21">
        <f t="shared" si="164"/>
        <v>2223.3355460625703</v>
      </c>
      <c r="K3470" s="113">
        <f>PRODUCT(J3470,'Forces Acting on Vehicle'!C3470)</f>
        <v>88711.088287896549</v>
      </c>
      <c r="L3470" s="22">
        <f t="shared" si="162"/>
        <v>88711.088287896549</v>
      </c>
      <c r="M3470" s="22">
        <f t="shared" si="163"/>
        <v>0</v>
      </c>
    </row>
    <row r="3471" spans="1:13" ht="15.6" thickTop="1" thickBot="1" x14ac:dyDescent="0.35">
      <c r="A3471" s="5">
        <v>67.676000000000002</v>
      </c>
      <c r="B3471" s="5">
        <v>2823</v>
      </c>
      <c r="C3471" s="5">
        <v>40</v>
      </c>
      <c r="D3471" s="12">
        <v>2.6285088643851706</v>
      </c>
      <c r="E3471" s="21">
        <f>PRODUCT('Vehicle Specification'!$J$7,D3471)</f>
        <v>1603.390407274954</v>
      </c>
      <c r="F3471" s="20">
        <f>PRODUCT(0.5,'Vehicle Specification'!$J$9,'Vehicle Specification'!$J$13,'Vehicle Specification'!$J$10,C3471^2)</f>
        <v>-817.60974400000009</v>
      </c>
      <c r="G3471" s="21">
        <f>PRODUCT(0.5,'Vehicle Specification'!$J$9,'Vehicle Specification'!$J$13,'Vehicle Specification'!$J$11,C3471^2)</f>
        <v>549.21505600000012</v>
      </c>
      <c r="H3471" s="21" t="str">
        <f>IMSUB('Vehicle Specification'!$J$7,F3471)</f>
        <v>1427.609744</v>
      </c>
      <c r="I3471" s="22">
        <f>PRODUCT('Vehicle Specification'!$J$12,IMSUB('Vehicle Specification'!$J$7,F3471))</f>
        <v>28.552194880000002</v>
      </c>
      <c r="J3471" s="21">
        <f t="shared" si="164"/>
        <v>2181.1576581549543</v>
      </c>
      <c r="K3471" s="113">
        <f>PRODUCT(J3471,'Forces Acting on Vehicle'!C3471)</f>
        <v>87246.306326198173</v>
      </c>
      <c r="L3471" s="22">
        <f t="shared" si="162"/>
        <v>87246.306326198173</v>
      </c>
      <c r="M3471" s="22">
        <f t="shared" si="163"/>
        <v>0</v>
      </c>
    </row>
    <row r="3472" spans="1:13" ht="15.6" thickTop="1" thickBot="1" x14ac:dyDescent="0.35">
      <c r="A3472" s="5">
        <v>67.694999999999993</v>
      </c>
      <c r="B3472" s="5">
        <v>2824</v>
      </c>
      <c r="C3472" s="5">
        <v>40</v>
      </c>
      <c r="D3472" s="12">
        <v>2.6025011076829596</v>
      </c>
      <c r="E3472" s="21">
        <f>PRODUCT('Vehicle Specification'!$J$7,D3472)</f>
        <v>1587.5256756866054</v>
      </c>
      <c r="F3472" s="20">
        <f>PRODUCT(0.5,'Vehicle Specification'!$J$9,'Vehicle Specification'!$J$13,'Vehicle Specification'!$J$10,C3472^2)</f>
        <v>-817.60974400000009</v>
      </c>
      <c r="G3472" s="21">
        <f>PRODUCT(0.5,'Vehicle Specification'!$J$9,'Vehicle Specification'!$J$13,'Vehicle Specification'!$J$11,C3472^2)</f>
        <v>549.21505600000012</v>
      </c>
      <c r="H3472" s="21" t="str">
        <f>IMSUB('Vehicle Specification'!$J$7,F3472)</f>
        <v>1427.609744</v>
      </c>
      <c r="I3472" s="22">
        <f>PRODUCT('Vehicle Specification'!$J$12,IMSUB('Vehicle Specification'!$J$7,F3472))</f>
        <v>28.552194880000002</v>
      </c>
      <c r="J3472" s="21">
        <f t="shared" si="164"/>
        <v>2165.2929265666057</v>
      </c>
      <c r="K3472" s="113">
        <f>PRODUCT(J3472,'Forces Acting on Vehicle'!C3472)</f>
        <v>86611.717062664233</v>
      </c>
      <c r="L3472" s="22">
        <f t="shared" si="162"/>
        <v>86611.717062664233</v>
      </c>
      <c r="M3472" s="22">
        <f t="shared" si="163"/>
        <v>0</v>
      </c>
    </row>
    <row r="3473" spans="1:13" ht="15.6" thickTop="1" thickBot="1" x14ac:dyDescent="0.35">
      <c r="A3473" s="5">
        <v>67.715000000000003</v>
      </c>
      <c r="B3473" s="5">
        <v>2825</v>
      </c>
      <c r="C3473" s="5">
        <v>40.1</v>
      </c>
      <c r="D3473" s="12">
        <v>2.6475190433773812</v>
      </c>
      <c r="E3473" s="21">
        <f>PRODUCT('Vehicle Specification'!$J$7,D3473)</f>
        <v>1614.9866164602026</v>
      </c>
      <c r="F3473" s="20">
        <f>PRODUCT(0.5,'Vehicle Specification'!$J$9,'Vehicle Specification'!$J$13,'Vehicle Specification'!$J$10,C3473^2)</f>
        <v>-821.70290278090022</v>
      </c>
      <c r="G3473" s="21">
        <f>PRODUCT(0.5,'Vehicle Specification'!$J$9,'Vehicle Specification'!$J$13,'Vehicle Specification'!$J$11,C3473^2)</f>
        <v>551.96456387410012</v>
      </c>
      <c r="H3473" s="21" t="str">
        <f>IMSUB('Vehicle Specification'!$J$7,F3473)</f>
        <v>1431.7029027809</v>
      </c>
      <c r="I3473" s="22">
        <f>PRODUCT('Vehicle Specification'!$J$12,IMSUB('Vehicle Specification'!$J$7,F3473))</f>
        <v>28.634058055618002</v>
      </c>
      <c r="J3473" s="21">
        <f t="shared" si="164"/>
        <v>2195.585238389921</v>
      </c>
      <c r="K3473" s="113">
        <f>PRODUCT(J3473,'Forces Acting on Vehicle'!C3473)</f>
        <v>88042.968059435836</v>
      </c>
      <c r="L3473" s="22">
        <f t="shared" si="162"/>
        <v>88042.968059435836</v>
      </c>
      <c r="M3473" s="22">
        <f t="shared" si="163"/>
        <v>0</v>
      </c>
    </row>
    <row r="3474" spans="1:13" ht="15.6" thickTop="1" thickBot="1" x14ac:dyDescent="0.35">
      <c r="A3474" s="5">
        <v>67.733999999999995</v>
      </c>
      <c r="B3474" s="5">
        <v>2826</v>
      </c>
      <c r="C3474" s="5">
        <v>40.200000000000003</v>
      </c>
      <c r="D3474" s="12">
        <v>2.7333039675479496</v>
      </c>
      <c r="E3474" s="21">
        <f>PRODUCT('Vehicle Specification'!$J$7,D3474)</f>
        <v>1667.3154202042492</v>
      </c>
      <c r="F3474" s="20">
        <f>PRODUCT(0.5,'Vehicle Specification'!$J$9,'Vehicle Specification'!$J$13,'Vehicle Specification'!$J$10,C3474^2)</f>
        <v>-825.80628168360022</v>
      </c>
      <c r="G3474" s="21">
        <f>PRODUCT(0.5,'Vehicle Specification'!$J$9,'Vehicle Specification'!$J$13,'Vehicle Specification'!$J$11,C3474^2)</f>
        <v>554.72093693640011</v>
      </c>
      <c r="H3474" s="21" t="str">
        <f>IMSUB('Vehicle Specification'!$J$7,F3474)</f>
        <v>1435.8062816836</v>
      </c>
      <c r="I3474" s="22">
        <f>PRODUCT('Vehicle Specification'!$J$12,IMSUB('Vehicle Specification'!$J$7,F3474))</f>
        <v>28.716125633672</v>
      </c>
      <c r="J3474" s="21">
        <f t="shared" si="164"/>
        <v>2250.7524827743214</v>
      </c>
      <c r="K3474" s="113">
        <f>PRODUCT(J3474,'Forces Acting on Vehicle'!C3474)</f>
        <v>90480.249807527725</v>
      </c>
      <c r="L3474" s="22">
        <f t="shared" si="162"/>
        <v>90480.249807527725</v>
      </c>
      <c r="M3474" s="22">
        <f t="shared" si="163"/>
        <v>0</v>
      </c>
    </row>
    <row r="3475" spans="1:13" ht="15.6" thickTop="1" thickBot="1" x14ac:dyDescent="0.35">
      <c r="A3475" s="5">
        <v>67.754000000000005</v>
      </c>
      <c r="B3475" s="5">
        <v>2827</v>
      </c>
      <c r="C3475" s="5">
        <v>40.200000000000003</v>
      </c>
      <c r="D3475" s="12">
        <v>2.7880492041637392</v>
      </c>
      <c r="E3475" s="21">
        <f>PRODUCT('Vehicle Specification'!$J$7,D3475)</f>
        <v>1700.7100145398808</v>
      </c>
      <c r="F3475" s="20">
        <f>PRODUCT(0.5,'Vehicle Specification'!$J$9,'Vehicle Specification'!$J$13,'Vehicle Specification'!$J$10,C3475^2)</f>
        <v>-825.80628168360022</v>
      </c>
      <c r="G3475" s="21">
        <f>PRODUCT(0.5,'Vehicle Specification'!$J$9,'Vehicle Specification'!$J$13,'Vehicle Specification'!$J$11,C3475^2)</f>
        <v>554.72093693640011</v>
      </c>
      <c r="H3475" s="21" t="str">
        <f>IMSUB('Vehicle Specification'!$J$7,F3475)</f>
        <v>1435.8062816836</v>
      </c>
      <c r="I3475" s="22">
        <f>PRODUCT('Vehicle Specification'!$J$12,IMSUB('Vehicle Specification'!$J$7,F3475))</f>
        <v>28.716125633672</v>
      </c>
      <c r="J3475" s="21">
        <f t="shared" si="164"/>
        <v>2284.147077109953</v>
      </c>
      <c r="K3475" s="113">
        <f>PRODUCT(J3475,'Forces Acting on Vehicle'!C3475)</f>
        <v>91822.712499820118</v>
      </c>
      <c r="L3475" s="22">
        <f t="shared" si="162"/>
        <v>91822.712499820118</v>
      </c>
      <c r="M3475" s="22">
        <f t="shared" si="163"/>
        <v>0</v>
      </c>
    </row>
    <row r="3476" spans="1:13" ht="15.6" thickTop="1" thickBot="1" x14ac:dyDescent="0.35">
      <c r="A3476" s="5">
        <v>67.772999999999996</v>
      </c>
      <c r="B3476" s="5">
        <v>2827</v>
      </c>
      <c r="C3476" s="5">
        <v>40.299999999999997</v>
      </c>
      <c r="D3476" s="12">
        <v>2.8361426295061833</v>
      </c>
      <c r="E3476" s="21">
        <f>PRODUCT('Vehicle Specification'!$J$7,D3476)</f>
        <v>1730.0470039987717</v>
      </c>
      <c r="F3476" s="20">
        <f>PRODUCT(0.5,'Vehicle Specification'!$J$9,'Vehicle Specification'!$J$13,'Vehicle Specification'!$J$10,C3476^2)</f>
        <v>-829.91988070809998</v>
      </c>
      <c r="G3476" s="21">
        <f>PRODUCT(0.5,'Vehicle Specification'!$J$9,'Vehicle Specification'!$J$13,'Vehicle Specification'!$J$11,C3476^2)</f>
        <v>557.48417518689996</v>
      </c>
      <c r="H3476" s="21" t="str">
        <f>IMSUB('Vehicle Specification'!$J$7,F3476)</f>
        <v>1439.9198807081</v>
      </c>
      <c r="I3476" s="22">
        <f>PRODUCT('Vehicle Specification'!$J$12,IMSUB('Vehicle Specification'!$J$7,F3476))</f>
        <v>28.798397614161999</v>
      </c>
      <c r="J3476" s="21">
        <f t="shared" si="164"/>
        <v>2316.3295767998334</v>
      </c>
      <c r="K3476" s="113">
        <f>PRODUCT(J3476,'Forces Acting on Vehicle'!C3476)</f>
        <v>93348.081945033278</v>
      </c>
      <c r="L3476" s="22">
        <f t="shared" si="162"/>
        <v>93348.081945033278</v>
      </c>
      <c r="M3476" s="22">
        <f t="shared" si="163"/>
        <v>0</v>
      </c>
    </row>
    <row r="3477" spans="1:13" ht="15.6" thickTop="1" thickBot="1" x14ac:dyDescent="0.35">
      <c r="A3477" s="5">
        <v>67.793000000000006</v>
      </c>
      <c r="B3477" s="5">
        <v>2828</v>
      </c>
      <c r="C3477" s="5">
        <v>40.4</v>
      </c>
      <c r="D3477" s="12">
        <v>2.8332599384109995</v>
      </c>
      <c r="E3477" s="21">
        <f>PRODUCT('Vehicle Specification'!$J$7,D3477)</f>
        <v>1728.2885624307098</v>
      </c>
      <c r="F3477" s="20">
        <f>PRODUCT(0.5,'Vehicle Specification'!$J$9,'Vehicle Specification'!$J$13,'Vehicle Specification'!$J$10,C3477^2)</f>
        <v>-834.04369985440007</v>
      </c>
      <c r="G3477" s="21">
        <f>PRODUCT(0.5,'Vehicle Specification'!$J$9,'Vehicle Specification'!$J$13,'Vehicle Specification'!$J$11,C3477^2)</f>
        <v>560.25427862560002</v>
      </c>
      <c r="H3477" s="21" t="str">
        <f>IMSUB('Vehicle Specification'!$J$7,F3477)</f>
        <v>1444.0436998544</v>
      </c>
      <c r="I3477" s="22">
        <f>PRODUCT('Vehicle Specification'!$J$12,IMSUB('Vehicle Specification'!$J$7,F3477))</f>
        <v>28.880873997088003</v>
      </c>
      <c r="J3477" s="21">
        <f t="shared" si="164"/>
        <v>2317.4237150533982</v>
      </c>
      <c r="K3477" s="113">
        <f>PRODUCT(J3477,'Forces Acting on Vehicle'!C3477)</f>
        <v>93623.918088157283</v>
      </c>
      <c r="L3477" s="22">
        <f t="shared" si="162"/>
        <v>93623.918088157283</v>
      </c>
      <c r="M3477" s="22">
        <f t="shared" si="163"/>
        <v>0</v>
      </c>
    </row>
    <row r="3478" spans="1:13" ht="15.6" thickTop="1" thickBot="1" x14ac:dyDescent="0.35">
      <c r="A3478" s="5">
        <v>67.813000000000002</v>
      </c>
      <c r="B3478" s="5">
        <v>2829</v>
      </c>
      <c r="C3478" s="5">
        <v>40.4</v>
      </c>
      <c r="D3478" s="12">
        <v>2.8347046528429942</v>
      </c>
      <c r="E3478" s="21">
        <f>PRODUCT('Vehicle Specification'!$J$7,D3478)</f>
        <v>1729.1698382342265</v>
      </c>
      <c r="F3478" s="20">
        <f>PRODUCT(0.5,'Vehicle Specification'!$J$9,'Vehicle Specification'!$J$13,'Vehicle Specification'!$J$10,C3478^2)</f>
        <v>-834.04369985440007</v>
      </c>
      <c r="G3478" s="21">
        <f>PRODUCT(0.5,'Vehicle Specification'!$J$9,'Vehicle Specification'!$J$13,'Vehicle Specification'!$J$11,C3478^2)</f>
        <v>560.25427862560002</v>
      </c>
      <c r="H3478" s="21" t="str">
        <f>IMSUB('Vehicle Specification'!$J$7,F3478)</f>
        <v>1444.0436998544</v>
      </c>
      <c r="I3478" s="22">
        <f>PRODUCT('Vehicle Specification'!$J$12,IMSUB('Vehicle Specification'!$J$7,F3478))</f>
        <v>28.880873997088003</v>
      </c>
      <c r="J3478" s="21">
        <f t="shared" si="164"/>
        <v>2318.3049908569146</v>
      </c>
      <c r="K3478" s="113">
        <f>PRODUCT(J3478,'Forces Acting on Vehicle'!C3478)</f>
        <v>93659.521630619347</v>
      </c>
      <c r="L3478" s="22">
        <f t="shared" si="162"/>
        <v>93659.521630619347</v>
      </c>
      <c r="M3478" s="22">
        <f t="shared" si="163"/>
        <v>0</v>
      </c>
    </row>
    <row r="3479" spans="1:13" ht="15.6" thickTop="1" thickBot="1" x14ac:dyDescent="0.35">
      <c r="A3479" s="5">
        <v>67.831999999999994</v>
      </c>
      <c r="B3479" s="5">
        <v>2830</v>
      </c>
      <c r="C3479" s="5">
        <v>40.5</v>
      </c>
      <c r="D3479" s="12">
        <v>2.7797119784173705</v>
      </c>
      <c r="E3479" s="21">
        <f>PRODUCT('Vehicle Specification'!$J$7,D3479)</f>
        <v>1695.6243068345959</v>
      </c>
      <c r="F3479" s="20">
        <f>PRODUCT(0.5,'Vehicle Specification'!$J$9,'Vehicle Specification'!$J$13,'Vehicle Specification'!$J$10,C3479^2)</f>
        <v>-838.17773912250016</v>
      </c>
      <c r="G3479" s="21">
        <f>PRODUCT(0.5,'Vehicle Specification'!$J$9,'Vehicle Specification'!$J$13,'Vehicle Specification'!$J$11,C3479^2)</f>
        <v>563.03124725250007</v>
      </c>
      <c r="H3479" s="21" t="str">
        <f>IMSUB('Vehicle Specification'!$J$7,F3479)</f>
        <v>1448.1777391225</v>
      </c>
      <c r="I3479" s="22">
        <f>PRODUCT('Vehicle Specification'!$J$12,IMSUB('Vehicle Specification'!$J$7,F3479))</f>
        <v>28.96355478245</v>
      </c>
      <c r="J3479" s="21">
        <f t="shared" si="164"/>
        <v>2287.6191088695459</v>
      </c>
      <c r="K3479" s="113">
        <f>PRODUCT(J3479,'Forces Acting on Vehicle'!C3479)</f>
        <v>92648.573909216604</v>
      </c>
      <c r="L3479" s="22">
        <f t="shared" si="162"/>
        <v>92648.573909216604</v>
      </c>
      <c r="M3479" s="22">
        <f t="shared" si="163"/>
        <v>0</v>
      </c>
    </row>
    <row r="3480" spans="1:13" ht="15.6" thickTop="1" thickBot="1" x14ac:dyDescent="0.35">
      <c r="A3480" s="5">
        <v>67.852000000000004</v>
      </c>
      <c r="B3480" s="5">
        <v>2831</v>
      </c>
      <c r="C3480" s="5">
        <v>40.6</v>
      </c>
      <c r="D3480" s="12">
        <v>2.7504530618684671</v>
      </c>
      <c r="E3480" s="21">
        <f>PRODUCT('Vehicle Specification'!$J$7,D3480)</f>
        <v>1677.776367739765</v>
      </c>
      <c r="F3480" s="20">
        <f>PRODUCT(0.5,'Vehicle Specification'!$J$9,'Vehicle Specification'!$J$13,'Vehicle Specification'!$J$10,C3480^2)</f>
        <v>-842.32199851240023</v>
      </c>
      <c r="G3480" s="21">
        <f>PRODUCT(0.5,'Vehicle Specification'!$J$9,'Vehicle Specification'!$J$13,'Vehicle Specification'!$J$11,C3480^2)</f>
        <v>565.81508106760009</v>
      </c>
      <c r="H3480" s="21" t="str">
        <f>IMSUB('Vehicle Specification'!$J$7,F3480)</f>
        <v>1452.3219985124</v>
      </c>
      <c r="I3480" s="22">
        <f>PRODUCT('Vehicle Specification'!$J$12,IMSUB('Vehicle Specification'!$J$7,F3480))</f>
        <v>29.046439970247999</v>
      </c>
      <c r="J3480" s="21">
        <f t="shared" si="164"/>
        <v>2272.6378887776127</v>
      </c>
      <c r="K3480" s="113">
        <f>PRODUCT(J3480,'Forces Acting on Vehicle'!C3480)</f>
        <v>92269.098284371081</v>
      </c>
      <c r="L3480" s="22">
        <f t="shared" si="162"/>
        <v>92269.098284371081</v>
      </c>
      <c r="M3480" s="22">
        <f t="shared" si="163"/>
        <v>0</v>
      </c>
    </row>
    <row r="3481" spans="1:13" ht="15.6" thickTop="1" thickBot="1" x14ac:dyDescent="0.35">
      <c r="A3481" s="5">
        <v>67.870999999999995</v>
      </c>
      <c r="B3481" s="5">
        <v>2831</v>
      </c>
      <c r="C3481" s="5">
        <v>40.6</v>
      </c>
      <c r="D3481" s="12">
        <v>2.7172354061651434</v>
      </c>
      <c r="E3481" s="21">
        <f>PRODUCT('Vehicle Specification'!$J$7,D3481)</f>
        <v>1657.5135977607374</v>
      </c>
      <c r="F3481" s="20">
        <f>PRODUCT(0.5,'Vehicle Specification'!$J$9,'Vehicle Specification'!$J$13,'Vehicle Specification'!$J$10,C3481^2)</f>
        <v>-842.32199851240023</v>
      </c>
      <c r="G3481" s="21">
        <f>PRODUCT(0.5,'Vehicle Specification'!$J$9,'Vehicle Specification'!$J$13,'Vehicle Specification'!$J$11,C3481^2)</f>
        <v>565.81508106760009</v>
      </c>
      <c r="H3481" s="21" t="str">
        <f>IMSUB('Vehicle Specification'!$J$7,F3481)</f>
        <v>1452.3219985124</v>
      </c>
      <c r="I3481" s="22">
        <f>PRODUCT('Vehicle Specification'!$J$12,IMSUB('Vehicle Specification'!$J$7,F3481))</f>
        <v>29.046439970247999</v>
      </c>
      <c r="J3481" s="21">
        <f t="shared" si="164"/>
        <v>2252.3751187985854</v>
      </c>
      <c r="K3481" s="113">
        <f>PRODUCT(J3481,'Forces Acting on Vehicle'!C3481)</f>
        <v>91446.42982322257</v>
      </c>
      <c r="L3481" s="22">
        <f t="shared" si="162"/>
        <v>91446.42982322257</v>
      </c>
      <c r="M3481" s="22">
        <f t="shared" si="163"/>
        <v>0</v>
      </c>
    </row>
    <row r="3482" spans="1:13" ht="15.6" thickTop="1" thickBot="1" x14ac:dyDescent="0.35">
      <c r="A3482" s="5">
        <v>67.891000000000005</v>
      </c>
      <c r="B3482" s="5">
        <v>2832</v>
      </c>
      <c r="C3482" s="5">
        <v>40.700000000000003</v>
      </c>
      <c r="D3482" s="12">
        <v>2.6758573136056323</v>
      </c>
      <c r="E3482" s="21">
        <f>PRODUCT('Vehicle Specification'!$J$7,D3482)</f>
        <v>1632.2729612994358</v>
      </c>
      <c r="F3482" s="20">
        <f>PRODUCT(0.5,'Vehicle Specification'!$J$9,'Vehicle Specification'!$J$13,'Vehicle Specification'!$J$10,C3482^2)</f>
        <v>-846.47647802410029</v>
      </c>
      <c r="G3482" s="21">
        <f>PRODUCT(0.5,'Vehicle Specification'!$J$9,'Vehicle Specification'!$J$13,'Vehicle Specification'!$J$11,C3482^2)</f>
        <v>568.6057800709001</v>
      </c>
      <c r="H3482" s="21" t="str">
        <f>IMSUB('Vehicle Specification'!$J$7,F3482)</f>
        <v>1456.4764780241</v>
      </c>
      <c r="I3482" s="22">
        <f>PRODUCT('Vehicle Specification'!$J$12,IMSUB('Vehicle Specification'!$J$7,F3482))</f>
        <v>29.129529560482002</v>
      </c>
      <c r="J3482" s="21">
        <f t="shared" si="164"/>
        <v>2230.0082709308176</v>
      </c>
      <c r="K3482" s="113">
        <f>PRODUCT(J3482,'Forces Acting on Vehicle'!C3482)</f>
        <v>90761.33662688428</v>
      </c>
      <c r="L3482" s="22">
        <f t="shared" si="162"/>
        <v>90761.33662688428</v>
      </c>
      <c r="M3482" s="22">
        <f t="shared" si="163"/>
        <v>0</v>
      </c>
    </row>
    <row r="3483" spans="1:13" ht="15.6" thickTop="1" thickBot="1" x14ac:dyDescent="0.35">
      <c r="A3483" s="5">
        <v>67.91</v>
      </c>
      <c r="B3483" s="5">
        <v>2833</v>
      </c>
      <c r="C3483" s="5">
        <v>40.799999999999997</v>
      </c>
      <c r="D3483" s="12">
        <v>2.6933584710779299</v>
      </c>
      <c r="E3483" s="21">
        <f>PRODUCT('Vehicle Specification'!$J$7,D3483)</f>
        <v>1642.9486673575373</v>
      </c>
      <c r="F3483" s="20">
        <f>PRODUCT(0.5,'Vehicle Specification'!$J$9,'Vehicle Specification'!$J$13,'Vehicle Specification'!$J$10,C3483^2)</f>
        <v>-850.64117765760011</v>
      </c>
      <c r="G3483" s="21">
        <f>PRODUCT(0.5,'Vehicle Specification'!$J$9,'Vehicle Specification'!$J$13,'Vehicle Specification'!$J$11,C3483^2)</f>
        <v>571.40334426240008</v>
      </c>
      <c r="H3483" s="21" t="str">
        <f>IMSUB('Vehicle Specification'!$J$7,F3483)</f>
        <v>1460.6411776576</v>
      </c>
      <c r="I3483" s="22">
        <f>PRODUCT('Vehicle Specification'!$J$12,IMSUB('Vehicle Specification'!$J$7,F3483))</f>
        <v>29.212823553152003</v>
      </c>
      <c r="J3483" s="21">
        <f t="shared" si="164"/>
        <v>2243.5648351730893</v>
      </c>
      <c r="K3483" s="113">
        <f>PRODUCT(J3483,'Forces Acting on Vehicle'!C3483)</f>
        <v>91537.44527506204</v>
      </c>
      <c r="L3483" s="22">
        <f t="shared" si="162"/>
        <v>91537.44527506204</v>
      </c>
      <c r="M3483" s="22">
        <f t="shared" si="163"/>
        <v>0</v>
      </c>
    </row>
    <row r="3484" spans="1:13" ht="15.6" thickTop="1" thickBot="1" x14ac:dyDescent="0.35">
      <c r="A3484" s="5">
        <v>67.930000000000007</v>
      </c>
      <c r="B3484" s="5">
        <v>2834</v>
      </c>
      <c r="C3484" s="5">
        <v>40.799999999999997</v>
      </c>
      <c r="D3484" s="12">
        <v>2.7095990172557318</v>
      </c>
      <c r="E3484" s="21">
        <f>PRODUCT('Vehicle Specification'!$J$7,D3484)</f>
        <v>1652.8554005259964</v>
      </c>
      <c r="F3484" s="20">
        <f>PRODUCT(0.5,'Vehicle Specification'!$J$9,'Vehicle Specification'!$J$13,'Vehicle Specification'!$J$10,C3484^2)</f>
        <v>-850.64117765760011</v>
      </c>
      <c r="G3484" s="21">
        <f>PRODUCT(0.5,'Vehicle Specification'!$J$9,'Vehicle Specification'!$J$13,'Vehicle Specification'!$J$11,C3484^2)</f>
        <v>571.40334426240008</v>
      </c>
      <c r="H3484" s="21" t="str">
        <f>IMSUB('Vehicle Specification'!$J$7,F3484)</f>
        <v>1460.6411776576</v>
      </c>
      <c r="I3484" s="22">
        <f>PRODUCT('Vehicle Specification'!$J$12,IMSUB('Vehicle Specification'!$J$7,F3484))</f>
        <v>29.212823553152003</v>
      </c>
      <c r="J3484" s="21">
        <f t="shared" si="164"/>
        <v>2253.4715683415484</v>
      </c>
      <c r="K3484" s="113">
        <f>PRODUCT(J3484,'Forces Acting on Vehicle'!C3484)</f>
        <v>91941.63998833517</v>
      </c>
      <c r="L3484" s="22">
        <f t="shared" si="162"/>
        <v>91941.63998833517</v>
      </c>
      <c r="M3484" s="22">
        <f t="shared" si="163"/>
        <v>0</v>
      </c>
    </row>
    <row r="3485" spans="1:13" ht="15.6" thickTop="1" thickBot="1" x14ac:dyDescent="0.35">
      <c r="A3485" s="5">
        <v>67.948999999999998</v>
      </c>
      <c r="B3485" s="5">
        <v>2835</v>
      </c>
      <c r="C3485" s="5">
        <v>40.9</v>
      </c>
      <c r="D3485" s="12">
        <v>2.6676311048536077</v>
      </c>
      <c r="E3485" s="21">
        <f>PRODUCT('Vehicle Specification'!$J$7,D3485)</f>
        <v>1627.2549739607007</v>
      </c>
      <c r="F3485" s="20">
        <f>PRODUCT(0.5,'Vehicle Specification'!$J$9,'Vehicle Specification'!$J$13,'Vehicle Specification'!$J$10,C3485^2)</f>
        <v>-854.81609741290015</v>
      </c>
      <c r="G3485" s="21">
        <f>PRODUCT(0.5,'Vehicle Specification'!$J$9,'Vehicle Specification'!$J$13,'Vehicle Specification'!$J$11,C3485^2)</f>
        <v>574.20777364210005</v>
      </c>
      <c r="H3485" s="21" t="str">
        <f>IMSUB('Vehicle Specification'!$J$7,F3485)</f>
        <v>1464.8160974129</v>
      </c>
      <c r="I3485" s="22">
        <f>PRODUCT('Vehicle Specification'!$J$12,IMSUB('Vehicle Specification'!$J$7,F3485))</f>
        <v>29.296321948258001</v>
      </c>
      <c r="J3485" s="21">
        <f t="shared" si="164"/>
        <v>2230.7590695510589</v>
      </c>
      <c r="K3485" s="113">
        <f>PRODUCT(J3485,'Forces Acting on Vehicle'!C3485)</f>
        <v>91238.045944638303</v>
      </c>
      <c r="L3485" s="22">
        <f t="shared" si="162"/>
        <v>91238.045944638303</v>
      </c>
      <c r="M3485" s="22">
        <f t="shared" si="163"/>
        <v>0</v>
      </c>
    </row>
    <row r="3486" spans="1:13" ht="15.6" thickTop="1" thickBot="1" x14ac:dyDescent="0.35">
      <c r="A3486" s="5">
        <v>67.968999999999994</v>
      </c>
      <c r="B3486" s="5">
        <v>2835</v>
      </c>
      <c r="C3486" s="5">
        <v>40.9</v>
      </c>
      <c r="D3486" s="12">
        <v>2.5845501096617749</v>
      </c>
      <c r="E3486" s="21">
        <f>PRODUCT('Vehicle Specification'!$J$7,D3486)</f>
        <v>1576.5755668936827</v>
      </c>
      <c r="F3486" s="20">
        <f>PRODUCT(0.5,'Vehicle Specification'!$J$9,'Vehicle Specification'!$J$13,'Vehicle Specification'!$J$10,C3486^2)</f>
        <v>-854.81609741290015</v>
      </c>
      <c r="G3486" s="21">
        <f>PRODUCT(0.5,'Vehicle Specification'!$J$9,'Vehicle Specification'!$J$13,'Vehicle Specification'!$J$11,C3486^2)</f>
        <v>574.20777364210005</v>
      </c>
      <c r="H3486" s="21" t="str">
        <f>IMSUB('Vehicle Specification'!$J$7,F3486)</f>
        <v>1464.8160974129</v>
      </c>
      <c r="I3486" s="22">
        <f>PRODUCT('Vehicle Specification'!$J$12,IMSUB('Vehicle Specification'!$J$7,F3486))</f>
        <v>29.296321948258001</v>
      </c>
      <c r="J3486" s="21">
        <f t="shared" si="164"/>
        <v>2180.0796624840409</v>
      </c>
      <c r="K3486" s="113">
        <f>PRODUCT(J3486,'Forces Acting on Vehicle'!C3486)</f>
        <v>89165.258195597271</v>
      </c>
      <c r="L3486" s="22">
        <f t="shared" si="162"/>
        <v>89165.258195597271</v>
      </c>
      <c r="M3486" s="22">
        <f t="shared" si="163"/>
        <v>0</v>
      </c>
    </row>
    <row r="3487" spans="1:13" ht="15.6" thickTop="1" thickBot="1" x14ac:dyDescent="0.35">
      <c r="A3487" s="5">
        <v>67.988</v>
      </c>
      <c r="B3487" s="5">
        <v>2836</v>
      </c>
      <c r="C3487" s="5">
        <v>41</v>
      </c>
      <c r="D3487" s="12">
        <v>2.4758002177053915</v>
      </c>
      <c r="E3487" s="21">
        <f>PRODUCT('Vehicle Specification'!$J$7,D3487)</f>
        <v>1510.2381328002889</v>
      </c>
      <c r="F3487" s="20">
        <f>PRODUCT(0.5,'Vehicle Specification'!$J$9,'Vehicle Specification'!$J$13,'Vehicle Specification'!$J$10,C3487^2)</f>
        <v>-859.00123729000018</v>
      </c>
      <c r="G3487" s="21">
        <f>PRODUCT(0.5,'Vehicle Specification'!$J$9,'Vehicle Specification'!$J$13,'Vehicle Specification'!$J$11,C3487^2)</f>
        <v>577.01906821000011</v>
      </c>
      <c r="H3487" s="21" t="str">
        <f>IMSUB('Vehicle Specification'!$J$7,F3487)</f>
        <v>1469.00123729</v>
      </c>
      <c r="I3487" s="22">
        <f>PRODUCT('Vehicle Specification'!$J$12,IMSUB('Vehicle Specification'!$J$7,F3487))</f>
        <v>29.3800247458</v>
      </c>
      <c r="J3487" s="21">
        <f t="shared" si="164"/>
        <v>2116.6372257560888</v>
      </c>
      <c r="K3487" s="113">
        <f>PRODUCT(J3487,'Forces Acting on Vehicle'!C3487)</f>
        <v>86782.126255999639</v>
      </c>
      <c r="L3487" s="22">
        <f t="shared" si="162"/>
        <v>86782.126255999639</v>
      </c>
      <c r="M3487" s="22">
        <f t="shared" si="163"/>
        <v>0</v>
      </c>
    </row>
    <row r="3488" spans="1:13" ht="15.6" thickTop="1" thickBot="1" x14ac:dyDescent="0.35">
      <c r="A3488" s="5">
        <v>68.007999999999996</v>
      </c>
      <c r="B3488" s="5">
        <v>2837</v>
      </c>
      <c r="C3488" s="5">
        <v>41.1</v>
      </c>
      <c r="D3488" s="12">
        <v>2.3936064014245528</v>
      </c>
      <c r="E3488" s="21">
        <f>PRODUCT('Vehicle Specification'!$J$7,D3488)</f>
        <v>1460.0999048689773</v>
      </c>
      <c r="F3488" s="20">
        <f>PRODUCT(0.5,'Vehicle Specification'!$J$9,'Vehicle Specification'!$J$13,'Vehicle Specification'!$J$10,C3488^2)</f>
        <v>-863.19659728890019</v>
      </c>
      <c r="G3488" s="21">
        <f>PRODUCT(0.5,'Vehicle Specification'!$J$9,'Vehicle Specification'!$J$13,'Vehicle Specification'!$J$11,C3488^2)</f>
        <v>579.83722796610004</v>
      </c>
      <c r="H3488" s="21" t="str">
        <f>IMSUB('Vehicle Specification'!$J$7,F3488)</f>
        <v>1473.1965972889</v>
      </c>
      <c r="I3488" s="22">
        <f>PRODUCT('Vehicle Specification'!$J$12,IMSUB('Vehicle Specification'!$J$7,F3488))</f>
        <v>29.463931945778</v>
      </c>
      <c r="J3488" s="21">
        <f t="shared" si="164"/>
        <v>2069.4010647808554</v>
      </c>
      <c r="K3488" s="113">
        <f>PRODUCT(J3488,'Forces Acting on Vehicle'!C3488)</f>
        <v>85052.383762493162</v>
      </c>
      <c r="L3488" s="22">
        <f t="shared" si="162"/>
        <v>85052.383762493162</v>
      </c>
      <c r="M3488" s="22">
        <f t="shared" si="163"/>
        <v>0</v>
      </c>
    </row>
    <row r="3489" spans="1:13" ht="15.6" thickTop="1" thickBot="1" x14ac:dyDescent="0.35">
      <c r="A3489" s="5">
        <v>68.027000000000001</v>
      </c>
      <c r="B3489" s="5">
        <v>2838</v>
      </c>
      <c r="C3489" s="5">
        <v>41.1</v>
      </c>
      <c r="D3489" s="12">
        <v>2.2894039486515259</v>
      </c>
      <c r="E3489" s="21">
        <f>PRODUCT('Vehicle Specification'!$J$7,D3489)</f>
        <v>1396.5364086774307</v>
      </c>
      <c r="F3489" s="20">
        <f>PRODUCT(0.5,'Vehicle Specification'!$J$9,'Vehicle Specification'!$J$13,'Vehicle Specification'!$J$10,C3489^2)</f>
        <v>-863.19659728890019</v>
      </c>
      <c r="G3489" s="21">
        <f>PRODUCT(0.5,'Vehicle Specification'!$J$9,'Vehicle Specification'!$J$13,'Vehicle Specification'!$J$11,C3489^2)</f>
        <v>579.83722796610004</v>
      </c>
      <c r="H3489" s="21" t="str">
        <f>IMSUB('Vehicle Specification'!$J$7,F3489)</f>
        <v>1473.1965972889</v>
      </c>
      <c r="I3489" s="22">
        <f>PRODUCT('Vehicle Specification'!$J$12,IMSUB('Vehicle Specification'!$J$7,F3489))</f>
        <v>29.463931945778</v>
      </c>
      <c r="J3489" s="21">
        <f t="shared" si="164"/>
        <v>2005.8375685893088</v>
      </c>
      <c r="K3489" s="113">
        <f>PRODUCT(J3489,'Forces Acting on Vehicle'!C3489)</f>
        <v>82439.924069020592</v>
      </c>
      <c r="L3489" s="22">
        <f t="shared" si="162"/>
        <v>82439.924069020592</v>
      </c>
      <c r="M3489" s="22">
        <f t="shared" si="163"/>
        <v>0</v>
      </c>
    </row>
    <row r="3490" spans="1:13" ht="15.6" thickTop="1" thickBot="1" x14ac:dyDescent="0.35">
      <c r="A3490" s="5">
        <v>68.046999999999997</v>
      </c>
      <c r="B3490" s="5">
        <v>2839</v>
      </c>
      <c r="C3490" s="5">
        <v>41.2</v>
      </c>
      <c r="D3490" s="12">
        <v>1.9826109894898913</v>
      </c>
      <c r="E3490" s="21">
        <f>PRODUCT('Vehicle Specification'!$J$7,D3490)</f>
        <v>1209.3927035888337</v>
      </c>
      <c r="F3490" s="20">
        <f>PRODUCT(0.5,'Vehicle Specification'!$J$9,'Vehicle Specification'!$J$13,'Vehicle Specification'!$J$10,C3490^2)</f>
        <v>-867.40217740960031</v>
      </c>
      <c r="G3490" s="21">
        <f>PRODUCT(0.5,'Vehicle Specification'!$J$9,'Vehicle Specification'!$J$13,'Vehicle Specification'!$J$11,C3490^2)</f>
        <v>582.66225291040018</v>
      </c>
      <c r="H3490" s="21" t="str">
        <f>IMSUB('Vehicle Specification'!$J$7,F3490)</f>
        <v>1477.4021774096</v>
      </c>
      <c r="I3490" s="22">
        <f>PRODUCT('Vehicle Specification'!$J$12,IMSUB('Vehicle Specification'!$J$7,F3490))</f>
        <v>29.548043548191998</v>
      </c>
      <c r="J3490" s="21">
        <f t="shared" si="164"/>
        <v>1821.6030000474259</v>
      </c>
      <c r="K3490" s="113">
        <f>PRODUCT(J3490,'Forces Acting on Vehicle'!C3490)</f>
        <v>75050.043601953948</v>
      </c>
      <c r="L3490" s="22">
        <f t="shared" si="162"/>
        <v>75050.043601953948</v>
      </c>
      <c r="M3490" s="22">
        <f t="shared" si="163"/>
        <v>0</v>
      </c>
    </row>
    <row r="3491" spans="1:13" ht="15.6" thickTop="1" thickBot="1" x14ac:dyDescent="0.35">
      <c r="A3491" s="5">
        <v>68.066000000000003</v>
      </c>
      <c r="B3491" s="5">
        <v>2839</v>
      </c>
      <c r="C3491" s="5">
        <v>41.2</v>
      </c>
      <c r="D3491" s="12">
        <v>1.6921915139229966</v>
      </c>
      <c r="E3491" s="21">
        <f>PRODUCT('Vehicle Specification'!$J$7,D3491)</f>
        <v>1032.2368234930279</v>
      </c>
      <c r="F3491" s="20">
        <f>PRODUCT(0.5,'Vehicle Specification'!$J$9,'Vehicle Specification'!$J$13,'Vehicle Specification'!$J$10,C3491^2)</f>
        <v>-867.40217740960031</v>
      </c>
      <c r="G3491" s="21">
        <f>PRODUCT(0.5,'Vehicle Specification'!$J$9,'Vehicle Specification'!$J$13,'Vehicle Specification'!$J$11,C3491^2)</f>
        <v>582.66225291040018</v>
      </c>
      <c r="H3491" s="21" t="str">
        <f>IMSUB('Vehicle Specification'!$J$7,F3491)</f>
        <v>1477.4021774096</v>
      </c>
      <c r="I3491" s="22">
        <f>PRODUCT('Vehicle Specification'!$J$12,IMSUB('Vehicle Specification'!$J$7,F3491))</f>
        <v>29.548043548191998</v>
      </c>
      <c r="J3491" s="21">
        <f t="shared" si="164"/>
        <v>1644.4471199516202</v>
      </c>
      <c r="K3491" s="113">
        <f>PRODUCT(J3491,'Forces Acting on Vehicle'!C3491)</f>
        <v>67751.221342006756</v>
      </c>
      <c r="L3491" s="22">
        <f t="shared" si="162"/>
        <v>67751.221342006756</v>
      </c>
      <c r="M3491" s="22">
        <f t="shared" si="163"/>
        <v>0</v>
      </c>
    </row>
    <row r="3492" spans="1:13" ht="15.6" thickTop="1" thickBot="1" x14ac:dyDescent="0.35">
      <c r="A3492" s="5">
        <v>68.085999999999999</v>
      </c>
      <c r="B3492" s="5">
        <v>2840</v>
      </c>
      <c r="C3492" s="5">
        <v>41.3</v>
      </c>
      <c r="D3492" s="12">
        <v>1.3859674952527616</v>
      </c>
      <c r="E3492" s="21">
        <f>PRODUCT('Vehicle Specification'!$J$7,D3492)</f>
        <v>845.44017210418463</v>
      </c>
      <c r="F3492" s="20">
        <f>PRODUCT(0.5,'Vehicle Specification'!$J$9,'Vehicle Specification'!$J$13,'Vehicle Specification'!$J$10,C3492^2)</f>
        <v>-871.61797765210008</v>
      </c>
      <c r="G3492" s="21">
        <f>PRODUCT(0.5,'Vehicle Specification'!$J$9,'Vehicle Specification'!$J$13,'Vehicle Specification'!$J$11,C3492^2)</f>
        <v>585.49414304289996</v>
      </c>
      <c r="H3492" s="21" t="str">
        <f>IMSUB('Vehicle Specification'!$J$7,F3492)</f>
        <v>1481.6179776521</v>
      </c>
      <c r="I3492" s="22">
        <f>PRODUCT('Vehicle Specification'!$J$12,IMSUB('Vehicle Specification'!$J$7,F3492))</f>
        <v>29.632359553042001</v>
      </c>
      <c r="J3492" s="21">
        <f t="shared" si="164"/>
        <v>1460.5666747001267</v>
      </c>
      <c r="K3492" s="113">
        <f>PRODUCT(J3492,'Forces Acting on Vehicle'!C3492)</f>
        <v>60321.403665115227</v>
      </c>
      <c r="L3492" s="22">
        <f t="shared" si="162"/>
        <v>60321.403665115227</v>
      </c>
      <c r="M3492" s="22">
        <f t="shared" si="163"/>
        <v>0</v>
      </c>
    </row>
    <row r="3493" spans="1:13" ht="15.6" thickTop="1" thickBot="1" x14ac:dyDescent="0.35">
      <c r="A3493" s="5">
        <v>68.105000000000004</v>
      </c>
      <c r="B3493" s="5">
        <v>2841</v>
      </c>
      <c r="C3493" s="5">
        <v>41.3</v>
      </c>
      <c r="D3493" s="12">
        <v>1.0711231583263865</v>
      </c>
      <c r="E3493" s="21">
        <f>PRODUCT('Vehicle Specification'!$J$7,D3493)</f>
        <v>653.38512657909575</v>
      </c>
      <c r="F3493" s="20">
        <f>PRODUCT(0.5,'Vehicle Specification'!$J$9,'Vehicle Specification'!$J$13,'Vehicle Specification'!$J$10,C3493^2)</f>
        <v>-871.61797765210008</v>
      </c>
      <c r="G3493" s="21">
        <f>PRODUCT(0.5,'Vehicle Specification'!$J$9,'Vehicle Specification'!$J$13,'Vehicle Specification'!$J$11,C3493^2)</f>
        <v>585.49414304289996</v>
      </c>
      <c r="H3493" s="21" t="str">
        <f>IMSUB('Vehicle Specification'!$J$7,F3493)</f>
        <v>1481.6179776521</v>
      </c>
      <c r="I3493" s="22">
        <f>PRODUCT('Vehicle Specification'!$J$12,IMSUB('Vehicle Specification'!$J$7,F3493))</f>
        <v>29.632359553042001</v>
      </c>
      <c r="J3493" s="21">
        <f t="shared" si="164"/>
        <v>1268.5116291750378</v>
      </c>
      <c r="K3493" s="113">
        <f>PRODUCT(J3493,'Forces Acting on Vehicle'!C3493)</f>
        <v>52389.53028492906</v>
      </c>
      <c r="L3493" s="22">
        <f t="shared" si="162"/>
        <v>52389.53028492906</v>
      </c>
      <c r="M3493" s="22">
        <f t="shared" si="163"/>
        <v>0</v>
      </c>
    </row>
    <row r="3494" spans="1:13" ht="15.6" thickTop="1" thickBot="1" x14ac:dyDescent="0.35">
      <c r="A3494" s="5">
        <v>68.125</v>
      </c>
      <c r="B3494" s="5">
        <v>2842</v>
      </c>
      <c r="C3494" s="5">
        <v>41.3</v>
      </c>
      <c r="D3494" s="12">
        <v>0.75192963701774196</v>
      </c>
      <c r="E3494" s="21">
        <f>PRODUCT('Vehicle Specification'!$J$7,D3494)</f>
        <v>458.67707858082258</v>
      </c>
      <c r="F3494" s="20">
        <f>PRODUCT(0.5,'Vehicle Specification'!$J$9,'Vehicle Specification'!$J$13,'Vehicle Specification'!$J$10,C3494^2)</f>
        <v>-871.61797765210008</v>
      </c>
      <c r="G3494" s="21">
        <f>PRODUCT(0.5,'Vehicle Specification'!$J$9,'Vehicle Specification'!$J$13,'Vehicle Specification'!$J$11,C3494^2)</f>
        <v>585.49414304289996</v>
      </c>
      <c r="H3494" s="21" t="str">
        <f>IMSUB('Vehicle Specification'!$J$7,F3494)</f>
        <v>1481.6179776521</v>
      </c>
      <c r="I3494" s="22">
        <f>PRODUCT('Vehicle Specification'!$J$12,IMSUB('Vehicle Specification'!$J$7,F3494))</f>
        <v>29.632359553042001</v>
      </c>
      <c r="J3494" s="21">
        <f t="shared" si="164"/>
        <v>1073.8035811767645</v>
      </c>
      <c r="K3494" s="113">
        <f>PRODUCT(J3494,'Forces Acting on Vehicle'!C3494)</f>
        <v>44348.087902600368</v>
      </c>
      <c r="L3494" s="22">
        <f t="shared" si="162"/>
        <v>44348.087902600368</v>
      </c>
      <c r="M3494" s="22">
        <f t="shared" si="163"/>
        <v>0</v>
      </c>
    </row>
    <row r="3495" spans="1:13" ht="15.6" thickTop="1" thickBot="1" x14ac:dyDescent="0.35">
      <c r="A3495" s="5">
        <v>68.144999999999996</v>
      </c>
      <c r="B3495" s="5">
        <v>2843</v>
      </c>
      <c r="C3495" s="5">
        <v>41.2</v>
      </c>
      <c r="D3495" s="12">
        <v>0.43018888114111337</v>
      </c>
      <c r="E3495" s="21">
        <f>PRODUCT('Vehicle Specification'!$J$7,D3495)</f>
        <v>262.41521749607915</v>
      </c>
      <c r="F3495" s="20">
        <f>PRODUCT(0.5,'Vehicle Specification'!$J$9,'Vehicle Specification'!$J$13,'Vehicle Specification'!$J$10,C3495^2)</f>
        <v>-867.40217740960031</v>
      </c>
      <c r="G3495" s="21">
        <f>PRODUCT(0.5,'Vehicle Specification'!$J$9,'Vehicle Specification'!$J$13,'Vehicle Specification'!$J$11,C3495^2)</f>
        <v>582.66225291040018</v>
      </c>
      <c r="H3495" s="21" t="str">
        <f>IMSUB('Vehicle Specification'!$J$7,F3495)</f>
        <v>1477.4021774096</v>
      </c>
      <c r="I3495" s="22">
        <f>PRODUCT('Vehicle Specification'!$J$12,IMSUB('Vehicle Specification'!$J$7,F3495))</f>
        <v>29.548043548191998</v>
      </c>
      <c r="J3495" s="21">
        <f t="shared" si="164"/>
        <v>874.62551395467131</v>
      </c>
      <c r="K3495" s="113">
        <f>PRODUCT(J3495,'Forces Acting on Vehicle'!C3495)</f>
        <v>36034.571174932462</v>
      </c>
      <c r="L3495" s="22">
        <f t="shared" si="162"/>
        <v>36034.571174932462</v>
      </c>
      <c r="M3495" s="22">
        <f t="shared" si="163"/>
        <v>0</v>
      </c>
    </row>
    <row r="3496" spans="1:13" ht="15.6" thickTop="1" thickBot="1" x14ac:dyDescent="0.35">
      <c r="A3496" s="5">
        <v>68.164000000000001</v>
      </c>
      <c r="B3496" s="5">
        <v>2843</v>
      </c>
      <c r="C3496" s="5">
        <v>41.2</v>
      </c>
      <c r="D3496" s="12">
        <v>-0.13666775030607872</v>
      </c>
      <c r="E3496" s="21">
        <f>PRODUCT('Vehicle Specification'!$J$7,D3496)</f>
        <v>-83.367327686708023</v>
      </c>
      <c r="F3496" s="20">
        <f>PRODUCT(0.5,'Vehicle Specification'!$J$9,'Vehicle Specification'!$J$13,'Vehicle Specification'!$J$10,C3496^2)</f>
        <v>-867.40217740960031</v>
      </c>
      <c r="G3496" s="21">
        <f>PRODUCT(0.5,'Vehicle Specification'!$J$9,'Vehicle Specification'!$J$13,'Vehicle Specification'!$J$11,C3496^2)</f>
        <v>582.66225291040018</v>
      </c>
      <c r="H3496" s="21" t="str">
        <f>IMSUB('Vehicle Specification'!$J$7,F3496)</f>
        <v>1477.4021774096</v>
      </c>
      <c r="I3496" s="22">
        <f>PRODUCT('Vehicle Specification'!$J$12,IMSUB('Vehicle Specification'!$J$7,F3496))</f>
        <v>29.548043548191998</v>
      </c>
      <c r="J3496" s="21">
        <f t="shared" si="164"/>
        <v>528.84296877188422</v>
      </c>
      <c r="K3496" s="113">
        <f>PRODUCT(J3496,'Forces Acting on Vehicle'!C3496)</f>
        <v>21788.330313401631</v>
      </c>
      <c r="L3496" s="22">
        <f t="shared" si="162"/>
        <v>21788.330313401631</v>
      </c>
      <c r="M3496" s="22">
        <f t="shared" si="163"/>
        <v>0</v>
      </c>
    </row>
    <row r="3497" spans="1:13" ht="15.6" thickTop="1" thickBot="1" x14ac:dyDescent="0.35">
      <c r="A3497" s="5">
        <v>68.183999999999997</v>
      </c>
      <c r="B3497" s="5">
        <v>2844</v>
      </c>
      <c r="C3497" s="5">
        <v>41.2</v>
      </c>
      <c r="D3497" s="12">
        <v>1.7983843267906987</v>
      </c>
      <c r="E3497" s="21">
        <f>PRODUCT('Vehicle Specification'!$J$7,D3497)</f>
        <v>1097.0144393423261</v>
      </c>
      <c r="F3497" s="20">
        <f>PRODUCT(0.5,'Vehicle Specification'!$J$9,'Vehicle Specification'!$J$13,'Vehicle Specification'!$J$10,C3497^2)</f>
        <v>-867.40217740960031</v>
      </c>
      <c r="G3497" s="21">
        <f>PRODUCT(0.5,'Vehicle Specification'!$J$9,'Vehicle Specification'!$J$13,'Vehicle Specification'!$J$11,C3497^2)</f>
        <v>582.66225291040018</v>
      </c>
      <c r="H3497" s="21" t="str">
        <f>IMSUB('Vehicle Specification'!$J$7,F3497)</f>
        <v>1477.4021774096</v>
      </c>
      <c r="I3497" s="22">
        <f>PRODUCT('Vehicle Specification'!$J$12,IMSUB('Vehicle Specification'!$J$7,F3497))</f>
        <v>29.548043548191998</v>
      </c>
      <c r="J3497" s="21">
        <f t="shared" si="164"/>
        <v>1709.2247358009183</v>
      </c>
      <c r="K3497" s="113">
        <f>PRODUCT(J3497,'Forces Acting on Vehicle'!C3497)</f>
        <v>70420.059114997843</v>
      </c>
      <c r="L3497" s="22">
        <f t="shared" si="162"/>
        <v>70420.059114997843</v>
      </c>
      <c r="M3497" s="22">
        <f t="shared" si="163"/>
        <v>0</v>
      </c>
    </row>
    <row r="3498" spans="1:13" ht="15.6" thickTop="1" thickBot="1" x14ac:dyDescent="0.35">
      <c r="A3498" s="5">
        <v>68.203000000000003</v>
      </c>
      <c r="B3498" s="5">
        <v>2845</v>
      </c>
      <c r="C3498" s="5">
        <v>41.2</v>
      </c>
      <c r="D3498" s="12">
        <v>1.8145783110176841</v>
      </c>
      <c r="E3498" s="21">
        <f>PRODUCT('Vehicle Specification'!$J$7,D3498)</f>
        <v>1106.8927697207873</v>
      </c>
      <c r="F3498" s="20">
        <f>PRODUCT(0.5,'Vehicle Specification'!$J$9,'Vehicle Specification'!$J$13,'Vehicle Specification'!$J$10,C3498^2)</f>
        <v>-867.40217740960031</v>
      </c>
      <c r="G3498" s="21">
        <f>PRODUCT(0.5,'Vehicle Specification'!$J$9,'Vehicle Specification'!$J$13,'Vehicle Specification'!$J$11,C3498^2)</f>
        <v>582.66225291040018</v>
      </c>
      <c r="H3498" s="21" t="str">
        <f>IMSUB('Vehicle Specification'!$J$7,F3498)</f>
        <v>1477.4021774096</v>
      </c>
      <c r="I3498" s="22">
        <f>PRODUCT('Vehicle Specification'!$J$12,IMSUB('Vehicle Specification'!$J$7,F3498))</f>
        <v>29.548043548191998</v>
      </c>
      <c r="J3498" s="21">
        <f t="shared" si="164"/>
        <v>1719.1030661793795</v>
      </c>
      <c r="K3498" s="113">
        <f>PRODUCT(J3498,'Forces Acting on Vehicle'!C3498)</f>
        <v>70827.04632659044</v>
      </c>
      <c r="L3498" s="22">
        <f t="shared" si="162"/>
        <v>70827.04632659044</v>
      </c>
      <c r="M3498" s="22">
        <f t="shared" si="163"/>
        <v>0</v>
      </c>
    </row>
    <row r="3499" spans="1:13" ht="15.6" thickTop="1" thickBot="1" x14ac:dyDescent="0.35">
      <c r="A3499" s="5">
        <v>68.222999999999999</v>
      </c>
      <c r="B3499" s="5">
        <v>2846</v>
      </c>
      <c r="C3499" s="5">
        <v>41.3</v>
      </c>
      <c r="D3499" s="12">
        <v>1.0625110060172016</v>
      </c>
      <c r="E3499" s="21">
        <f>PRODUCT('Vehicle Specification'!$J$7,D3499)</f>
        <v>648.13171367049301</v>
      </c>
      <c r="F3499" s="20">
        <f>PRODUCT(0.5,'Vehicle Specification'!$J$9,'Vehicle Specification'!$J$13,'Vehicle Specification'!$J$10,C3499^2)</f>
        <v>-871.61797765210008</v>
      </c>
      <c r="G3499" s="21">
        <f>PRODUCT(0.5,'Vehicle Specification'!$J$9,'Vehicle Specification'!$J$13,'Vehicle Specification'!$J$11,C3499^2)</f>
        <v>585.49414304289996</v>
      </c>
      <c r="H3499" s="21" t="str">
        <f>IMSUB('Vehicle Specification'!$J$7,F3499)</f>
        <v>1481.6179776521</v>
      </c>
      <c r="I3499" s="22">
        <f>PRODUCT('Vehicle Specification'!$J$12,IMSUB('Vehicle Specification'!$J$7,F3499))</f>
        <v>29.632359553042001</v>
      </c>
      <c r="J3499" s="21">
        <f t="shared" si="164"/>
        <v>1263.2582162664351</v>
      </c>
      <c r="K3499" s="113">
        <f>PRODUCT(J3499,'Forces Acting on Vehicle'!C3499)</f>
        <v>52172.564331803762</v>
      </c>
      <c r="L3499" s="22">
        <f t="shared" si="162"/>
        <v>52172.564331803762</v>
      </c>
      <c r="M3499" s="22">
        <f t="shared" si="163"/>
        <v>0</v>
      </c>
    </row>
    <row r="3500" spans="1:13" ht="15.6" thickTop="1" thickBot="1" x14ac:dyDescent="0.35">
      <c r="A3500" s="5">
        <v>68.242000000000004</v>
      </c>
      <c r="B3500" s="5">
        <v>2847</v>
      </c>
      <c r="C3500" s="5">
        <v>41.4</v>
      </c>
      <c r="D3500" s="12">
        <v>1.1936700492212355</v>
      </c>
      <c r="E3500" s="21">
        <f>PRODUCT('Vehicle Specification'!$J$7,D3500)</f>
        <v>728.1387300249537</v>
      </c>
      <c r="F3500" s="20">
        <f>PRODUCT(0.5,'Vehicle Specification'!$J$9,'Vehicle Specification'!$J$13,'Vehicle Specification'!$J$10,C3500^2)</f>
        <v>-875.84399801640006</v>
      </c>
      <c r="G3500" s="21">
        <f>PRODUCT(0.5,'Vehicle Specification'!$J$9,'Vehicle Specification'!$J$13,'Vehicle Specification'!$J$11,C3500^2)</f>
        <v>588.33289836359995</v>
      </c>
      <c r="H3500" s="21" t="str">
        <f>IMSUB('Vehicle Specification'!$J$7,F3500)</f>
        <v>1485.8439980164</v>
      </c>
      <c r="I3500" s="22">
        <f>PRODUCT('Vehicle Specification'!$J$12,IMSUB('Vehicle Specification'!$J$7,F3500))</f>
        <v>29.716879960328001</v>
      </c>
      <c r="J3500" s="21">
        <f t="shared" si="164"/>
        <v>1346.1885083488817</v>
      </c>
      <c r="K3500" s="113">
        <f>PRODUCT(J3500,'Forces Acting on Vehicle'!C3500)</f>
        <v>55732.204245643698</v>
      </c>
      <c r="L3500" s="22">
        <f t="shared" si="162"/>
        <v>55732.204245643698</v>
      </c>
      <c r="M3500" s="22">
        <f t="shared" si="163"/>
        <v>0</v>
      </c>
    </row>
    <row r="3501" spans="1:13" ht="15.6" thickTop="1" thickBot="1" x14ac:dyDescent="0.35">
      <c r="A3501" s="5">
        <v>68.262</v>
      </c>
      <c r="B3501" s="5">
        <v>2847</v>
      </c>
      <c r="C3501" s="5">
        <v>41.5</v>
      </c>
      <c r="D3501" s="12">
        <v>1.3766798228792709</v>
      </c>
      <c r="E3501" s="21">
        <f>PRODUCT('Vehicle Specification'!$J$7,D3501)</f>
        <v>839.77469195635524</v>
      </c>
      <c r="F3501" s="20">
        <f>PRODUCT(0.5,'Vehicle Specification'!$J$9,'Vehicle Specification'!$J$13,'Vehicle Specification'!$J$10,C3501^2)</f>
        <v>-880.08023850250015</v>
      </c>
      <c r="G3501" s="21">
        <f>PRODUCT(0.5,'Vehicle Specification'!$J$9,'Vehicle Specification'!$J$13,'Vehicle Specification'!$J$11,C3501^2)</f>
        <v>591.17851887250004</v>
      </c>
      <c r="H3501" s="21" t="str">
        <f>IMSUB('Vehicle Specification'!$J$7,F3501)</f>
        <v>1490.0802385025</v>
      </c>
      <c r="I3501" s="22">
        <f>PRODUCT('Vehicle Specification'!$J$12,IMSUB('Vehicle Specification'!$J$7,F3501))</f>
        <v>29.801604770049998</v>
      </c>
      <c r="J3501" s="21">
        <f t="shared" si="164"/>
        <v>1460.7548155989055</v>
      </c>
      <c r="K3501" s="113">
        <f>PRODUCT(J3501,'Forces Acting on Vehicle'!C3501)</f>
        <v>60621.324847354575</v>
      </c>
      <c r="L3501" s="22">
        <f t="shared" si="162"/>
        <v>60621.324847354575</v>
      </c>
      <c r="M3501" s="22">
        <f t="shared" si="163"/>
        <v>0</v>
      </c>
    </row>
    <row r="3502" spans="1:13" ht="15.6" thickTop="1" thickBot="1" x14ac:dyDescent="0.35">
      <c r="A3502" s="5">
        <v>68.281000000000006</v>
      </c>
      <c r="B3502" s="5">
        <v>2848</v>
      </c>
      <c r="C3502" s="5">
        <v>41.5</v>
      </c>
      <c r="D3502" s="12">
        <v>1.5605922998877835</v>
      </c>
      <c r="E3502" s="21">
        <f>PRODUCT('Vehicle Specification'!$J$7,D3502)</f>
        <v>951.96130293154795</v>
      </c>
      <c r="F3502" s="20">
        <f>PRODUCT(0.5,'Vehicle Specification'!$J$9,'Vehicle Specification'!$J$13,'Vehicle Specification'!$J$10,C3502^2)</f>
        <v>-880.08023850250015</v>
      </c>
      <c r="G3502" s="21">
        <f>PRODUCT(0.5,'Vehicle Specification'!$J$9,'Vehicle Specification'!$J$13,'Vehicle Specification'!$J$11,C3502^2)</f>
        <v>591.17851887250004</v>
      </c>
      <c r="H3502" s="21" t="str">
        <f>IMSUB('Vehicle Specification'!$J$7,F3502)</f>
        <v>1490.0802385025</v>
      </c>
      <c r="I3502" s="22">
        <f>PRODUCT('Vehicle Specification'!$J$12,IMSUB('Vehicle Specification'!$J$7,F3502))</f>
        <v>29.801604770049998</v>
      </c>
      <c r="J3502" s="21">
        <f t="shared" si="164"/>
        <v>1572.9414265740982</v>
      </c>
      <c r="K3502" s="113">
        <f>PRODUCT(J3502,'Forces Acting on Vehicle'!C3502)</f>
        <v>65277.069202825071</v>
      </c>
      <c r="L3502" s="22">
        <f t="shared" si="162"/>
        <v>65277.069202825071</v>
      </c>
      <c r="M3502" s="22">
        <f t="shared" si="163"/>
        <v>0</v>
      </c>
    </row>
    <row r="3503" spans="1:13" ht="15.6" thickTop="1" thickBot="1" x14ac:dyDescent="0.35">
      <c r="A3503" s="5">
        <v>68.301000000000002</v>
      </c>
      <c r="B3503" s="5">
        <v>2849</v>
      </c>
      <c r="C3503" s="5">
        <v>41.6</v>
      </c>
      <c r="D3503" s="12">
        <v>1.7458145539025722</v>
      </c>
      <c r="E3503" s="21">
        <f>PRODUCT('Vehicle Specification'!$J$7,D3503)</f>
        <v>1064.946877880569</v>
      </c>
      <c r="F3503" s="20">
        <f>PRODUCT(0.5,'Vehicle Specification'!$J$9,'Vehicle Specification'!$J$13,'Vehicle Specification'!$J$10,C3503^2)</f>
        <v>-884.32669911040023</v>
      </c>
      <c r="G3503" s="21">
        <f>PRODUCT(0.5,'Vehicle Specification'!$J$9,'Vehicle Specification'!$J$13,'Vehicle Specification'!$J$11,C3503^2)</f>
        <v>594.0310045696001</v>
      </c>
      <c r="H3503" s="21" t="str">
        <f>IMSUB('Vehicle Specification'!$J$7,F3503)</f>
        <v>1494.3266991104</v>
      </c>
      <c r="I3503" s="22">
        <f>PRODUCT('Vehicle Specification'!$J$12,IMSUB('Vehicle Specification'!$J$7,F3503))</f>
        <v>29.886533982208004</v>
      </c>
      <c r="J3503" s="21">
        <f t="shared" si="164"/>
        <v>1688.8644164323771</v>
      </c>
      <c r="K3503" s="113">
        <f>PRODUCT(J3503,'Forces Acting on Vehicle'!C3503)</f>
        <v>70256.759723586889</v>
      </c>
      <c r="L3503" s="22">
        <f t="shared" si="162"/>
        <v>70256.759723586889</v>
      </c>
      <c r="M3503" s="22">
        <f t="shared" si="163"/>
        <v>0</v>
      </c>
    </row>
    <row r="3504" spans="1:13" ht="15.6" thickTop="1" thickBot="1" x14ac:dyDescent="0.35">
      <c r="A3504" s="5">
        <v>68.319999999999993</v>
      </c>
      <c r="B3504" s="5">
        <v>2850</v>
      </c>
      <c r="C3504" s="5">
        <v>41.7</v>
      </c>
      <c r="D3504" s="12">
        <v>1.9327819699261097</v>
      </c>
      <c r="E3504" s="21">
        <f>PRODUCT('Vehicle Specification'!$J$7,D3504)</f>
        <v>1178.9970016549269</v>
      </c>
      <c r="F3504" s="20">
        <f>PRODUCT(0.5,'Vehicle Specification'!$J$9,'Vehicle Specification'!$J$13,'Vehicle Specification'!$J$10,C3504^2)</f>
        <v>-888.58337984010029</v>
      </c>
      <c r="G3504" s="21">
        <f>PRODUCT(0.5,'Vehicle Specification'!$J$9,'Vehicle Specification'!$J$13,'Vehicle Specification'!$J$11,C3504^2)</f>
        <v>596.89035545490015</v>
      </c>
      <c r="H3504" s="21" t="str">
        <f>IMSUB('Vehicle Specification'!$J$7,F3504)</f>
        <v>1498.5833798401</v>
      </c>
      <c r="I3504" s="22">
        <f>PRODUCT('Vehicle Specification'!$J$12,IMSUB('Vehicle Specification'!$J$7,F3504))</f>
        <v>29.971667596802</v>
      </c>
      <c r="J3504" s="21">
        <f t="shared" si="164"/>
        <v>1805.859024706629</v>
      </c>
      <c r="K3504" s="113">
        <f>PRODUCT(J3504,'Forces Acting on Vehicle'!C3504)</f>
        <v>75304.321330266437</v>
      </c>
      <c r="L3504" s="22">
        <f t="shared" si="162"/>
        <v>75304.321330266437</v>
      </c>
      <c r="M3504" s="22">
        <f t="shared" si="163"/>
        <v>0</v>
      </c>
    </row>
    <row r="3505" spans="1:13" ht="15.6" thickTop="1" thickBot="1" x14ac:dyDescent="0.35">
      <c r="A3505" s="5">
        <v>68.34</v>
      </c>
      <c r="B3505" s="5">
        <v>2851</v>
      </c>
      <c r="C3505" s="5">
        <v>41.7</v>
      </c>
      <c r="D3505" s="12">
        <v>2.1201798131765193</v>
      </c>
      <c r="E3505" s="21">
        <f>PRODUCT('Vehicle Specification'!$J$7,D3505)</f>
        <v>1293.3096860376768</v>
      </c>
      <c r="F3505" s="20">
        <f>PRODUCT(0.5,'Vehicle Specification'!$J$9,'Vehicle Specification'!$J$13,'Vehicle Specification'!$J$10,C3505^2)</f>
        <v>-888.58337984010029</v>
      </c>
      <c r="G3505" s="21">
        <f>PRODUCT(0.5,'Vehicle Specification'!$J$9,'Vehicle Specification'!$J$13,'Vehicle Specification'!$J$11,C3505^2)</f>
        <v>596.89035545490015</v>
      </c>
      <c r="H3505" s="21" t="str">
        <f>IMSUB('Vehicle Specification'!$J$7,F3505)</f>
        <v>1498.5833798401</v>
      </c>
      <c r="I3505" s="22">
        <f>PRODUCT('Vehicle Specification'!$J$12,IMSUB('Vehicle Specification'!$J$7,F3505))</f>
        <v>29.971667596802</v>
      </c>
      <c r="J3505" s="21">
        <f t="shared" si="164"/>
        <v>1920.171709089379</v>
      </c>
      <c r="K3505" s="113">
        <f>PRODUCT(J3505,'Forces Acting on Vehicle'!C3505)</f>
        <v>80071.16026902711</v>
      </c>
      <c r="L3505" s="22">
        <f t="shared" si="162"/>
        <v>80071.16026902711</v>
      </c>
      <c r="M3505" s="22">
        <f t="shared" si="163"/>
        <v>0</v>
      </c>
    </row>
    <row r="3506" spans="1:13" ht="15.6" thickTop="1" thickBot="1" x14ac:dyDescent="0.35">
      <c r="A3506" s="5">
        <v>68.358999999999995</v>
      </c>
      <c r="B3506" s="5">
        <v>2851</v>
      </c>
      <c r="C3506" s="5">
        <v>41.8</v>
      </c>
      <c r="D3506" s="12">
        <v>2.3038367119205594</v>
      </c>
      <c r="E3506" s="21">
        <f>PRODUCT('Vehicle Specification'!$J$7,D3506)</f>
        <v>1405.3403942715413</v>
      </c>
      <c r="F3506" s="20">
        <f>PRODUCT(0.5,'Vehicle Specification'!$J$9,'Vehicle Specification'!$J$13,'Vehicle Specification'!$J$10,C3506^2)</f>
        <v>-892.85028069160001</v>
      </c>
      <c r="G3506" s="21">
        <f>PRODUCT(0.5,'Vehicle Specification'!$J$9,'Vehicle Specification'!$J$13,'Vehicle Specification'!$J$11,C3506^2)</f>
        <v>599.75657152839995</v>
      </c>
      <c r="H3506" s="21" t="str">
        <f>IMSUB('Vehicle Specification'!$J$7,F3506)</f>
        <v>1502.8502806916</v>
      </c>
      <c r="I3506" s="22">
        <f>PRODUCT('Vehicle Specification'!$J$12,IMSUB('Vehicle Specification'!$J$7,F3506))</f>
        <v>30.057005613831997</v>
      </c>
      <c r="J3506" s="21">
        <f t="shared" si="164"/>
        <v>2035.1539714137732</v>
      </c>
      <c r="K3506" s="113">
        <f>PRODUCT(J3506,'Forces Acting on Vehicle'!C3506)</f>
        <v>85069.436005095718</v>
      </c>
      <c r="L3506" s="22">
        <f t="shared" si="162"/>
        <v>85069.436005095718</v>
      </c>
      <c r="M3506" s="22">
        <f t="shared" si="163"/>
        <v>0</v>
      </c>
    </row>
    <row r="3507" spans="1:13" ht="15.6" thickTop="1" thickBot="1" x14ac:dyDescent="0.35">
      <c r="A3507" s="5">
        <v>68.379000000000005</v>
      </c>
      <c r="B3507" s="5">
        <v>2852</v>
      </c>
      <c r="C3507" s="5">
        <v>41.8</v>
      </c>
      <c r="D3507" s="12">
        <v>2.4427601927000087</v>
      </c>
      <c r="E3507" s="21">
        <f>PRODUCT('Vehicle Specification'!$J$7,D3507)</f>
        <v>1490.0837175470053</v>
      </c>
      <c r="F3507" s="20">
        <f>PRODUCT(0.5,'Vehicle Specification'!$J$9,'Vehicle Specification'!$J$13,'Vehicle Specification'!$J$10,C3507^2)</f>
        <v>-892.85028069160001</v>
      </c>
      <c r="G3507" s="21">
        <f>PRODUCT(0.5,'Vehicle Specification'!$J$9,'Vehicle Specification'!$J$13,'Vehicle Specification'!$J$11,C3507^2)</f>
        <v>599.75657152839995</v>
      </c>
      <c r="H3507" s="21" t="str">
        <f>IMSUB('Vehicle Specification'!$J$7,F3507)</f>
        <v>1502.8502806916</v>
      </c>
      <c r="I3507" s="22">
        <f>PRODUCT('Vehicle Specification'!$J$12,IMSUB('Vehicle Specification'!$J$7,F3507))</f>
        <v>30.057005613831997</v>
      </c>
      <c r="J3507" s="21">
        <f t="shared" si="164"/>
        <v>2119.8972946892372</v>
      </c>
      <c r="K3507" s="113">
        <f>PRODUCT(J3507,'Forces Acting on Vehicle'!C3507)</f>
        <v>88611.70691801011</v>
      </c>
      <c r="L3507" s="22">
        <f t="shared" si="162"/>
        <v>88611.70691801011</v>
      </c>
      <c r="M3507" s="22">
        <f t="shared" si="163"/>
        <v>0</v>
      </c>
    </row>
    <row r="3508" spans="1:13" ht="15.6" thickTop="1" thickBot="1" x14ac:dyDescent="0.35">
      <c r="A3508" s="5">
        <v>68.397999999999996</v>
      </c>
      <c r="B3508" s="5">
        <v>2853</v>
      </c>
      <c r="C3508" s="5">
        <v>41.9</v>
      </c>
      <c r="D3508" s="12">
        <v>2.4149056636961657</v>
      </c>
      <c r="E3508" s="21">
        <f>PRODUCT('Vehicle Specification'!$J$7,D3508)</f>
        <v>1473.0924548546611</v>
      </c>
      <c r="F3508" s="20">
        <f>PRODUCT(0.5,'Vehicle Specification'!$J$9,'Vehicle Specification'!$J$13,'Vehicle Specification'!$J$10,C3508^2)</f>
        <v>-897.12740166490005</v>
      </c>
      <c r="G3508" s="21">
        <f>PRODUCT(0.5,'Vehicle Specification'!$J$9,'Vehicle Specification'!$J$13,'Vehicle Specification'!$J$11,C3508^2)</f>
        <v>602.62965279010007</v>
      </c>
      <c r="H3508" s="21" t="str">
        <f>IMSUB('Vehicle Specification'!$J$7,F3508)</f>
        <v>1507.1274016649</v>
      </c>
      <c r="I3508" s="22">
        <f>PRODUCT('Vehicle Specification'!$J$12,IMSUB('Vehicle Specification'!$J$7,F3508))</f>
        <v>30.142548033297999</v>
      </c>
      <c r="J3508" s="21">
        <f t="shared" si="164"/>
        <v>2105.8646556780595</v>
      </c>
      <c r="K3508" s="113">
        <f>PRODUCT(J3508,'Forces Acting on Vehicle'!C3508)</f>
        <v>88235.72907291069</v>
      </c>
      <c r="L3508" s="22">
        <f t="shared" si="162"/>
        <v>88235.72907291069</v>
      </c>
      <c r="M3508" s="22">
        <f t="shared" si="163"/>
        <v>0</v>
      </c>
    </row>
    <row r="3509" spans="1:13" ht="15.6" thickTop="1" thickBot="1" x14ac:dyDescent="0.35">
      <c r="A3509" s="5">
        <v>68.418000000000006</v>
      </c>
      <c r="B3509" s="5">
        <v>2854</v>
      </c>
      <c r="C3509" s="5">
        <v>41.9</v>
      </c>
      <c r="D3509" s="12">
        <v>2.3186956251804505</v>
      </c>
      <c r="E3509" s="21">
        <f>PRODUCT('Vehicle Specification'!$J$7,D3509)</f>
        <v>1414.4043313600748</v>
      </c>
      <c r="F3509" s="20">
        <f>PRODUCT(0.5,'Vehicle Specification'!$J$9,'Vehicle Specification'!$J$13,'Vehicle Specification'!$J$10,C3509^2)</f>
        <v>-897.12740166490005</v>
      </c>
      <c r="G3509" s="21">
        <f>PRODUCT(0.5,'Vehicle Specification'!$J$9,'Vehicle Specification'!$J$13,'Vehicle Specification'!$J$11,C3509^2)</f>
        <v>602.62965279010007</v>
      </c>
      <c r="H3509" s="21" t="str">
        <f>IMSUB('Vehicle Specification'!$J$7,F3509)</f>
        <v>1507.1274016649</v>
      </c>
      <c r="I3509" s="22">
        <f>PRODUCT('Vehicle Specification'!$J$12,IMSUB('Vehicle Specification'!$J$7,F3509))</f>
        <v>30.142548033297999</v>
      </c>
      <c r="J3509" s="21">
        <f t="shared" si="164"/>
        <v>2047.176532183473</v>
      </c>
      <c r="K3509" s="113">
        <f>PRODUCT(J3509,'Forces Acting on Vehicle'!C3509)</f>
        <v>85776.696698487518</v>
      </c>
      <c r="L3509" s="22">
        <f t="shared" si="162"/>
        <v>85776.696698487518</v>
      </c>
      <c r="M3509" s="22">
        <f t="shared" si="163"/>
        <v>0</v>
      </c>
    </row>
    <row r="3510" spans="1:13" ht="15.6" thickTop="1" thickBot="1" x14ac:dyDescent="0.35">
      <c r="A3510" s="5">
        <v>68.438000000000002</v>
      </c>
      <c r="B3510" s="5">
        <v>2855</v>
      </c>
      <c r="C3510" s="5">
        <v>42</v>
      </c>
      <c r="D3510" s="12">
        <v>2.2627991446828797</v>
      </c>
      <c r="E3510" s="21">
        <f>PRODUCT('Vehicle Specification'!$J$7,D3510)</f>
        <v>1380.3074782565566</v>
      </c>
      <c r="F3510" s="20">
        <f>PRODUCT(0.5,'Vehicle Specification'!$J$9,'Vehicle Specification'!$J$13,'Vehicle Specification'!$J$10,C3510^2)</f>
        <v>-901.41474276000019</v>
      </c>
      <c r="G3510" s="21">
        <f>PRODUCT(0.5,'Vehicle Specification'!$J$9,'Vehicle Specification'!$J$13,'Vehicle Specification'!$J$11,C3510^2)</f>
        <v>605.50959924000006</v>
      </c>
      <c r="H3510" s="21" t="str">
        <f>IMSUB('Vehicle Specification'!$J$7,F3510)</f>
        <v>1511.41474276</v>
      </c>
      <c r="I3510" s="22">
        <f>PRODUCT('Vehicle Specification'!$J$12,IMSUB('Vehicle Specification'!$J$7,F3510))</f>
        <v>30.228294855200001</v>
      </c>
      <c r="J3510" s="21">
        <f t="shared" si="164"/>
        <v>2016.0453723517564</v>
      </c>
      <c r="K3510" s="113">
        <f>PRODUCT(J3510,'Forces Acting on Vehicle'!C3510)</f>
        <v>84673.905638773766</v>
      </c>
      <c r="L3510" s="22">
        <f t="shared" si="162"/>
        <v>84673.905638773766</v>
      </c>
      <c r="M3510" s="22">
        <f t="shared" si="163"/>
        <v>0</v>
      </c>
    </row>
    <row r="3511" spans="1:13" ht="15.6" thickTop="1" thickBot="1" x14ac:dyDescent="0.35">
      <c r="A3511" s="5">
        <v>68.456999999999994</v>
      </c>
      <c r="B3511" s="5">
        <v>2856</v>
      </c>
      <c r="C3511" s="5">
        <v>42.1</v>
      </c>
      <c r="D3511" s="12">
        <v>2.2549123325207763</v>
      </c>
      <c r="E3511" s="21">
        <f>PRODUCT('Vehicle Specification'!$J$7,D3511)</f>
        <v>1375.4965228376736</v>
      </c>
      <c r="F3511" s="20">
        <f>PRODUCT(0.5,'Vehicle Specification'!$J$9,'Vehicle Specification'!$J$13,'Vehicle Specification'!$J$10,C3511^2)</f>
        <v>-905.71230397690022</v>
      </c>
      <c r="G3511" s="21">
        <f>PRODUCT(0.5,'Vehicle Specification'!$J$9,'Vehicle Specification'!$J$13,'Vehicle Specification'!$J$11,C3511^2)</f>
        <v>608.39641087810014</v>
      </c>
      <c r="H3511" s="21" t="str">
        <f>IMSUB('Vehicle Specification'!$J$7,F3511)</f>
        <v>1515.7123039769</v>
      </c>
      <c r="I3511" s="22">
        <f>PRODUCT('Vehicle Specification'!$J$12,IMSUB('Vehicle Specification'!$J$7,F3511))</f>
        <v>30.314246079538002</v>
      </c>
      <c r="J3511" s="21">
        <f t="shared" si="164"/>
        <v>2014.2071797953117</v>
      </c>
      <c r="K3511" s="113">
        <f>PRODUCT(J3511,'Forces Acting on Vehicle'!C3511)</f>
        <v>84798.122269382628</v>
      </c>
      <c r="L3511" s="22">
        <f t="shared" si="162"/>
        <v>84798.122269382628</v>
      </c>
      <c r="M3511" s="22">
        <f t="shared" si="163"/>
        <v>0</v>
      </c>
    </row>
    <row r="3512" spans="1:13" ht="15.6" thickTop="1" thickBot="1" x14ac:dyDescent="0.35">
      <c r="A3512" s="5">
        <v>68.477000000000004</v>
      </c>
      <c r="B3512" s="5">
        <v>2856</v>
      </c>
      <c r="C3512" s="5">
        <v>42.1</v>
      </c>
      <c r="D3512" s="12">
        <v>2.3569450092087201</v>
      </c>
      <c r="E3512" s="21">
        <f>PRODUCT('Vehicle Specification'!$J$7,D3512)</f>
        <v>1437.7364556173193</v>
      </c>
      <c r="F3512" s="20">
        <f>PRODUCT(0.5,'Vehicle Specification'!$J$9,'Vehicle Specification'!$J$13,'Vehicle Specification'!$J$10,C3512^2)</f>
        <v>-905.71230397690022</v>
      </c>
      <c r="G3512" s="21">
        <f>PRODUCT(0.5,'Vehicle Specification'!$J$9,'Vehicle Specification'!$J$13,'Vehicle Specification'!$J$11,C3512^2)</f>
        <v>608.39641087810014</v>
      </c>
      <c r="H3512" s="21" t="str">
        <f>IMSUB('Vehicle Specification'!$J$7,F3512)</f>
        <v>1515.7123039769</v>
      </c>
      <c r="I3512" s="22">
        <f>PRODUCT('Vehicle Specification'!$J$12,IMSUB('Vehicle Specification'!$J$7,F3512))</f>
        <v>30.314246079538002</v>
      </c>
      <c r="J3512" s="21">
        <f t="shared" si="164"/>
        <v>2076.4471125749574</v>
      </c>
      <c r="K3512" s="113">
        <f>PRODUCT(J3512,'Forces Acting on Vehicle'!C3512)</f>
        <v>87418.423439405713</v>
      </c>
      <c r="L3512" s="22">
        <f t="shared" si="162"/>
        <v>87418.423439405713</v>
      </c>
      <c r="M3512" s="22">
        <f t="shared" si="163"/>
        <v>0</v>
      </c>
    </row>
    <row r="3513" spans="1:13" ht="15.6" thickTop="1" thickBot="1" x14ac:dyDescent="0.35">
      <c r="A3513" s="5">
        <v>68.495999999999995</v>
      </c>
      <c r="B3513" s="5">
        <v>2857</v>
      </c>
      <c r="C3513" s="5">
        <v>42.2</v>
      </c>
      <c r="D3513" s="12">
        <v>2.4931042651471116</v>
      </c>
      <c r="E3513" s="21">
        <f>PRODUCT('Vehicle Specification'!$J$7,D3513)</f>
        <v>1520.7936017397381</v>
      </c>
      <c r="F3513" s="20">
        <f>PRODUCT(0.5,'Vehicle Specification'!$J$9,'Vehicle Specification'!$J$13,'Vehicle Specification'!$J$10,C3513^2)</f>
        <v>-910.02008531560023</v>
      </c>
      <c r="G3513" s="21">
        <f>PRODUCT(0.5,'Vehicle Specification'!$J$9,'Vehicle Specification'!$J$13,'Vehicle Specification'!$J$11,C3513^2)</f>
        <v>611.29008770440009</v>
      </c>
      <c r="H3513" s="21" t="str">
        <f>IMSUB('Vehicle Specification'!$J$7,F3513)</f>
        <v>1520.0200853156</v>
      </c>
      <c r="I3513" s="22">
        <f>PRODUCT('Vehicle Specification'!$J$12,IMSUB('Vehicle Specification'!$J$7,F3513))</f>
        <v>30.400401706312</v>
      </c>
      <c r="J3513" s="21">
        <f t="shared" si="164"/>
        <v>2162.4840911504502</v>
      </c>
      <c r="K3513" s="113">
        <f>PRODUCT(J3513,'Forces Acting on Vehicle'!C3513)</f>
        <v>91256.828646549009</v>
      </c>
      <c r="L3513" s="22">
        <f t="shared" si="162"/>
        <v>91256.828646549009</v>
      </c>
      <c r="M3513" s="22">
        <f t="shared" si="163"/>
        <v>0</v>
      </c>
    </row>
    <row r="3514" spans="1:13" ht="15.6" thickTop="1" thickBot="1" x14ac:dyDescent="0.35">
      <c r="A3514" s="5">
        <v>68.516000000000005</v>
      </c>
      <c r="B3514" s="5">
        <v>2858</v>
      </c>
      <c r="C3514" s="5">
        <v>42.2</v>
      </c>
      <c r="D3514" s="12">
        <v>2.3594154004676309</v>
      </c>
      <c r="E3514" s="21">
        <f>PRODUCT('Vehicle Specification'!$J$7,D3514)</f>
        <v>1439.2433942852549</v>
      </c>
      <c r="F3514" s="20">
        <f>PRODUCT(0.5,'Vehicle Specification'!$J$9,'Vehicle Specification'!$J$13,'Vehicle Specification'!$J$10,C3514^2)</f>
        <v>-910.02008531560023</v>
      </c>
      <c r="G3514" s="21">
        <f>PRODUCT(0.5,'Vehicle Specification'!$J$9,'Vehicle Specification'!$J$13,'Vehicle Specification'!$J$11,C3514^2)</f>
        <v>611.29008770440009</v>
      </c>
      <c r="H3514" s="21" t="str">
        <f>IMSUB('Vehicle Specification'!$J$7,F3514)</f>
        <v>1520.0200853156</v>
      </c>
      <c r="I3514" s="22">
        <f>PRODUCT('Vehicle Specification'!$J$12,IMSUB('Vehicle Specification'!$J$7,F3514))</f>
        <v>30.400401706312</v>
      </c>
      <c r="J3514" s="21">
        <f t="shared" si="164"/>
        <v>2080.9338836959673</v>
      </c>
      <c r="K3514" s="113">
        <f>PRODUCT(J3514,'Forces Acting on Vehicle'!C3514)</f>
        <v>87815.40989196983</v>
      </c>
      <c r="L3514" s="22">
        <f t="shared" si="162"/>
        <v>87815.40989196983</v>
      </c>
      <c r="M3514" s="22">
        <f t="shared" si="163"/>
        <v>0</v>
      </c>
    </row>
    <row r="3515" spans="1:13" ht="15.6" thickTop="1" thickBot="1" x14ac:dyDescent="0.35">
      <c r="A3515" s="5">
        <v>68.534999999999997</v>
      </c>
      <c r="B3515" s="5">
        <v>2859</v>
      </c>
      <c r="C3515" s="5">
        <v>42.3</v>
      </c>
      <c r="D3515" s="12">
        <v>2.222136688011052</v>
      </c>
      <c r="E3515" s="21">
        <f>PRODUCT('Vehicle Specification'!$J$7,D3515)</f>
        <v>1355.5033796867417</v>
      </c>
      <c r="F3515" s="20">
        <f>PRODUCT(0.5,'Vehicle Specification'!$J$9,'Vehicle Specification'!$J$13,'Vehicle Specification'!$J$10,C3515^2)</f>
        <v>-914.3380867761</v>
      </c>
      <c r="G3515" s="21">
        <f>PRODUCT(0.5,'Vehicle Specification'!$J$9,'Vehicle Specification'!$J$13,'Vehicle Specification'!$J$11,C3515^2)</f>
        <v>614.19062971890003</v>
      </c>
      <c r="H3515" s="21" t="str">
        <f>IMSUB('Vehicle Specification'!$J$7,F3515)</f>
        <v>1524.3380867761</v>
      </c>
      <c r="I3515" s="22">
        <f>PRODUCT('Vehicle Specification'!$J$12,IMSUB('Vehicle Specification'!$J$7,F3515))</f>
        <v>30.486761735522002</v>
      </c>
      <c r="J3515" s="21">
        <f t="shared" si="164"/>
        <v>2000.1807711411636</v>
      </c>
      <c r="K3515" s="113">
        <f>PRODUCT(J3515,'Forces Acting on Vehicle'!C3515)</f>
        <v>84607.646619271211</v>
      </c>
      <c r="L3515" s="22">
        <f t="shared" si="162"/>
        <v>84607.646619271211</v>
      </c>
      <c r="M3515" s="22">
        <f t="shared" si="163"/>
        <v>0</v>
      </c>
    </row>
    <row r="3516" spans="1:13" ht="15.6" thickTop="1" thickBot="1" x14ac:dyDescent="0.35">
      <c r="A3516" s="5">
        <v>68.555000000000007</v>
      </c>
      <c r="B3516" s="5">
        <v>2860</v>
      </c>
      <c r="C3516" s="5">
        <v>42.4</v>
      </c>
      <c r="D3516" s="12">
        <v>2.1580600041728513</v>
      </c>
      <c r="E3516" s="21">
        <f>PRODUCT('Vehicle Specification'!$J$7,D3516)</f>
        <v>1316.4166025454392</v>
      </c>
      <c r="F3516" s="20">
        <f>PRODUCT(0.5,'Vehicle Specification'!$J$9,'Vehicle Specification'!$J$13,'Vehicle Specification'!$J$10,C3516^2)</f>
        <v>-918.6663083584001</v>
      </c>
      <c r="G3516" s="21">
        <f>PRODUCT(0.5,'Vehicle Specification'!$J$9,'Vehicle Specification'!$J$13,'Vehicle Specification'!$J$11,C3516^2)</f>
        <v>617.09803692160006</v>
      </c>
      <c r="H3516" s="21" t="str">
        <f>IMSUB('Vehicle Specification'!$J$7,F3516)</f>
        <v>1528.6663083584</v>
      </c>
      <c r="I3516" s="22">
        <f>PRODUCT('Vehicle Specification'!$J$12,IMSUB('Vehicle Specification'!$J$7,F3516))</f>
        <v>30.573326167168002</v>
      </c>
      <c r="J3516" s="21">
        <f t="shared" si="164"/>
        <v>1964.0879656342072</v>
      </c>
      <c r="K3516" s="113">
        <f>PRODUCT(J3516,'Forces Acting on Vehicle'!C3516)</f>
        <v>83277.329742890375</v>
      </c>
      <c r="L3516" s="22">
        <f t="shared" si="162"/>
        <v>83277.329742890375</v>
      </c>
      <c r="M3516" s="22">
        <f t="shared" si="163"/>
        <v>0</v>
      </c>
    </row>
    <row r="3517" spans="1:13" ht="15.6" thickTop="1" thickBot="1" x14ac:dyDescent="0.35">
      <c r="A3517" s="5">
        <v>68.573999999999998</v>
      </c>
      <c r="B3517" s="5">
        <v>2861</v>
      </c>
      <c r="C3517" s="5">
        <v>42.4</v>
      </c>
      <c r="D3517" s="12">
        <v>2.2057807842050501</v>
      </c>
      <c r="E3517" s="21">
        <f>PRODUCT('Vehicle Specification'!$J$7,D3517)</f>
        <v>1345.5262783650805</v>
      </c>
      <c r="F3517" s="20">
        <f>PRODUCT(0.5,'Vehicle Specification'!$J$9,'Vehicle Specification'!$J$13,'Vehicle Specification'!$J$10,C3517^2)</f>
        <v>-918.6663083584001</v>
      </c>
      <c r="G3517" s="21">
        <f>PRODUCT(0.5,'Vehicle Specification'!$J$9,'Vehicle Specification'!$J$13,'Vehicle Specification'!$J$11,C3517^2)</f>
        <v>617.09803692160006</v>
      </c>
      <c r="H3517" s="21" t="str">
        <f>IMSUB('Vehicle Specification'!$J$7,F3517)</f>
        <v>1528.6663083584</v>
      </c>
      <c r="I3517" s="22">
        <f>PRODUCT('Vehicle Specification'!$J$12,IMSUB('Vehicle Specification'!$J$7,F3517))</f>
        <v>30.573326167168002</v>
      </c>
      <c r="J3517" s="21">
        <f t="shared" si="164"/>
        <v>1993.1976414538485</v>
      </c>
      <c r="K3517" s="113">
        <f>PRODUCT(J3517,'Forces Acting on Vehicle'!C3517)</f>
        <v>84511.579997643174</v>
      </c>
      <c r="L3517" s="22">
        <f t="shared" si="162"/>
        <v>84511.579997643174</v>
      </c>
      <c r="M3517" s="22">
        <f t="shared" si="163"/>
        <v>0</v>
      </c>
    </row>
    <row r="3518" spans="1:13" ht="15.6" thickTop="1" thickBot="1" x14ac:dyDescent="0.35">
      <c r="A3518" s="5">
        <v>68.593999999999994</v>
      </c>
      <c r="B3518" s="5">
        <v>2861</v>
      </c>
      <c r="C3518" s="5">
        <v>42.5</v>
      </c>
      <c r="D3518" s="12">
        <v>2.2948434247414222</v>
      </c>
      <c r="E3518" s="21">
        <f>PRODUCT('Vehicle Specification'!$J$7,D3518)</f>
        <v>1399.8544890922676</v>
      </c>
      <c r="F3518" s="20">
        <f>PRODUCT(0.5,'Vehicle Specification'!$J$9,'Vehicle Specification'!$J$13,'Vehicle Specification'!$J$10,C3518^2)</f>
        <v>-923.00475006250019</v>
      </c>
      <c r="G3518" s="21">
        <f>PRODUCT(0.5,'Vehicle Specification'!$J$9,'Vehicle Specification'!$J$13,'Vehicle Specification'!$J$11,C3518^2)</f>
        <v>620.01230931250007</v>
      </c>
      <c r="H3518" s="21" t="str">
        <f>IMSUB('Vehicle Specification'!$J$7,F3518)</f>
        <v>1533.0047500625</v>
      </c>
      <c r="I3518" s="22">
        <f>PRODUCT('Vehicle Specification'!$J$12,IMSUB('Vehicle Specification'!$J$7,F3518))</f>
        <v>30.660095001250003</v>
      </c>
      <c r="J3518" s="21">
        <f t="shared" si="164"/>
        <v>2050.5268934060177</v>
      </c>
      <c r="K3518" s="113">
        <f>PRODUCT(J3518,'Forces Acting on Vehicle'!C3518)</f>
        <v>87147.392969755747</v>
      </c>
      <c r="L3518" s="22">
        <f t="shared" si="162"/>
        <v>87147.392969755747</v>
      </c>
      <c r="M3518" s="22">
        <f t="shared" si="163"/>
        <v>0</v>
      </c>
    </row>
    <row r="3519" spans="1:13" ht="15.6" thickTop="1" thickBot="1" x14ac:dyDescent="0.35">
      <c r="A3519" s="5">
        <v>68.613</v>
      </c>
      <c r="B3519" s="5">
        <v>2862</v>
      </c>
      <c r="C3519" s="5">
        <v>42.5</v>
      </c>
      <c r="D3519" s="12">
        <v>2.2476907488544984</v>
      </c>
      <c r="E3519" s="21">
        <f>PRODUCT('Vehicle Specification'!$J$7,D3519)</f>
        <v>1371.091356801244</v>
      </c>
      <c r="F3519" s="20">
        <f>PRODUCT(0.5,'Vehicle Specification'!$J$9,'Vehicle Specification'!$J$13,'Vehicle Specification'!$J$10,C3519^2)</f>
        <v>-923.00475006250019</v>
      </c>
      <c r="G3519" s="21">
        <f>PRODUCT(0.5,'Vehicle Specification'!$J$9,'Vehicle Specification'!$J$13,'Vehicle Specification'!$J$11,C3519^2)</f>
        <v>620.01230931250007</v>
      </c>
      <c r="H3519" s="21" t="str">
        <f>IMSUB('Vehicle Specification'!$J$7,F3519)</f>
        <v>1533.0047500625</v>
      </c>
      <c r="I3519" s="22">
        <f>PRODUCT('Vehicle Specification'!$J$12,IMSUB('Vehicle Specification'!$J$7,F3519))</f>
        <v>30.660095001250003</v>
      </c>
      <c r="J3519" s="21">
        <f t="shared" si="164"/>
        <v>2021.7637611149942</v>
      </c>
      <c r="K3519" s="113">
        <f>PRODUCT(J3519,'Forces Acting on Vehicle'!C3519)</f>
        <v>85924.959847387247</v>
      </c>
      <c r="L3519" s="22">
        <f t="shared" si="162"/>
        <v>85924.959847387247</v>
      </c>
      <c r="M3519" s="22">
        <f t="shared" si="163"/>
        <v>0</v>
      </c>
    </row>
    <row r="3520" spans="1:13" ht="15.6" thickTop="1" thickBot="1" x14ac:dyDescent="0.35">
      <c r="A3520" s="5">
        <v>68.632999999999996</v>
      </c>
      <c r="B3520" s="5">
        <v>2863</v>
      </c>
      <c r="C3520" s="5">
        <v>42.6</v>
      </c>
      <c r="D3520" s="12">
        <v>2.2287846413208174</v>
      </c>
      <c r="E3520" s="21">
        <f>PRODUCT('Vehicle Specification'!$J$7,D3520)</f>
        <v>1359.5586312056987</v>
      </c>
      <c r="F3520" s="20">
        <f>PRODUCT(0.5,'Vehicle Specification'!$J$9,'Vehicle Specification'!$J$13,'Vehicle Specification'!$J$10,C3520^2)</f>
        <v>-927.35341188840027</v>
      </c>
      <c r="G3520" s="21">
        <f>PRODUCT(0.5,'Vehicle Specification'!$J$9,'Vehicle Specification'!$J$13,'Vehicle Specification'!$J$11,C3520^2)</f>
        <v>622.93344689160017</v>
      </c>
      <c r="H3520" s="21" t="str">
        <f>IMSUB('Vehicle Specification'!$J$7,F3520)</f>
        <v>1537.3534118884</v>
      </c>
      <c r="I3520" s="22">
        <f>PRODUCT('Vehicle Specification'!$J$12,IMSUB('Vehicle Specification'!$J$7,F3520))</f>
        <v>30.747068237767998</v>
      </c>
      <c r="J3520" s="21">
        <f t="shared" si="164"/>
        <v>2013.2391463350668</v>
      </c>
      <c r="K3520" s="113">
        <f>PRODUCT(J3520,'Forces Acting on Vehicle'!C3520)</f>
        <v>85763.987633873854</v>
      </c>
      <c r="L3520" s="22">
        <f t="shared" si="162"/>
        <v>85763.987633873854</v>
      </c>
      <c r="M3520" s="22">
        <f t="shared" si="163"/>
        <v>0</v>
      </c>
    </row>
    <row r="3521" spans="1:13" ht="15.6" thickTop="1" thickBot="1" x14ac:dyDescent="0.35">
      <c r="A3521" s="5">
        <v>68.652000000000001</v>
      </c>
      <c r="B3521" s="5">
        <v>2864</v>
      </c>
      <c r="C3521" s="5">
        <v>42.7</v>
      </c>
      <c r="D3521" s="12">
        <v>2.1906316836148099</v>
      </c>
      <c r="E3521" s="21">
        <f>PRODUCT('Vehicle Specification'!$J$7,D3521)</f>
        <v>1336.2853270050341</v>
      </c>
      <c r="F3521" s="20">
        <f>PRODUCT(0.5,'Vehicle Specification'!$J$9,'Vehicle Specification'!$J$13,'Vehicle Specification'!$J$10,C3521^2)</f>
        <v>-931.71229383610023</v>
      </c>
      <c r="G3521" s="21">
        <f>PRODUCT(0.5,'Vehicle Specification'!$J$9,'Vehicle Specification'!$J$13,'Vehicle Specification'!$J$11,C3521^2)</f>
        <v>625.86144965890014</v>
      </c>
      <c r="H3521" s="21" t="str">
        <f>IMSUB('Vehicle Specification'!$J$7,F3521)</f>
        <v>1541.7122938361</v>
      </c>
      <c r="I3521" s="22">
        <f>PRODUCT('Vehicle Specification'!$J$12,IMSUB('Vehicle Specification'!$J$7,F3521))</f>
        <v>30.834245876721997</v>
      </c>
      <c r="J3521" s="21">
        <f t="shared" si="164"/>
        <v>1992.9810225406563</v>
      </c>
      <c r="K3521" s="113">
        <f>PRODUCT(J3521,'Forces Acting on Vehicle'!C3521)</f>
        <v>85100.28966248603</v>
      </c>
      <c r="L3521" s="22">
        <f t="shared" si="162"/>
        <v>85100.28966248603</v>
      </c>
      <c r="M3521" s="22">
        <f t="shared" si="163"/>
        <v>0</v>
      </c>
    </row>
    <row r="3522" spans="1:13" ht="15.6" thickTop="1" thickBot="1" x14ac:dyDescent="0.35">
      <c r="A3522" s="5">
        <v>68.671999999999997</v>
      </c>
      <c r="B3522" s="5">
        <v>2865</v>
      </c>
      <c r="C3522" s="5">
        <v>42.7</v>
      </c>
      <c r="D3522" s="12">
        <v>2.1474490726278801</v>
      </c>
      <c r="E3522" s="21">
        <f>PRODUCT('Vehicle Specification'!$J$7,D3522)</f>
        <v>1309.9439343030069</v>
      </c>
      <c r="F3522" s="20">
        <f>PRODUCT(0.5,'Vehicle Specification'!$J$9,'Vehicle Specification'!$J$13,'Vehicle Specification'!$J$10,C3522^2)</f>
        <v>-931.71229383610023</v>
      </c>
      <c r="G3522" s="21">
        <f>PRODUCT(0.5,'Vehicle Specification'!$J$9,'Vehicle Specification'!$J$13,'Vehicle Specification'!$J$11,C3522^2)</f>
        <v>625.86144965890014</v>
      </c>
      <c r="H3522" s="21" t="str">
        <f>IMSUB('Vehicle Specification'!$J$7,F3522)</f>
        <v>1541.7122938361</v>
      </c>
      <c r="I3522" s="22">
        <f>PRODUCT('Vehicle Specification'!$J$12,IMSUB('Vehicle Specification'!$J$7,F3522))</f>
        <v>30.834245876721997</v>
      </c>
      <c r="J3522" s="21">
        <f t="shared" si="164"/>
        <v>1966.6396298386289</v>
      </c>
      <c r="K3522" s="113">
        <f>PRODUCT(J3522,'Forces Acting on Vehicle'!C3522)</f>
        <v>83975.512194109455</v>
      </c>
      <c r="L3522" s="22">
        <f t="shared" si="162"/>
        <v>83975.512194109455</v>
      </c>
      <c r="M3522" s="22">
        <f t="shared" si="163"/>
        <v>0</v>
      </c>
    </row>
    <row r="3523" spans="1:13" ht="15.6" thickTop="1" thickBot="1" x14ac:dyDescent="0.35">
      <c r="A3523" s="5">
        <v>68.691000000000003</v>
      </c>
      <c r="B3523" s="5">
        <v>2866</v>
      </c>
      <c r="C3523" s="5">
        <v>42.8</v>
      </c>
      <c r="D3523" s="12">
        <v>2.1067216596884881</v>
      </c>
      <c r="E3523" s="21">
        <f>PRODUCT('Vehicle Specification'!$J$7,D3523)</f>
        <v>1285.1002124099778</v>
      </c>
      <c r="F3523" s="20">
        <f>PRODUCT(0.5,'Vehicle Specification'!$J$9,'Vehicle Specification'!$J$13,'Vehicle Specification'!$J$10,C3523^2)</f>
        <v>-936.08139590559995</v>
      </c>
      <c r="G3523" s="21">
        <f>PRODUCT(0.5,'Vehicle Specification'!$J$9,'Vehicle Specification'!$J$13,'Vehicle Specification'!$J$11,C3523^2)</f>
        <v>628.79631761439998</v>
      </c>
      <c r="H3523" s="21" t="str">
        <f>IMSUB('Vehicle Specification'!$J$7,F3523)</f>
        <v>1546.0813959056</v>
      </c>
      <c r="I3523" s="22">
        <f>PRODUCT('Vehicle Specification'!$J$12,IMSUB('Vehicle Specification'!$J$7,F3523))</f>
        <v>30.921627918111998</v>
      </c>
      <c r="J3523" s="21">
        <f t="shared" si="164"/>
        <v>1944.8181579424897</v>
      </c>
      <c r="K3523" s="113">
        <f>PRODUCT(J3523,'Forces Acting on Vehicle'!C3523)</f>
        <v>83238.217159938562</v>
      </c>
      <c r="L3523" s="22">
        <f t="shared" si="162"/>
        <v>83238.217159938562</v>
      </c>
      <c r="M3523" s="22">
        <f t="shared" si="163"/>
        <v>0</v>
      </c>
    </row>
    <row r="3524" spans="1:13" ht="15.6" thickTop="1" thickBot="1" x14ac:dyDescent="0.35">
      <c r="A3524" s="5">
        <v>68.710999999999999</v>
      </c>
      <c r="B3524" s="5">
        <v>2866</v>
      </c>
      <c r="C3524" s="5">
        <v>42.8</v>
      </c>
      <c r="D3524" s="12">
        <v>2.0918408288961832</v>
      </c>
      <c r="E3524" s="21">
        <f>PRODUCT('Vehicle Specification'!$J$7,D3524)</f>
        <v>1276.0229056266717</v>
      </c>
      <c r="F3524" s="20">
        <f>PRODUCT(0.5,'Vehicle Specification'!$J$9,'Vehicle Specification'!$J$13,'Vehicle Specification'!$J$10,C3524^2)</f>
        <v>-936.08139590559995</v>
      </c>
      <c r="G3524" s="21">
        <f>PRODUCT(0.5,'Vehicle Specification'!$J$9,'Vehicle Specification'!$J$13,'Vehicle Specification'!$J$11,C3524^2)</f>
        <v>628.79631761439998</v>
      </c>
      <c r="H3524" s="21" t="str">
        <f>IMSUB('Vehicle Specification'!$J$7,F3524)</f>
        <v>1546.0813959056</v>
      </c>
      <c r="I3524" s="22">
        <f>PRODUCT('Vehicle Specification'!$J$12,IMSUB('Vehicle Specification'!$J$7,F3524))</f>
        <v>30.921627918111998</v>
      </c>
      <c r="J3524" s="21">
        <f t="shared" si="164"/>
        <v>1935.7408511591836</v>
      </c>
      <c r="K3524" s="113">
        <f>PRODUCT(J3524,'Forces Acting on Vehicle'!C3524)</f>
        <v>82849.708429613049</v>
      </c>
      <c r="L3524" s="22">
        <f t="shared" si="162"/>
        <v>82849.708429613049</v>
      </c>
      <c r="M3524" s="22">
        <f t="shared" si="163"/>
        <v>0</v>
      </c>
    </row>
    <row r="3525" spans="1:13" ht="15.6" thickTop="1" thickBot="1" x14ac:dyDescent="0.35">
      <c r="A3525" s="5">
        <v>68.73</v>
      </c>
      <c r="B3525" s="5">
        <v>2867</v>
      </c>
      <c r="C3525" s="5">
        <v>42.9</v>
      </c>
      <c r="D3525" s="12">
        <v>2.1469568382544311</v>
      </c>
      <c r="E3525" s="21">
        <f>PRODUCT('Vehicle Specification'!$J$7,D3525)</f>
        <v>1309.643671335203</v>
      </c>
      <c r="F3525" s="20">
        <f>PRODUCT(0.5,'Vehicle Specification'!$J$9,'Vehicle Specification'!$J$13,'Vehicle Specification'!$J$10,C3525^2)</f>
        <v>-940.46071809690011</v>
      </c>
      <c r="G3525" s="21">
        <f>PRODUCT(0.5,'Vehicle Specification'!$J$9,'Vehicle Specification'!$J$13,'Vehicle Specification'!$J$11,C3525^2)</f>
        <v>631.73805075810003</v>
      </c>
      <c r="H3525" s="21" t="str">
        <f>IMSUB('Vehicle Specification'!$J$7,F3525)</f>
        <v>1550.4607180969</v>
      </c>
      <c r="I3525" s="22">
        <f>PRODUCT('Vehicle Specification'!$J$12,IMSUB('Vehicle Specification'!$J$7,F3525))</f>
        <v>31.009214361938003</v>
      </c>
      <c r="J3525" s="21">
        <f t="shared" si="164"/>
        <v>1972.3909364552408</v>
      </c>
      <c r="K3525" s="113">
        <f>PRODUCT(J3525,'Forces Acting on Vehicle'!C3525)</f>
        <v>84615.571173929828</v>
      </c>
      <c r="L3525" s="22">
        <f t="shared" si="162"/>
        <v>84615.571173929828</v>
      </c>
      <c r="M3525" s="22">
        <f t="shared" si="163"/>
        <v>0</v>
      </c>
    </row>
    <row r="3526" spans="1:13" ht="15.6" thickTop="1" thickBot="1" x14ac:dyDescent="0.35">
      <c r="A3526" s="5">
        <v>68.75</v>
      </c>
      <c r="B3526" s="5">
        <v>2868</v>
      </c>
      <c r="C3526" s="5">
        <v>42.9</v>
      </c>
      <c r="D3526" s="12">
        <v>2.2890943647229935</v>
      </c>
      <c r="E3526" s="21">
        <f>PRODUCT('Vehicle Specification'!$J$7,D3526)</f>
        <v>1396.347562481026</v>
      </c>
      <c r="F3526" s="20">
        <f>PRODUCT(0.5,'Vehicle Specification'!$J$9,'Vehicle Specification'!$J$13,'Vehicle Specification'!$J$10,C3526^2)</f>
        <v>-940.46071809690011</v>
      </c>
      <c r="G3526" s="21">
        <f>PRODUCT(0.5,'Vehicle Specification'!$J$9,'Vehicle Specification'!$J$13,'Vehicle Specification'!$J$11,C3526^2)</f>
        <v>631.73805075810003</v>
      </c>
      <c r="H3526" s="21" t="str">
        <f>IMSUB('Vehicle Specification'!$J$7,F3526)</f>
        <v>1550.4607180969</v>
      </c>
      <c r="I3526" s="22">
        <f>PRODUCT('Vehicle Specification'!$J$12,IMSUB('Vehicle Specification'!$J$7,F3526))</f>
        <v>31.009214361938003</v>
      </c>
      <c r="J3526" s="21">
        <f t="shared" si="164"/>
        <v>2059.094827601064</v>
      </c>
      <c r="K3526" s="113">
        <f>PRODUCT(J3526,'Forces Acting on Vehicle'!C3526)</f>
        <v>88335.168104085649</v>
      </c>
      <c r="L3526" s="22">
        <f t="shared" si="162"/>
        <v>88335.168104085649</v>
      </c>
      <c r="M3526" s="22">
        <f t="shared" si="163"/>
        <v>0</v>
      </c>
    </row>
    <row r="3527" spans="1:13" ht="15.6" thickTop="1" thickBot="1" x14ac:dyDescent="0.35">
      <c r="A3527" s="5">
        <v>68.77</v>
      </c>
      <c r="B3527" s="5">
        <v>2869</v>
      </c>
      <c r="C3527" s="5">
        <v>43</v>
      </c>
      <c r="D3527" s="12">
        <v>2.3173543537700003</v>
      </c>
      <c r="E3527" s="21">
        <f>PRODUCT('Vehicle Specification'!$J$7,D3527)</f>
        <v>1413.5861557997002</v>
      </c>
      <c r="F3527" s="20">
        <f>PRODUCT(0.5,'Vehicle Specification'!$J$9,'Vehicle Specification'!$J$13,'Vehicle Specification'!$J$10,C3527^2)</f>
        <v>-944.85026041000015</v>
      </c>
      <c r="G3527" s="21">
        <f>PRODUCT(0.5,'Vehicle Specification'!$J$9,'Vehicle Specification'!$J$13,'Vehicle Specification'!$J$11,C3527^2)</f>
        <v>634.68664909000006</v>
      </c>
      <c r="H3527" s="21" t="str">
        <f>IMSUB('Vehicle Specification'!$J$7,F3527)</f>
        <v>1554.85026041</v>
      </c>
      <c r="I3527" s="22">
        <f>PRODUCT('Vehicle Specification'!$J$12,IMSUB('Vehicle Specification'!$J$7,F3527))</f>
        <v>31.097005208199999</v>
      </c>
      <c r="J3527" s="21">
        <f t="shared" si="164"/>
        <v>2079.3698100979</v>
      </c>
      <c r="K3527" s="113">
        <f>PRODUCT(J3527,'Forces Acting on Vehicle'!C3527)</f>
        <v>89412.901834209697</v>
      </c>
      <c r="L3527" s="22">
        <f t="shared" ref="L3527:L3590" si="165">IF(K3527&lt;0,0,K3527)</f>
        <v>89412.901834209697</v>
      </c>
      <c r="M3527" s="22">
        <f t="shared" ref="M3527:M3590" si="166">IF(K3527&gt;0,0,K3527)</f>
        <v>0</v>
      </c>
    </row>
    <row r="3528" spans="1:13" ht="15.6" thickTop="1" thickBot="1" x14ac:dyDescent="0.35">
      <c r="A3528" s="5">
        <v>68.789000000000001</v>
      </c>
      <c r="B3528" s="5">
        <v>2870</v>
      </c>
      <c r="C3528" s="5">
        <v>43.1</v>
      </c>
      <c r="D3528" s="12">
        <v>2.3294129304940729</v>
      </c>
      <c r="E3528" s="21">
        <f>PRODUCT('Vehicle Specification'!$J$7,D3528)</f>
        <v>1420.9418876013845</v>
      </c>
      <c r="F3528" s="20">
        <f>PRODUCT(0.5,'Vehicle Specification'!$J$9,'Vehicle Specification'!$J$13,'Vehicle Specification'!$J$10,C3528^2)</f>
        <v>-949.25002284490017</v>
      </c>
      <c r="G3528" s="21">
        <f>PRODUCT(0.5,'Vehicle Specification'!$J$9,'Vehicle Specification'!$J$13,'Vehicle Specification'!$J$11,C3528^2)</f>
        <v>637.64211261010007</v>
      </c>
      <c r="H3528" s="21" t="str">
        <f>IMSUB('Vehicle Specification'!$J$7,F3528)</f>
        <v>1559.2500228449</v>
      </c>
      <c r="I3528" s="22">
        <f>PRODUCT('Vehicle Specification'!$J$12,IMSUB('Vehicle Specification'!$J$7,F3528))</f>
        <v>31.185000456898003</v>
      </c>
      <c r="J3528" s="21">
        <f t="shared" ref="J3528:J3591" si="167">SUM(E3528,G3528,I3528)</f>
        <v>2089.7690006683824</v>
      </c>
      <c r="K3528" s="113">
        <f>PRODUCT(J3528,'Forces Acting on Vehicle'!C3528)</f>
        <v>90069.043928807281</v>
      </c>
      <c r="L3528" s="22">
        <f t="shared" si="165"/>
        <v>90069.043928807281</v>
      </c>
      <c r="M3528" s="22">
        <f t="shared" si="166"/>
        <v>0</v>
      </c>
    </row>
    <row r="3529" spans="1:13" ht="15.6" thickTop="1" thickBot="1" x14ac:dyDescent="0.35">
      <c r="A3529" s="5">
        <v>68.808999999999997</v>
      </c>
      <c r="B3529" s="5">
        <v>2871</v>
      </c>
      <c r="C3529" s="5">
        <v>43.1</v>
      </c>
      <c r="D3529" s="12">
        <v>2.2547462776752623</v>
      </c>
      <c r="E3529" s="21">
        <f>PRODUCT('Vehicle Specification'!$J$7,D3529)</f>
        <v>1375.39522938191</v>
      </c>
      <c r="F3529" s="20">
        <f>PRODUCT(0.5,'Vehicle Specification'!$J$9,'Vehicle Specification'!$J$13,'Vehicle Specification'!$J$10,C3529^2)</f>
        <v>-949.25002284490017</v>
      </c>
      <c r="G3529" s="21">
        <f>PRODUCT(0.5,'Vehicle Specification'!$J$9,'Vehicle Specification'!$J$13,'Vehicle Specification'!$J$11,C3529^2)</f>
        <v>637.64211261010007</v>
      </c>
      <c r="H3529" s="21" t="str">
        <f>IMSUB('Vehicle Specification'!$J$7,F3529)</f>
        <v>1559.2500228449</v>
      </c>
      <c r="I3529" s="22">
        <f>PRODUCT('Vehicle Specification'!$J$12,IMSUB('Vehicle Specification'!$J$7,F3529))</f>
        <v>31.185000456898003</v>
      </c>
      <c r="J3529" s="21">
        <f t="shared" si="167"/>
        <v>2044.2223424489082</v>
      </c>
      <c r="K3529" s="113">
        <f>PRODUCT(J3529,'Forces Acting on Vehicle'!C3529)</f>
        <v>88105.982959547953</v>
      </c>
      <c r="L3529" s="22">
        <f t="shared" si="165"/>
        <v>88105.982959547953</v>
      </c>
      <c r="M3529" s="22">
        <f t="shared" si="166"/>
        <v>0</v>
      </c>
    </row>
    <row r="3530" spans="1:13" ht="15.6" thickTop="1" thickBot="1" x14ac:dyDescent="0.35">
      <c r="A3530" s="5">
        <v>68.828000000000003</v>
      </c>
      <c r="B3530" s="5">
        <v>2871</v>
      </c>
      <c r="C3530" s="5">
        <v>43.2</v>
      </c>
      <c r="D3530" s="12">
        <v>2.1431833299703444</v>
      </c>
      <c r="E3530" s="21">
        <f>PRODUCT('Vehicle Specification'!$J$7,D3530)</f>
        <v>1307.3418312819101</v>
      </c>
      <c r="F3530" s="20">
        <f>PRODUCT(0.5,'Vehicle Specification'!$J$9,'Vehicle Specification'!$J$13,'Vehicle Specification'!$J$10,C3530^2)</f>
        <v>-953.6600054016003</v>
      </c>
      <c r="G3530" s="21">
        <f>PRODUCT(0.5,'Vehicle Specification'!$J$9,'Vehicle Specification'!$J$13,'Vehicle Specification'!$J$11,C3530^2)</f>
        <v>640.60444131840018</v>
      </c>
      <c r="H3530" s="21" t="str">
        <f>IMSUB('Vehicle Specification'!$J$7,F3530)</f>
        <v>1563.6600054016</v>
      </c>
      <c r="I3530" s="22">
        <f>PRODUCT('Vehicle Specification'!$J$12,IMSUB('Vehicle Specification'!$J$7,F3530))</f>
        <v>31.273200108032004</v>
      </c>
      <c r="J3530" s="21">
        <f t="shared" si="167"/>
        <v>1979.2194727083422</v>
      </c>
      <c r="K3530" s="113">
        <f>PRODUCT(J3530,'Forces Acting on Vehicle'!C3530)</f>
        <v>85502.28122100039</v>
      </c>
      <c r="L3530" s="22">
        <f t="shared" si="165"/>
        <v>85502.28122100039</v>
      </c>
      <c r="M3530" s="22">
        <f t="shared" si="166"/>
        <v>0</v>
      </c>
    </row>
    <row r="3531" spans="1:13" ht="15.6" thickTop="1" thickBot="1" x14ac:dyDescent="0.35">
      <c r="A3531" s="5">
        <v>68.847999999999999</v>
      </c>
      <c r="B3531" s="5">
        <v>2872</v>
      </c>
      <c r="C3531" s="5">
        <v>43.2</v>
      </c>
      <c r="D3531" s="12">
        <v>2.0853009752156311</v>
      </c>
      <c r="E3531" s="21">
        <f>PRODUCT('Vehicle Specification'!$J$7,D3531)</f>
        <v>1272.033594881535</v>
      </c>
      <c r="F3531" s="20">
        <f>PRODUCT(0.5,'Vehicle Specification'!$J$9,'Vehicle Specification'!$J$13,'Vehicle Specification'!$J$10,C3531^2)</f>
        <v>-953.6600054016003</v>
      </c>
      <c r="G3531" s="21">
        <f>PRODUCT(0.5,'Vehicle Specification'!$J$9,'Vehicle Specification'!$J$13,'Vehicle Specification'!$J$11,C3531^2)</f>
        <v>640.60444131840018</v>
      </c>
      <c r="H3531" s="21" t="str">
        <f>IMSUB('Vehicle Specification'!$J$7,F3531)</f>
        <v>1563.6600054016</v>
      </c>
      <c r="I3531" s="22">
        <f>PRODUCT('Vehicle Specification'!$J$12,IMSUB('Vehicle Specification'!$J$7,F3531))</f>
        <v>31.273200108032004</v>
      </c>
      <c r="J3531" s="21">
        <f t="shared" si="167"/>
        <v>1943.9112363079671</v>
      </c>
      <c r="K3531" s="113">
        <f>PRODUCT(J3531,'Forces Acting on Vehicle'!C3531)</f>
        <v>83976.965408504184</v>
      </c>
      <c r="L3531" s="22">
        <f t="shared" si="165"/>
        <v>83976.965408504184</v>
      </c>
      <c r="M3531" s="22">
        <f t="shared" si="166"/>
        <v>0</v>
      </c>
    </row>
    <row r="3532" spans="1:13" ht="15.6" thickTop="1" thickBot="1" x14ac:dyDescent="0.35">
      <c r="A3532" s="5">
        <v>68.867000000000004</v>
      </c>
      <c r="B3532" s="5">
        <v>2873</v>
      </c>
      <c r="C3532" s="5">
        <v>43.3</v>
      </c>
      <c r="D3532" s="12">
        <v>2.0832410898972178</v>
      </c>
      <c r="E3532" s="21">
        <f>PRODUCT('Vehicle Specification'!$J$7,D3532)</f>
        <v>1270.7770648373028</v>
      </c>
      <c r="F3532" s="20">
        <f>PRODUCT(0.5,'Vehicle Specification'!$J$9,'Vehicle Specification'!$J$13,'Vehicle Specification'!$J$10,C3532^2)</f>
        <v>-958.08020808009996</v>
      </c>
      <c r="G3532" s="21">
        <f>PRODUCT(0.5,'Vehicle Specification'!$J$9,'Vehicle Specification'!$J$13,'Vehicle Specification'!$J$11,C3532^2)</f>
        <v>643.57363521489992</v>
      </c>
      <c r="H3532" s="21" t="str">
        <f>IMSUB('Vehicle Specification'!$J$7,F3532)</f>
        <v>1568.0802080801</v>
      </c>
      <c r="I3532" s="22">
        <f>PRODUCT('Vehicle Specification'!$J$12,IMSUB('Vehicle Specification'!$J$7,F3532))</f>
        <v>31.361604161601999</v>
      </c>
      <c r="J3532" s="21">
        <f t="shared" si="167"/>
        <v>1945.7123042138046</v>
      </c>
      <c r="K3532" s="113">
        <f>PRODUCT(J3532,'Forces Acting on Vehicle'!C3532)</f>
        <v>84249.342772457734</v>
      </c>
      <c r="L3532" s="22">
        <f t="shared" si="165"/>
        <v>84249.342772457734</v>
      </c>
      <c r="M3532" s="22">
        <f t="shared" si="166"/>
        <v>0</v>
      </c>
    </row>
    <row r="3533" spans="1:13" ht="15.6" thickTop="1" thickBot="1" x14ac:dyDescent="0.35">
      <c r="A3533" s="5">
        <v>68.887</v>
      </c>
      <c r="B3533" s="5">
        <v>2874</v>
      </c>
      <c r="C3533" s="5">
        <v>43.3</v>
      </c>
      <c r="D3533" s="12">
        <v>2.144773196259163</v>
      </c>
      <c r="E3533" s="21">
        <f>PRODUCT('Vehicle Specification'!$J$7,D3533)</f>
        <v>1308.3116497180895</v>
      </c>
      <c r="F3533" s="20">
        <f>PRODUCT(0.5,'Vehicle Specification'!$J$9,'Vehicle Specification'!$J$13,'Vehicle Specification'!$J$10,C3533^2)</f>
        <v>-958.08020808009996</v>
      </c>
      <c r="G3533" s="21">
        <f>PRODUCT(0.5,'Vehicle Specification'!$J$9,'Vehicle Specification'!$J$13,'Vehicle Specification'!$J$11,C3533^2)</f>
        <v>643.57363521489992</v>
      </c>
      <c r="H3533" s="21" t="str">
        <f>IMSUB('Vehicle Specification'!$J$7,F3533)</f>
        <v>1568.0802080801</v>
      </c>
      <c r="I3533" s="22">
        <f>PRODUCT('Vehicle Specification'!$J$12,IMSUB('Vehicle Specification'!$J$7,F3533))</f>
        <v>31.361604161601999</v>
      </c>
      <c r="J3533" s="21">
        <f t="shared" si="167"/>
        <v>1983.2468890945913</v>
      </c>
      <c r="K3533" s="113">
        <f>PRODUCT(J3533,'Forces Acting on Vehicle'!C3533)</f>
        <v>85874.590297795803</v>
      </c>
      <c r="L3533" s="22">
        <f t="shared" si="165"/>
        <v>85874.590297795803</v>
      </c>
      <c r="M3533" s="22">
        <f t="shared" si="166"/>
        <v>0</v>
      </c>
    </row>
    <row r="3534" spans="1:13" ht="15.6" thickTop="1" thickBot="1" x14ac:dyDescent="0.35">
      <c r="A3534" s="5">
        <v>68.906000000000006</v>
      </c>
      <c r="B3534" s="5">
        <v>2875</v>
      </c>
      <c r="C3534" s="5">
        <v>43.4</v>
      </c>
      <c r="D3534" s="12">
        <v>2.1886772411397604</v>
      </c>
      <c r="E3534" s="21">
        <f>PRODUCT('Vehicle Specification'!$J$7,D3534)</f>
        <v>1335.0931170952538</v>
      </c>
      <c r="F3534" s="20">
        <f>PRODUCT(0.5,'Vehicle Specification'!$J$9,'Vehicle Specification'!$J$13,'Vehicle Specification'!$J$10,C3534^2)</f>
        <v>-962.51063088040007</v>
      </c>
      <c r="G3534" s="21">
        <f>PRODUCT(0.5,'Vehicle Specification'!$J$9,'Vehicle Specification'!$J$13,'Vehicle Specification'!$J$11,C3534^2)</f>
        <v>646.54969429960011</v>
      </c>
      <c r="H3534" s="21" t="str">
        <f>IMSUB('Vehicle Specification'!$J$7,F3534)</f>
        <v>1572.5106308804</v>
      </c>
      <c r="I3534" s="22">
        <f>PRODUCT('Vehicle Specification'!$J$12,IMSUB('Vehicle Specification'!$J$7,F3534))</f>
        <v>31.450212617607999</v>
      </c>
      <c r="J3534" s="21">
        <f t="shared" si="167"/>
        <v>2013.0930240124619</v>
      </c>
      <c r="K3534" s="113">
        <f>PRODUCT(J3534,'Forces Acting on Vehicle'!C3534)</f>
        <v>87368.237242140851</v>
      </c>
      <c r="L3534" s="22">
        <f t="shared" si="165"/>
        <v>87368.237242140851</v>
      </c>
      <c r="M3534" s="22">
        <f t="shared" si="166"/>
        <v>0</v>
      </c>
    </row>
    <row r="3535" spans="1:13" ht="15.6" thickTop="1" thickBot="1" x14ac:dyDescent="0.35">
      <c r="A3535" s="5">
        <v>68.926000000000002</v>
      </c>
      <c r="B3535" s="5">
        <v>2876</v>
      </c>
      <c r="C3535" s="5">
        <v>43.4</v>
      </c>
      <c r="D3535" s="12">
        <v>2.2027596758669752</v>
      </c>
      <c r="E3535" s="21">
        <f>PRODUCT('Vehicle Specification'!$J$7,D3535)</f>
        <v>1343.6834022788548</v>
      </c>
      <c r="F3535" s="20">
        <f>PRODUCT(0.5,'Vehicle Specification'!$J$9,'Vehicle Specification'!$J$13,'Vehicle Specification'!$J$10,C3535^2)</f>
        <v>-962.51063088040007</v>
      </c>
      <c r="G3535" s="21">
        <f>PRODUCT(0.5,'Vehicle Specification'!$J$9,'Vehicle Specification'!$J$13,'Vehicle Specification'!$J$11,C3535^2)</f>
        <v>646.54969429960011</v>
      </c>
      <c r="H3535" s="21" t="str">
        <f>IMSUB('Vehicle Specification'!$J$7,F3535)</f>
        <v>1572.5106308804</v>
      </c>
      <c r="I3535" s="22">
        <f>PRODUCT('Vehicle Specification'!$J$12,IMSUB('Vehicle Specification'!$J$7,F3535))</f>
        <v>31.450212617607999</v>
      </c>
      <c r="J3535" s="21">
        <f t="shared" si="167"/>
        <v>2021.683309196063</v>
      </c>
      <c r="K3535" s="113">
        <f>PRODUCT(J3535,'Forces Acting on Vehicle'!C3535)</f>
        <v>87741.055619109131</v>
      </c>
      <c r="L3535" s="22">
        <f t="shared" si="165"/>
        <v>87741.055619109131</v>
      </c>
      <c r="M3535" s="22">
        <f t="shared" si="166"/>
        <v>0</v>
      </c>
    </row>
    <row r="3536" spans="1:13" ht="15.6" thickTop="1" thickBot="1" x14ac:dyDescent="0.35">
      <c r="A3536" s="5">
        <v>68.944999999999993</v>
      </c>
      <c r="B3536" s="5">
        <v>2876</v>
      </c>
      <c r="C3536" s="5">
        <v>43.5</v>
      </c>
      <c r="D3536" s="12">
        <v>2.2071598963809147</v>
      </c>
      <c r="E3536" s="21">
        <f>PRODUCT('Vehicle Specification'!$J$7,D3536)</f>
        <v>1346.3675367923579</v>
      </c>
      <c r="F3536" s="20">
        <f>PRODUCT(0.5,'Vehicle Specification'!$J$9,'Vehicle Specification'!$J$13,'Vehicle Specification'!$J$10,C3536^2)</f>
        <v>-966.95127380250017</v>
      </c>
      <c r="G3536" s="21">
        <f>PRODUCT(0.5,'Vehicle Specification'!$J$9,'Vehicle Specification'!$J$13,'Vehicle Specification'!$J$11,C3536^2)</f>
        <v>649.53261857250004</v>
      </c>
      <c r="H3536" s="21" t="str">
        <f>IMSUB('Vehicle Specification'!$J$7,F3536)</f>
        <v>1576.9512738025</v>
      </c>
      <c r="I3536" s="22">
        <f>PRODUCT('Vehicle Specification'!$J$12,IMSUB('Vehicle Specification'!$J$7,F3536))</f>
        <v>31.539025476050004</v>
      </c>
      <c r="J3536" s="21">
        <f t="shared" si="167"/>
        <v>2027.439180840908</v>
      </c>
      <c r="K3536" s="113">
        <f>PRODUCT(J3536,'Forces Acting on Vehicle'!C3536)</f>
        <v>88193.6043665795</v>
      </c>
      <c r="L3536" s="22">
        <f t="shared" si="165"/>
        <v>88193.6043665795</v>
      </c>
      <c r="M3536" s="22">
        <f t="shared" si="166"/>
        <v>0</v>
      </c>
    </row>
    <row r="3537" spans="1:13" ht="15.6" thickTop="1" thickBot="1" x14ac:dyDescent="0.35">
      <c r="A3537" s="5">
        <v>68.965000000000003</v>
      </c>
      <c r="B3537" s="5">
        <v>2877</v>
      </c>
      <c r="C3537" s="5">
        <v>43.6</v>
      </c>
      <c r="D3537" s="12">
        <v>2.2002311554282965</v>
      </c>
      <c r="E3537" s="21">
        <f>PRODUCT('Vehicle Specification'!$J$7,D3537)</f>
        <v>1342.1410048112609</v>
      </c>
      <c r="F3537" s="20">
        <f>PRODUCT(0.5,'Vehicle Specification'!$J$9,'Vehicle Specification'!$J$13,'Vehicle Specification'!$J$10,C3537^2)</f>
        <v>-971.40213684640014</v>
      </c>
      <c r="G3537" s="21">
        <f>PRODUCT(0.5,'Vehicle Specification'!$J$9,'Vehicle Specification'!$J$13,'Vehicle Specification'!$J$11,C3537^2)</f>
        <v>652.52240803360007</v>
      </c>
      <c r="H3537" s="21" t="str">
        <f>IMSUB('Vehicle Specification'!$J$7,F3537)</f>
        <v>1581.4021368464</v>
      </c>
      <c r="I3537" s="22">
        <f>PRODUCT('Vehicle Specification'!$J$12,IMSUB('Vehicle Specification'!$J$7,F3537))</f>
        <v>31.628042736928002</v>
      </c>
      <c r="J3537" s="21">
        <f t="shared" si="167"/>
        <v>2026.2914555817888</v>
      </c>
      <c r="K3537" s="113">
        <f>PRODUCT(J3537,'Forces Acting on Vehicle'!C3537)</f>
        <v>88346.307463366</v>
      </c>
      <c r="L3537" s="22">
        <f t="shared" si="165"/>
        <v>88346.307463366</v>
      </c>
      <c r="M3537" s="22">
        <f t="shared" si="166"/>
        <v>0</v>
      </c>
    </row>
    <row r="3538" spans="1:13" ht="15.6" thickTop="1" thickBot="1" x14ac:dyDescent="0.35">
      <c r="A3538" s="5">
        <v>68.983999999999995</v>
      </c>
      <c r="B3538" s="5">
        <v>2878</v>
      </c>
      <c r="C3538" s="5">
        <v>43.6</v>
      </c>
      <c r="D3538" s="12">
        <v>2.1811961685554357</v>
      </c>
      <c r="E3538" s="21">
        <f>PRODUCT('Vehicle Specification'!$J$7,D3538)</f>
        <v>1330.5296628188157</v>
      </c>
      <c r="F3538" s="20">
        <f>PRODUCT(0.5,'Vehicle Specification'!$J$9,'Vehicle Specification'!$J$13,'Vehicle Specification'!$J$10,C3538^2)</f>
        <v>-971.40213684640014</v>
      </c>
      <c r="G3538" s="21">
        <f>PRODUCT(0.5,'Vehicle Specification'!$J$9,'Vehicle Specification'!$J$13,'Vehicle Specification'!$J$11,C3538^2)</f>
        <v>652.52240803360007</v>
      </c>
      <c r="H3538" s="21" t="str">
        <f>IMSUB('Vehicle Specification'!$J$7,F3538)</f>
        <v>1581.4021368464</v>
      </c>
      <c r="I3538" s="22">
        <f>PRODUCT('Vehicle Specification'!$J$12,IMSUB('Vehicle Specification'!$J$7,F3538))</f>
        <v>31.628042736928002</v>
      </c>
      <c r="J3538" s="21">
        <f t="shared" si="167"/>
        <v>2014.6801135893438</v>
      </c>
      <c r="K3538" s="113">
        <f>PRODUCT(J3538,'Forces Acting on Vehicle'!C3538)</f>
        <v>87840.052952495389</v>
      </c>
      <c r="L3538" s="22">
        <f t="shared" si="165"/>
        <v>87840.052952495389</v>
      </c>
      <c r="M3538" s="22">
        <f t="shared" si="166"/>
        <v>0</v>
      </c>
    </row>
    <row r="3539" spans="1:13" ht="15.6" thickTop="1" thickBot="1" x14ac:dyDescent="0.35">
      <c r="A3539" s="5">
        <v>69.004000000000005</v>
      </c>
      <c r="B3539" s="5">
        <v>2879</v>
      </c>
      <c r="C3539" s="5">
        <v>43.7</v>
      </c>
      <c r="D3539" s="12">
        <v>2.1520378124844566</v>
      </c>
      <c r="E3539" s="21">
        <f>PRODUCT('Vehicle Specification'!$J$7,D3539)</f>
        <v>1312.7430656155186</v>
      </c>
      <c r="F3539" s="20">
        <f>PRODUCT(0.5,'Vehicle Specification'!$J$9,'Vehicle Specification'!$J$13,'Vehicle Specification'!$J$10,C3539^2)</f>
        <v>-975.86322001210033</v>
      </c>
      <c r="G3539" s="21">
        <f>PRODUCT(0.5,'Vehicle Specification'!$J$9,'Vehicle Specification'!$J$13,'Vehicle Specification'!$J$11,C3539^2)</f>
        <v>655.5190626829002</v>
      </c>
      <c r="H3539" s="21" t="str">
        <f>IMSUB('Vehicle Specification'!$J$7,F3539)</f>
        <v>1585.8632200121</v>
      </c>
      <c r="I3539" s="22">
        <f>PRODUCT('Vehicle Specification'!$J$12,IMSUB('Vehicle Specification'!$J$7,F3539))</f>
        <v>31.717264400242001</v>
      </c>
      <c r="J3539" s="21">
        <f t="shared" si="167"/>
        <v>1999.9793926986606</v>
      </c>
      <c r="K3539" s="113">
        <f>PRODUCT(J3539,'Forces Acting on Vehicle'!C3539)</f>
        <v>87399.09946093148</v>
      </c>
      <c r="L3539" s="22">
        <f t="shared" si="165"/>
        <v>87399.09946093148</v>
      </c>
      <c r="M3539" s="22">
        <f t="shared" si="166"/>
        <v>0</v>
      </c>
    </row>
    <row r="3540" spans="1:13" ht="15.6" thickTop="1" thickBot="1" x14ac:dyDescent="0.35">
      <c r="A3540" s="5">
        <v>69.022999999999996</v>
      </c>
      <c r="B3540" s="5">
        <v>2880</v>
      </c>
      <c r="C3540" s="5">
        <v>43.7</v>
      </c>
      <c r="D3540" s="12">
        <v>2.110322958566281</v>
      </c>
      <c r="E3540" s="21">
        <f>PRODUCT('Vehicle Specification'!$J$7,D3540)</f>
        <v>1287.2970047254314</v>
      </c>
      <c r="F3540" s="20">
        <f>PRODUCT(0.5,'Vehicle Specification'!$J$9,'Vehicle Specification'!$J$13,'Vehicle Specification'!$J$10,C3540^2)</f>
        <v>-975.86322001210033</v>
      </c>
      <c r="G3540" s="21">
        <f>PRODUCT(0.5,'Vehicle Specification'!$J$9,'Vehicle Specification'!$J$13,'Vehicle Specification'!$J$11,C3540^2)</f>
        <v>655.5190626829002</v>
      </c>
      <c r="H3540" s="21" t="str">
        <f>IMSUB('Vehicle Specification'!$J$7,F3540)</f>
        <v>1585.8632200121</v>
      </c>
      <c r="I3540" s="22">
        <f>PRODUCT('Vehicle Specification'!$J$12,IMSUB('Vehicle Specification'!$J$7,F3540))</f>
        <v>31.717264400242001</v>
      </c>
      <c r="J3540" s="21">
        <f t="shared" si="167"/>
        <v>1974.5333318085734</v>
      </c>
      <c r="K3540" s="113">
        <f>PRODUCT(J3540,'Forces Acting on Vehicle'!C3540)</f>
        <v>86287.106600034662</v>
      </c>
      <c r="L3540" s="22">
        <f t="shared" si="165"/>
        <v>86287.106600034662</v>
      </c>
      <c r="M3540" s="22">
        <f t="shared" si="166"/>
        <v>0</v>
      </c>
    </row>
    <row r="3541" spans="1:13" ht="15.6" thickTop="1" thickBot="1" x14ac:dyDescent="0.35">
      <c r="A3541" s="5">
        <v>69.043000000000006</v>
      </c>
      <c r="B3541" s="5">
        <v>2881</v>
      </c>
      <c r="C3541" s="5">
        <v>43.8</v>
      </c>
      <c r="D3541" s="12">
        <v>2.0539629469509295</v>
      </c>
      <c r="E3541" s="21">
        <f>PRODUCT('Vehicle Specification'!$J$7,D3541)</f>
        <v>1252.9173976400671</v>
      </c>
      <c r="F3541" s="20">
        <f>PRODUCT(0.5,'Vehicle Specification'!$J$9,'Vehicle Specification'!$J$13,'Vehicle Specification'!$J$10,C3541^2)</f>
        <v>-980.33452329960005</v>
      </c>
      <c r="G3541" s="21">
        <f>PRODUCT(0.5,'Vehicle Specification'!$J$9,'Vehicle Specification'!$J$13,'Vehicle Specification'!$J$11,C3541^2)</f>
        <v>658.52258252040008</v>
      </c>
      <c r="H3541" s="21" t="str">
        <f>IMSUB('Vehicle Specification'!$J$7,F3541)</f>
        <v>1590.3345232996</v>
      </c>
      <c r="I3541" s="22">
        <f>PRODUCT('Vehicle Specification'!$J$12,IMSUB('Vehicle Specification'!$J$7,F3541))</f>
        <v>31.806690465992002</v>
      </c>
      <c r="J3541" s="21">
        <f t="shared" si="167"/>
        <v>1943.2466706264593</v>
      </c>
      <c r="K3541" s="113">
        <f>PRODUCT(J3541,'Forces Acting on Vehicle'!C3541)</f>
        <v>85114.204173438906</v>
      </c>
      <c r="L3541" s="22">
        <f t="shared" si="165"/>
        <v>85114.204173438906</v>
      </c>
      <c r="M3541" s="22">
        <f t="shared" si="166"/>
        <v>0</v>
      </c>
    </row>
    <row r="3542" spans="1:13" ht="15.6" thickTop="1" thickBot="1" x14ac:dyDescent="0.35">
      <c r="A3542" s="5">
        <v>69.063000000000002</v>
      </c>
      <c r="B3542" s="5">
        <v>2882</v>
      </c>
      <c r="C3542" s="5">
        <v>43.8</v>
      </c>
      <c r="D3542" s="12">
        <v>2.084787485278369</v>
      </c>
      <c r="E3542" s="21">
        <f>PRODUCT('Vehicle Specification'!$J$7,D3542)</f>
        <v>1271.7203660198052</v>
      </c>
      <c r="F3542" s="20">
        <f>PRODUCT(0.5,'Vehicle Specification'!$J$9,'Vehicle Specification'!$J$13,'Vehicle Specification'!$J$10,C3542^2)</f>
        <v>-980.33452329960005</v>
      </c>
      <c r="G3542" s="21">
        <f>PRODUCT(0.5,'Vehicle Specification'!$J$9,'Vehicle Specification'!$J$13,'Vehicle Specification'!$J$11,C3542^2)</f>
        <v>658.52258252040008</v>
      </c>
      <c r="H3542" s="21" t="str">
        <f>IMSUB('Vehicle Specification'!$J$7,F3542)</f>
        <v>1590.3345232996</v>
      </c>
      <c r="I3542" s="22">
        <f>PRODUCT('Vehicle Specification'!$J$12,IMSUB('Vehicle Specification'!$J$7,F3542))</f>
        <v>31.806690465992002</v>
      </c>
      <c r="J3542" s="21">
        <f t="shared" si="167"/>
        <v>1962.0496390061974</v>
      </c>
      <c r="K3542" s="113">
        <f>PRODUCT(J3542,'Forces Acting on Vehicle'!C3542)</f>
        <v>85937.774188471434</v>
      </c>
      <c r="L3542" s="22">
        <f t="shared" si="165"/>
        <v>85937.774188471434</v>
      </c>
      <c r="M3542" s="22">
        <f t="shared" si="166"/>
        <v>0</v>
      </c>
    </row>
    <row r="3543" spans="1:13" ht="15.6" thickTop="1" thickBot="1" x14ac:dyDescent="0.35">
      <c r="A3543" s="5">
        <v>69.081999999999994</v>
      </c>
      <c r="B3543" s="5">
        <v>2882</v>
      </c>
      <c r="C3543" s="5">
        <v>43.9</v>
      </c>
      <c r="D3543" s="12">
        <v>2.1831716243757673</v>
      </c>
      <c r="E3543" s="21">
        <f>PRODUCT('Vehicle Specification'!$J$7,D3543)</f>
        <v>1331.734690869218</v>
      </c>
      <c r="F3543" s="20">
        <f>PRODUCT(0.5,'Vehicle Specification'!$J$9,'Vehicle Specification'!$J$13,'Vehicle Specification'!$J$10,C3543^2)</f>
        <v>-984.8160467089001</v>
      </c>
      <c r="G3543" s="21">
        <f>PRODUCT(0.5,'Vehicle Specification'!$J$9,'Vehicle Specification'!$J$13,'Vehicle Specification'!$J$11,C3543^2)</f>
        <v>661.53296754610005</v>
      </c>
      <c r="H3543" s="21" t="str">
        <f>IMSUB('Vehicle Specification'!$J$7,F3543)</f>
        <v>1594.8160467089</v>
      </c>
      <c r="I3543" s="22">
        <f>PRODUCT('Vehicle Specification'!$J$12,IMSUB('Vehicle Specification'!$J$7,F3543))</f>
        <v>31.896320934178004</v>
      </c>
      <c r="J3543" s="21">
        <f t="shared" si="167"/>
        <v>2025.163979349496</v>
      </c>
      <c r="K3543" s="113">
        <f>PRODUCT(J3543,'Forces Acting on Vehicle'!C3543)</f>
        <v>88904.698693442871</v>
      </c>
      <c r="L3543" s="22">
        <f t="shared" si="165"/>
        <v>88904.698693442871</v>
      </c>
      <c r="M3543" s="22">
        <f t="shared" si="166"/>
        <v>0</v>
      </c>
    </row>
    <row r="3544" spans="1:13" ht="15.6" thickTop="1" thickBot="1" x14ac:dyDescent="0.35">
      <c r="A3544" s="5">
        <v>69.102000000000004</v>
      </c>
      <c r="B3544" s="5">
        <v>2883</v>
      </c>
      <c r="C3544" s="5">
        <v>44</v>
      </c>
      <c r="D3544" s="12">
        <v>2.2383085493268533</v>
      </c>
      <c r="E3544" s="21">
        <f>PRODUCT('Vehicle Specification'!$J$7,D3544)</f>
        <v>1365.3682150893806</v>
      </c>
      <c r="F3544" s="20">
        <f>PRODUCT(0.5,'Vehicle Specification'!$J$9,'Vehicle Specification'!$J$13,'Vehicle Specification'!$J$10,C3544^2)</f>
        <v>-989.30779024000014</v>
      </c>
      <c r="G3544" s="21">
        <f>PRODUCT(0.5,'Vehicle Specification'!$J$9,'Vehicle Specification'!$J$13,'Vehicle Specification'!$J$11,C3544^2)</f>
        <v>664.55021776000012</v>
      </c>
      <c r="H3544" s="21" t="str">
        <f>IMSUB('Vehicle Specification'!$J$7,F3544)</f>
        <v>1599.30779024</v>
      </c>
      <c r="I3544" s="22">
        <f>PRODUCT('Vehicle Specification'!$J$12,IMSUB('Vehicle Specification'!$J$7,F3544))</f>
        <v>31.986155804800003</v>
      </c>
      <c r="J3544" s="21">
        <f t="shared" si="167"/>
        <v>2061.9045886541808</v>
      </c>
      <c r="K3544" s="113">
        <f>PRODUCT(J3544,'Forces Acting on Vehicle'!C3544)</f>
        <v>90723.801900783961</v>
      </c>
      <c r="L3544" s="22">
        <f t="shared" si="165"/>
        <v>90723.801900783961</v>
      </c>
      <c r="M3544" s="22">
        <f t="shared" si="166"/>
        <v>0</v>
      </c>
    </row>
    <row r="3545" spans="1:13" ht="15.6" thickTop="1" thickBot="1" x14ac:dyDescent="0.35">
      <c r="A3545" s="5">
        <v>69.120999999999995</v>
      </c>
      <c r="B3545" s="5">
        <v>2884</v>
      </c>
      <c r="C3545" s="5">
        <v>44</v>
      </c>
      <c r="D3545" s="12">
        <v>2.2473531208010593</v>
      </c>
      <c r="E3545" s="21">
        <f>PRODUCT('Vehicle Specification'!$J$7,D3545)</f>
        <v>1370.8854036886462</v>
      </c>
      <c r="F3545" s="20">
        <f>PRODUCT(0.5,'Vehicle Specification'!$J$9,'Vehicle Specification'!$J$13,'Vehicle Specification'!$J$10,C3545^2)</f>
        <v>-989.30779024000014</v>
      </c>
      <c r="G3545" s="21">
        <f>PRODUCT(0.5,'Vehicle Specification'!$J$9,'Vehicle Specification'!$J$13,'Vehicle Specification'!$J$11,C3545^2)</f>
        <v>664.55021776000012</v>
      </c>
      <c r="H3545" s="21" t="str">
        <f>IMSUB('Vehicle Specification'!$J$7,F3545)</f>
        <v>1599.30779024</v>
      </c>
      <c r="I3545" s="22">
        <f>PRODUCT('Vehicle Specification'!$J$12,IMSUB('Vehicle Specification'!$J$7,F3545))</f>
        <v>31.986155804800003</v>
      </c>
      <c r="J3545" s="21">
        <f t="shared" si="167"/>
        <v>2067.4217772534462</v>
      </c>
      <c r="K3545" s="113">
        <f>PRODUCT(J3545,'Forces Acting on Vehicle'!C3545)</f>
        <v>90966.558199151637</v>
      </c>
      <c r="L3545" s="22">
        <f t="shared" si="165"/>
        <v>90966.558199151637</v>
      </c>
      <c r="M3545" s="22">
        <f t="shared" si="166"/>
        <v>0</v>
      </c>
    </row>
    <row r="3546" spans="1:13" ht="15.6" thickTop="1" thickBot="1" x14ac:dyDescent="0.35">
      <c r="A3546" s="5">
        <v>69.141000000000005</v>
      </c>
      <c r="B3546" s="5">
        <v>2885</v>
      </c>
      <c r="C3546" s="5">
        <v>44.1</v>
      </c>
      <c r="D3546" s="12">
        <v>2.2292191590358095</v>
      </c>
      <c r="E3546" s="21">
        <f>PRODUCT('Vehicle Specification'!$J$7,D3546)</f>
        <v>1359.8236870118437</v>
      </c>
      <c r="F3546" s="20">
        <f>PRODUCT(0.5,'Vehicle Specification'!$J$9,'Vehicle Specification'!$J$13,'Vehicle Specification'!$J$10,C3546^2)</f>
        <v>-993.80975389290029</v>
      </c>
      <c r="G3546" s="21">
        <f>PRODUCT(0.5,'Vehicle Specification'!$J$9,'Vehicle Specification'!$J$13,'Vehicle Specification'!$J$11,C3546^2)</f>
        <v>667.57433316210017</v>
      </c>
      <c r="H3546" s="21" t="str">
        <f>IMSUB('Vehicle Specification'!$J$7,F3546)</f>
        <v>1603.8097538929</v>
      </c>
      <c r="I3546" s="22">
        <f>PRODUCT('Vehicle Specification'!$J$12,IMSUB('Vehicle Specification'!$J$7,F3546))</f>
        <v>32.076195077858003</v>
      </c>
      <c r="J3546" s="21">
        <f t="shared" si="167"/>
        <v>2059.474215251802</v>
      </c>
      <c r="K3546" s="113">
        <f>PRODUCT(J3546,'Forces Acting on Vehicle'!C3546)</f>
        <v>90822.812892604474</v>
      </c>
      <c r="L3546" s="22">
        <f t="shared" si="165"/>
        <v>90822.812892604474</v>
      </c>
      <c r="M3546" s="22">
        <f t="shared" si="166"/>
        <v>0</v>
      </c>
    </row>
    <row r="3547" spans="1:13" ht="15.6" thickTop="1" thickBot="1" x14ac:dyDescent="0.35">
      <c r="A3547" s="5">
        <v>69.16</v>
      </c>
      <c r="B3547" s="5">
        <v>2886</v>
      </c>
      <c r="C3547" s="5">
        <v>44.1</v>
      </c>
      <c r="D3547" s="12">
        <v>2.1466509882927003</v>
      </c>
      <c r="E3547" s="21">
        <f>PRODUCT('Vehicle Specification'!$J$7,D3547)</f>
        <v>1309.4571028585472</v>
      </c>
      <c r="F3547" s="20">
        <f>PRODUCT(0.5,'Vehicle Specification'!$J$9,'Vehicle Specification'!$J$13,'Vehicle Specification'!$J$10,C3547^2)</f>
        <v>-993.80975389290029</v>
      </c>
      <c r="G3547" s="21">
        <f>PRODUCT(0.5,'Vehicle Specification'!$J$9,'Vehicle Specification'!$J$13,'Vehicle Specification'!$J$11,C3547^2)</f>
        <v>667.57433316210017</v>
      </c>
      <c r="H3547" s="21" t="str">
        <f>IMSUB('Vehicle Specification'!$J$7,F3547)</f>
        <v>1603.8097538929</v>
      </c>
      <c r="I3547" s="22">
        <f>PRODUCT('Vehicle Specification'!$J$12,IMSUB('Vehicle Specification'!$J$7,F3547))</f>
        <v>32.076195077858003</v>
      </c>
      <c r="J3547" s="21">
        <f t="shared" si="167"/>
        <v>2009.1076310985054</v>
      </c>
      <c r="K3547" s="113">
        <f>PRODUCT(J3547,'Forces Acting on Vehicle'!C3547)</f>
        <v>88601.646531444087</v>
      </c>
      <c r="L3547" s="22">
        <f t="shared" si="165"/>
        <v>88601.646531444087</v>
      </c>
      <c r="M3547" s="22">
        <f t="shared" si="166"/>
        <v>0</v>
      </c>
    </row>
    <row r="3548" spans="1:13" ht="15.6" thickTop="1" thickBot="1" x14ac:dyDescent="0.35">
      <c r="A3548" s="5">
        <v>69.180000000000007</v>
      </c>
      <c r="B3548" s="5">
        <v>2887</v>
      </c>
      <c r="C3548" s="5">
        <v>44.2</v>
      </c>
      <c r="D3548" s="12">
        <v>2.015738262327516</v>
      </c>
      <c r="E3548" s="21">
        <f>PRODUCT('Vehicle Specification'!$J$7,D3548)</f>
        <v>1229.6003400197847</v>
      </c>
      <c r="F3548" s="20">
        <f>PRODUCT(0.5,'Vehicle Specification'!$J$9,'Vehicle Specification'!$J$13,'Vehicle Specification'!$J$10,C3548^2)</f>
        <v>-998.32193766760031</v>
      </c>
      <c r="G3548" s="21">
        <f>PRODUCT(0.5,'Vehicle Specification'!$J$9,'Vehicle Specification'!$J$13,'Vehicle Specification'!$J$11,C3548^2)</f>
        <v>670.60531375240021</v>
      </c>
      <c r="H3548" s="21" t="str">
        <f>IMSUB('Vehicle Specification'!$J$7,F3548)</f>
        <v>1608.3219376676</v>
      </c>
      <c r="I3548" s="22">
        <f>PRODUCT('Vehicle Specification'!$J$12,IMSUB('Vehicle Specification'!$J$7,F3548))</f>
        <v>32.166438753351997</v>
      </c>
      <c r="J3548" s="21">
        <f t="shared" si="167"/>
        <v>1932.3720925255368</v>
      </c>
      <c r="K3548" s="113">
        <f>PRODUCT(J3548,'Forces Acting on Vehicle'!C3548)</f>
        <v>85410.846489628733</v>
      </c>
      <c r="L3548" s="22">
        <f t="shared" si="165"/>
        <v>85410.846489628733</v>
      </c>
      <c r="M3548" s="22">
        <f t="shared" si="166"/>
        <v>0</v>
      </c>
    </row>
    <row r="3549" spans="1:13" ht="15.6" thickTop="1" thickBot="1" x14ac:dyDescent="0.35">
      <c r="A3549" s="5">
        <v>69.198999999999998</v>
      </c>
      <c r="B3549" s="5">
        <v>2888</v>
      </c>
      <c r="C3549" s="5">
        <v>44.2</v>
      </c>
      <c r="D3549" s="12">
        <v>1.9451197002428833</v>
      </c>
      <c r="E3549" s="21">
        <f>PRODUCT('Vehicle Specification'!$J$7,D3549)</f>
        <v>1186.5230171481587</v>
      </c>
      <c r="F3549" s="20">
        <f>PRODUCT(0.5,'Vehicle Specification'!$J$9,'Vehicle Specification'!$J$13,'Vehicle Specification'!$J$10,C3549^2)</f>
        <v>-998.32193766760031</v>
      </c>
      <c r="G3549" s="21">
        <f>PRODUCT(0.5,'Vehicle Specification'!$J$9,'Vehicle Specification'!$J$13,'Vehicle Specification'!$J$11,C3549^2)</f>
        <v>670.60531375240021</v>
      </c>
      <c r="H3549" s="21" t="str">
        <f>IMSUB('Vehicle Specification'!$J$7,F3549)</f>
        <v>1608.3219376676</v>
      </c>
      <c r="I3549" s="22">
        <f>PRODUCT('Vehicle Specification'!$J$12,IMSUB('Vehicle Specification'!$J$7,F3549))</f>
        <v>32.166438753351997</v>
      </c>
      <c r="J3549" s="21">
        <f t="shared" si="167"/>
        <v>1889.2947696539109</v>
      </c>
      <c r="K3549" s="113">
        <f>PRODUCT(J3549,'Forces Acting on Vehicle'!C3549)</f>
        <v>83506.828818702867</v>
      </c>
      <c r="L3549" s="22">
        <f t="shared" si="165"/>
        <v>83506.828818702867</v>
      </c>
      <c r="M3549" s="22">
        <f t="shared" si="166"/>
        <v>0</v>
      </c>
    </row>
    <row r="3550" spans="1:13" ht="15.6" thickTop="1" thickBot="1" x14ac:dyDescent="0.35">
      <c r="A3550" s="5">
        <v>69.218999999999994</v>
      </c>
      <c r="B3550" s="5">
        <v>2889</v>
      </c>
      <c r="C3550" s="5">
        <v>44.3</v>
      </c>
      <c r="D3550" s="12">
        <v>1.9591730899773752</v>
      </c>
      <c r="E3550" s="21">
        <f>PRODUCT('Vehicle Specification'!$J$7,D3550)</f>
        <v>1195.0955848861988</v>
      </c>
      <c r="F3550" s="20">
        <f>PRODUCT(0.5,'Vehicle Specification'!$J$9,'Vehicle Specification'!$J$13,'Vehicle Specification'!$J$10,C3550^2)</f>
        <v>-1002.8443415641001</v>
      </c>
      <c r="G3550" s="21">
        <f>PRODUCT(0.5,'Vehicle Specification'!$J$9,'Vehicle Specification'!$J$13,'Vehicle Specification'!$J$11,C3550^2)</f>
        <v>673.64315953089999</v>
      </c>
      <c r="H3550" s="21" t="str">
        <f>IMSUB('Vehicle Specification'!$J$7,F3550)</f>
        <v>1612.8443415641</v>
      </c>
      <c r="I3550" s="22">
        <f>PRODUCT('Vehicle Specification'!$J$12,IMSUB('Vehicle Specification'!$J$7,F3550))</f>
        <v>32.256886831282003</v>
      </c>
      <c r="J3550" s="21">
        <f t="shared" si="167"/>
        <v>1900.9956312483807</v>
      </c>
      <c r="K3550" s="113">
        <f>PRODUCT(J3550,'Forces Acting on Vehicle'!C3550)</f>
        <v>84214.106464303259</v>
      </c>
      <c r="L3550" s="22">
        <f t="shared" si="165"/>
        <v>84214.106464303259</v>
      </c>
      <c r="M3550" s="22">
        <f t="shared" si="166"/>
        <v>0</v>
      </c>
    </row>
    <row r="3551" spans="1:13" ht="15.6" thickTop="1" thickBot="1" x14ac:dyDescent="0.35">
      <c r="A3551" s="5">
        <v>69.238</v>
      </c>
      <c r="B3551" s="5">
        <v>2889</v>
      </c>
      <c r="C3551" s="5">
        <v>44.3</v>
      </c>
      <c r="D3551" s="12">
        <v>2.00985376897227</v>
      </c>
      <c r="E3551" s="21">
        <f>PRODUCT('Vehicle Specification'!$J$7,D3551)</f>
        <v>1226.0107990730846</v>
      </c>
      <c r="F3551" s="20">
        <f>PRODUCT(0.5,'Vehicle Specification'!$J$9,'Vehicle Specification'!$J$13,'Vehicle Specification'!$J$10,C3551^2)</f>
        <v>-1002.8443415641001</v>
      </c>
      <c r="G3551" s="21">
        <f>PRODUCT(0.5,'Vehicle Specification'!$J$9,'Vehicle Specification'!$J$13,'Vehicle Specification'!$J$11,C3551^2)</f>
        <v>673.64315953089999</v>
      </c>
      <c r="H3551" s="21" t="str">
        <f>IMSUB('Vehicle Specification'!$J$7,F3551)</f>
        <v>1612.8443415641</v>
      </c>
      <c r="I3551" s="22">
        <f>PRODUCT('Vehicle Specification'!$J$12,IMSUB('Vehicle Specification'!$J$7,F3551))</f>
        <v>32.256886831282003</v>
      </c>
      <c r="J3551" s="21">
        <f t="shared" si="167"/>
        <v>1931.9108454352665</v>
      </c>
      <c r="K3551" s="113">
        <f>PRODUCT(J3551,'Forces Acting on Vehicle'!C3551)</f>
        <v>85583.650452782298</v>
      </c>
      <c r="L3551" s="22">
        <f t="shared" si="165"/>
        <v>85583.650452782298</v>
      </c>
      <c r="M3551" s="22">
        <f t="shared" si="166"/>
        <v>0</v>
      </c>
    </row>
    <row r="3552" spans="1:13" ht="15.6" thickTop="1" thickBot="1" x14ac:dyDescent="0.35">
      <c r="A3552" s="5">
        <v>69.257999999999996</v>
      </c>
      <c r="B3552" s="5">
        <v>2890</v>
      </c>
      <c r="C3552" s="5">
        <v>44.4</v>
      </c>
      <c r="D3552" s="12">
        <v>2.0891221289887718</v>
      </c>
      <c r="E3552" s="21">
        <f>PRODUCT('Vehicle Specification'!$J$7,D3552)</f>
        <v>1274.3644986831507</v>
      </c>
      <c r="F3552" s="20">
        <f>PRODUCT(0.5,'Vehicle Specification'!$J$9,'Vehicle Specification'!$J$13,'Vehicle Specification'!$J$10,C3552^2)</f>
        <v>-1007.3769655824001</v>
      </c>
      <c r="G3552" s="21">
        <f>PRODUCT(0.5,'Vehicle Specification'!$J$9,'Vehicle Specification'!$J$13,'Vehicle Specification'!$J$11,C3552^2)</f>
        <v>676.6878704976001</v>
      </c>
      <c r="H3552" s="21" t="str">
        <f>IMSUB('Vehicle Specification'!$J$7,F3552)</f>
        <v>1617.3769655824</v>
      </c>
      <c r="I3552" s="22">
        <f>PRODUCT('Vehicle Specification'!$J$12,IMSUB('Vehicle Specification'!$J$7,F3552))</f>
        <v>32.347539311647999</v>
      </c>
      <c r="J3552" s="21">
        <f t="shared" si="167"/>
        <v>1983.3999084923987</v>
      </c>
      <c r="K3552" s="113">
        <f>PRODUCT(J3552,'Forces Acting on Vehicle'!C3552)</f>
        <v>88062.955937062507</v>
      </c>
      <c r="L3552" s="22">
        <f t="shared" si="165"/>
        <v>88062.955937062507</v>
      </c>
      <c r="M3552" s="22">
        <f t="shared" si="166"/>
        <v>0</v>
      </c>
    </row>
    <row r="3553" spans="1:13" ht="15.6" thickTop="1" thickBot="1" x14ac:dyDescent="0.35">
      <c r="A3553" s="5">
        <v>69.277000000000001</v>
      </c>
      <c r="B3553" s="5">
        <v>2891</v>
      </c>
      <c r="C3553" s="5">
        <v>44.5</v>
      </c>
      <c r="D3553" s="12">
        <v>2.1409041039434462</v>
      </c>
      <c r="E3553" s="21">
        <f>PRODUCT('Vehicle Specification'!$J$7,D3553)</f>
        <v>1305.9515034055021</v>
      </c>
      <c r="F3553" s="20">
        <f>PRODUCT(0.5,'Vehicle Specification'!$J$9,'Vehicle Specification'!$J$13,'Vehicle Specification'!$J$10,C3553^2)</f>
        <v>-1011.9198097225002</v>
      </c>
      <c r="G3553" s="21">
        <f>PRODUCT(0.5,'Vehicle Specification'!$J$9,'Vehicle Specification'!$J$13,'Vehicle Specification'!$J$11,C3553^2)</f>
        <v>679.73944665250008</v>
      </c>
      <c r="H3553" s="21" t="str">
        <f>IMSUB('Vehicle Specification'!$J$7,F3553)</f>
        <v>1621.9198097225</v>
      </c>
      <c r="I3553" s="22">
        <f>PRODUCT('Vehicle Specification'!$J$12,IMSUB('Vehicle Specification'!$J$7,F3553))</f>
        <v>32.43839619445</v>
      </c>
      <c r="J3553" s="21">
        <f t="shared" si="167"/>
        <v>2018.1293462524523</v>
      </c>
      <c r="K3553" s="113">
        <f>PRODUCT(J3553,'Forces Acting on Vehicle'!C3553)</f>
        <v>89806.755908234132</v>
      </c>
      <c r="L3553" s="22">
        <f t="shared" si="165"/>
        <v>89806.755908234132</v>
      </c>
      <c r="M3553" s="22">
        <f t="shared" si="166"/>
        <v>0</v>
      </c>
    </row>
    <row r="3554" spans="1:13" ht="15.6" thickTop="1" thickBot="1" x14ac:dyDescent="0.35">
      <c r="A3554" s="5">
        <v>69.296999999999997</v>
      </c>
      <c r="B3554" s="5">
        <v>2892</v>
      </c>
      <c r="C3554" s="5">
        <v>44.5</v>
      </c>
      <c r="D3554" s="12">
        <v>2.1615781819589115</v>
      </c>
      <c r="E3554" s="21">
        <f>PRODUCT('Vehicle Specification'!$J$7,D3554)</f>
        <v>1318.562690994936</v>
      </c>
      <c r="F3554" s="20">
        <f>PRODUCT(0.5,'Vehicle Specification'!$J$9,'Vehicle Specification'!$J$13,'Vehicle Specification'!$J$10,C3554^2)</f>
        <v>-1011.9198097225002</v>
      </c>
      <c r="G3554" s="21">
        <f>PRODUCT(0.5,'Vehicle Specification'!$J$9,'Vehicle Specification'!$J$13,'Vehicle Specification'!$J$11,C3554^2)</f>
        <v>679.73944665250008</v>
      </c>
      <c r="H3554" s="21" t="str">
        <f>IMSUB('Vehicle Specification'!$J$7,F3554)</f>
        <v>1621.9198097225</v>
      </c>
      <c r="I3554" s="22">
        <f>PRODUCT('Vehicle Specification'!$J$12,IMSUB('Vehicle Specification'!$J$7,F3554))</f>
        <v>32.43839619445</v>
      </c>
      <c r="J3554" s="21">
        <f t="shared" si="167"/>
        <v>2030.7405338418862</v>
      </c>
      <c r="K3554" s="113">
        <f>PRODUCT(J3554,'Forces Acting on Vehicle'!C3554)</f>
        <v>90367.953755963928</v>
      </c>
      <c r="L3554" s="22">
        <f t="shared" si="165"/>
        <v>90367.953755963928</v>
      </c>
      <c r="M3554" s="22">
        <f t="shared" si="166"/>
        <v>0</v>
      </c>
    </row>
    <row r="3555" spans="1:13" ht="15.6" thickTop="1" thickBot="1" x14ac:dyDescent="0.35">
      <c r="A3555" s="5">
        <v>69.316000000000003</v>
      </c>
      <c r="B3555" s="5">
        <v>2893</v>
      </c>
      <c r="C3555" s="5">
        <v>44.6</v>
      </c>
      <c r="D3555" s="12">
        <v>2.1699402857569754</v>
      </c>
      <c r="E3555" s="21">
        <f>PRODUCT('Vehicle Specification'!$J$7,D3555)</f>
        <v>1323.6635743117549</v>
      </c>
      <c r="F3555" s="20">
        <f>PRODUCT(0.5,'Vehicle Specification'!$J$9,'Vehicle Specification'!$J$13,'Vehicle Specification'!$J$10,C3555^2)</f>
        <v>-1016.4728739844002</v>
      </c>
      <c r="G3555" s="21">
        <f>PRODUCT(0.5,'Vehicle Specification'!$J$9,'Vehicle Specification'!$J$13,'Vehicle Specification'!$J$11,C3555^2)</f>
        <v>682.79788799560015</v>
      </c>
      <c r="H3555" s="21" t="str">
        <f>IMSUB('Vehicle Specification'!$J$7,F3555)</f>
        <v>1626.4728739844</v>
      </c>
      <c r="I3555" s="22">
        <f>PRODUCT('Vehicle Specification'!$J$12,IMSUB('Vehicle Specification'!$J$7,F3555))</f>
        <v>32.529457479687999</v>
      </c>
      <c r="J3555" s="21">
        <f t="shared" si="167"/>
        <v>2038.9909197870431</v>
      </c>
      <c r="K3555" s="113">
        <f>PRODUCT(J3555,'Forces Acting on Vehicle'!C3555)</f>
        <v>90938.995022502131</v>
      </c>
      <c r="L3555" s="22">
        <f t="shared" si="165"/>
        <v>90938.995022502131</v>
      </c>
      <c r="M3555" s="22">
        <f t="shared" si="166"/>
        <v>0</v>
      </c>
    </row>
    <row r="3556" spans="1:13" ht="15.6" thickTop="1" thickBot="1" x14ac:dyDescent="0.35">
      <c r="A3556" s="5">
        <v>69.335999999999999</v>
      </c>
      <c r="B3556" s="5">
        <v>2894</v>
      </c>
      <c r="C3556" s="5">
        <v>44.6</v>
      </c>
      <c r="D3556" s="12">
        <v>2.1984967992574278</v>
      </c>
      <c r="E3556" s="21">
        <f>PRODUCT('Vehicle Specification'!$J$7,D3556)</f>
        <v>1341.0830475470309</v>
      </c>
      <c r="F3556" s="20">
        <f>PRODUCT(0.5,'Vehicle Specification'!$J$9,'Vehicle Specification'!$J$13,'Vehicle Specification'!$J$10,C3556^2)</f>
        <v>-1016.4728739844002</v>
      </c>
      <c r="G3556" s="21">
        <f>PRODUCT(0.5,'Vehicle Specification'!$J$9,'Vehicle Specification'!$J$13,'Vehicle Specification'!$J$11,C3556^2)</f>
        <v>682.79788799560015</v>
      </c>
      <c r="H3556" s="21" t="str">
        <f>IMSUB('Vehicle Specification'!$J$7,F3556)</f>
        <v>1626.4728739844</v>
      </c>
      <c r="I3556" s="22">
        <f>PRODUCT('Vehicle Specification'!$J$12,IMSUB('Vehicle Specification'!$J$7,F3556))</f>
        <v>32.529457479687999</v>
      </c>
      <c r="J3556" s="21">
        <f t="shared" si="167"/>
        <v>2056.4103930223191</v>
      </c>
      <c r="K3556" s="113">
        <f>PRODUCT(J3556,'Forces Acting on Vehicle'!C3556)</f>
        <v>91715.903528795432</v>
      </c>
      <c r="L3556" s="22">
        <f t="shared" si="165"/>
        <v>91715.903528795432</v>
      </c>
      <c r="M3556" s="22">
        <f t="shared" si="166"/>
        <v>0</v>
      </c>
    </row>
    <row r="3557" spans="1:13" ht="15.6" thickTop="1" thickBot="1" x14ac:dyDescent="0.35">
      <c r="A3557" s="5">
        <v>69.355000000000004</v>
      </c>
      <c r="B3557" s="5">
        <v>2895</v>
      </c>
      <c r="C3557" s="5">
        <v>44.7</v>
      </c>
      <c r="D3557" s="12">
        <v>2.208623680668012</v>
      </c>
      <c r="E3557" s="21">
        <f>PRODUCT('Vehicle Specification'!$J$7,D3557)</f>
        <v>1347.2604452074872</v>
      </c>
      <c r="F3557" s="20">
        <f>PRODUCT(0.5,'Vehicle Specification'!$J$9,'Vehicle Specification'!$J$13,'Vehicle Specification'!$J$10,C3557^2)</f>
        <v>-1021.0361583681002</v>
      </c>
      <c r="G3557" s="21">
        <f>PRODUCT(0.5,'Vehicle Specification'!$J$9,'Vehicle Specification'!$J$13,'Vehicle Specification'!$J$11,C3557^2)</f>
        <v>685.86319452690009</v>
      </c>
      <c r="H3557" s="21" t="str">
        <f>IMSUB('Vehicle Specification'!$J$7,F3557)</f>
        <v>1631.0361583681</v>
      </c>
      <c r="I3557" s="22">
        <f>PRODUCT('Vehicle Specification'!$J$12,IMSUB('Vehicle Specification'!$J$7,F3557))</f>
        <v>32.620723167362002</v>
      </c>
      <c r="J3557" s="21">
        <f t="shared" si="167"/>
        <v>2065.7443629017494</v>
      </c>
      <c r="K3557" s="113">
        <f>PRODUCT(J3557,'Forces Acting on Vehicle'!C3557)</f>
        <v>92338.773021708199</v>
      </c>
      <c r="L3557" s="22">
        <f t="shared" si="165"/>
        <v>92338.773021708199</v>
      </c>
      <c r="M3557" s="22">
        <f t="shared" si="166"/>
        <v>0</v>
      </c>
    </row>
    <row r="3558" spans="1:13" ht="15.6" thickTop="1" thickBot="1" x14ac:dyDescent="0.35">
      <c r="A3558" s="5">
        <v>69.375</v>
      </c>
      <c r="B3558" s="5">
        <v>2895</v>
      </c>
      <c r="C3558" s="5">
        <v>44.7</v>
      </c>
      <c r="D3558" s="12">
        <v>2.1850746839034154</v>
      </c>
      <c r="E3558" s="21">
        <f>PRODUCT('Vehicle Specification'!$J$7,D3558)</f>
        <v>1332.8955571810834</v>
      </c>
      <c r="F3558" s="20">
        <f>PRODUCT(0.5,'Vehicle Specification'!$J$9,'Vehicle Specification'!$J$13,'Vehicle Specification'!$J$10,C3558^2)</f>
        <v>-1021.0361583681002</v>
      </c>
      <c r="G3558" s="21">
        <f>PRODUCT(0.5,'Vehicle Specification'!$J$9,'Vehicle Specification'!$J$13,'Vehicle Specification'!$J$11,C3558^2)</f>
        <v>685.86319452690009</v>
      </c>
      <c r="H3558" s="21" t="str">
        <f>IMSUB('Vehicle Specification'!$J$7,F3558)</f>
        <v>1631.0361583681</v>
      </c>
      <c r="I3558" s="22">
        <f>PRODUCT('Vehicle Specification'!$J$12,IMSUB('Vehicle Specification'!$J$7,F3558))</f>
        <v>32.620723167362002</v>
      </c>
      <c r="J3558" s="21">
        <f t="shared" si="167"/>
        <v>2051.3794748753453</v>
      </c>
      <c r="K3558" s="113">
        <f>PRODUCT(J3558,'Forces Acting on Vehicle'!C3558)</f>
        <v>91696.662526927947</v>
      </c>
      <c r="L3558" s="22">
        <f t="shared" si="165"/>
        <v>91696.662526927947</v>
      </c>
      <c r="M3558" s="22">
        <f t="shared" si="166"/>
        <v>0</v>
      </c>
    </row>
    <row r="3559" spans="1:13" ht="15.6" thickTop="1" thickBot="1" x14ac:dyDescent="0.35">
      <c r="A3559" s="5">
        <v>69.394999999999996</v>
      </c>
      <c r="B3559" s="5">
        <v>2896</v>
      </c>
      <c r="C3559" s="5">
        <v>44.8</v>
      </c>
      <c r="D3559" s="12">
        <v>2.1152189688404381</v>
      </c>
      <c r="E3559" s="21">
        <f>PRODUCT('Vehicle Specification'!$J$7,D3559)</f>
        <v>1290.2835709926674</v>
      </c>
      <c r="F3559" s="20">
        <f>PRODUCT(0.5,'Vehicle Specification'!$J$9,'Vehicle Specification'!$J$13,'Vehicle Specification'!$J$10,C3559^2)</f>
        <v>-1025.6096628736</v>
      </c>
      <c r="G3559" s="21">
        <f>PRODUCT(0.5,'Vehicle Specification'!$J$9,'Vehicle Specification'!$J$13,'Vehicle Specification'!$J$11,C3559^2)</f>
        <v>688.93536624640001</v>
      </c>
      <c r="H3559" s="21" t="str">
        <f>IMSUB('Vehicle Specification'!$J$7,F3559)</f>
        <v>1635.6096628736</v>
      </c>
      <c r="I3559" s="22">
        <f>PRODUCT('Vehicle Specification'!$J$12,IMSUB('Vehicle Specification'!$J$7,F3559))</f>
        <v>32.712193257472002</v>
      </c>
      <c r="J3559" s="21">
        <f t="shared" si="167"/>
        <v>2011.9311304965395</v>
      </c>
      <c r="K3559" s="113">
        <f>PRODUCT(J3559,'Forces Acting on Vehicle'!C3559)</f>
        <v>90134.514646244963</v>
      </c>
      <c r="L3559" s="22">
        <f t="shared" si="165"/>
        <v>90134.514646244963</v>
      </c>
      <c r="M3559" s="22">
        <f t="shared" si="166"/>
        <v>0</v>
      </c>
    </row>
    <row r="3560" spans="1:13" ht="15.6" thickTop="1" thickBot="1" x14ac:dyDescent="0.35">
      <c r="A3560" s="5">
        <v>69.414000000000001</v>
      </c>
      <c r="B3560" s="5">
        <v>2897</v>
      </c>
      <c r="C3560" s="5">
        <v>44.8</v>
      </c>
      <c r="D3560" s="12">
        <v>1.991310829186048</v>
      </c>
      <c r="E3560" s="21">
        <f>PRODUCT('Vehicle Specification'!$J$7,D3560)</f>
        <v>1214.6996058034892</v>
      </c>
      <c r="F3560" s="20">
        <f>PRODUCT(0.5,'Vehicle Specification'!$J$9,'Vehicle Specification'!$J$13,'Vehicle Specification'!$J$10,C3560^2)</f>
        <v>-1025.6096628736</v>
      </c>
      <c r="G3560" s="21">
        <f>PRODUCT(0.5,'Vehicle Specification'!$J$9,'Vehicle Specification'!$J$13,'Vehicle Specification'!$J$11,C3560^2)</f>
        <v>688.93536624640001</v>
      </c>
      <c r="H3560" s="21" t="str">
        <f>IMSUB('Vehicle Specification'!$J$7,F3560)</f>
        <v>1635.6096628736</v>
      </c>
      <c r="I3560" s="22">
        <f>PRODUCT('Vehicle Specification'!$J$12,IMSUB('Vehicle Specification'!$J$7,F3560))</f>
        <v>32.712193257472002</v>
      </c>
      <c r="J3560" s="21">
        <f t="shared" si="167"/>
        <v>1936.3471653073614</v>
      </c>
      <c r="K3560" s="113">
        <f>PRODUCT(J3560,'Forces Acting on Vehicle'!C3560)</f>
        <v>86748.353005769779</v>
      </c>
      <c r="L3560" s="22">
        <f t="shared" si="165"/>
        <v>86748.353005769779</v>
      </c>
      <c r="M3560" s="22">
        <f t="shared" si="166"/>
        <v>0</v>
      </c>
    </row>
    <row r="3561" spans="1:13" ht="15.6" thickTop="1" thickBot="1" x14ac:dyDescent="0.35">
      <c r="A3561" s="5">
        <v>69.433999999999997</v>
      </c>
      <c r="B3561" s="5">
        <v>2898</v>
      </c>
      <c r="C3561" s="5">
        <v>44.9</v>
      </c>
      <c r="D3561" s="12">
        <v>1.8818652628604549</v>
      </c>
      <c r="E3561" s="21">
        <f>PRODUCT('Vehicle Specification'!$J$7,D3561)</f>
        <v>1147.9378103448776</v>
      </c>
      <c r="F3561" s="20">
        <f>PRODUCT(0.5,'Vehicle Specification'!$J$9,'Vehicle Specification'!$J$13,'Vehicle Specification'!$J$10,C3561^2)</f>
        <v>-1030.1933875009001</v>
      </c>
      <c r="G3561" s="21">
        <f>PRODUCT(0.5,'Vehicle Specification'!$J$9,'Vehicle Specification'!$J$13,'Vehicle Specification'!$J$11,C3561^2)</f>
        <v>692.01440315410002</v>
      </c>
      <c r="H3561" s="21" t="str">
        <f>IMSUB('Vehicle Specification'!$J$7,F3561)</f>
        <v>1640.1933875009</v>
      </c>
      <c r="I3561" s="22">
        <f>PRODUCT('Vehicle Specification'!$J$12,IMSUB('Vehicle Specification'!$J$7,F3561))</f>
        <v>32.803867750018</v>
      </c>
      <c r="J3561" s="21">
        <f t="shared" si="167"/>
        <v>1872.7560812489955</v>
      </c>
      <c r="K3561" s="113">
        <f>PRODUCT(J3561,'Forces Acting on Vehicle'!C3561)</f>
        <v>84086.748048079899</v>
      </c>
      <c r="L3561" s="22">
        <f t="shared" si="165"/>
        <v>84086.748048079899</v>
      </c>
      <c r="M3561" s="22">
        <f t="shared" si="166"/>
        <v>0</v>
      </c>
    </row>
    <row r="3562" spans="1:13" ht="15.6" thickTop="1" thickBot="1" x14ac:dyDescent="0.35">
      <c r="A3562" s="5">
        <v>69.453000000000003</v>
      </c>
      <c r="B3562" s="5">
        <v>2899</v>
      </c>
      <c r="C3562" s="5">
        <v>44.9</v>
      </c>
      <c r="D3562" s="12">
        <v>1.8417682630288907</v>
      </c>
      <c r="E3562" s="21">
        <f>PRODUCT('Vehicle Specification'!$J$7,D3562)</f>
        <v>1123.4786404476233</v>
      </c>
      <c r="F3562" s="20">
        <f>PRODUCT(0.5,'Vehicle Specification'!$J$9,'Vehicle Specification'!$J$13,'Vehicle Specification'!$J$10,C3562^2)</f>
        <v>-1030.1933875009001</v>
      </c>
      <c r="G3562" s="21">
        <f>PRODUCT(0.5,'Vehicle Specification'!$J$9,'Vehicle Specification'!$J$13,'Vehicle Specification'!$J$11,C3562^2)</f>
        <v>692.01440315410002</v>
      </c>
      <c r="H3562" s="21" t="str">
        <f>IMSUB('Vehicle Specification'!$J$7,F3562)</f>
        <v>1640.1933875009</v>
      </c>
      <c r="I3562" s="22">
        <f>PRODUCT('Vehicle Specification'!$J$12,IMSUB('Vehicle Specification'!$J$7,F3562))</f>
        <v>32.803867750018</v>
      </c>
      <c r="J3562" s="21">
        <f t="shared" si="167"/>
        <v>1848.2969113517415</v>
      </c>
      <c r="K3562" s="113">
        <f>PRODUCT(J3562,'Forces Acting on Vehicle'!C3562)</f>
        <v>82988.531319693197</v>
      </c>
      <c r="L3562" s="22">
        <f t="shared" si="165"/>
        <v>82988.531319693197</v>
      </c>
      <c r="M3562" s="22">
        <f t="shared" si="166"/>
        <v>0</v>
      </c>
    </row>
    <row r="3563" spans="1:13" ht="15.6" thickTop="1" thickBot="1" x14ac:dyDescent="0.35">
      <c r="A3563" s="5">
        <v>69.472999999999999</v>
      </c>
      <c r="B3563" s="5">
        <v>2900</v>
      </c>
      <c r="C3563" s="5">
        <v>45</v>
      </c>
      <c r="D3563" s="12">
        <v>1.8296951335642024</v>
      </c>
      <c r="E3563" s="21">
        <f>PRODUCT('Vehicle Specification'!$J$7,D3563)</f>
        <v>1116.1140314741635</v>
      </c>
      <c r="F3563" s="20">
        <f>PRODUCT(0.5,'Vehicle Specification'!$J$9,'Vehicle Specification'!$J$13,'Vehicle Specification'!$J$10,C3563^2)</f>
        <v>-1034.7873322500002</v>
      </c>
      <c r="G3563" s="21">
        <f>PRODUCT(0.5,'Vehicle Specification'!$J$9,'Vehicle Specification'!$J$13,'Vehicle Specification'!$J$11,C3563^2)</f>
        <v>695.10030525000013</v>
      </c>
      <c r="H3563" s="21" t="str">
        <f>IMSUB('Vehicle Specification'!$J$7,F3563)</f>
        <v>1644.78733225</v>
      </c>
      <c r="I3563" s="22">
        <f>PRODUCT('Vehicle Specification'!$J$12,IMSUB('Vehicle Specification'!$J$7,F3563))</f>
        <v>32.895746645000003</v>
      </c>
      <c r="J3563" s="21">
        <f t="shared" si="167"/>
        <v>1844.1100833691637</v>
      </c>
      <c r="K3563" s="113">
        <f>PRODUCT(J3563,'Forces Acting on Vehicle'!C3563)</f>
        <v>82984.953751612367</v>
      </c>
      <c r="L3563" s="22">
        <f t="shared" si="165"/>
        <v>82984.953751612367</v>
      </c>
      <c r="M3563" s="22">
        <f t="shared" si="166"/>
        <v>0</v>
      </c>
    </row>
    <row r="3564" spans="1:13" ht="15.6" thickTop="1" thickBot="1" x14ac:dyDescent="0.35">
      <c r="A3564" s="5">
        <v>69.492000000000004</v>
      </c>
      <c r="B3564" s="5">
        <v>2901</v>
      </c>
      <c r="C3564" s="5">
        <v>45</v>
      </c>
      <c r="D3564" s="12">
        <v>1.8130135706969752</v>
      </c>
      <c r="E3564" s="21">
        <f>PRODUCT('Vehicle Specification'!$J$7,D3564)</f>
        <v>1105.938278125155</v>
      </c>
      <c r="F3564" s="20">
        <f>PRODUCT(0.5,'Vehicle Specification'!$J$9,'Vehicle Specification'!$J$13,'Vehicle Specification'!$J$10,C3564^2)</f>
        <v>-1034.7873322500002</v>
      </c>
      <c r="G3564" s="21">
        <f>PRODUCT(0.5,'Vehicle Specification'!$J$9,'Vehicle Specification'!$J$13,'Vehicle Specification'!$J$11,C3564^2)</f>
        <v>695.10030525000013</v>
      </c>
      <c r="H3564" s="21" t="str">
        <f>IMSUB('Vehicle Specification'!$J$7,F3564)</f>
        <v>1644.78733225</v>
      </c>
      <c r="I3564" s="22">
        <f>PRODUCT('Vehicle Specification'!$J$12,IMSUB('Vehicle Specification'!$J$7,F3564))</f>
        <v>32.895746645000003</v>
      </c>
      <c r="J3564" s="21">
        <f t="shared" si="167"/>
        <v>1833.9343300201551</v>
      </c>
      <c r="K3564" s="113">
        <f>PRODUCT(J3564,'Forces Acting on Vehicle'!C3564)</f>
        <v>82527.044850906983</v>
      </c>
      <c r="L3564" s="22">
        <f t="shared" si="165"/>
        <v>82527.044850906983</v>
      </c>
      <c r="M3564" s="22">
        <f t="shared" si="166"/>
        <v>0</v>
      </c>
    </row>
    <row r="3565" spans="1:13" ht="15.6" thickTop="1" thickBot="1" x14ac:dyDescent="0.35">
      <c r="A3565" s="5">
        <v>69.512</v>
      </c>
      <c r="B3565" s="5">
        <v>2902</v>
      </c>
      <c r="C3565" s="5">
        <v>45.1</v>
      </c>
      <c r="D3565" s="12">
        <v>1.8048780299837146</v>
      </c>
      <c r="E3565" s="21">
        <f>PRODUCT('Vehicle Specification'!$J$7,D3565)</f>
        <v>1100.9755982900658</v>
      </c>
      <c r="F3565" s="20">
        <f>PRODUCT(0.5,'Vehicle Specification'!$J$9,'Vehicle Specification'!$J$13,'Vehicle Specification'!$J$10,C3565^2)</f>
        <v>-1039.3914971209003</v>
      </c>
      <c r="G3565" s="21">
        <f>PRODUCT(0.5,'Vehicle Specification'!$J$9,'Vehicle Specification'!$J$13,'Vehicle Specification'!$J$11,C3565^2)</f>
        <v>698.19307253410011</v>
      </c>
      <c r="H3565" s="21" t="str">
        <f>IMSUB('Vehicle Specification'!$J$7,F3565)</f>
        <v>1649.3914971209</v>
      </c>
      <c r="I3565" s="22">
        <f>PRODUCT('Vehicle Specification'!$J$12,IMSUB('Vehicle Specification'!$J$7,F3565))</f>
        <v>32.987829942418003</v>
      </c>
      <c r="J3565" s="21">
        <f t="shared" si="167"/>
        <v>1832.156500766584</v>
      </c>
      <c r="K3565" s="113">
        <f>PRODUCT(J3565,'Forces Acting on Vehicle'!C3565)</f>
        <v>82630.258184572944</v>
      </c>
      <c r="L3565" s="22">
        <f t="shared" si="165"/>
        <v>82630.258184572944</v>
      </c>
      <c r="M3565" s="22">
        <f t="shared" si="166"/>
        <v>0</v>
      </c>
    </row>
    <row r="3566" spans="1:13" ht="15.6" thickTop="1" thickBot="1" x14ac:dyDescent="0.35">
      <c r="A3566" s="5">
        <v>69.531000000000006</v>
      </c>
      <c r="B3566" s="5">
        <v>2902</v>
      </c>
      <c r="C3566" s="5">
        <v>45.1</v>
      </c>
      <c r="D3566" s="12">
        <v>1.8046673819253487</v>
      </c>
      <c r="E3566" s="21">
        <f>PRODUCT('Vehicle Specification'!$J$7,D3566)</f>
        <v>1100.8471029744628</v>
      </c>
      <c r="F3566" s="20">
        <f>PRODUCT(0.5,'Vehicle Specification'!$J$9,'Vehicle Specification'!$J$13,'Vehicle Specification'!$J$10,C3566^2)</f>
        <v>-1039.3914971209003</v>
      </c>
      <c r="G3566" s="21">
        <f>PRODUCT(0.5,'Vehicle Specification'!$J$9,'Vehicle Specification'!$J$13,'Vehicle Specification'!$J$11,C3566^2)</f>
        <v>698.19307253410011</v>
      </c>
      <c r="H3566" s="21" t="str">
        <f>IMSUB('Vehicle Specification'!$J$7,F3566)</f>
        <v>1649.3914971209</v>
      </c>
      <c r="I3566" s="22">
        <f>PRODUCT('Vehicle Specification'!$J$12,IMSUB('Vehicle Specification'!$J$7,F3566))</f>
        <v>32.987829942418003</v>
      </c>
      <c r="J3566" s="21">
        <f t="shared" si="167"/>
        <v>1832.028005450981</v>
      </c>
      <c r="K3566" s="113">
        <f>PRODUCT(J3566,'Forces Acting on Vehicle'!C3566)</f>
        <v>82624.463045839249</v>
      </c>
      <c r="L3566" s="22">
        <f t="shared" si="165"/>
        <v>82624.463045839249</v>
      </c>
      <c r="M3566" s="22">
        <f t="shared" si="166"/>
        <v>0</v>
      </c>
    </row>
    <row r="3567" spans="1:13" ht="15.6" thickTop="1" thickBot="1" x14ac:dyDescent="0.35">
      <c r="A3567" s="5">
        <v>69.551000000000002</v>
      </c>
      <c r="B3567" s="5">
        <v>2903</v>
      </c>
      <c r="C3567" s="5">
        <v>45.2</v>
      </c>
      <c r="D3567" s="12">
        <v>1.7912405541053367</v>
      </c>
      <c r="E3567" s="21">
        <f>PRODUCT('Vehicle Specification'!$J$7,D3567)</f>
        <v>1092.6567380042554</v>
      </c>
      <c r="F3567" s="20">
        <f>PRODUCT(0.5,'Vehicle Specification'!$J$9,'Vehicle Specification'!$J$13,'Vehicle Specification'!$J$10,C3567^2)</f>
        <v>-1044.0058821136004</v>
      </c>
      <c r="G3567" s="21">
        <f>PRODUCT(0.5,'Vehicle Specification'!$J$9,'Vehicle Specification'!$J$13,'Vehicle Specification'!$J$11,C3567^2)</f>
        <v>701.29270500640018</v>
      </c>
      <c r="H3567" s="21" t="str">
        <f>IMSUB('Vehicle Specification'!$J$7,F3567)</f>
        <v>1654.0058821136</v>
      </c>
      <c r="I3567" s="22">
        <f>PRODUCT('Vehicle Specification'!$J$12,IMSUB('Vehicle Specification'!$J$7,F3567))</f>
        <v>33.080117642272</v>
      </c>
      <c r="J3567" s="21">
        <f t="shared" si="167"/>
        <v>1827.0295606529276</v>
      </c>
      <c r="K3567" s="113">
        <f>PRODUCT(J3567,'Forces Acting on Vehicle'!C3567)</f>
        <v>82581.736141512331</v>
      </c>
      <c r="L3567" s="22">
        <f t="shared" si="165"/>
        <v>82581.736141512331</v>
      </c>
      <c r="M3567" s="22">
        <f t="shared" si="166"/>
        <v>0</v>
      </c>
    </row>
    <row r="3568" spans="1:13" ht="15.6" thickTop="1" thickBot="1" x14ac:dyDescent="0.35">
      <c r="A3568" s="5">
        <v>69.569999999999993</v>
      </c>
      <c r="B3568" s="5">
        <v>2904</v>
      </c>
      <c r="C3568" s="5">
        <v>45.2</v>
      </c>
      <c r="D3568" s="12">
        <v>1.8422435344410926</v>
      </c>
      <c r="E3568" s="21">
        <f>PRODUCT('Vehicle Specification'!$J$7,D3568)</f>
        <v>1123.7685560090665</v>
      </c>
      <c r="F3568" s="20">
        <f>PRODUCT(0.5,'Vehicle Specification'!$J$9,'Vehicle Specification'!$J$13,'Vehicle Specification'!$J$10,C3568^2)</f>
        <v>-1044.0058821136004</v>
      </c>
      <c r="G3568" s="21">
        <f>PRODUCT(0.5,'Vehicle Specification'!$J$9,'Vehicle Specification'!$J$13,'Vehicle Specification'!$J$11,C3568^2)</f>
        <v>701.29270500640018</v>
      </c>
      <c r="H3568" s="21" t="str">
        <f>IMSUB('Vehicle Specification'!$J$7,F3568)</f>
        <v>1654.0058821136</v>
      </c>
      <c r="I3568" s="22">
        <f>PRODUCT('Vehicle Specification'!$J$12,IMSUB('Vehicle Specification'!$J$7,F3568))</f>
        <v>33.080117642272</v>
      </c>
      <c r="J3568" s="21">
        <f t="shared" si="167"/>
        <v>1858.1413786577386</v>
      </c>
      <c r="K3568" s="113">
        <f>PRODUCT(J3568,'Forces Acting on Vehicle'!C3568)</f>
        <v>83987.990315329793</v>
      </c>
      <c r="L3568" s="22">
        <f t="shared" si="165"/>
        <v>83987.990315329793</v>
      </c>
      <c r="M3568" s="22">
        <f t="shared" si="166"/>
        <v>0</v>
      </c>
    </row>
    <row r="3569" spans="1:13" ht="15.6" thickTop="1" thickBot="1" x14ac:dyDescent="0.35">
      <c r="A3569" s="5">
        <v>69.59</v>
      </c>
      <c r="B3569" s="5">
        <v>2905</v>
      </c>
      <c r="C3569" s="5">
        <v>45.3</v>
      </c>
      <c r="D3569" s="12">
        <v>1.9243076472334999</v>
      </c>
      <c r="E3569" s="21">
        <f>PRODUCT('Vehicle Specification'!$J$7,D3569)</f>
        <v>1173.8276648124349</v>
      </c>
      <c r="F3569" s="20">
        <f>PRODUCT(0.5,'Vehicle Specification'!$J$9,'Vehicle Specification'!$J$13,'Vehicle Specification'!$J$10,C3569^2)</f>
        <v>-1048.6304872281</v>
      </c>
      <c r="G3569" s="21">
        <f>PRODUCT(0.5,'Vehicle Specification'!$J$9,'Vehicle Specification'!$J$13,'Vehicle Specification'!$J$11,C3569^2)</f>
        <v>704.39920266690001</v>
      </c>
      <c r="H3569" s="21" t="str">
        <f>IMSUB('Vehicle Specification'!$J$7,F3569)</f>
        <v>1658.6304872281</v>
      </c>
      <c r="I3569" s="22">
        <f>PRODUCT('Vehicle Specification'!$J$12,IMSUB('Vehicle Specification'!$J$7,F3569))</f>
        <v>33.172609744562003</v>
      </c>
      <c r="J3569" s="21">
        <f t="shared" si="167"/>
        <v>1911.3994772238968</v>
      </c>
      <c r="K3569" s="113">
        <f>PRODUCT(J3569,'Forces Acting on Vehicle'!C3569)</f>
        <v>86586.396318242521</v>
      </c>
      <c r="L3569" s="22">
        <f t="shared" si="165"/>
        <v>86586.396318242521</v>
      </c>
      <c r="M3569" s="22">
        <f t="shared" si="166"/>
        <v>0</v>
      </c>
    </row>
    <row r="3570" spans="1:13" ht="15.6" thickTop="1" thickBot="1" x14ac:dyDescent="0.35">
      <c r="A3570" s="5">
        <v>69.608999999999995</v>
      </c>
      <c r="B3570" s="5">
        <v>2906</v>
      </c>
      <c r="C3570" s="5">
        <v>45.3</v>
      </c>
      <c r="D3570" s="12">
        <v>1.9836299453565998</v>
      </c>
      <c r="E3570" s="21">
        <f>PRODUCT('Vehicle Specification'!$J$7,D3570)</f>
        <v>1210.0142666675258</v>
      </c>
      <c r="F3570" s="20">
        <f>PRODUCT(0.5,'Vehicle Specification'!$J$9,'Vehicle Specification'!$J$13,'Vehicle Specification'!$J$10,C3570^2)</f>
        <v>-1048.6304872281</v>
      </c>
      <c r="G3570" s="21">
        <f>PRODUCT(0.5,'Vehicle Specification'!$J$9,'Vehicle Specification'!$J$13,'Vehicle Specification'!$J$11,C3570^2)</f>
        <v>704.39920266690001</v>
      </c>
      <c r="H3570" s="21" t="str">
        <f>IMSUB('Vehicle Specification'!$J$7,F3570)</f>
        <v>1658.6304872281</v>
      </c>
      <c r="I3570" s="22">
        <f>PRODUCT('Vehicle Specification'!$J$12,IMSUB('Vehicle Specification'!$J$7,F3570))</f>
        <v>33.172609744562003</v>
      </c>
      <c r="J3570" s="21">
        <f t="shared" si="167"/>
        <v>1947.5860790789877</v>
      </c>
      <c r="K3570" s="113">
        <f>PRODUCT(J3570,'Forces Acting on Vehicle'!C3570)</f>
        <v>88225.649382278134</v>
      </c>
      <c r="L3570" s="22">
        <f t="shared" si="165"/>
        <v>88225.649382278134</v>
      </c>
      <c r="M3570" s="22">
        <f t="shared" si="166"/>
        <v>0</v>
      </c>
    </row>
    <row r="3571" spans="1:13" ht="15.6" thickTop="1" thickBot="1" x14ac:dyDescent="0.35">
      <c r="A3571" s="5">
        <v>69.629000000000005</v>
      </c>
      <c r="B3571" s="5">
        <v>2907</v>
      </c>
      <c r="C3571" s="5">
        <v>45.4</v>
      </c>
      <c r="D3571" s="12">
        <v>1.9170556745335705</v>
      </c>
      <c r="E3571" s="21">
        <f>PRODUCT('Vehicle Specification'!$J$7,D3571)</f>
        <v>1169.403961465478</v>
      </c>
      <c r="F3571" s="20">
        <f>PRODUCT(0.5,'Vehicle Specification'!$J$9,'Vehicle Specification'!$J$13,'Vehicle Specification'!$J$10,C3571^2)</f>
        <v>-1053.2653124644</v>
      </c>
      <c r="G3571" s="21">
        <f>PRODUCT(0.5,'Vehicle Specification'!$J$9,'Vehicle Specification'!$J$13,'Vehicle Specification'!$J$11,C3571^2)</f>
        <v>707.51256551560004</v>
      </c>
      <c r="H3571" s="21" t="str">
        <f>IMSUB('Vehicle Specification'!$J$7,F3571)</f>
        <v>1663.2653124644</v>
      </c>
      <c r="I3571" s="22">
        <f>PRODUCT('Vehicle Specification'!$J$12,IMSUB('Vehicle Specification'!$J$7,F3571))</f>
        <v>33.265306249288003</v>
      </c>
      <c r="J3571" s="21">
        <f t="shared" si="167"/>
        <v>1910.181833230366</v>
      </c>
      <c r="K3571" s="113">
        <f>PRODUCT(J3571,'Forces Acting on Vehicle'!C3571)</f>
        <v>86722.255228658614</v>
      </c>
      <c r="L3571" s="22">
        <f t="shared" si="165"/>
        <v>86722.255228658614</v>
      </c>
      <c r="M3571" s="22">
        <f t="shared" si="166"/>
        <v>0</v>
      </c>
    </row>
    <row r="3572" spans="1:13" ht="15.6" thickTop="1" thickBot="1" x14ac:dyDescent="0.35">
      <c r="A3572" s="5">
        <v>69.647999999999996</v>
      </c>
      <c r="B3572" s="5">
        <v>2908</v>
      </c>
      <c r="C3572" s="5">
        <v>45.4</v>
      </c>
      <c r="D3572" s="12">
        <v>1.8505221768052185</v>
      </c>
      <c r="E3572" s="21">
        <f>PRODUCT('Vehicle Specification'!$J$7,D3572)</f>
        <v>1128.8185278511833</v>
      </c>
      <c r="F3572" s="20">
        <f>PRODUCT(0.5,'Vehicle Specification'!$J$9,'Vehicle Specification'!$J$13,'Vehicle Specification'!$J$10,C3572^2)</f>
        <v>-1053.2653124644</v>
      </c>
      <c r="G3572" s="21">
        <f>PRODUCT(0.5,'Vehicle Specification'!$J$9,'Vehicle Specification'!$J$13,'Vehicle Specification'!$J$11,C3572^2)</f>
        <v>707.51256551560004</v>
      </c>
      <c r="H3572" s="21" t="str">
        <f>IMSUB('Vehicle Specification'!$J$7,F3572)</f>
        <v>1663.2653124644</v>
      </c>
      <c r="I3572" s="22">
        <f>PRODUCT('Vehicle Specification'!$J$12,IMSUB('Vehicle Specification'!$J$7,F3572))</f>
        <v>33.265306249288003</v>
      </c>
      <c r="J3572" s="21">
        <f t="shared" si="167"/>
        <v>1869.5963996160713</v>
      </c>
      <c r="K3572" s="113">
        <f>PRODUCT(J3572,'Forces Acting on Vehicle'!C3572)</f>
        <v>84879.676542569636</v>
      </c>
      <c r="L3572" s="22">
        <f t="shared" si="165"/>
        <v>84879.676542569636</v>
      </c>
      <c r="M3572" s="22">
        <f t="shared" si="166"/>
        <v>0</v>
      </c>
    </row>
    <row r="3573" spans="1:13" ht="15.6" thickTop="1" thickBot="1" x14ac:dyDescent="0.35">
      <c r="A3573" s="5">
        <v>69.668000000000006</v>
      </c>
      <c r="B3573" s="5">
        <v>2909</v>
      </c>
      <c r="C3573" s="5">
        <v>45.5</v>
      </c>
      <c r="D3573" s="12">
        <v>1.8498761080297654</v>
      </c>
      <c r="E3573" s="21">
        <f>PRODUCT('Vehicle Specification'!$J$7,D3573)</f>
        <v>1128.4244258981569</v>
      </c>
      <c r="F3573" s="20">
        <f>PRODUCT(0.5,'Vehicle Specification'!$J$9,'Vehicle Specification'!$J$13,'Vehicle Specification'!$J$10,C3573^2)</f>
        <v>-1057.9103578225001</v>
      </c>
      <c r="G3573" s="21">
        <f>PRODUCT(0.5,'Vehicle Specification'!$J$9,'Vehicle Specification'!$J$13,'Vehicle Specification'!$J$11,C3573^2)</f>
        <v>710.63279355250006</v>
      </c>
      <c r="H3573" s="21" t="str">
        <f>IMSUB('Vehicle Specification'!$J$7,F3573)</f>
        <v>1667.9103578225</v>
      </c>
      <c r="I3573" s="22">
        <f>PRODUCT('Vehicle Specification'!$J$12,IMSUB('Vehicle Specification'!$J$7,F3573))</f>
        <v>33.35820715645</v>
      </c>
      <c r="J3573" s="21">
        <f t="shared" si="167"/>
        <v>1872.4154266071068</v>
      </c>
      <c r="K3573" s="113">
        <f>PRODUCT(J3573,'Forces Acting on Vehicle'!C3573)</f>
        <v>85194.901910623361</v>
      </c>
      <c r="L3573" s="22">
        <f t="shared" si="165"/>
        <v>85194.901910623361</v>
      </c>
      <c r="M3573" s="22">
        <f t="shared" si="166"/>
        <v>0</v>
      </c>
    </row>
    <row r="3574" spans="1:13" ht="15.6" thickTop="1" thickBot="1" x14ac:dyDescent="0.35">
      <c r="A3574" s="5">
        <v>69.688000000000002</v>
      </c>
      <c r="B3574" s="5">
        <v>2910</v>
      </c>
      <c r="C3574" s="5">
        <v>45.5</v>
      </c>
      <c r="D3574" s="12">
        <v>1.9130312572718438</v>
      </c>
      <c r="E3574" s="21">
        <f>PRODUCT('Vehicle Specification'!$J$7,D3574)</f>
        <v>1166.9490669358247</v>
      </c>
      <c r="F3574" s="20">
        <f>PRODUCT(0.5,'Vehicle Specification'!$J$9,'Vehicle Specification'!$J$13,'Vehicle Specification'!$J$10,C3574^2)</f>
        <v>-1057.9103578225001</v>
      </c>
      <c r="G3574" s="21">
        <f>PRODUCT(0.5,'Vehicle Specification'!$J$9,'Vehicle Specification'!$J$13,'Vehicle Specification'!$J$11,C3574^2)</f>
        <v>710.63279355250006</v>
      </c>
      <c r="H3574" s="21" t="str">
        <f>IMSUB('Vehicle Specification'!$J$7,F3574)</f>
        <v>1667.9103578225</v>
      </c>
      <c r="I3574" s="22">
        <f>PRODUCT('Vehicle Specification'!$J$12,IMSUB('Vehicle Specification'!$J$7,F3574))</f>
        <v>33.35820715645</v>
      </c>
      <c r="J3574" s="21">
        <f t="shared" si="167"/>
        <v>1910.9400676447747</v>
      </c>
      <c r="K3574" s="113">
        <f>PRODUCT(J3574,'Forces Acting on Vehicle'!C3574)</f>
        <v>86947.77307783725</v>
      </c>
      <c r="L3574" s="22">
        <f t="shared" si="165"/>
        <v>86947.77307783725</v>
      </c>
      <c r="M3574" s="22">
        <f t="shared" si="166"/>
        <v>0</v>
      </c>
    </row>
    <row r="3575" spans="1:13" ht="15.6" thickTop="1" thickBot="1" x14ac:dyDescent="0.35">
      <c r="A3575" s="5">
        <v>69.706999999999994</v>
      </c>
      <c r="B3575" s="5">
        <v>2910</v>
      </c>
      <c r="C3575" s="5">
        <v>45.6</v>
      </c>
      <c r="D3575" s="12">
        <v>1.9538020968698318</v>
      </c>
      <c r="E3575" s="21">
        <f>PRODUCT('Vehicle Specification'!$J$7,D3575)</f>
        <v>1191.8192790905973</v>
      </c>
      <c r="F3575" s="20">
        <f>PRODUCT(0.5,'Vehicle Specification'!$J$9,'Vehicle Specification'!$J$13,'Vehicle Specification'!$J$10,C3575^2)</f>
        <v>-1062.5656233024001</v>
      </c>
      <c r="G3575" s="21">
        <f>PRODUCT(0.5,'Vehicle Specification'!$J$9,'Vehicle Specification'!$J$13,'Vehicle Specification'!$J$11,C3575^2)</f>
        <v>713.75988677760017</v>
      </c>
      <c r="H3575" s="21" t="str">
        <f>IMSUB('Vehicle Specification'!$J$7,F3575)</f>
        <v>1672.5656233024</v>
      </c>
      <c r="I3575" s="22">
        <f>PRODUCT('Vehicle Specification'!$J$12,IMSUB('Vehicle Specification'!$J$7,F3575))</f>
        <v>33.451312466048002</v>
      </c>
      <c r="J3575" s="21">
        <f t="shared" si="167"/>
        <v>1939.0304783342453</v>
      </c>
      <c r="K3575" s="113">
        <f>PRODUCT(J3575,'Forces Acting on Vehicle'!C3575)</f>
        <v>88419.789812041592</v>
      </c>
      <c r="L3575" s="22">
        <f t="shared" si="165"/>
        <v>88419.789812041592</v>
      </c>
      <c r="M3575" s="22">
        <f t="shared" si="166"/>
        <v>0</v>
      </c>
    </row>
    <row r="3576" spans="1:13" ht="15.6" thickTop="1" thickBot="1" x14ac:dyDescent="0.35">
      <c r="A3576" s="5">
        <v>69.727000000000004</v>
      </c>
      <c r="B3576" s="5">
        <v>2911</v>
      </c>
      <c r="C3576" s="5">
        <v>45.6</v>
      </c>
      <c r="D3576" s="12">
        <v>1.91664444354505</v>
      </c>
      <c r="E3576" s="21">
        <f>PRODUCT('Vehicle Specification'!$J$7,D3576)</f>
        <v>1169.1531105624806</v>
      </c>
      <c r="F3576" s="20">
        <f>PRODUCT(0.5,'Vehicle Specification'!$J$9,'Vehicle Specification'!$J$13,'Vehicle Specification'!$J$10,C3576^2)</f>
        <v>-1062.5656233024001</v>
      </c>
      <c r="G3576" s="21">
        <f>PRODUCT(0.5,'Vehicle Specification'!$J$9,'Vehicle Specification'!$J$13,'Vehicle Specification'!$J$11,C3576^2)</f>
        <v>713.75988677760017</v>
      </c>
      <c r="H3576" s="21" t="str">
        <f>IMSUB('Vehicle Specification'!$J$7,F3576)</f>
        <v>1672.5656233024</v>
      </c>
      <c r="I3576" s="22">
        <f>PRODUCT('Vehicle Specification'!$J$12,IMSUB('Vehicle Specification'!$J$7,F3576))</f>
        <v>33.451312466048002</v>
      </c>
      <c r="J3576" s="21">
        <f t="shared" si="167"/>
        <v>1916.3643098061289</v>
      </c>
      <c r="K3576" s="113">
        <f>PRODUCT(J3576,'Forces Acting on Vehicle'!C3576)</f>
        <v>87386.212527159485</v>
      </c>
      <c r="L3576" s="22">
        <f t="shared" si="165"/>
        <v>87386.212527159485</v>
      </c>
      <c r="M3576" s="22">
        <f t="shared" si="166"/>
        <v>0</v>
      </c>
    </row>
    <row r="3577" spans="1:13" ht="15.6" thickTop="1" thickBot="1" x14ac:dyDescent="0.35">
      <c r="A3577" s="5">
        <v>69.745999999999995</v>
      </c>
      <c r="B3577" s="5">
        <v>2912</v>
      </c>
      <c r="C3577" s="5">
        <v>45.7</v>
      </c>
      <c r="D3577" s="12">
        <v>1.8905734598189841</v>
      </c>
      <c r="E3577" s="21">
        <f>PRODUCT('Vehicle Specification'!$J$7,D3577)</f>
        <v>1153.2498104895803</v>
      </c>
      <c r="F3577" s="20">
        <f>PRODUCT(0.5,'Vehicle Specification'!$J$9,'Vehicle Specification'!$J$13,'Vehicle Specification'!$J$10,C3577^2)</f>
        <v>-1067.2311089041002</v>
      </c>
      <c r="G3577" s="21">
        <f>PRODUCT(0.5,'Vehicle Specification'!$J$9,'Vehicle Specification'!$J$13,'Vehicle Specification'!$J$11,C3577^2)</f>
        <v>716.89384519090015</v>
      </c>
      <c r="H3577" s="21" t="str">
        <f>IMSUB('Vehicle Specification'!$J$7,F3577)</f>
        <v>1677.2311089041</v>
      </c>
      <c r="I3577" s="22">
        <f>PRODUCT('Vehicle Specification'!$J$12,IMSUB('Vehicle Specification'!$J$7,F3577))</f>
        <v>33.544622178082001</v>
      </c>
      <c r="J3577" s="21">
        <f t="shared" si="167"/>
        <v>1903.6882778585625</v>
      </c>
      <c r="K3577" s="113">
        <f>PRODUCT(J3577,'Forces Acting on Vehicle'!C3577)</f>
        <v>86998.554298136311</v>
      </c>
      <c r="L3577" s="22">
        <f t="shared" si="165"/>
        <v>86998.554298136311</v>
      </c>
      <c r="M3577" s="22">
        <f t="shared" si="166"/>
        <v>0</v>
      </c>
    </row>
    <row r="3578" spans="1:13" ht="15.6" thickTop="1" thickBot="1" x14ac:dyDescent="0.35">
      <c r="A3578" s="5">
        <v>69.766000000000005</v>
      </c>
      <c r="B3578" s="5">
        <v>2913</v>
      </c>
      <c r="C3578" s="5">
        <v>45.7</v>
      </c>
      <c r="D3578" s="12">
        <v>1.8882821147517896</v>
      </c>
      <c r="E3578" s="21">
        <f>PRODUCT('Vehicle Specification'!$J$7,D3578)</f>
        <v>1151.8520899985917</v>
      </c>
      <c r="F3578" s="20">
        <f>PRODUCT(0.5,'Vehicle Specification'!$J$9,'Vehicle Specification'!$J$13,'Vehicle Specification'!$J$10,C3578^2)</f>
        <v>-1067.2311089041002</v>
      </c>
      <c r="G3578" s="21">
        <f>PRODUCT(0.5,'Vehicle Specification'!$J$9,'Vehicle Specification'!$J$13,'Vehicle Specification'!$J$11,C3578^2)</f>
        <v>716.89384519090015</v>
      </c>
      <c r="H3578" s="21" t="str">
        <f>IMSUB('Vehicle Specification'!$J$7,F3578)</f>
        <v>1677.2311089041</v>
      </c>
      <c r="I3578" s="22">
        <f>PRODUCT('Vehicle Specification'!$J$12,IMSUB('Vehicle Specification'!$J$7,F3578))</f>
        <v>33.544622178082001</v>
      </c>
      <c r="J3578" s="21">
        <f t="shared" si="167"/>
        <v>1902.2905573675737</v>
      </c>
      <c r="K3578" s="113">
        <f>PRODUCT(J3578,'Forces Acting on Vehicle'!C3578)</f>
        <v>86934.67847169812</v>
      </c>
      <c r="L3578" s="22">
        <f t="shared" si="165"/>
        <v>86934.67847169812</v>
      </c>
      <c r="M3578" s="22">
        <f t="shared" si="166"/>
        <v>0</v>
      </c>
    </row>
    <row r="3579" spans="1:13" ht="15.6" thickTop="1" thickBot="1" x14ac:dyDescent="0.35">
      <c r="A3579" s="5">
        <v>69.784999999999997</v>
      </c>
      <c r="B3579" s="5">
        <v>2914</v>
      </c>
      <c r="C3579" s="5">
        <v>45.8</v>
      </c>
      <c r="D3579" s="12">
        <v>1.9203770876642516</v>
      </c>
      <c r="E3579" s="21">
        <f>PRODUCT('Vehicle Specification'!$J$7,D3579)</f>
        <v>1171.4300234751936</v>
      </c>
      <c r="F3579" s="20">
        <f>PRODUCT(0.5,'Vehicle Specification'!$J$9,'Vehicle Specification'!$J$13,'Vehicle Specification'!$J$10,C3579^2)</f>
        <v>-1071.9068146276002</v>
      </c>
      <c r="G3579" s="21">
        <f>PRODUCT(0.5,'Vehicle Specification'!$J$9,'Vehicle Specification'!$J$13,'Vehicle Specification'!$J$11,C3579^2)</f>
        <v>720.0346687924</v>
      </c>
      <c r="H3579" s="21" t="str">
        <f>IMSUB('Vehicle Specification'!$J$7,F3579)</f>
        <v>1681.9068146276</v>
      </c>
      <c r="I3579" s="22">
        <f>PRODUCT('Vehicle Specification'!$J$12,IMSUB('Vehicle Specification'!$J$7,F3579))</f>
        <v>33.638136292551998</v>
      </c>
      <c r="J3579" s="21">
        <f t="shared" si="167"/>
        <v>1925.1028285601456</v>
      </c>
      <c r="K3579" s="113">
        <f>PRODUCT(J3579,'Forces Acting on Vehicle'!C3579)</f>
        <v>88169.709548054656</v>
      </c>
      <c r="L3579" s="22">
        <f t="shared" si="165"/>
        <v>88169.709548054656</v>
      </c>
      <c r="M3579" s="22">
        <f t="shared" si="166"/>
        <v>0</v>
      </c>
    </row>
    <row r="3580" spans="1:13" ht="15.6" thickTop="1" thickBot="1" x14ac:dyDescent="0.35">
      <c r="A3580" s="5">
        <v>69.805000000000007</v>
      </c>
      <c r="B3580" s="5">
        <v>2915</v>
      </c>
      <c r="C3580" s="5">
        <v>45.8</v>
      </c>
      <c r="D3580" s="12">
        <v>1.9176845710009955</v>
      </c>
      <c r="E3580" s="21">
        <f>PRODUCT('Vehicle Specification'!$J$7,D3580)</f>
        <v>1169.7875883106074</v>
      </c>
      <c r="F3580" s="20">
        <f>PRODUCT(0.5,'Vehicle Specification'!$J$9,'Vehicle Specification'!$J$13,'Vehicle Specification'!$J$10,C3580^2)</f>
        <v>-1071.9068146276002</v>
      </c>
      <c r="G3580" s="21">
        <f>PRODUCT(0.5,'Vehicle Specification'!$J$9,'Vehicle Specification'!$J$13,'Vehicle Specification'!$J$11,C3580^2)</f>
        <v>720.0346687924</v>
      </c>
      <c r="H3580" s="21" t="str">
        <f>IMSUB('Vehicle Specification'!$J$7,F3580)</f>
        <v>1681.9068146276</v>
      </c>
      <c r="I3580" s="22">
        <f>PRODUCT('Vehicle Specification'!$J$12,IMSUB('Vehicle Specification'!$J$7,F3580))</f>
        <v>33.638136292551998</v>
      </c>
      <c r="J3580" s="21">
        <f t="shared" si="167"/>
        <v>1923.4603933955593</v>
      </c>
      <c r="K3580" s="113">
        <f>PRODUCT(J3580,'Forces Acting on Vehicle'!C3580)</f>
        <v>88094.48601751661</v>
      </c>
      <c r="L3580" s="22">
        <f t="shared" si="165"/>
        <v>88094.48601751661</v>
      </c>
      <c r="M3580" s="22">
        <f t="shared" si="166"/>
        <v>0</v>
      </c>
    </row>
    <row r="3581" spans="1:13" ht="15.6" thickTop="1" thickBot="1" x14ac:dyDescent="0.35">
      <c r="A3581" s="5">
        <v>69.823999999999998</v>
      </c>
      <c r="B3581" s="5">
        <v>2916</v>
      </c>
      <c r="C3581" s="5">
        <v>45.9</v>
      </c>
      <c r="D3581" s="12">
        <v>1.9014048214616994</v>
      </c>
      <c r="E3581" s="21">
        <f>PRODUCT('Vehicle Specification'!$J$7,D3581)</f>
        <v>1159.8569410916366</v>
      </c>
      <c r="F3581" s="20">
        <f>PRODUCT(0.5,'Vehicle Specification'!$J$9,'Vehicle Specification'!$J$13,'Vehicle Specification'!$J$10,C3581^2)</f>
        <v>-1076.5927404729002</v>
      </c>
      <c r="G3581" s="21">
        <f>PRODUCT(0.5,'Vehicle Specification'!$J$9,'Vehicle Specification'!$J$13,'Vehicle Specification'!$J$11,C3581^2)</f>
        <v>723.18235758210005</v>
      </c>
      <c r="H3581" s="21" t="str">
        <f>IMSUB('Vehicle Specification'!$J$7,F3581)</f>
        <v>1686.5927404729</v>
      </c>
      <c r="I3581" s="22">
        <f>PRODUCT('Vehicle Specification'!$J$12,IMSUB('Vehicle Specification'!$J$7,F3581))</f>
        <v>33.731854809458</v>
      </c>
      <c r="J3581" s="21">
        <f t="shared" si="167"/>
        <v>1916.7711534831944</v>
      </c>
      <c r="K3581" s="113">
        <f>PRODUCT(J3581,'Forces Acting on Vehicle'!C3581)</f>
        <v>87979.795944878628</v>
      </c>
      <c r="L3581" s="22">
        <f t="shared" si="165"/>
        <v>87979.795944878628</v>
      </c>
      <c r="M3581" s="22">
        <f t="shared" si="166"/>
        <v>0</v>
      </c>
    </row>
    <row r="3582" spans="1:13" ht="15.6" thickTop="1" thickBot="1" x14ac:dyDescent="0.35">
      <c r="A3582" s="5">
        <v>69.843999999999994</v>
      </c>
      <c r="B3582" s="5">
        <v>2917</v>
      </c>
      <c r="C3582" s="5">
        <v>45.9</v>
      </c>
      <c r="D3582" s="12">
        <v>1.8810684795711956</v>
      </c>
      <c r="E3582" s="21">
        <f>PRODUCT('Vehicle Specification'!$J$7,D3582)</f>
        <v>1147.4517725384294</v>
      </c>
      <c r="F3582" s="20">
        <f>PRODUCT(0.5,'Vehicle Specification'!$J$9,'Vehicle Specification'!$J$13,'Vehicle Specification'!$J$10,C3582^2)</f>
        <v>-1076.5927404729002</v>
      </c>
      <c r="G3582" s="21">
        <f>PRODUCT(0.5,'Vehicle Specification'!$J$9,'Vehicle Specification'!$J$13,'Vehicle Specification'!$J$11,C3582^2)</f>
        <v>723.18235758210005</v>
      </c>
      <c r="H3582" s="21" t="str">
        <f>IMSUB('Vehicle Specification'!$J$7,F3582)</f>
        <v>1686.5927404729</v>
      </c>
      <c r="I3582" s="22">
        <f>PRODUCT('Vehicle Specification'!$J$12,IMSUB('Vehicle Specification'!$J$7,F3582))</f>
        <v>33.731854809458</v>
      </c>
      <c r="J3582" s="21">
        <f t="shared" si="167"/>
        <v>1904.3659849299872</v>
      </c>
      <c r="K3582" s="113">
        <f>PRODUCT(J3582,'Forces Acting on Vehicle'!C3582)</f>
        <v>87410.398708286404</v>
      </c>
      <c r="L3582" s="22">
        <f t="shared" si="165"/>
        <v>87410.398708286404</v>
      </c>
      <c r="M3582" s="22">
        <f t="shared" si="166"/>
        <v>0</v>
      </c>
    </row>
    <row r="3583" spans="1:13" ht="15.6" thickTop="1" thickBot="1" x14ac:dyDescent="0.35">
      <c r="A3583" s="5">
        <v>69.863</v>
      </c>
      <c r="B3583" s="5">
        <v>2918</v>
      </c>
      <c r="C3583" s="5">
        <v>46</v>
      </c>
      <c r="D3583" s="12">
        <v>1.8682144225544788</v>
      </c>
      <c r="E3583" s="21">
        <f>PRODUCT('Vehicle Specification'!$J$7,D3583)</f>
        <v>1139.6107977582321</v>
      </c>
      <c r="F3583" s="20">
        <f>PRODUCT(0.5,'Vehicle Specification'!$J$9,'Vehicle Specification'!$J$13,'Vehicle Specification'!$J$10,C3583^2)</f>
        <v>-1081.2888864400002</v>
      </c>
      <c r="G3583" s="21">
        <f>PRODUCT(0.5,'Vehicle Specification'!$J$9,'Vehicle Specification'!$J$13,'Vehicle Specification'!$J$11,C3583^2)</f>
        <v>726.33691156000009</v>
      </c>
      <c r="H3583" s="21" t="str">
        <f>IMSUB('Vehicle Specification'!$J$7,F3583)</f>
        <v>1691.28888644</v>
      </c>
      <c r="I3583" s="22">
        <f>PRODUCT('Vehicle Specification'!$J$12,IMSUB('Vehicle Specification'!$J$7,F3583))</f>
        <v>33.825777728799999</v>
      </c>
      <c r="J3583" s="21">
        <f t="shared" si="167"/>
        <v>1899.7734870470322</v>
      </c>
      <c r="K3583" s="113">
        <f>PRODUCT(J3583,'Forces Acting on Vehicle'!C3583)</f>
        <v>87389.580404163484</v>
      </c>
      <c r="L3583" s="22">
        <f t="shared" si="165"/>
        <v>87389.580404163484</v>
      </c>
      <c r="M3583" s="22">
        <f t="shared" si="166"/>
        <v>0</v>
      </c>
    </row>
    <row r="3584" spans="1:13" ht="15.6" thickTop="1" thickBot="1" x14ac:dyDescent="0.35">
      <c r="A3584" s="5">
        <v>69.882999999999996</v>
      </c>
      <c r="B3584" s="5">
        <v>2919</v>
      </c>
      <c r="C3584" s="5">
        <v>46</v>
      </c>
      <c r="D3584" s="12">
        <v>1.6468738234138027</v>
      </c>
      <c r="E3584" s="21">
        <f>PRODUCT('Vehicle Specification'!$J$7,D3584)</f>
        <v>1004.5930322824197</v>
      </c>
      <c r="F3584" s="20">
        <f>PRODUCT(0.5,'Vehicle Specification'!$J$9,'Vehicle Specification'!$J$13,'Vehicle Specification'!$J$10,C3584^2)</f>
        <v>-1081.2888864400002</v>
      </c>
      <c r="G3584" s="21">
        <f>PRODUCT(0.5,'Vehicle Specification'!$J$9,'Vehicle Specification'!$J$13,'Vehicle Specification'!$J$11,C3584^2)</f>
        <v>726.33691156000009</v>
      </c>
      <c r="H3584" s="21" t="str">
        <f>IMSUB('Vehicle Specification'!$J$7,F3584)</f>
        <v>1691.28888644</v>
      </c>
      <c r="I3584" s="22">
        <f>PRODUCT('Vehicle Specification'!$J$12,IMSUB('Vehicle Specification'!$J$7,F3584))</f>
        <v>33.825777728799999</v>
      </c>
      <c r="J3584" s="21">
        <f t="shared" si="167"/>
        <v>1764.7557215712197</v>
      </c>
      <c r="K3584" s="113">
        <f>PRODUCT(J3584,'Forces Acting on Vehicle'!C3584)</f>
        <v>81178.763192276107</v>
      </c>
      <c r="L3584" s="22">
        <f t="shared" si="165"/>
        <v>81178.763192276107</v>
      </c>
      <c r="M3584" s="22">
        <f t="shared" si="166"/>
        <v>0</v>
      </c>
    </row>
    <row r="3585" spans="1:13" ht="15.6" thickTop="1" thickBot="1" x14ac:dyDescent="0.35">
      <c r="A3585" s="5">
        <v>69.902000000000001</v>
      </c>
      <c r="B3585" s="5">
        <v>2919</v>
      </c>
      <c r="C3585" s="5">
        <v>46</v>
      </c>
      <c r="D3585" s="12">
        <v>1.3007427238969407</v>
      </c>
      <c r="E3585" s="21">
        <f>PRODUCT('Vehicle Specification'!$J$7,D3585)</f>
        <v>793.45306157713378</v>
      </c>
      <c r="F3585" s="20">
        <f>PRODUCT(0.5,'Vehicle Specification'!$J$9,'Vehicle Specification'!$J$13,'Vehicle Specification'!$J$10,C3585^2)</f>
        <v>-1081.2888864400002</v>
      </c>
      <c r="G3585" s="21">
        <f>PRODUCT(0.5,'Vehicle Specification'!$J$9,'Vehicle Specification'!$J$13,'Vehicle Specification'!$J$11,C3585^2)</f>
        <v>726.33691156000009</v>
      </c>
      <c r="H3585" s="21" t="str">
        <f>IMSUB('Vehicle Specification'!$J$7,F3585)</f>
        <v>1691.28888644</v>
      </c>
      <c r="I3585" s="22">
        <f>PRODUCT('Vehicle Specification'!$J$12,IMSUB('Vehicle Specification'!$J$7,F3585))</f>
        <v>33.825777728799999</v>
      </c>
      <c r="J3585" s="21">
        <f t="shared" si="167"/>
        <v>1553.6157508659339</v>
      </c>
      <c r="K3585" s="113">
        <f>PRODUCT(J3585,'Forces Acting on Vehicle'!C3585)</f>
        <v>71466.32453983296</v>
      </c>
      <c r="L3585" s="22">
        <f t="shared" si="165"/>
        <v>71466.32453983296</v>
      </c>
      <c r="M3585" s="22">
        <f t="shared" si="166"/>
        <v>0</v>
      </c>
    </row>
    <row r="3586" spans="1:13" ht="15.6" thickTop="1" thickBot="1" x14ac:dyDescent="0.35">
      <c r="A3586" s="5">
        <v>69.921999999999997</v>
      </c>
      <c r="B3586" s="5">
        <v>2920</v>
      </c>
      <c r="C3586" s="5">
        <v>46.1</v>
      </c>
      <c r="D3586" s="12">
        <v>0.91576482583225183</v>
      </c>
      <c r="E3586" s="21">
        <f>PRODUCT('Vehicle Specification'!$J$7,D3586)</f>
        <v>558.61654375767364</v>
      </c>
      <c r="F3586" s="20">
        <f>PRODUCT(0.5,'Vehicle Specification'!$J$9,'Vehicle Specification'!$J$13,'Vehicle Specification'!$J$10,C3586^2)</f>
        <v>-1085.9952525289002</v>
      </c>
      <c r="G3586" s="21">
        <f>PRODUCT(0.5,'Vehicle Specification'!$J$9,'Vehicle Specification'!$J$13,'Vehicle Specification'!$J$11,C3586^2)</f>
        <v>729.49833072610011</v>
      </c>
      <c r="H3586" s="21" t="str">
        <f>IMSUB('Vehicle Specification'!$J$7,F3586)</f>
        <v>1695.9952525289</v>
      </c>
      <c r="I3586" s="22">
        <f>PRODUCT('Vehicle Specification'!$J$12,IMSUB('Vehicle Specification'!$J$7,F3586))</f>
        <v>33.919905050578002</v>
      </c>
      <c r="J3586" s="21">
        <f t="shared" si="167"/>
        <v>1322.0347795343519</v>
      </c>
      <c r="K3586" s="113">
        <f>PRODUCT(J3586,'Forces Acting on Vehicle'!C3586)</f>
        <v>60945.803336533623</v>
      </c>
      <c r="L3586" s="22">
        <f t="shared" si="165"/>
        <v>60945.803336533623</v>
      </c>
      <c r="M3586" s="22">
        <f t="shared" si="166"/>
        <v>0</v>
      </c>
    </row>
    <row r="3587" spans="1:13" ht="15.6" thickTop="1" thickBot="1" x14ac:dyDescent="0.35">
      <c r="A3587" s="5">
        <v>69.941000000000003</v>
      </c>
      <c r="B3587" s="5">
        <v>2921</v>
      </c>
      <c r="C3587" s="5">
        <v>46.1</v>
      </c>
      <c r="D3587" s="12">
        <v>-0.16583579913555446</v>
      </c>
      <c r="E3587" s="21">
        <f>PRODUCT('Vehicle Specification'!$J$7,D3587)</f>
        <v>-101.15983747268822</v>
      </c>
      <c r="F3587" s="20">
        <f>PRODUCT(0.5,'Vehicle Specification'!$J$9,'Vehicle Specification'!$J$13,'Vehicle Specification'!$J$10,C3587^2)</f>
        <v>-1085.9952525289002</v>
      </c>
      <c r="G3587" s="21">
        <f>PRODUCT(0.5,'Vehicle Specification'!$J$9,'Vehicle Specification'!$J$13,'Vehicle Specification'!$J$11,C3587^2)</f>
        <v>729.49833072610011</v>
      </c>
      <c r="H3587" s="21" t="str">
        <f>IMSUB('Vehicle Specification'!$J$7,F3587)</f>
        <v>1695.9952525289</v>
      </c>
      <c r="I3587" s="22">
        <f>PRODUCT('Vehicle Specification'!$J$12,IMSUB('Vehicle Specification'!$J$7,F3587))</f>
        <v>33.919905050578002</v>
      </c>
      <c r="J3587" s="21">
        <f t="shared" si="167"/>
        <v>662.25839830398991</v>
      </c>
      <c r="K3587" s="113">
        <f>PRODUCT(J3587,'Forces Acting on Vehicle'!C3587)</f>
        <v>30530.112161813937</v>
      </c>
      <c r="L3587" s="22">
        <f t="shared" si="165"/>
        <v>30530.112161813937</v>
      </c>
      <c r="M3587" s="22">
        <f t="shared" si="166"/>
        <v>0</v>
      </c>
    </row>
    <row r="3588" spans="1:13" ht="15.6" thickTop="1" thickBot="1" x14ac:dyDescent="0.35">
      <c r="A3588" s="5">
        <v>69.960999999999999</v>
      </c>
      <c r="B3588" s="5">
        <v>2922</v>
      </c>
      <c r="C3588" s="5">
        <v>46.1</v>
      </c>
      <c r="D3588" s="12">
        <v>-1.153161682474797</v>
      </c>
      <c r="E3588" s="21">
        <f>PRODUCT('Vehicle Specification'!$J$7,D3588)</f>
        <v>-703.42862630962622</v>
      </c>
      <c r="F3588" s="20">
        <f>PRODUCT(0.5,'Vehicle Specification'!$J$9,'Vehicle Specification'!$J$13,'Vehicle Specification'!$J$10,C3588^2)</f>
        <v>-1085.9952525289002</v>
      </c>
      <c r="G3588" s="21">
        <f>PRODUCT(0.5,'Vehicle Specification'!$J$9,'Vehicle Specification'!$J$13,'Vehicle Specification'!$J$11,C3588^2)</f>
        <v>729.49833072610011</v>
      </c>
      <c r="H3588" s="21" t="str">
        <f>IMSUB('Vehicle Specification'!$J$7,F3588)</f>
        <v>1695.9952525289</v>
      </c>
      <c r="I3588" s="22">
        <f>PRODUCT('Vehicle Specification'!$J$12,IMSUB('Vehicle Specification'!$J$7,F3588))</f>
        <v>33.919905050578002</v>
      </c>
      <c r="J3588" s="21">
        <f t="shared" si="167"/>
        <v>59.989609467051885</v>
      </c>
      <c r="K3588" s="113">
        <f>PRODUCT(J3588,'Forces Acting on Vehicle'!C3588)</f>
        <v>2765.520996431092</v>
      </c>
      <c r="L3588" s="22">
        <f t="shared" si="165"/>
        <v>2765.520996431092</v>
      </c>
      <c r="M3588" s="22">
        <f t="shared" si="166"/>
        <v>0</v>
      </c>
    </row>
    <row r="3589" spans="1:13" ht="15.6" thickTop="1" thickBot="1" x14ac:dyDescent="0.35">
      <c r="A3589" s="5">
        <v>69.98</v>
      </c>
      <c r="B3589" s="5">
        <v>2923</v>
      </c>
      <c r="C3589" s="5">
        <v>46</v>
      </c>
      <c r="D3589" s="12">
        <v>-2.1158336543706078</v>
      </c>
      <c r="E3589" s="21">
        <f>PRODUCT('Vehicle Specification'!$J$7,D3589)</f>
        <v>-1290.6585291660708</v>
      </c>
      <c r="F3589" s="20">
        <f>PRODUCT(0.5,'Vehicle Specification'!$J$9,'Vehicle Specification'!$J$13,'Vehicle Specification'!$J$10,C3589^2)</f>
        <v>-1081.2888864400002</v>
      </c>
      <c r="G3589" s="21">
        <f>PRODUCT(0.5,'Vehicle Specification'!$J$9,'Vehicle Specification'!$J$13,'Vehicle Specification'!$J$11,C3589^2)</f>
        <v>726.33691156000009</v>
      </c>
      <c r="H3589" s="21" t="str">
        <f>IMSUB('Vehicle Specification'!$J$7,F3589)</f>
        <v>1691.28888644</v>
      </c>
      <c r="I3589" s="22">
        <f>PRODUCT('Vehicle Specification'!$J$12,IMSUB('Vehicle Specification'!$J$7,F3589))</f>
        <v>33.825777728799999</v>
      </c>
      <c r="J3589" s="21">
        <f t="shared" si="167"/>
        <v>-530.49583987727078</v>
      </c>
      <c r="K3589" s="113">
        <f>PRODUCT(J3589,'Forces Acting on Vehicle'!C3589)</f>
        <v>-24402.808634354456</v>
      </c>
      <c r="L3589" s="22">
        <f t="shared" si="165"/>
        <v>0</v>
      </c>
      <c r="M3589" s="22">
        <f t="shared" si="166"/>
        <v>-24402.808634354456</v>
      </c>
    </row>
    <row r="3590" spans="1:13" ht="15.6" thickTop="1" thickBot="1" x14ac:dyDescent="0.35">
      <c r="A3590" s="5">
        <v>70</v>
      </c>
      <c r="B3590" s="5">
        <v>2924</v>
      </c>
      <c r="C3590" s="5">
        <v>45.9</v>
      </c>
      <c r="D3590" s="12">
        <v>-3.4658216771285013</v>
      </c>
      <c r="E3590" s="21">
        <f>PRODUCT('Vehicle Specification'!$J$7,D3590)</f>
        <v>-2114.1512230483859</v>
      </c>
      <c r="F3590" s="20">
        <f>PRODUCT(0.5,'Vehicle Specification'!$J$9,'Vehicle Specification'!$J$13,'Vehicle Specification'!$J$10,C3590^2)</f>
        <v>-1076.5927404729002</v>
      </c>
      <c r="G3590" s="21">
        <f>PRODUCT(0.5,'Vehicle Specification'!$J$9,'Vehicle Specification'!$J$13,'Vehicle Specification'!$J$11,C3590^2)</f>
        <v>723.18235758210005</v>
      </c>
      <c r="H3590" s="21" t="str">
        <f>IMSUB('Vehicle Specification'!$J$7,F3590)</f>
        <v>1686.5927404729</v>
      </c>
      <c r="I3590" s="22">
        <f>PRODUCT('Vehicle Specification'!$J$12,IMSUB('Vehicle Specification'!$J$7,F3590))</f>
        <v>33.731854809458</v>
      </c>
      <c r="J3590" s="21">
        <f t="shared" si="167"/>
        <v>-1357.237010656828</v>
      </c>
      <c r="K3590" s="113">
        <f>PRODUCT(J3590,'Forces Acting on Vehicle'!C3590)</f>
        <v>-62297.178789148405</v>
      </c>
      <c r="L3590" s="22">
        <f t="shared" si="165"/>
        <v>0</v>
      </c>
      <c r="M3590" s="22">
        <f t="shared" si="166"/>
        <v>-62297.178789148405</v>
      </c>
    </row>
    <row r="3591" spans="1:13" ht="15.6" thickTop="1" thickBot="1" x14ac:dyDescent="0.35">
      <c r="A3591" s="5">
        <v>70.02</v>
      </c>
      <c r="B3591" s="5">
        <v>2925</v>
      </c>
      <c r="C3591" s="5">
        <v>45.8</v>
      </c>
      <c r="D3591" s="12">
        <v>-4.7886146277672479</v>
      </c>
      <c r="E3591" s="21">
        <f>PRODUCT('Vehicle Specification'!$J$7,D3591)</f>
        <v>-2921.0549229380213</v>
      </c>
      <c r="F3591" s="20">
        <f>PRODUCT(0.5,'Vehicle Specification'!$J$9,'Vehicle Specification'!$J$13,'Vehicle Specification'!$J$10,C3591^2)</f>
        <v>-1071.9068146276002</v>
      </c>
      <c r="G3591" s="21">
        <f>PRODUCT(0.5,'Vehicle Specification'!$J$9,'Vehicle Specification'!$J$13,'Vehicle Specification'!$J$11,C3591^2)</f>
        <v>720.0346687924</v>
      </c>
      <c r="H3591" s="21" t="str">
        <f>IMSUB('Vehicle Specification'!$J$7,F3591)</f>
        <v>1681.9068146276</v>
      </c>
      <c r="I3591" s="22">
        <f>PRODUCT('Vehicle Specification'!$J$12,IMSUB('Vehicle Specification'!$J$7,F3591))</f>
        <v>33.638136292551998</v>
      </c>
      <c r="J3591" s="21">
        <f t="shared" si="167"/>
        <v>-2167.3821178530688</v>
      </c>
      <c r="K3591" s="113">
        <f>PRODUCT(J3591,'Forces Acting on Vehicle'!C3591)</f>
        <v>-99266.100997670554</v>
      </c>
      <c r="L3591" s="22">
        <f t="shared" ref="L3591:L3654" si="168">IF(K3591&lt;0,0,K3591)</f>
        <v>0</v>
      </c>
      <c r="M3591" s="22">
        <f t="shared" ref="M3591:M3654" si="169">IF(K3591&gt;0,0,K3591)</f>
        <v>-99266.100997670554</v>
      </c>
    </row>
    <row r="3592" spans="1:13" ht="15.6" thickTop="1" thickBot="1" x14ac:dyDescent="0.35">
      <c r="A3592" s="5">
        <v>70.039000000000001</v>
      </c>
      <c r="B3592" s="5">
        <v>2926</v>
      </c>
      <c r="C3592" s="5">
        <v>45.7</v>
      </c>
      <c r="D3592" s="12">
        <v>-6.092494237415444</v>
      </c>
      <c r="E3592" s="21">
        <f>PRODUCT('Vehicle Specification'!$J$7,D3592)</f>
        <v>-3716.421484823421</v>
      </c>
      <c r="F3592" s="20">
        <f>PRODUCT(0.5,'Vehicle Specification'!$J$9,'Vehicle Specification'!$J$13,'Vehicle Specification'!$J$10,C3592^2)</f>
        <v>-1067.2311089041002</v>
      </c>
      <c r="G3592" s="21">
        <f>PRODUCT(0.5,'Vehicle Specification'!$J$9,'Vehicle Specification'!$J$13,'Vehicle Specification'!$J$11,C3592^2)</f>
        <v>716.89384519090015</v>
      </c>
      <c r="H3592" s="21" t="str">
        <f>IMSUB('Vehicle Specification'!$J$7,F3592)</f>
        <v>1677.2311089041</v>
      </c>
      <c r="I3592" s="22">
        <f>PRODUCT('Vehicle Specification'!$J$12,IMSUB('Vehicle Specification'!$J$7,F3592))</f>
        <v>33.544622178082001</v>
      </c>
      <c r="J3592" s="21">
        <f t="shared" ref="J3592:J3655" si="170">SUM(E3592,G3592,I3592)</f>
        <v>-2965.9830174544386</v>
      </c>
      <c r="K3592" s="113">
        <f>PRODUCT(J3592,'Forces Acting on Vehicle'!C3592)</f>
        <v>-135545.42389766785</v>
      </c>
      <c r="L3592" s="22">
        <f t="shared" si="168"/>
        <v>0</v>
      </c>
      <c r="M3592" s="22">
        <f t="shared" si="169"/>
        <v>-135545.42389766785</v>
      </c>
    </row>
    <row r="3593" spans="1:13" ht="15.6" thickTop="1" thickBot="1" x14ac:dyDescent="0.35">
      <c r="A3593" s="5">
        <v>70.058999999999997</v>
      </c>
      <c r="B3593" s="5">
        <v>2927</v>
      </c>
      <c r="C3593" s="5">
        <v>45.5</v>
      </c>
      <c r="D3593" s="12">
        <v>-6.6361198726348976</v>
      </c>
      <c r="E3593" s="21">
        <f>PRODUCT('Vehicle Specification'!$J$7,D3593)</f>
        <v>-4048.0331223072876</v>
      </c>
      <c r="F3593" s="20">
        <f>PRODUCT(0.5,'Vehicle Specification'!$J$9,'Vehicle Specification'!$J$13,'Vehicle Specification'!$J$10,C3593^2)</f>
        <v>-1057.9103578225001</v>
      </c>
      <c r="G3593" s="21">
        <f>PRODUCT(0.5,'Vehicle Specification'!$J$9,'Vehicle Specification'!$J$13,'Vehicle Specification'!$J$11,C3593^2)</f>
        <v>710.63279355250006</v>
      </c>
      <c r="H3593" s="21" t="str">
        <f>IMSUB('Vehicle Specification'!$J$7,F3593)</f>
        <v>1667.9103578225</v>
      </c>
      <c r="I3593" s="22">
        <f>PRODUCT('Vehicle Specification'!$J$12,IMSUB('Vehicle Specification'!$J$7,F3593))</f>
        <v>33.35820715645</v>
      </c>
      <c r="J3593" s="21">
        <f t="shared" si="170"/>
        <v>-3304.0421215983374</v>
      </c>
      <c r="K3593" s="113">
        <f>PRODUCT(J3593,'Forces Acting on Vehicle'!C3593)</f>
        <v>-150333.91653272434</v>
      </c>
      <c r="L3593" s="22">
        <f t="shared" si="168"/>
        <v>0</v>
      </c>
      <c r="M3593" s="22">
        <f t="shared" si="169"/>
        <v>-150333.91653272434</v>
      </c>
    </row>
    <row r="3594" spans="1:13" ht="15.6" thickTop="1" thickBot="1" x14ac:dyDescent="0.35">
      <c r="A3594" s="5">
        <v>70.078000000000003</v>
      </c>
      <c r="B3594" s="5">
        <v>2927</v>
      </c>
      <c r="C3594" s="5">
        <v>45.3</v>
      </c>
      <c r="D3594" s="12">
        <v>-7.3491016127385684</v>
      </c>
      <c r="E3594" s="21">
        <f>PRODUCT('Vehicle Specification'!$J$7,D3594)</f>
        <v>-4482.9519837705266</v>
      </c>
      <c r="F3594" s="20">
        <f>PRODUCT(0.5,'Vehicle Specification'!$J$9,'Vehicle Specification'!$J$13,'Vehicle Specification'!$J$10,C3594^2)</f>
        <v>-1048.6304872281</v>
      </c>
      <c r="G3594" s="21">
        <f>PRODUCT(0.5,'Vehicle Specification'!$J$9,'Vehicle Specification'!$J$13,'Vehicle Specification'!$J$11,C3594^2)</f>
        <v>704.39920266690001</v>
      </c>
      <c r="H3594" s="21" t="str">
        <f>IMSUB('Vehicle Specification'!$J$7,F3594)</f>
        <v>1658.6304872281</v>
      </c>
      <c r="I3594" s="22">
        <f>PRODUCT('Vehicle Specification'!$J$12,IMSUB('Vehicle Specification'!$J$7,F3594))</f>
        <v>33.172609744562003</v>
      </c>
      <c r="J3594" s="21">
        <f t="shared" si="170"/>
        <v>-3745.3801713590642</v>
      </c>
      <c r="K3594" s="113">
        <f>PRODUCT(J3594,'Forces Acting on Vehicle'!C3594)</f>
        <v>-169665.7217625656</v>
      </c>
      <c r="L3594" s="22">
        <f t="shared" si="168"/>
        <v>0</v>
      </c>
      <c r="M3594" s="22">
        <f t="shared" si="169"/>
        <v>-169665.7217625656</v>
      </c>
    </row>
    <row r="3595" spans="1:13" ht="15.6" thickTop="1" thickBot="1" x14ac:dyDescent="0.35">
      <c r="A3595" s="5">
        <v>70.097999999999999</v>
      </c>
      <c r="B3595" s="5">
        <v>2928</v>
      </c>
      <c r="C3595" s="5">
        <v>45.1</v>
      </c>
      <c r="D3595" s="12">
        <v>-7.9957372233230437</v>
      </c>
      <c r="E3595" s="21">
        <f>PRODUCT('Vehicle Specification'!$J$7,D3595)</f>
        <v>-4877.3997062270564</v>
      </c>
      <c r="F3595" s="20">
        <f>PRODUCT(0.5,'Vehicle Specification'!$J$9,'Vehicle Specification'!$J$13,'Vehicle Specification'!$J$10,C3595^2)</f>
        <v>-1039.3914971209003</v>
      </c>
      <c r="G3595" s="21">
        <f>PRODUCT(0.5,'Vehicle Specification'!$J$9,'Vehicle Specification'!$J$13,'Vehicle Specification'!$J$11,C3595^2)</f>
        <v>698.19307253410011</v>
      </c>
      <c r="H3595" s="21" t="str">
        <f>IMSUB('Vehicle Specification'!$J$7,F3595)</f>
        <v>1649.3914971209</v>
      </c>
      <c r="I3595" s="22">
        <f>PRODUCT('Vehicle Specification'!$J$12,IMSUB('Vehicle Specification'!$J$7,F3595))</f>
        <v>32.987829942418003</v>
      </c>
      <c r="J3595" s="21">
        <f t="shared" si="170"/>
        <v>-4146.2188037505384</v>
      </c>
      <c r="K3595" s="113">
        <f>PRODUCT(J3595,'Forces Acting on Vehicle'!C3595)</f>
        <v>-186994.46804914929</v>
      </c>
      <c r="L3595" s="22">
        <f t="shared" si="168"/>
        <v>0</v>
      </c>
      <c r="M3595" s="22">
        <f t="shared" si="169"/>
        <v>-186994.46804914929</v>
      </c>
    </row>
    <row r="3596" spans="1:13" ht="15.6" thickTop="1" thickBot="1" x14ac:dyDescent="0.35">
      <c r="A3596" s="5">
        <v>70.117000000000004</v>
      </c>
      <c r="B3596" s="5">
        <v>2929</v>
      </c>
      <c r="C3596" s="5">
        <v>44.9</v>
      </c>
      <c r="D3596" s="12">
        <v>-8.0989233856307692</v>
      </c>
      <c r="E3596" s="21">
        <f>PRODUCT('Vehicle Specification'!$J$7,D3596)</f>
        <v>-4940.3432652347692</v>
      </c>
      <c r="F3596" s="20">
        <f>PRODUCT(0.5,'Vehicle Specification'!$J$9,'Vehicle Specification'!$J$13,'Vehicle Specification'!$J$10,C3596^2)</f>
        <v>-1030.1933875009001</v>
      </c>
      <c r="G3596" s="21">
        <f>PRODUCT(0.5,'Vehicle Specification'!$J$9,'Vehicle Specification'!$J$13,'Vehicle Specification'!$J$11,C3596^2)</f>
        <v>692.01440315410002</v>
      </c>
      <c r="H3596" s="21" t="str">
        <f>IMSUB('Vehicle Specification'!$J$7,F3596)</f>
        <v>1640.1933875009</v>
      </c>
      <c r="I3596" s="22">
        <f>PRODUCT('Vehicle Specification'!$J$12,IMSUB('Vehicle Specification'!$J$7,F3596))</f>
        <v>32.803867750018</v>
      </c>
      <c r="J3596" s="21">
        <f t="shared" si="170"/>
        <v>-4215.5249943306508</v>
      </c>
      <c r="K3596" s="113">
        <f>PRODUCT(J3596,'Forces Acting on Vehicle'!C3596)</f>
        <v>-189277.07224544621</v>
      </c>
      <c r="L3596" s="22">
        <f t="shared" si="168"/>
        <v>0</v>
      </c>
      <c r="M3596" s="22">
        <f t="shared" si="169"/>
        <v>-189277.07224544621</v>
      </c>
    </row>
    <row r="3597" spans="1:13" ht="15.6" thickTop="1" thickBot="1" x14ac:dyDescent="0.35">
      <c r="A3597" s="5">
        <v>70.137</v>
      </c>
      <c r="B3597" s="5">
        <v>2930</v>
      </c>
      <c r="C3597" s="5">
        <v>44.7</v>
      </c>
      <c r="D3597" s="12">
        <v>-8.5342891666493852</v>
      </c>
      <c r="E3597" s="21">
        <f>PRODUCT('Vehicle Specification'!$J$7,D3597)</f>
        <v>-5205.9163916561247</v>
      </c>
      <c r="F3597" s="20">
        <f>PRODUCT(0.5,'Vehicle Specification'!$J$9,'Vehicle Specification'!$J$13,'Vehicle Specification'!$J$10,C3597^2)</f>
        <v>-1021.0361583681002</v>
      </c>
      <c r="G3597" s="21">
        <f>PRODUCT(0.5,'Vehicle Specification'!$J$9,'Vehicle Specification'!$J$13,'Vehicle Specification'!$J$11,C3597^2)</f>
        <v>685.86319452690009</v>
      </c>
      <c r="H3597" s="21" t="str">
        <f>IMSUB('Vehicle Specification'!$J$7,F3597)</f>
        <v>1631.0361583681</v>
      </c>
      <c r="I3597" s="22">
        <f>PRODUCT('Vehicle Specification'!$J$12,IMSUB('Vehicle Specification'!$J$7,F3597))</f>
        <v>32.620723167362002</v>
      </c>
      <c r="J3597" s="21">
        <f t="shared" si="170"/>
        <v>-4487.4324739618633</v>
      </c>
      <c r="K3597" s="113">
        <f>PRODUCT(J3597,'Forces Acting on Vehicle'!C3597)</f>
        <v>-200588.23158609529</v>
      </c>
      <c r="L3597" s="22">
        <f t="shared" si="168"/>
        <v>0</v>
      </c>
      <c r="M3597" s="22">
        <f t="shared" si="169"/>
        <v>-200588.23158609529</v>
      </c>
    </row>
    <row r="3598" spans="1:13" ht="15.6" thickTop="1" thickBot="1" x14ac:dyDescent="0.35">
      <c r="A3598" s="5">
        <v>70.156000000000006</v>
      </c>
      <c r="B3598" s="5">
        <v>2931</v>
      </c>
      <c r="C3598" s="5">
        <v>44.4</v>
      </c>
      <c r="D3598" s="12">
        <v>-8.7890498019162937</v>
      </c>
      <c r="E3598" s="21">
        <f>PRODUCT('Vehicle Specification'!$J$7,D3598)</f>
        <v>-5361.3203791689393</v>
      </c>
      <c r="F3598" s="20">
        <f>PRODUCT(0.5,'Vehicle Specification'!$J$9,'Vehicle Specification'!$J$13,'Vehicle Specification'!$J$10,C3598^2)</f>
        <v>-1007.3769655824001</v>
      </c>
      <c r="G3598" s="21">
        <f>PRODUCT(0.5,'Vehicle Specification'!$J$9,'Vehicle Specification'!$J$13,'Vehicle Specification'!$J$11,C3598^2)</f>
        <v>676.6878704976001</v>
      </c>
      <c r="H3598" s="21" t="str">
        <f>IMSUB('Vehicle Specification'!$J$7,F3598)</f>
        <v>1617.3769655824</v>
      </c>
      <c r="I3598" s="22">
        <f>PRODUCT('Vehicle Specification'!$J$12,IMSUB('Vehicle Specification'!$J$7,F3598))</f>
        <v>32.347539311647999</v>
      </c>
      <c r="J3598" s="21">
        <f t="shared" si="170"/>
        <v>-4652.2849693596918</v>
      </c>
      <c r="K3598" s="113">
        <f>PRODUCT(J3598,'Forces Acting on Vehicle'!C3598)</f>
        <v>-206561.45263957031</v>
      </c>
      <c r="L3598" s="22">
        <f t="shared" si="168"/>
        <v>0</v>
      </c>
      <c r="M3598" s="22">
        <f t="shared" si="169"/>
        <v>-206561.45263957031</v>
      </c>
    </row>
    <row r="3599" spans="1:13" ht="15.6" thickTop="1" thickBot="1" x14ac:dyDescent="0.35">
      <c r="A3599" s="5">
        <v>70.176000000000002</v>
      </c>
      <c r="B3599" s="5">
        <v>2932</v>
      </c>
      <c r="C3599" s="5">
        <v>44.2</v>
      </c>
      <c r="D3599" s="12">
        <v>-9.04298485396634</v>
      </c>
      <c r="E3599" s="21">
        <f>PRODUCT('Vehicle Specification'!$J$7,D3599)</f>
        <v>-5516.2207609194675</v>
      </c>
      <c r="F3599" s="20">
        <f>PRODUCT(0.5,'Vehicle Specification'!$J$9,'Vehicle Specification'!$J$13,'Vehicle Specification'!$J$10,C3599^2)</f>
        <v>-998.32193766760031</v>
      </c>
      <c r="G3599" s="21">
        <f>PRODUCT(0.5,'Vehicle Specification'!$J$9,'Vehicle Specification'!$J$13,'Vehicle Specification'!$J$11,C3599^2)</f>
        <v>670.60531375240021</v>
      </c>
      <c r="H3599" s="21" t="str">
        <f>IMSUB('Vehicle Specification'!$J$7,F3599)</f>
        <v>1608.3219376676</v>
      </c>
      <c r="I3599" s="22">
        <f>PRODUCT('Vehicle Specification'!$J$12,IMSUB('Vehicle Specification'!$J$7,F3599))</f>
        <v>32.166438753351997</v>
      </c>
      <c r="J3599" s="21">
        <f t="shared" si="170"/>
        <v>-4813.4490084137151</v>
      </c>
      <c r="K3599" s="113">
        <f>PRODUCT(J3599,'Forces Acting on Vehicle'!C3599)</f>
        <v>-212754.44617188623</v>
      </c>
      <c r="L3599" s="22">
        <f t="shared" si="168"/>
        <v>0</v>
      </c>
      <c r="M3599" s="22">
        <f t="shared" si="169"/>
        <v>-212754.44617188623</v>
      </c>
    </row>
    <row r="3600" spans="1:13" ht="15.6" thickTop="1" thickBot="1" x14ac:dyDescent="0.35">
      <c r="A3600" s="5">
        <v>70.194999999999993</v>
      </c>
      <c r="B3600" s="5">
        <v>2933</v>
      </c>
      <c r="C3600" s="5">
        <v>43.9</v>
      </c>
      <c r="D3600" s="12">
        <v>-9.2901860755611043</v>
      </c>
      <c r="E3600" s="21">
        <f>PRODUCT('Vehicle Specification'!$J$7,D3600)</f>
        <v>-5667.0135060922739</v>
      </c>
      <c r="F3600" s="20">
        <f>PRODUCT(0.5,'Vehicle Specification'!$J$9,'Vehicle Specification'!$J$13,'Vehicle Specification'!$J$10,C3600^2)</f>
        <v>-984.8160467089001</v>
      </c>
      <c r="G3600" s="21">
        <f>PRODUCT(0.5,'Vehicle Specification'!$J$9,'Vehicle Specification'!$J$13,'Vehicle Specification'!$J$11,C3600^2)</f>
        <v>661.53296754610005</v>
      </c>
      <c r="H3600" s="21" t="str">
        <f>IMSUB('Vehicle Specification'!$J$7,F3600)</f>
        <v>1594.8160467089</v>
      </c>
      <c r="I3600" s="22">
        <f>PRODUCT('Vehicle Specification'!$J$12,IMSUB('Vehicle Specification'!$J$7,F3600))</f>
        <v>31.896320934178004</v>
      </c>
      <c r="J3600" s="21">
        <f t="shared" si="170"/>
        <v>-4973.5842176119959</v>
      </c>
      <c r="K3600" s="113">
        <f>PRODUCT(J3600,'Forces Acting on Vehicle'!C3600)</f>
        <v>-218340.3471531666</v>
      </c>
      <c r="L3600" s="22">
        <f t="shared" si="168"/>
        <v>0</v>
      </c>
      <c r="M3600" s="22">
        <f t="shared" si="169"/>
        <v>-218340.3471531666</v>
      </c>
    </row>
    <row r="3601" spans="1:13" ht="15.6" thickTop="1" thickBot="1" x14ac:dyDescent="0.35">
      <c r="A3601" s="5">
        <v>70.215000000000003</v>
      </c>
      <c r="B3601" s="5">
        <v>2934</v>
      </c>
      <c r="C3601" s="5">
        <v>43.7</v>
      </c>
      <c r="D3601" s="12">
        <v>-9.4663015595675049</v>
      </c>
      <c r="E3601" s="21">
        <f>PRODUCT('Vehicle Specification'!$J$7,D3601)</f>
        <v>-5774.4439513361776</v>
      </c>
      <c r="F3601" s="20">
        <f>PRODUCT(0.5,'Vehicle Specification'!$J$9,'Vehicle Specification'!$J$13,'Vehicle Specification'!$J$10,C3601^2)</f>
        <v>-975.86322001210033</v>
      </c>
      <c r="G3601" s="21">
        <f>PRODUCT(0.5,'Vehicle Specification'!$J$9,'Vehicle Specification'!$J$13,'Vehicle Specification'!$J$11,C3601^2)</f>
        <v>655.5190626829002</v>
      </c>
      <c r="H3601" s="21" t="str">
        <f>IMSUB('Vehicle Specification'!$J$7,F3601)</f>
        <v>1585.8632200121</v>
      </c>
      <c r="I3601" s="22">
        <f>PRODUCT('Vehicle Specification'!$J$12,IMSUB('Vehicle Specification'!$J$7,F3601))</f>
        <v>31.717264400242001</v>
      </c>
      <c r="J3601" s="21">
        <f t="shared" si="170"/>
        <v>-5087.2076242530356</v>
      </c>
      <c r="K3601" s="113">
        <f>PRODUCT(J3601,'Forces Acting on Vehicle'!C3601)</f>
        <v>-222310.97317985768</v>
      </c>
      <c r="L3601" s="22">
        <f t="shared" si="168"/>
        <v>0</v>
      </c>
      <c r="M3601" s="22">
        <f t="shared" si="169"/>
        <v>-222310.97317985768</v>
      </c>
    </row>
    <row r="3602" spans="1:13" ht="15.6" thickTop="1" thickBot="1" x14ac:dyDescent="0.35">
      <c r="A3602" s="5">
        <v>70.233999999999995</v>
      </c>
      <c r="B3602" s="5">
        <v>2934</v>
      </c>
      <c r="C3602" s="5">
        <v>43.4</v>
      </c>
      <c r="D3602" s="12">
        <v>-9.6414836273569353</v>
      </c>
      <c r="E3602" s="21">
        <f>PRODUCT('Vehicle Specification'!$J$7,D3602)</f>
        <v>-5881.3050126877306</v>
      </c>
      <c r="F3602" s="20">
        <f>PRODUCT(0.5,'Vehicle Specification'!$J$9,'Vehicle Specification'!$J$13,'Vehicle Specification'!$J$10,C3602^2)</f>
        <v>-962.51063088040007</v>
      </c>
      <c r="G3602" s="21">
        <f>PRODUCT(0.5,'Vehicle Specification'!$J$9,'Vehicle Specification'!$J$13,'Vehicle Specification'!$J$11,C3602^2)</f>
        <v>646.54969429960011</v>
      </c>
      <c r="H3602" s="21" t="str">
        <f>IMSUB('Vehicle Specification'!$J$7,F3602)</f>
        <v>1572.5106308804</v>
      </c>
      <c r="I3602" s="22">
        <f>PRODUCT('Vehicle Specification'!$J$12,IMSUB('Vehicle Specification'!$J$7,F3602))</f>
        <v>31.450212617607999</v>
      </c>
      <c r="J3602" s="21">
        <f t="shared" si="170"/>
        <v>-5203.3051057705225</v>
      </c>
      <c r="K3602" s="113">
        <f>PRODUCT(J3602,'Forces Acting on Vehicle'!C3602)</f>
        <v>-225823.44159044066</v>
      </c>
      <c r="L3602" s="22">
        <f t="shared" si="168"/>
        <v>0</v>
      </c>
      <c r="M3602" s="22">
        <f t="shared" si="169"/>
        <v>-225823.44159044066</v>
      </c>
    </row>
    <row r="3603" spans="1:13" ht="15.6" thickTop="1" thickBot="1" x14ac:dyDescent="0.35">
      <c r="A3603" s="5">
        <v>70.254000000000005</v>
      </c>
      <c r="B3603" s="5">
        <v>2935</v>
      </c>
      <c r="C3603" s="5">
        <v>43.1</v>
      </c>
      <c r="D3603" s="12">
        <v>-9.7208667195158398</v>
      </c>
      <c r="E3603" s="21">
        <f>PRODUCT('Vehicle Specification'!$J$7,D3603)</f>
        <v>-5929.7286989046625</v>
      </c>
      <c r="F3603" s="20">
        <f>PRODUCT(0.5,'Vehicle Specification'!$J$9,'Vehicle Specification'!$J$13,'Vehicle Specification'!$J$10,C3603^2)</f>
        <v>-949.25002284490017</v>
      </c>
      <c r="G3603" s="21">
        <f>PRODUCT(0.5,'Vehicle Specification'!$J$9,'Vehicle Specification'!$J$13,'Vehicle Specification'!$J$11,C3603^2)</f>
        <v>637.64211261010007</v>
      </c>
      <c r="H3603" s="21" t="str">
        <f>IMSUB('Vehicle Specification'!$J$7,F3603)</f>
        <v>1559.2500228449</v>
      </c>
      <c r="I3603" s="22">
        <f>PRODUCT('Vehicle Specification'!$J$12,IMSUB('Vehicle Specification'!$J$7,F3603))</f>
        <v>31.185000456898003</v>
      </c>
      <c r="J3603" s="21">
        <f t="shared" si="170"/>
        <v>-5260.9015858376642</v>
      </c>
      <c r="K3603" s="113">
        <f>PRODUCT(J3603,'Forces Acting on Vehicle'!C3603)</f>
        <v>-226744.85834960334</v>
      </c>
      <c r="L3603" s="22">
        <f t="shared" si="168"/>
        <v>0</v>
      </c>
      <c r="M3603" s="22">
        <f t="shared" si="169"/>
        <v>-226744.85834960334</v>
      </c>
    </row>
    <row r="3604" spans="1:13" ht="15.6" thickTop="1" thickBot="1" x14ac:dyDescent="0.35">
      <c r="A3604" s="5">
        <v>70.272999999999996</v>
      </c>
      <c r="B3604" s="5">
        <v>2936</v>
      </c>
      <c r="C3604" s="5">
        <v>42.9</v>
      </c>
      <c r="D3604" s="12">
        <v>-9.8362004361910902</v>
      </c>
      <c r="E3604" s="21">
        <f>PRODUCT('Vehicle Specification'!$J$7,D3604)</f>
        <v>-6000.0822660765652</v>
      </c>
      <c r="F3604" s="20">
        <f>PRODUCT(0.5,'Vehicle Specification'!$J$9,'Vehicle Specification'!$J$13,'Vehicle Specification'!$J$10,C3604^2)</f>
        <v>-940.46071809690011</v>
      </c>
      <c r="G3604" s="21">
        <f>PRODUCT(0.5,'Vehicle Specification'!$J$9,'Vehicle Specification'!$J$13,'Vehicle Specification'!$J$11,C3604^2)</f>
        <v>631.73805075810003</v>
      </c>
      <c r="H3604" s="21" t="str">
        <f>IMSUB('Vehicle Specification'!$J$7,F3604)</f>
        <v>1550.4607180969</v>
      </c>
      <c r="I3604" s="22">
        <f>PRODUCT('Vehicle Specification'!$J$12,IMSUB('Vehicle Specification'!$J$7,F3604))</f>
        <v>31.009214361938003</v>
      </c>
      <c r="J3604" s="21">
        <f t="shared" si="170"/>
        <v>-5337.3350009565274</v>
      </c>
      <c r="K3604" s="113">
        <f>PRODUCT(J3604,'Forces Acting on Vehicle'!C3604)</f>
        <v>-228971.67154103503</v>
      </c>
      <c r="L3604" s="22">
        <f t="shared" si="168"/>
        <v>0</v>
      </c>
      <c r="M3604" s="22">
        <f t="shared" si="169"/>
        <v>-228971.67154103503</v>
      </c>
    </row>
    <row r="3605" spans="1:13" ht="15.6" thickTop="1" thickBot="1" x14ac:dyDescent="0.35">
      <c r="A3605" s="5">
        <v>70.293000000000006</v>
      </c>
      <c r="B3605" s="5">
        <v>2937</v>
      </c>
      <c r="C3605" s="5">
        <v>42.6</v>
      </c>
      <c r="D3605" s="12">
        <v>-9.9140026865037321</v>
      </c>
      <c r="E3605" s="21">
        <f>PRODUCT('Vehicle Specification'!$J$7,D3605)</f>
        <v>-6047.5416387672767</v>
      </c>
      <c r="F3605" s="20">
        <f>PRODUCT(0.5,'Vehicle Specification'!$J$9,'Vehicle Specification'!$J$13,'Vehicle Specification'!$J$10,C3605^2)</f>
        <v>-927.35341188840027</v>
      </c>
      <c r="G3605" s="21">
        <f>PRODUCT(0.5,'Vehicle Specification'!$J$9,'Vehicle Specification'!$J$13,'Vehicle Specification'!$J$11,C3605^2)</f>
        <v>622.93344689160017</v>
      </c>
      <c r="H3605" s="21" t="str">
        <f>IMSUB('Vehicle Specification'!$J$7,F3605)</f>
        <v>1537.3534118884</v>
      </c>
      <c r="I3605" s="22">
        <f>PRODUCT('Vehicle Specification'!$J$12,IMSUB('Vehicle Specification'!$J$7,F3605))</f>
        <v>30.747068237767998</v>
      </c>
      <c r="J3605" s="21">
        <f t="shared" si="170"/>
        <v>-5393.8611236379083</v>
      </c>
      <c r="K3605" s="113">
        <f>PRODUCT(J3605,'Forces Acting on Vehicle'!C3605)</f>
        <v>-229778.48386697492</v>
      </c>
      <c r="L3605" s="22">
        <f t="shared" si="168"/>
        <v>0</v>
      </c>
      <c r="M3605" s="22">
        <f t="shared" si="169"/>
        <v>-229778.48386697492</v>
      </c>
    </row>
    <row r="3606" spans="1:13" ht="15.6" thickTop="1" thickBot="1" x14ac:dyDescent="0.35">
      <c r="A3606" s="5">
        <v>70.313000000000002</v>
      </c>
      <c r="B3606" s="5">
        <v>2938</v>
      </c>
      <c r="C3606" s="5">
        <v>42.4</v>
      </c>
      <c r="D3606" s="12">
        <v>-9.982833765274636</v>
      </c>
      <c r="E3606" s="21">
        <f>PRODUCT('Vehicle Specification'!$J$7,D3606)</f>
        <v>-6089.5285968175276</v>
      </c>
      <c r="F3606" s="20">
        <f>PRODUCT(0.5,'Vehicle Specification'!$J$9,'Vehicle Specification'!$J$13,'Vehicle Specification'!$J$10,C3606^2)</f>
        <v>-918.6663083584001</v>
      </c>
      <c r="G3606" s="21">
        <f>PRODUCT(0.5,'Vehicle Specification'!$J$9,'Vehicle Specification'!$J$13,'Vehicle Specification'!$J$11,C3606^2)</f>
        <v>617.09803692160006</v>
      </c>
      <c r="H3606" s="21" t="str">
        <f>IMSUB('Vehicle Specification'!$J$7,F3606)</f>
        <v>1528.6663083584</v>
      </c>
      <c r="I3606" s="22">
        <f>PRODUCT('Vehicle Specification'!$J$12,IMSUB('Vehicle Specification'!$J$7,F3606))</f>
        <v>30.573326167168002</v>
      </c>
      <c r="J3606" s="21">
        <f t="shared" si="170"/>
        <v>-5441.8572337287596</v>
      </c>
      <c r="K3606" s="113">
        <f>PRODUCT(J3606,'Forces Acting on Vehicle'!C3606)</f>
        <v>-230734.7467100994</v>
      </c>
      <c r="L3606" s="22">
        <f t="shared" si="168"/>
        <v>0</v>
      </c>
      <c r="M3606" s="22">
        <f t="shared" si="169"/>
        <v>-230734.7467100994</v>
      </c>
    </row>
    <row r="3607" spans="1:13" ht="15.6" thickTop="1" thickBot="1" x14ac:dyDescent="0.35">
      <c r="A3607" s="5">
        <v>70.331999999999994</v>
      </c>
      <c r="B3607" s="5">
        <v>2939</v>
      </c>
      <c r="C3607" s="5">
        <v>42.1</v>
      </c>
      <c r="D3607" s="12">
        <v>-9.923944160226025</v>
      </c>
      <c r="E3607" s="21">
        <f>PRODUCT('Vehicle Specification'!$J$7,D3607)</f>
        <v>-6053.6059377378751</v>
      </c>
      <c r="F3607" s="20">
        <f>PRODUCT(0.5,'Vehicle Specification'!$J$9,'Vehicle Specification'!$J$13,'Vehicle Specification'!$J$10,C3607^2)</f>
        <v>-905.71230397690022</v>
      </c>
      <c r="G3607" s="21">
        <f>PRODUCT(0.5,'Vehicle Specification'!$J$9,'Vehicle Specification'!$J$13,'Vehicle Specification'!$J$11,C3607^2)</f>
        <v>608.39641087810014</v>
      </c>
      <c r="H3607" s="21" t="str">
        <f>IMSUB('Vehicle Specification'!$J$7,F3607)</f>
        <v>1515.7123039769</v>
      </c>
      <c r="I3607" s="22">
        <f>PRODUCT('Vehicle Specification'!$J$12,IMSUB('Vehicle Specification'!$J$7,F3607))</f>
        <v>30.314246079538002</v>
      </c>
      <c r="J3607" s="21">
        <f t="shared" si="170"/>
        <v>-5414.895280780237</v>
      </c>
      <c r="K3607" s="113">
        <f>PRODUCT(J3607,'Forces Acting on Vehicle'!C3607)</f>
        <v>-227967.09132084798</v>
      </c>
      <c r="L3607" s="22">
        <f t="shared" si="168"/>
        <v>0</v>
      </c>
      <c r="M3607" s="22">
        <f t="shared" si="169"/>
        <v>-227967.09132084798</v>
      </c>
    </row>
    <row r="3608" spans="1:13" ht="15.6" thickTop="1" thickBot="1" x14ac:dyDescent="0.35">
      <c r="A3608" s="5">
        <v>70.352000000000004</v>
      </c>
      <c r="B3608" s="5">
        <v>2939</v>
      </c>
      <c r="C3608" s="5">
        <v>41.9</v>
      </c>
      <c r="D3608" s="12">
        <v>-9.4888194785747793</v>
      </c>
      <c r="E3608" s="21">
        <f>PRODUCT('Vehicle Specification'!$J$7,D3608)</f>
        <v>-5788.179881930615</v>
      </c>
      <c r="F3608" s="20">
        <f>PRODUCT(0.5,'Vehicle Specification'!$J$9,'Vehicle Specification'!$J$13,'Vehicle Specification'!$J$10,C3608^2)</f>
        <v>-897.12740166490005</v>
      </c>
      <c r="G3608" s="21">
        <f>PRODUCT(0.5,'Vehicle Specification'!$J$9,'Vehicle Specification'!$J$13,'Vehicle Specification'!$J$11,C3608^2)</f>
        <v>602.62965279010007</v>
      </c>
      <c r="H3608" s="21" t="str">
        <f>IMSUB('Vehicle Specification'!$J$7,F3608)</f>
        <v>1507.1274016649</v>
      </c>
      <c r="I3608" s="22">
        <f>PRODUCT('Vehicle Specification'!$J$12,IMSUB('Vehicle Specification'!$J$7,F3608))</f>
        <v>30.142548033297999</v>
      </c>
      <c r="J3608" s="21">
        <f t="shared" si="170"/>
        <v>-5155.4076811072164</v>
      </c>
      <c r="K3608" s="113">
        <f>PRODUCT(J3608,'Forces Acting on Vehicle'!C3608)</f>
        <v>-216011.58183839236</v>
      </c>
      <c r="L3608" s="22">
        <f t="shared" si="168"/>
        <v>0</v>
      </c>
      <c r="M3608" s="22">
        <f t="shared" si="169"/>
        <v>-216011.58183839236</v>
      </c>
    </row>
    <row r="3609" spans="1:13" ht="15.6" thickTop="1" thickBot="1" x14ac:dyDescent="0.35">
      <c r="A3609" s="5">
        <v>70.370999999999995</v>
      </c>
      <c r="B3609" s="5">
        <v>2940</v>
      </c>
      <c r="C3609" s="5">
        <v>41.6</v>
      </c>
      <c r="D3609" s="12">
        <v>-9.5055822831005017</v>
      </c>
      <c r="E3609" s="21">
        <f>PRODUCT('Vehicle Specification'!$J$7,D3609)</f>
        <v>-5798.4051926913062</v>
      </c>
      <c r="F3609" s="20">
        <f>PRODUCT(0.5,'Vehicle Specification'!$J$9,'Vehicle Specification'!$J$13,'Vehicle Specification'!$J$10,C3609^2)</f>
        <v>-884.32669911040023</v>
      </c>
      <c r="G3609" s="21">
        <f>PRODUCT(0.5,'Vehicle Specification'!$J$9,'Vehicle Specification'!$J$13,'Vehicle Specification'!$J$11,C3609^2)</f>
        <v>594.0310045696001</v>
      </c>
      <c r="H3609" s="21" t="str">
        <f>IMSUB('Vehicle Specification'!$J$7,F3609)</f>
        <v>1494.3266991104</v>
      </c>
      <c r="I3609" s="22">
        <f>PRODUCT('Vehicle Specification'!$J$12,IMSUB('Vehicle Specification'!$J$7,F3609))</f>
        <v>29.886533982208004</v>
      </c>
      <c r="J3609" s="21">
        <f t="shared" si="170"/>
        <v>-5174.4876541394988</v>
      </c>
      <c r="K3609" s="113">
        <f>PRODUCT(J3609,'Forces Acting on Vehicle'!C3609)</f>
        <v>-215258.68641220315</v>
      </c>
      <c r="L3609" s="22">
        <f t="shared" si="168"/>
        <v>0</v>
      </c>
      <c r="M3609" s="22">
        <f t="shared" si="169"/>
        <v>-215258.68641220315</v>
      </c>
    </row>
    <row r="3610" spans="1:13" ht="15.6" thickTop="1" thickBot="1" x14ac:dyDescent="0.35">
      <c r="A3610" s="5">
        <v>70.391000000000005</v>
      </c>
      <c r="B3610" s="5">
        <v>2941</v>
      </c>
      <c r="C3610" s="5">
        <v>41.4</v>
      </c>
      <c r="D3610" s="12">
        <v>-10.226526222877704</v>
      </c>
      <c r="E3610" s="21">
        <f>PRODUCT('Vehicle Specification'!$J$7,D3610)</f>
        <v>-6238.1809959553993</v>
      </c>
      <c r="F3610" s="20">
        <f>PRODUCT(0.5,'Vehicle Specification'!$J$9,'Vehicle Specification'!$J$13,'Vehicle Specification'!$J$10,C3610^2)</f>
        <v>-875.84399801640006</v>
      </c>
      <c r="G3610" s="21">
        <f>PRODUCT(0.5,'Vehicle Specification'!$J$9,'Vehicle Specification'!$J$13,'Vehicle Specification'!$J$11,C3610^2)</f>
        <v>588.33289836359995</v>
      </c>
      <c r="H3610" s="21" t="str">
        <f>IMSUB('Vehicle Specification'!$J$7,F3610)</f>
        <v>1485.8439980164</v>
      </c>
      <c r="I3610" s="22">
        <f>PRODUCT('Vehicle Specification'!$J$12,IMSUB('Vehicle Specification'!$J$7,F3610))</f>
        <v>29.716879960328001</v>
      </c>
      <c r="J3610" s="21">
        <f t="shared" si="170"/>
        <v>-5620.1312176314714</v>
      </c>
      <c r="K3610" s="113">
        <f>PRODUCT(J3610,'Forces Acting on Vehicle'!C3610)</f>
        <v>-232673.43240994291</v>
      </c>
      <c r="L3610" s="22">
        <f t="shared" si="168"/>
        <v>0</v>
      </c>
      <c r="M3610" s="22">
        <f t="shared" si="169"/>
        <v>-232673.43240994291</v>
      </c>
    </row>
    <row r="3611" spans="1:13" ht="15.6" thickTop="1" thickBot="1" x14ac:dyDescent="0.35">
      <c r="A3611" s="5">
        <v>70.41</v>
      </c>
      <c r="B3611" s="5">
        <v>2942</v>
      </c>
      <c r="C3611" s="5">
        <v>41.1</v>
      </c>
      <c r="D3611" s="12">
        <v>-9.9448707282924946</v>
      </c>
      <c r="E3611" s="21">
        <f>PRODUCT('Vehicle Specification'!$J$7,D3611)</f>
        <v>-6066.3711442584217</v>
      </c>
      <c r="F3611" s="20">
        <f>PRODUCT(0.5,'Vehicle Specification'!$J$9,'Vehicle Specification'!$J$13,'Vehicle Specification'!$J$10,C3611^2)</f>
        <v>-863.19659728890019</v>
      </c>
      <c r="G3611" s="21">
        <f>PRODUCT(0.5,'Vehicle Specification'!$J$9,'Vehicle Specification'!$J$13,'Vehicle Specification'!$J$11,C3611^2)</f>
        <v>579.83722796610004</v>
      </c>
      <c r="H3611" s="21" t="str">
        <f>IMSUB('Vehicle Specification'!$J$7,F3611)</f>
        <v>1473.1965972889</v>
      </c>
      <c r="I3611" s="22">
        <f>PRODUCT('Vehicle Specification'!$J$12,IMSUB('Vehicle Specification'!$J$7,F3611))</f>
        <v>29.463931945778</v>
      </c>
      <c r="J3611" s="21">
        <f t="shared" si="170"/>
        <v>-5457.0699843465436</v>
      </c>
      <c r="K3611" s="113">
        <f>PRODUCT(J3611,'Forces Acting on Vehicle'!C3611)</f>
        <v>-224285.57635664294</v>
      </c>
      <c r="L3611" s="22">
        <f t="shared" si="168"/>
        <v>0</v>
      </c>
      <c r="M3611" s="22">
        <f t="shared" si="169"/>
        <v>-224285.57635664294</v>
      </c>
    </row>
    <row r="3612" spans="1:13" ht="15.6" thickTop="1" thickBot="1" x14ac:dyDescent="0.35">
      <c r="A3612" s="5">
        <v>70.430000000000007</v>
      </c>
      <c r="B3612" s="5">
        <v>2943</v>
      </c>
      <c r="C3612" s="5">
        <v>40.9</v>
      </c>
      <c r="D3612" s="12">
        <v>-11.404282726458415</v>
      </c>
      <c r="E3612" s="21">
        <f>PRODUCT('Vehicle Specification'!$J$7,D3612)</f>
        <v>-6956.6124631396333</v>
      </c>
      <c r="F3612" s="20">
        <f>PRODUCT(0.5,'Vehicle Specification'!$J$9,'Vehicle Specification'!$J$13,'Vehicle Specification'!$J$10,C3612^2)</f>
        <v>-854.81609741290015</v>
      </c>
      <c r="G3612" s="21">
        <f>PRODUCT(0.5,'Vehicle Specification'!$J$9,'Vehicle Specification'!$J$13,'Vehicle Specification'!$J$11,C3612^2)</f>
        <v>574.20777364210005</v>
      </c>
      <c r="H3612" s="21" t="str">
        <f>IMSUB('Vehicle Specification'!$J$7,F3612)</f>
        <v>1464.8160974129</v>
      </c>
      <c r="I3612" s="22">
        <f>PRODUCT('Vehicle Specification'!$J$12,IMSUB('Vehicle Specification'!$J$7,F3612))</f>
        <v>29.296321948258001</v>
      </c>
      <c r="J3612" s="21">
        <f t="shared" si="170"/>
        <v>-6353.1083675492755</v>
      </c>
      <c r="K3612" s="113">
        <f>PRODUCT(J3612,'Forces Acting on Vehicle'!C3612)</f>
        <v>-259842.13223276535</v>
      </c>
      <c r="L3612" s="22">
        <f t="shared" si="168"/>
        <v>0</v>
      </c>
      <c r="M3612" s="22">
        <f t="shared" si="169"/>
        <v>-259842.13223276535</v>
      </c>
    </row>
    <row r="3613" spans="1:13" ht="15.6" thickTop="1" thickBot="1" x14ac:dyDescent="0.35">
      <c r="A3613" s="5">
        <v>70.448999999999998</v>
      </c>
      <c r="B3613" s="5">
        <v>2943</v>
      </c>
      <c r="C3613" s="5">
        <v>40.700000000000003</v>
      </c>
      <c r="D3613" s="12">
        <v>-11.326075897094539</v>
      </c>
      <c r="E3613" s="21">
        <f>PRODUCT('Vehicle Specification'!$J$7,D3613)</f>
        <v>-6908.9062972276688</v>
      </c>
      <c r="F3613" s="20">
        <f>PRODUCT(0.5,'Vehicle Specification'!$J$9,'Vehicle Specification'!$J$13,'Vehicle Specification'!$J$10,C3613^2)</f>
        <v>-846.47647802410029</v>
      </c>
      <c r="G3613" s="21">
        <f>PRODUCT(0.5,'Vehicle Specification'!$J$9,'Vehicle Specification'!$J$13,'Vehicle Specification'!$J$11,C3613^2)</f>
        <v>568.6057800709001</v>
      </c>
      <c r="H3613" s="21" t="str">
        <f>IMSUB('Vehicle Specification'!$J$7,F3613)</f>
        <v>1456.4764780241</v>
      </c>
      <c r="I3613" s="22">
        <f>PRODUCT('Vehicle Specification'!$J$12,IMSUB('Vehicle Specification'!$J$7,F3613))</f>
        <v>29.129529560482002</v>
      </c>
      <c r="J3613" s="21">
        <f t="shared" si="170"/>
        <v>-6311.1709875962861</v>
      </c>
      <c r="K3613" s="113">
        <f>PRODUCT(J3613,'Forces Acting on Vehicle'!C3613)</f>
        <v>-256864.65919516888</v>
      </c>
      <c r="L3613" s="22">
        <f t="shared" si="168"/>
        <v>0</v>
      </c>
      <c r="M3613" s="22">
        <f t="shared" si="169"/>
        <v>-256864.65919516888</v>
      </c>
    </row>
    <row r="3614" spans="1:13" ht="15.6" thickTop="1" thickBot="1" x14ac:dyDescent="0.35">
      <c r="A3614" s="5">
        <v>70.468999999999994</v>
      </c>
      <c r="B3614" s="5">
        <v>2944</v>
      </c>
      <c r="C3614" s="5">
        <v>40.4</v>
      </c>
      <c r="D3614" s="12">
        <v>-11.081637267346244</v>
      </c>
      <c r="E3614" s="21">
        <f>PRODUCT('Vehicle Specification'!$J$7,D3614)</f>
        <v>-6759.7987330812084</v>
      </c>
      <c r="F3614" s="20">
        <f>PRODUCT(0.5,'Vehicle Specification'!$J$9,'Vehicle Specification'!$J$13,'Vehicle Specification'!$J$10,C3614^2)</f>
        <v>-834.04369985440007</v>
      </c>
      <c r="G3614" s="21">
        <f>PRODUCT(0.5,'Vehicle Specification'!$J$9,'Vehicle Specification'!$J$13,'Vehicle Specification'!$J$11,C3614^2)</f>
        <v>560.25427862560002</v>
      </c>
      <c r="H3614" s="21" t="str">
        <f>IMSUB('Vehicle Specification'!$J$7,F3614)</f>
        <v>1444.0436998544</v>
      </c>
      <c r="I3614" s="22">
        <f>PRODUCT('Vehicle Specification'!$J$12,IMSUB('Vehicle Specification'!$J$7,F3614))</f>
        <v>28.880873997088003</v>
      </c>
      <c r="J3614" s="21">
        <f t="shared" si="170"/>
        <v>-6170.6635804585203</v>
      </c>
      <c r="K3614" s="113">
        <f>PRODUCT(J3614,'Forces Acting on Vehicle'!C3614)</f>
        <v>-249294.80865052421</v>
      </c>
      <c r="L3614" s="22">
        <f t="shared" si="168"/>
        <v>0</v>
      </c>
      <c r="M3614" s="22">
        <f t="shared" si="169"/>
        <v>-249294.80865052421</v>
      </c>
    </row>
    <row r="3615" spans="1:13" ht="15.6" thickTop="1" thickBot="1" x14ac:dyDescent="0.35">
      <c r="A3615" s="5">
        <v>70.488</v>
      </c>
      <c r="B3615" s="5">
        <v>2945</v>
      </c>
      <c r="C3615" s="5">
        <v>40.1</v>
      </c>
      <c r="D3615" s="12">
        <v>-10.830314629615957</v>
      </c>
      <c r="E3615" s="21">
        <f>PRODUCT('Vehicle Specification'!$J$7,D3615)</f>
        <v>-6606.4919240657337</v>
      </c>
      <c r="F3615" s="20">
        <f>PRODUCT(0.5,'Vehicle Specification'!$J$9,'Vehicle Specification'!$J$13,'Vehicle Specification'!$J$10,C3615^2)</f>
        <v>-821.70290278090022</v>
      </c>
      <c r="G3615" s="21">
        <f>PRODUCT(0.5,'Vehicle Specification'!$J$9,'Vehicle Specification'!$J$13,'Vehicle Specification'!$J$11,C3615^2)</f>
        <v>551.96456387410012</v>
      </c>
      <c r="H3615" s="21" t="str">
        <f>IMSUB('Vehicle Specification'!$J$7,F3615)</f>
        <v>1431.7029027809</v>
      </c>
      <c r="I3615" s="22">
        <f>PRODUCT('Vehicle Specification'!$J$12,IMSUB('Vehicle Specification'!$J$7,F3615))</f>
        <v>28.634058055618002</v>
      </c>
      <c r="J3615" s="21">
        <f t="shared" si="170"/>
        <v>-6025.8933021360153</v>
      </c>
      <c r="K3615" s="113">
        <f>PRODUCT(J3615,'Forces Acting on Vehicle'!C3615)</f>
        <v>-241638.32141565424</v>
      </c>
      <c r="L3615" s="22">
        <f t="shared" si="168"/>
        <v>0</v>
      </c>
      <c r="M3615" s="22">
        <f t="shared" si="169"/>
        <v>-241638.32141565424</v>
      </c>
    </row>
    <row r="3616" spans="1:13" ht="15.6" thickTop="1" thickBot="1" x14ac:dyDescent="0.35">
      <c r="A3616" s="5">
        <v>70.507999999999996</v>
      </c>
      <c r="B3616" s="5">
        <v>2946</v>
      </c>
      <c r="C3616" s="5">
        <v>39.799999999999997</v>
      </c>
      <c r="D3616" s="12">
        <v>-10.58086614476967</v>
      </c>
      <c r="E3616" s="21">
        <f>PRODUCT('Vehicle Specification'!$J$7,D3616)</f>
        <v>-6454.3283483094992</v>
      </c>
      <c r="F3616" s="20">
        <f>PRODUCT(0.5,'Vehicle Specification'!$J$9,'Vehicle Specification'!$J$13,'Vehicle Specification'!$J$10,C3616^2)</f>
        <v>-809.45408680360003</v>
      </c>
      <c r="G3616" s="21">
        <f>PRODUCT(0.5,'Vehicle Specification'!$J$9,'Vehicle Specification'!$J$13,'Vehicle Specification'!$J$11,C3616^2)</f>
        <v>543.73663581639994</v>
      </c>
      <c r="H3616" s="21" t="str">
        <f>IMSUB('Vehicle Specification'!$J$7,F3616)</f>
        <v>1419.4540868036</v>
      </c>
      <c r="I3616" s="22">
        <f>PRODUCT('Vehicle Specification'!$J$12,IMSUB('Vehicle Specification'!$J$7,F3616))</f>
        <v>28.389081736072001</v>
      </c>
      <c r="J3616" s="21">
        <f t="shared" si="170"/>
        <v>-5882.2026307570277</v>
      </c>
      <c r="K3616" s="113">
        <f>PRODUCT(J3616,'Forces Acting on Vehicle'!C3616)</f>
        <v>-234111.66470412968</v>
      </c>
      <c r="L3616" s="22">
        <f t="shared" si="168"/>
        <v>0</v>
      </c>
      <c r="M3616" s="22">
        <f t="shared" si="169"/>
        <v>-234111.66470412968</v>
      </c>
    </row>
    <row r="3617" spans="1:13" ht="15.6" thickTop="1" thickBot="1" x14ac:dyDescent="0.35">
      <c r="A3617" s="5">
        <v>70.527000000000001</v>
      </c>
      <c r="B3617" s="5">
        <v>2947</v>
      </c>
      <c r="C3617" s="5">
        <v>39.5</v>
      </c>
      <c r="D3617" s="12">
        <v>-10.345400199781981</v>
      </c>
      <c r="E3617" s="21">
        <f>PRODUCT('Vehicle Specification'!$J$7,D3617)</f>
        <v>-6310.6941218670081</v>
      </c>
      <c r="F3617" s="20">
        <f>PRODUCT(0.5,'Vehicle Specification'!$J$9,'Vehicle Specification'!$J$13,'Vehicle Specification'!$J$10,C3617^2)</f>
        <v>-797.2972519225001</v>
      </c>
      <c r="G3617" s="21">
        <f>PRODUCT(0.5,'Vehicle Specification'!$J$9,'Vehicle Specification'!$J$13,'Vehicle Specification'!$J$11,C3617^2)</f>
        <v>535.57049445250004</v>
      </c>
      <c r="H3617" s="21" t="str">
        <f>IMSUB('Vehicle Specification'!$J$7,F3617)</f>
        <v>1407.2972519225</v>
      </c>
      <c r="I3617" s="22">
        <f>PRODUCT('Vehicle Specification'!$J$12,IMSUB('Vehicle Specification'!$J$7,F3617))</f>
        <v>28.145945038450002</v>
      </c>
      <c r="J3617" s="21">
        <f t="shared" si="170"/>
        <v>-5746.9776823760585</v>
      </c>
      <c r="K3617" s="113">
        <f>PRODUCT(J3617,'Forces Acting on Vehicle'!C3617)</f>
        <v>-227005.61845385432</v>
      </c>
      <c r="L3617" s="22">
        <f t="shared" si="168"/>
        <v>0</v>
      </c>
      <c r="M3617" s="22">
        <f t="shared" si="169"/>
        <v>-227005.61845385432</v>
      </c>
    </row>
    <row r="3618" spans="1:13" ht="15.6" thickTop="1" thickBot="1" x14ac:dyDescent="0.35">
      <c r="A3618" s="5">
        <v>70.546999999999997</v>
      </c>
      <c r="B3618" s="5">
        <v>2947</v>
      </c>
      <c r="C3618" s="5">
        <v>39.299999999999997</v>
      </c>
      <c r="D3618" s="12">
        <v>-10.115690889326</v>
      </c>
      <c r="E3618" s="21">
        <f>PRODUCT('Vehicle Specification'!$J$7,D3618)</f>
        <v>-6170.5714424888602</v>
      </c>
      <c r="F3618" s="20">
        <f>PRODUCT(0.5,'Vehicle Specification'!$J$9,'Vehicle Specification'!$J$13,'Vehicle Specification'!$J$10,C3618^2)</f>
        <v>-789.24379594410004</v>
      </c>
      <c r="G3618" s="21">
        <f>PRODUCT(0.5,'Vehicle Specification'!$J$9,'Vehicle Specification'!$J$13,'Vehicle Specification'!$J$11,C3618^2)</f>
        <v>530.16072615090002</v>
      </c>
      <c r="H3618" s="21" t="str">
        <f>IMSUB('Vehicle Specification'!$J$7,F3618)</f>
        <v>1399.2437959441</v>
      </c>
      <c r="I3618" s="22">
        <f>PRODUCT('Vehicle Specification'!$J$12,IMSUB('Vehicle Specification'!$J$7,F3618))</f>
        <v>27.984875918882</v>
      </c>
      <c r="J3618" s="21">
        <f t="shared" si="170"/>
        <v>-5612.4258404190787</v>
      </c>
      <c r="K3618" s="113">
        <f>PRODUCT(J3618,'Forces Acting on Vehicle'!C3618)</f>
        <v>-220568.33552846979</v>
      </c>
      <c r="L3618" s="22">
        <f t="shared" si="168"/>
        <v>0</v>
      </c>
      <c r="M3618" s="22">
        <f t="shared" si="169"/>
        <v>-220568.33552846979</v>
      </c>
    </row>
    <row r="3619" spans="1:13" ht="15.6" thickTop="1" thickBot="1" x14ac:dyDescent="0.35">
      <c r="A3619" s="5">
        <v>70.566000000000003</v>
      </c>
      <c r="B3619" s="5">
        <v>2948</v>
      </c>
      <c r="C3619" s="5">
        <v>39</v>
      </c>
      <c r="D3619" s="12">
        <v>-9.9936683733991352</v>
      </c>
      <c r="E3619" s="21">
        <f>PRODUCT('Vehicle Specification'!$J$7,D3619)</f>
        <v>-6096.1377077734724</v>
      </c>
      <c r="F3619" s="20">
        <f>PRODUCT(0.5,'Vehicle Specification'!$J$9,'Vehicle Specification'!$J$13,'Vehicle Specification'!$J$10,C3619^2)</f>
        <v>-777.24026289000017</v>
      </c>
      <c r="G3619" s="21">
        <f>PRODUCT(0.5,'Vehicle Specification'!$J$9,'Vehicle Specification'!$J$13,'Vehicle Specification'!$J$11,C3619^2)</f>
        <v>522.09756261000007</v>
      </c>
      <c r="H3619" s="21" t="str">
        <f>IMSUB('Vehicle Specification'!$J$7,F3619)</f>
        <v>1387.24026289</v>
      </c>
      <c r="I3619" s="22">
        <f>PRODUCT('Vehicle Specification'!$J$12,IMSUB('Vehicle Specification'!$J$7,F3619))</f>
        <v>27.7448052578</v>
      </c>
      <c r="J3619" s="21">
        <f t="shared" si="170"/>
        <v>-5546.2953399056723</v>
      </c>
      <c r="K3619" s="113">
        <f>PRODUCT(J3619,'Forces Acting on Vehicle'!C3619)</f>
        <v>-216305.51825632123</v>
      </c>
      <c r="L3619" s="22">
        <f t="shared" si="168"/>
        <v>0</v>
      </c>
      <c r="M3619" s="22">
        <f t="shared" si="169"/>
        <v>-216305.51825632123</v>
      </c>
    </row>
    <row r="3620" spans="1:13" ht="15.6" thickTop="1" thickBot="1" x14ac:dyDescent="0.35">
      <c r="A3620" s="5">
        <v>70.585999999999999</v>
      </c>
      <c r="B3620" s="5">
        <v>2949</v>
      </c>
      <c r="C3620" s="5">
        <v>38.700000000000003</v>
      </c>
      <c r="D3620" s="12">
        <v>-9.858230910263071</v>
      </c>
      <c r="E3620" s="21">
        <f>PRODUCT('Vehicle Specification'!$J$7,D3620)</f>
        <v>-6013.5208552604736</v>
      </c>
      <c r="F3620" s="20">
        <f>PRODUCT(0.5,'Vehicle Specification'!$J$9,'Vehicle Specification'!$J$13,'Vehicle Specification'!$J$10,C3620^2)</f>
        <v>-765.32871093210031</v>
      </c>
      <c r="G3620" s="21">
        <f>PRODUCT(0.5,'Vehicle Specification'!$J$9,'Vehicle Specification'!$J$13,'Vehicle Specification'!$J$11,C3620^2)</f>
        <v>514.09618576290018</v>
      </c>
      <c r="H3620" s="21" t="str">
        <f>IMSUB('Vehicle Specification'!$J$7,F3620)</f>
        <v>1375.3287109321</v>
      </c>
      <c r="I3620" s="22">
        <f>PRODUCT('Vehicle Specification'!$J$12,IMSUB('Vehicle Specification'!$J$7,F3620))</f>
        <v>27.506574218642001</v>
      </c>
      <c r="J3620" s="21">
        <f t="shared" si="170"/>
        <v>-5471.918095278932</v>
      </c>
      <c r="K3620" s="113">
        <f>PRODUCT(J3620,'Forces Acting on Vehicle'!C3620)</f>
        <v>-211763.23028729469</v>
      </c>
      <c r="L3620" s="22">
        <f t="shared" si="168"/>
        <v>0</v>
      </c>
      <c r="M3620" s="22">
        <f t="shared" si="169"/>
        <v>-211763.23028729469</v>
      </c>
    </row>
    <row r="3621" spans="1:13" ht="15.6" thickTop="1" thickBot="1" x14ac:dyDescent="0.35">
      <c r="A3621" s="5">
        <v>70.605000000000004</v>
      </c>
      <c r="B3621" s="5">
        <v>2950</v>
      </c>
      <c r="C3621" s="5">
        <v>38.5</v>
      </c>
      <c r="D3621" s="12">
        <v>-9.7165219058000076</v>
      </c>
      <c r="E3621" s="21">
        <f>PRODUCT('Vehicle Specification'!$J$7,D3621)</f>
        <v>-5927.0783625380045</v>
      </c>
      <c r="F3621" s="20">
        <f>PRODUCT(0.5,'Vehicle Specification'!$J$9,'Vehicle Specification'!$J$13,'Vehicle Specification'!$J$10,C3621^2)</f>
        <v>-757.43877690250008</v>
      </c>
      <c r="G3621" s="21">
        <f>PRODUCT(0.5,'Vehicle Specification'!$J$9,'Vehicle Specification'!$J$13,'Vehicle Specification'!$J$11,C3621^2)</f>
        <v>508.79626047250008</v>
      </c>
      <c r="H3621" s="21" t="str">
        <f>IMSUB('Vehicle Specification'!$J$7,F3621)</f>
        <v>1367.4387769025</v>
      </c>
      <c r="I3621" s="22">
        <f>PRODUCT('Vehicle Specification'!$J$12,IMSUB('Vehicle Specification'!$J$7,F3621))</f>
        <v>27.348775538049999</v>
      </c>
      <c r="J3621" s="21">
        <f t="shared" si="170"/>
        <v>-5390.9333265274545</v>
      </c>
      <c r="K3621" s="113">
        <f>PRODUCT(J3621,'Forces Acting on Vehicle'!C3621)</f>
        <v>-207550.93307130699</v>
      </c>
      <c r="L3621" s="22">
        <f t="shared" si="168"/>
        <v>0</v>
      </c>
      <c r="M3621" s="22">
        <f t="shared" si="169"/>
        <v>-207550.93307130699</v>
      </c>
    </row>
    <row r="3622" spans="1:13" ht="15.6" thickTop="1" thickBot="1" x14ac:dyDescent="0.35">
      <c r="A3622" s="5">
        <v>70.625</v>
      </c>
      <c r="B3622" s="5">
        <v>2950</v>
      </c>
      <c r="C3622" s="5">
        <v>38.200000000000003</v>
      </c>
      <c r="D3622" s="12">
        <v>-9.5589565808908361</v>
      </c>
      <c r="E3622" s="21">
        <f>PRODUCT('Vehicle Specification'!$J$7,D3622)</f>
        <v>-5830.9635143434098</v>
      </c>
      <c r="F3622" s="20">
        <f>PRODUCT(0.5,'Vehicle Specification'!$J$9,'Vehicle Specification'!$J$13,'Vehicle Specification'!$J$10,C3622^2)</f>
        <v>-745.68052677160028</v>
      </c>
      <c r="G3622" s="21">
        <f>PRODUCT(0.5,'Vehicle Specification'!$J$9,'Vehicle Specification'!$J$13,'Vehicle Specification'!$J$11,C3622^2)</f>
        <v>500.89786144840014</v>
      </c>
      <c r="H3622" s="21" t="str">
        <f>IMSUB('Vehicle Specification'!$J$7,F3622)</f>
        <v>1355.6805267716</v>
      </c>
      <c r="I3622" s="22">
        <f>PRODUCT('Vehicle Specification'!$J$12,IMSUB('Vehicle Specification'!$J$7,F3622))</f>
        <v>27.113610535431999</v>
      </c>
      <c r="J3622" s="21">
        <f t="shared" si="170"/>
        <v>-5302.9520423595777</v>
      </c>
      <c r="K3622" s="113">
        <f>PRODUCT(J3622,'Forces Acting on Vehicle'!C3622)</f>
        <v>-202572.76801813589</v>
      </c>
      <c r="L3622" s="22">
        <f t="shared" si="168"/>
        <v>0</v>
      </c>
      <c r="M3622" s="22">
        <f t="shared" si="169"/>
        <v>-202572.76801813589</v>
      </c>
    </row>
    <row r="3623" spans="1:13" ht="15.6" thickTop="1" thickBot="1" x14ac:dyDescent="0.35">
      <c r="A3623" s="5">
        <v>70.644999999999996</v>
      </c>
      <c r="B3623" s="5">
        <v>2951</v>
      </c>
      <c r="C3623" s="5">
        <v>38</v>
      </c>
      <c r="D3623" s="12">
        <v>-9.5006858818918065</v>
      </c>
      <c r="E3623" s="21">
        <f>PRODUCT('Vehicle Specification'!$J$7,D3623)</f>
        <v>-5795.4183879540024</v>
      </c>
      <c r="F3623" s="20">
        <f>PRODUCT(0.5,'Vehicle Specification'!$J$9,'Vehicle Specification'!$J$13,'Vehicle Specification'!$J$10,C3623^2)</f>
        <v>-737.89279396000006</v>
      </c>
      <c r="G3623" s="21">
        <f>PRODUCT(0.5,'Vehicle Specification'!$J$9,'Vehicle Specification'!$J$13,'Vehicle Specification'!$J$11,C3623^2)</f>
        <v>495.66658804000008</v>
      </c>
      <c r="H3623" s="21" t="str">
        <f>IMSUB('Vehicle Specification'!$J$7,F3623)</f>
        <v>1347.89279396</v>
      </c>
      <c r="I3623" s="22">
        <f>PRODUCT('Vehicle Specification'!$J$12,IMSUB('Vehicle Specification'!$J$7,F3623))</f>
        <v>26.9578558792</v>
      </c>
      <c r="J3623" s="21">
        <f t="shared" si="170"/>
        <v>-5272.7939440348018</v>
      </c>
      <c r="K3623" s="113">
        <f>PRODUCT(J3623,'Forces Acting on Vehicle'!C3623)</f>
        <v>-200366.16987332248</v>
      </c>
      <c r="L3623" s="22">
        <f t="shared" si="168"/>
        <v>0</v>
      </c>
      <c r="M3623" s="22">
        <f t="shared" si="169"/>
        <v>-200366.16987332248</v>
      </c>
    </row>
    <row r="3624" spans="1:13" ht="15.6" thickTop="1" thickBot="1" x14ac:dyDescent="0.35">
      <c r="A3624" s="5">
        <v>70.664000000000001</v>
      </c>
      <c r="B3624" s="5">
        <v>2952</v>
      </c>
      <c r="C3624" s="5">
        <v>37.700000000000003</v>
      </c>
      <c r="D3624" s="12">
        <v>-9.4098296829077999</v>
      </c>
      <c r="E3624" s="21">
        <f>PRODUCT('Vehicle Specification'!$J$7,D3624)</f>
        <v>-5739.996106573758</v>
      </c>
      <c r="F3624" s="20">
        <f>PRODUCT(0.5,'Vehicle Specification'!$J$9,'Vehicle Specification'!$J$13,'Vehicle Specification'!$J$10,C3624^2)</f>
        <v>-726.28784565610022</v>
      </c>
      <c r="G3624" s="21">
        <f>PRODUCT(0.5,'Vehicle Specification'!$J$9,'Vehicle Specification'!$J$13,'Vehicle Specification'!$J$11,C3624^2)</f>
        <v>487.87116683890014</v>
      </c>
      <c r="H3624" s="21" t="str">
        <f>IMSUB('Vehicle Specification'!$J$7,F3624)</f>
        <v>1336.2878456561</v>
      </c>
      <c r="I3624" s="22">
        <f>PRODUCT('Vehicle Specification'!$J$12,IMSUB('Vehicle Specification'!$J$7,F3624))</f>
        <v>26.725756913122002</v>
      </c>
      <c r="J3624" s="21">
        <f t="shared" si="170"/>
        <v>-5225.3991828217358</v>
      </c>
      <c r="K3624" s="113">
        <f>PRODUCT(J3624,'Forces Acting on Vehicle'!C3624)</f>
        <v>-196997.54919237946</v>
      </c>
      <c r="L3624" s="22">
        <f t="shared" si="168"/>
        <v>0</v>
      </c>
      <c r="M3624" s="22">
        <f t="shared" si="169"/>
        <v>-196997.54919237946</v>
      </c>
    </row>
    <row r="3625" spans="1:13" ht="15.6" thickTop="1" thickBot="1" x14ac:dyDescent="0.35">
      <c r="A3625" s="5">
        <v>70.683999999999997</v>
      </c>
      <c r="B3625" s="5">
        <v>2953</v>
      </c>
      <c r="C3625" s="5">
        <v>37.5</v>
      </c>
      <c r="D3625" s="12">
        <v>-9.3170638710452049</v>
      </c>
      <c r="E3625" s="21">
        <f>PRODUCT('Vehicle Specification'!$J$7,D3625)</f>
        <v>-5683.4089613375754</v>
      </c>
      <c r="F3625" s="20">
        <f>PRODUCT(0.5,'Vehicle Specification'!$J$9,'Vehicle Specification'!$J$13,'Vehicle Specification'!$J$10,C3625^2)</f>
        <v>-718.60231406250011</v>
      </c>
      <c r="G3625" s="21">
        <f>PRODUCT(0.5,'Vehicle Specification'!$J$9,'Vehicle Specification'!$J$13,'Vehicle Specification'!$J$11,C3625^2)</f>
        <v>482.70854531250006</v>
      </c>
      <c r="H3625" s="21" t="str">
        <f>IMSUB('Vehicle Specification'!$J$7,F3625)</f>
        <v>1328.6023140625</v>
      </c>
      <c r="I3625" s="22">
        <f>PRODUCT('Vehicle Specification'!$J$12,IMSUB('Vehicle Specification'!$J$7,F3625))</f>
        <v>26.57204628125</v>
      </c>
      <c r="J3625" s="21">
        <f t="shared" si="170"/>
        <v>-5174.1283697438257</v>
      </c>
      <c r="K3625" s="113">
        <f>PRODUCT(J3625,'Forces Acting on Vehicle'!C3625)</f>
        <v>-194029.81386539346</v>
      </c>
      <c r="L3625" s="22">
        <f t="shared" si="168"/>
        <v>0</v>
      </c>
      <c r="M3625" s="22">
        <f t="shared" si="169"/>
        <v>-194029.81386539346</v>
      </c>
    </row>
    <row r="3626" spans="1:13" ht="15.6" thickTop="1" thickBot="1" x14ac:dyDescent="0.35">
      <c r="A3626" s="5">
        <v>70.703000000000003</v>
      </c>
      <c r="B3626" s="5">
        <v>2953</v>
      </c>
      <c r="C3626" s="5">
        <v>37.299999999999997</v>
      </c>
      <c r="D3626" s="12">
        <v>-9.2132301520062203</v>
      </c>
      <c r="E3626" s="21">
        <f>PRODUCT('Vehicle Specification'!$J$7,D3626)</f>
        <v>-5620.0703927237946</v>
      </c>
      <c r="F3626" s="20">
        <f>PRODUCT(0.5,'Vehicle Specification'!$J$9,'Vehicle Specification'!$J$13,'Vehicle Specification'!$J$10,C3626^2)</f>
        <v>-710.95766295609997</v>
      </c>
      <c r="G3626" s="21">
        <f>PRODUCT(0.5,'Vehicle Specification'!$J$9,'Vehicle Specification'!$J$13,'Vehicle Specification'!$J$11,C3626^2)</f>
        <v>477.57338453889997</v>
      </c>
      <c r="H3626" s="21" t="str">
        <f>IMSUB('Vehicle Specification'!$J$7,F3626)</f>
        <v>1320.9576629561</v>
      </c>
      <c r="I3626" s="22">
        <f>PRODUCT('Vehicle Specification'!$J$12,IMSUB('Vehicle Specification'!$J$7,F3626))</f>
        <v>26.419153259121998</v>
      </c>
      <c r="J3626" s="21">
        <f t="shared" si="170"/>
        <v>-5116.077854925773</v>
      </c>
      <c r="K3626" s="113">
        <f>PRODUCT(J3626,'Forces Acting on Vehicle'!C3626)</f>
        <v>-190829.70398873131</v>
      </c>
      <c r="L3626" s="22">
        <f t="shared" si="168"/>
        <v>0</v>
      </c>
      <c r="M3626" s="22">
        <f t="shared" si="169"/>
        <v>-190829.70398873131</v>
      </c>
    </row>
    <row r="3627" spans="1:13" ht="15.6" thickTop="1" thickBot="1" x14ac:dyDescent="0.35">
      <c r="A3627" s="5">
        <v>70.722999999999999</v>
      </c>
      <c r="B3627" s="5">
        <v>2954</v>
      </c>
      <c r="C3627" s="5">
        <v>37</v>
      </c>
      <c r="D3627" s="12">
        <v>-8.9662856247589264</v>
      </c>
      <c r="E3627" s="21">
        <f>PRODUCT('Vehicle Specification'!$J$7,D3627)</f>
        <v>-5469.434231102945</v>
      </c>
      <c r="F3627" s="20">
        <f>PRODUCT(0.5,'Vehicle Specification'!$J$9,'Vehicle Specification'!$J$13,'Vehicle Specification'!$J$10,C3627^2)</f>
        <v>-699.56733721000012</v>
      </c>
      <c r="G3627" s="21">
        <f>PRODUCT(0.5,'Vehicle Specification'!$J$9,'Vehicle Specification'!$J$13,'Vehicle Specification'!$J$11,C3627^2)</f>
        <v>469.92213229000004</v>
      </c>
      <c r="H3627" s="21" t="str">
        <f>IMSUB('Vehicle Specification'!$J$7,F3627)</f>
        <v>1309.56733721</v>
      </c>
      <c r="I3627" s="22">
        <f>PRODUCT('Vehicle Specification'!$J$12,IMSUB('Vehicle Specification'!$J$7,F3627))</f>
        <v>26.191346744200001</v>
      </c>
      <c r="J3627" s="21">
        <f t="shared" si="170"/>
        <v>-4973.3207520687447</v>
      </c>
      <c r="K3627" s="113">
        <f>PRODUCT(J3627,'Forces Acting on Vehicle'!C3627)</f>
        <v>-184012.86782654354</v>
      </c>
      <c r="L3627" s="22">
        <f t="shared" si="168"/>
        <v>0</v>
      </c>
      <c r="M3627" s="22">
        <f t="shared" si="169"/>
        <v>-184012.86782654354</v>
      </c>
    </row>
    <row r="3628" spans="1:13" ht="15.6" thickTop="1" thickBot="1" x14ac:dyDescent="0.35">
      <c r="A3628" s="5">
        <v>70.742000000000004</v>
      </c>
      <c r="B3628" s="5">
        <v>2955</v>
      </c>
      <c r="C3628" s="5">
        <v>36.799999999999997</v>
      </c>
      <c r="D3628" s="12">
        <v>-8.7105714782452441</v>
      </c>
      <c r="E3628" s="21">
        <f>PRODUCT('Vehicle Specification'!$J$7,D3628)</f>
        <v>-5313.4486017295985</v>
      </c>
      <c r="F3628" s="20">
        <f>PRODUCT(0.5,'Vehicle Specification'!$J$9,'Vehicle Specification'!$J$13,'Vehicle Specification'!$J$10,C3628^2)</f>
        <v>-692.02488732159998</v>
      </c>
      <c r="G3628" s="21">
        <f>PRODUCT(0.5,'Vehicle Specification'!$J$9,'Vehicle Specification'!$J$13,'Vehicle Specification'!$J$11,C3628^2)</f>
        <v>464.85562339839998</v>
      </c>
      <c r="H3628" s="21" t="str">
        <f>IMSUB('Vehicle Specification'!$J$7,F3628)</f>
        <v>1302.0248873216</v>
      </c>
      <c r="I3628" s="22">
        <f>PRODUCT('Vehicle Specification'!$J$12,IMSUB('Vehicle Specification'!$J$7,F3628))</f>
        <v>26.040497746432003</v>
      </c>
      <c r="J3628" s="21">
        <f t="shared" si="170"/>
        <v>-4822.5524805847663</v>
      </c>
      <c r="K3628" s="113">
        <f>PRODUCT(J3628,'Forces Acting on Vehicle'!C3628)</f>
        <v>-177469.93128551939</v>
      </c>
      <c r="L3628" s="22">
        <f t="shared" si="168"/>
        <v>0</v>
      </c>
      <c r="M3628" s="22">
        <f t="shared" si="169"/>
        <v>-177469.93128551939</v>
      </c>
    </row>
    <row r="3629" spans="1:13" ht="15.6" thickTop="1" thickBot="1" x14ac:dyDescent="0.35">
      <c r="A3629" s="5">
        <v>70.762</v>
      </c>
      <c r="B3629" s="5">
        <v>2955</v>
      </c>
      <c r="C3629" s="5">
        <v>36.6</v>
      </c>
      <c r="D3629" s="12">
        <v>-8.4364292401336254</v>
      </c>
      <c r="E3629" s="21">
        <f>PRODUCT('Vehicle Specification'!$J$7,D3629)</f>
        <v>-5146.2218364815117</v>
      </c>
      <c r="F3629" s="20">
        <f>PRODUCT(0.5,'Vehicle Specification'!$J$9,'Vehicle Specification'!$J$13,'Vehicle Specification'!$J$10,C3629^2)</f>
        <v>-684.52331792040025</v>
      </c>
      <c r="G3629" s="21">
        <f>PRODUCT(0.5,'Vehicle Specification'!$J$9,'Vehicle Specification'!$J$13,'Vehicle Specification'!$J$11,C3629^2)</f>
        <v>459.81657525960014</v>
      </c>
      <c r="H3629" s="21" t="str">
        <f>IMSUB('Vehicle Specification'!$J$7,F3629)</f>
        <v>1294.5233179204</v>
      </c>
      <c r="I3629" s="22">
        <f>PRODUCT('Vehicle Specification'!$J$12,IMSUB('Vehicle Specification'!$J$7,F3629))</f>
        <v>25.890466358407998</v>
      </c>
      <c r="J3629" s="21">
        <f t="shared" si="170"/>
        <v>-4660.5147948635031</v>
      </c>
      <c r="K3629" s="113">
        <f>PRODUCT(J3629,'Forces Acting on Vehicle'!C3629)</f>
        <v>-170574.84149200423</v>
      </c>
      <c r="L3629" s="22">
        <f t="shared" si="168"/>
        <v>0</v>
      </c>
      <c r="M3629" s="22">
        <f t="shared" si="169"/>
        <v>-170574.84149200423</v>
      </c>
    </row>
    <row r="3630" spans="1:13" ht="15.6" thickTop="1" thickBot="1" x14ac:dyDescent="0.35">
      <c r="A3630" s="5">
        <v>70.781000000000006</v>
      </c>
      <c r="B3630" s="5">
        <v>2956</v>
      </c>
      <c r="C3630" s="5">
        <v>36.4</v>
      </c>
      <c r="D3630" s="12">
        <v>-8.1834463626435916</v>
      </c>
      <c r="E3630" s="21">
        <f>PRODUCT('Vehicle Specification'!$J$7,D3630)</f>
        <v>-4991.9022812125904</v>
      </c>
      <c r="F3630" s="20">
        <f>PRODUCT(0.5,'Vehicle Specification'!$J$9,'Vehicle Specification'!$J$13,'Vehicle Specification'!$J$10,C3630^2)</f>
        <v>-677.06262900640002</v>
      </c>
      <c r="G3630" s="21">
        <f>PRODUCT(0.5,'Vehicle Specification'!$J$9,'Vehicle Specification'!$J$13,'Vehicle Specification'!$J$11,C3630^2)</f>
        <v>454.8049878736</v>
      </c>
      <c r="H3630" s="21" t="str">
        <f>IMSUB('Vehicle Specification'!$J$7,F3630)</f>
        <v>1287.0626290064</v>
      </c>
      <c r="I3630" s="22">
        <f>PRODUCT('Vehicle Specification'!$J$12,IMSUB('Vehicle Specification'!$J$7,F3630))</f>
        <v>25.741252580127998</v>
      </c>
      <c r="J3630" s="21">
        <f t="shared" si="170"/>
        <v>-4511.356040758862</v>
      </c>
      <c r="K3630" s="113">
        <f>PRODUCT(J3630,'Forces Acting on Vehicle'!C3630)</f>
        <v>-164213.35988362256</v>
      </c>
      <c r="L3630" s="22">
        <f t="shared" si="168"/>
        <v>0</v>
      </c>
      <c r="M3630" s="22">
        <f t="shared" si="169"/>
        <v>-164213.35988362256</v>
      </c>
    </row>
    <row r="3631" spans="1:13" ht="15.6" thickTop="1" thickBot="1" x14ac:dyDescent="0.35">
      <c r="A3631" s="5">
        <v>70.801000000000002</v>
      </c>
      <c r="B3631" s="5">
        <v>2957</v>
      </c>
      <c r="C3631" s="5">
        <v>36.1</v>
      </c>
      <c r="D3631" s="12">
        <v>-7.9385399953227624</v>
      </c>
      <c r="E3631" s="21">
        <f>PRODUCT('Vehicle Specification'!$J$7,D3631)</f>
        <v>-4842.509397146885</v>
      </c>
      <c r="F3631" s="20">
        <f>PRODUCT(0.5,'Vehicle Specification'!$J$9,'Vehicle Specification'!$J$13,'Vehicle Specification'!$J$10,C3631^2)</f>
        <v>-665.9482465489001</v>
      </c>
      <c r="G3631" s="21">
        <f>PRODUCT(0.5,'Vehicle Specification'!$J$9,'Vehicle Specification'!$J$13,'Vehicle Specification'!$J$11,C3631^2)</f>
        <v>447.33909570610007</v>
      </c>
      <c r="H3631" s="21" t="str">
        <f>IMSUB('Vehicle Specification'!$J$7,F3631)</f>
        <v>1275.9482465489</v>
      </c>
      <c r="I3631" s="22">
        <f>PRODUCT('Vehicle Specification'!$J$12,IMSUB('Vehicle Specification'!$J$7,F3631))</f>
        <v>25.518964930978001</v>
      </c>
      <c r="J3631" s="21">
        <f t="shared" si="170"/>
        <v>-4369.6513365098072</v>
      </c>
      <c r="K3631" s="113">
        <f>PRODUCT(J3631,'Forces Acting on Vehicle'!C3631)</f>
        <v>-157744.41324800404</v>
      </c>
      <c r="L3631" s="22">
        <f t="shared" si="168"/>
        <v>0</v>
      </c>
      <c r="M3631" s="22">
        <f t="shared" si="169"/>
        <v>-157744.41324800404</v>
      </c>
    </row>
    <row r="3632" spans="1:13" ht="15.6" thickTop="1" thickBot="1" x14ac:dyDescent="0.35">
      <c r="A3632" s="5">
        <v>70.819999999999993</v>
      </c>
      <c r="B3632" s="5">
        <v>2958</v>
      </c>
      <c r="C3632" s="5">
        <v>35.9</v>
      </c>
      <c r="D3632" s="12">
        <v>-7.4468599143678729</v>
      </c>
      <c r="E3632" s="21">
        <f>PRODUCT('Vehicle Specification'!$J$7,D3632)</f>
        <v>-4542.5845477644025</v>
      </c>
      <c r="F3632" s="20">
        <f>PRODUCT(0.5,'Vehicle Specification'!$J$9,'Vehicle Specification'!$J$13,'Vehicle Specification'!$J$10,C3632^2)</f>
        <v>-658.5897588529001</v>
      </c>
      <c r="G3632" s="21">
        <f>PRODUCT(0.5,'Vehicle Specification'!$J$9,'Vehicle Specification'!$J$13,'Vehicle Specification'!$J$11,C3632^2)</f>
        <v>442.39616020210002</v>
      </c>
      <c r="H3632" s="21" t="str">
        <f>IMSUB('Vehicle Specification'!$J$7,F3632)</f>
        <v>1268.5897588529</v>
      </c>
      <c r="I3632" s="22">
        <f>PRODUCT('Vehicle Specification'!$J$12,IMSUB('Vehicle Specification'!$J$7,F3632))</f>
        <v>25.371795177058004</v>
      </c>
      <c r="J3632" s="21">
        <f t="shared" si="170"/>
        <v>-4074.8165923852443</v>
      </c>
      <c r="K3632" s="113">
        <f>PRODUCT(J3632,'Forces Acting on Vehicle'!C3632)</f>
        <v>-146285.91566663026</v>
      </c>
      <c r="L3632" s="22">
        <f t="shared" si="168"/>
        <v>0</v>
      </c>
      <c r="M3632" s="22">
        <f t="shared" si="169"/>
        <v>-146285.91566663026</v>
      </c>
    </row>
    <row r="3633" spans="1:13" ht="15.6" thickTop="1" thickBot="1" x14ac:dyDescent="0.35">
      <c r="A3633" s="5">
        <v>70.84</v>
      </c>
      <c r="B3633" s="5">
        <v>2958</v>
      </c>
      <c r="C3633" s="5">
        <v>35.700000000000003</v>
      </c>
      <c r="D3633" s="12">
        <v>-6.8809124390832856</v>
      </c>
      <c r="E3633" s="21">
        <f>PRODUCT('Vehicle Specification'!$J$7,D3633)</f>
        <v>-4197.3565878408044</v>
      </c>
      <c r="F3633" s="20">
        <f>PRODUCT(0.5,'Vehicle Specification'!$J$9,'Vehicle Specification'!$J$13,'Vehicle Specification'!$J$10,C3633^2)</f>
        <v>-651.27215164410018</v>
      </c>
      <c r="G3633" s="21">
        <f>PRODUCT(0.5,'Vehicle Specification'!$J$9,'Vehicle Specification'!$J$13,'Vehicle Specification'!$J$11,C3633^2)</f>
        <v>437.48068545090013</v>
      </c>
      <c r="H3633" s="21" t="str">
        <f>IMSUB('Vehicle Specification'!$J$7,F3633)</f>
        <v>1261.2721516441</v>
      </c>
      <c r="I3633" s="22">
        <f>PRODUCT('Vehicle Specification'!$J$12,IMSUB('Vehicle Specification'!$J$7,F3633))</f>
        <v>25.225443032881998</v>
      </c>
      <c r="J3633" s="21">
        <f t="shared" si="170"/>
        <v>-3734.6504593570221</v>
      </c>
      <c r="K3633" s="113">
        <f>PRODUCT(J3633,'Forces Acting on Vehicle'!C3633)</f>
        <v>-133327.02139904571</v>
      </c>
      <c r="L3633" s="22">
        <f t="shared" si="168"/>
        <v>0</v>
      </c>
      <c r="M3633" s="22">
        <f t="shared" si="169"/>
        <v>-133327.02139904571</v>
      </c>
    </row>
    <row r="3634" spans="1:13" ht="15.6" thickTop="1" thickBot="1" x14ac:dyDescent="0.35">
      <c r="A3634" s="5">
        <v>70.858999999999995</v>
      </c>
      <c r="B3634" s="5">
        <v>2959</v>
      </c>
      <c r="C3634" s="5">
        <v>35.6</v>
      </c>
      <c r="D3634" s="12">
        <v>-6.2909189314710598</v>
      </c>
      <c r="E3634" s="21">
        <f>PRODUCT('Vehicle Specification'!$J$7,D3634)</f>
        <v>-3837.4605481973467</v>
      </c>
      <c r="F3634" s="20">
        <f>PRODUCT(0.5,'Vehicle Specification'!$J$9,'Vehicle Specification'!$J$13,'Vehicle Specification'!$J$10,C3634^2)</f>
        <v>-647.62867822240014</v>
      </c>
      <c r="G3634" s="21">
        <f>PRODUCT(0.5,'Vehicle Specification'!$J$9,'Vehicle Specification'!$J$13,'Vehicle Specification'!$J$11,C3634^2)</f>
        <v>435.03324585760009</v>
      </c>
      <c r="H3634" s="21" t="str">
        <f>IMSUB('Vehicle Specification'!$J$7,F3634)</f>
        <v>1257.6286782224</v>
      </c>
      <c r="I3634" s="22">
        <f>PRODUCT('Vehicle Specification'!$J$12,IMSUB('Vehicle Specification'!$J$7,F3634))</f>
        <v>25.152573564447998</v>
      </c>
      <c r="J3634" s="21">
        <f t="shared" si="170"/>
        <v>-3377.2747287752986</v>
      </c>
      <c r="K3634" s="113">
        <f>PRODUCT(J3634,'Forces Acting on Vehicle'!C3634)</f>
        <v>-120230.98034440064</v>
      </c>
      <c r="L3634" s="22">
        <f t="shared" si="168"/>
        <v>0</v>
      </c>
      <c r="M3634" s="22">
        <f t="shared" si="169"/>
        <v>-120230.98034440064</v>
      </c>
    </row>
    <row r="3635" spans="1:13" ht="15.6" thickTop="1" thickBot="1" x14ac:dyDescent="0.35">
      <c r="A3635" s="5">
        <v>70.879000000000005</v>
      </c>
      <c r="B3635" s="5">
        <v>2960</v>
      </c>
      <c r="C3635" s="5">
        <v>35.4</v>
      </c>
      <c r="D3635" s="12">
        <v>-5.6972341021682453</v>
      </c>
      <c r="E3635" s="21">
        <f>PRODUCT('Vehicle Specification'!$J$7,D3635)</f>
        <v>-3475.3128023226295</v>
      </c>
      <c r="F3635" s="20">
        <f>PRODUCT(0.5,'Vehicle Specification'!$J$9,'Vehicle Specification'!$J$13,'Vehicle Specification'!$J$10,C3635^2)</f>
        <v>-640.37239174440003</v>
      </c>
      <c r="G3635" s="21">
        <f>PRODUCT(0.5,'Vehicle Specification'!$J$9,'Vehicle Specification'!$J$13,'Vehicle Specification'!$J$11,C3635^2)</f>
        <v>430.15896223560003</v>
      </c>
      <c r="H3635" s="21" t="str">
        <f>IMSUB('Vehicle Specification'!$J$7,F3635)</f>
        <v>1250.3723917444</v>
      </c>
      <c r="I3635" s="22">
        <f>PRODUCT('Vehicle Specification'!$J$12,IMSUB('Vehicle Specification'!$J$7,F3635))</f>
        <v>25.007447834887998</v>
      </c>
      <c r="J3635" s="21">
        <f t="shared" si="170"/>
        <v>-3020.1463922521416</v>
      </c>
      <c r="K3635" s="113">
        <f>PRODUCT(J3635,'Forces Acting on Vehicle'!C3635)</f>
        <v>-106913.18228572581</v>
      </c>
      <c r="L3635" s="22">
        <f t="shared" si="168"/>
        <v>0</v>
      </c>
      <c r="M3635" s="22">
        <f t="shared" si="169"/>
        <v>-106913.18228572581</v>
      </c>
    </row>
    <row r="3636" spans="1:13" ht="15.6" thickTop="1" thickBot="1" x14ac:dyDescent="0.35">
      <c r="A3636" s="5">
        <v>70.897999999999996</v>
      </c>
      <c r="B3636" s="5">
        <v>2960</v>
      </c>
      <c r="C3636" s="5">
        <v>35.299999999999997</v>
      </c>
      <c r="D3636" s="12">
        <v>-5.0932431564289491</v>
      </c>
      <c r="E3636" s="21">
        <f>PRODUCT('Vehicle Specification'!$J$7,D3636)</f>
        <v>-3106.8783254216592</v>
      </c>
      <c r="F3636" s="20">
        <f>PRODUCT(0.5,'Vehicle Specification'!$J$9,'Vehicle Specification'!$J$13,'Vehicle Specification'!$J$10,C3636^2)</f>
        <v>-636.75957868809996</v>
      </c>
      <c r="G3636" s="21">
        <f>PRODUCT(0.5,'Vehicle Specification'!$J$9,'Vehicle Specification'!$J$13,'Vehicle Specification'!$J$11,C3636^2)</f>
        <v>427.73211820689994</v>
      </c>
      <c r="H3636" s="21" t="str">
        <f>IMSUB('Vehicle Specification'!$J$7,F3636)</f>
        <v>1246.7595786881</v>
      </c>
      <c r="I3636" s="22">
        <f>PRODUCT('Vehicle Specification'!$J$12,IMSUB('Vehicle Specification'!$J$7,F3636))</f>
        <v>24.935191573762001</v>
      </c>
      <c r="J3636" s="21">
        <f t="shared" si="170"/>
        <v>-2654.2110156409972</v>
      </c>
      <c r="K3636" s="113">
        <f>PRODUCT(J3636,'Forces Acting on Vehicle'!C3636)</f>
        <v>-93693.648852127197</v>
      </c>
      <c r="L3636" s="22">
        <f t="shared" si="168"/>
        <v>0</v>
      </c>
      <c r="M3636" s="22">
        <f t="shared" si="169"/>
        <v>-93693.648852127197</v>
      </c>
    </row>
    <row r="3637" spans="1:13" ht="15.6" thickTop="1" thickBot="1" x14ac:dyDescent="0.35">
      <c r="A3637" s="5">
        <v>70.918000000000006</v>
      </c>
      <c r="B3637" s="5">
        <v>2961</v>
      </c>
      <c r="C3637" s="5">
        <v>35.1</v>
      </c>
      <c r="D3637" s="12">
        <v>-4.5174493618602058</v>
      </c>
      <c r="E3637" s="21">
        <f>PRODUCT('Vehicle Specification'!$J$7,D3637)</f>
        <v>-2755.6441107347255</v>
      </c>
      <c r="F3637" s="20">
        <f>PRODUCT(0.5,'Vehicle Specification'!$J$9,'Vehicle Specification'!$J$13,'Vehicle Specification'!$J$10,C3637^2)</f>
        <v>-629.56461294090013</v>
      </c>
      <c r="G3637" s="21">
        <f>PRODUCT(0.5,'Vehicle Specification'!$J$9,'Vehicle Specification'!$J$13,'Vehicle Specification'!$J$11,C3637^2)</f>
        <v>422.89902571410005</v>
      </c>
      <c r="H3637" s="21" t="str">
        <f>IMSUB('Vehicle Specification'!$J$7,F3637)</f>
        <v>1239.5646129409</v>
      </c>
      <c r="I3637" s="22">
        <f>PRODUCT('Vehicle Specification'!$J$12,IMSUB('Vehicle Specification'!$J$7,F3637))</f>
        <v>24.791292258818</v>
      </c>
      <c r="J3637" s="21">
        <f t="shared" si="170"/>
        <v>-2307.9537927618076</v>
      </c>
      <c r="K3637" s="113">
        <f>PRODUCT(J3637,'Forces Acting on Vehicle'!C3637)</f>
        <v>-81009.178125939448</v>
      </c>
      <c r="L3637" s="22">
        <f t="shared" si="168"/>
        <v>0</v>
      </c>
      <c r="M3637" s="22">
        <f t="shared" si="169"/>
        <v>-81009.178125939448</v>
      </c>
    </row>
    <row r="3638" spans="1:13" ht="15.6" thickTop="1" thickBot="1" x14ac:dyDescent="0.35">
      <c r="A3638" s="5">
        <v>70.938000000000002</v>
      </c>
      <c r="B3638" s="5">
        <v>2962</v>
      </c>
      <c r="C3638" s="5">
        <v>35</v>
      </c>
      <c r="D3638" s="12">
        <v>-4.0077194839197059</v>
      </c>
      <c r="E3638" s="21">
        <f>PRODUCT('Vehicle Specification'!$J$7,D3638)</f>
        <v>-2444.7088851910207</v>
      </c>
      <c r="F3638" s="20">
        <f>PRODUCT(0.5,'Vehicle Specification'!$J$9,'Vehicle Specification'!$J$13,'Vehicle Specification'!$J$10,C3638^2)</f>
        <v>-625.98246025000014</v>
      </c>
      <c r="G3638" s="21">
        <f>PRODUCT(0.5,'Vehicle Specification'!$J$9,'Vehicle Specification'!$J$13,'Vehicle Specification'!$J$11,C3638^2)</f>
        <v>420.49277725000007</v>
      </c>
      <c r="H3638" s="21" t="str">
        <f>IMSUB('Vehicle Specification'!$J$7,F3638)</f>
        <v>1235.98246025</v>
      </c>
      <c r="I3638" s="22">
        <f>PRODUCT('Vehicle Specification'!$J$12,IMSUB('Vehicle Specification'!$J$7,F3638))</f>
        <v>24.719649205</v>
      </c>
      <c r="J3638" s="21">
        <f t="shared" si="170"/>
        <v>-1999.4964587360207</v>
      </c>
      <c r="K3638" s="113">
        <f>PRODUCT(J3638,'Forces Acting on Vehicle'!C3638)</f>
        <v>-69982.376055760731</v>
      </c>
      <c r="L3638" s="22">
        <f t="shared" si="168"/>
        <v>0</v>
      </c>
      <c r="M3638" s="22">
        <f t="shared" si="169"/>
        <v>-69982.376055760731</v>
      </c>
    </row>
    <row r="3639" spans="1:13" ht="15.6" thickTop="1" thickBot="1" x14ac:dyDescent="0.35">
      <c r="A3639" s="5">
        <v>70.956999999999994</v>
      </c>
      <c r="B3639" s="5">
        <v>2962</v>
      </c>
      <c r="C3639" s="5">
        <v>34.9</v>
      </c>
      <c r="D3639" s="12">
        <v>-3.4779281789397616</v>
      </c>
      <c r="E3639" s="21">
        <f>PRODUCT('Vehicle Specification'!$J$7,D3639)</f>
        <v>-2121.5361891532548</v>
      </c>
      <c r="F3639" s="20">
        <f>PRODUCT(0.5,'Vehicle Specification'!$J$9,'Vehicle Specification'!$J$13,'Vehicle Specification'!$J$10,C3639^2)</f>
        <v>-622.41052768090015</v>
      </c>
      <c r="G3639" s="21">
        <f>PRODUCT(0.5,'Vehicle Specification'!$J$9,'Vehicle Specification'!$J$13,'Vehicle Specification'!$J$11,C3639^2)</f>
        <v>418.09339397410002</v>
      </c>
      <c r="H3639" s="21" t="str">
        <f>IMSUB('Vehicle Specification'!$J$7,F3639)</f>
        <v>1232.4105276809</v>
      </c>
      <c r="I3639" s="22">
        <f>PRODUCT('Vehicle Specification'!$J$12,IMSUB('Vehicle Specification'!$J$7,F3639))</f>
        <v>24.648210553618</v>
      </c>
      <c r="J3639" s="21">
        <f t="shared" si="170"/>
        <v>-1678.7945846255368</v>
      </c>
      <c r="K3639" s="113">
        <f>PRODUCT(J3639,'Forces Acting on Vehicle'!C3639)</f>
        <v>-58589.931003431229</v>
      </c>
      <c r="L3639" s="22">
        <f t="shared" si="168"/>
        <v>0</v>
      </c>
      <c r="M3639" s="22">
        <f t="shared" si="169"/>
        <v>-58589.931003431229</v>
      </c>
    </row>
    <row r="3640" spans="1:13" ht="15.6" thickTop="1" thickBot="1" x14ac:dyDescent="0.35">
      <c r="A3640" s="5">
        <v>70.977000000000004</v>
      </c>
      <c r="B3640" s="5">
        <v>2963</v>
      </c>
      <c r="C3640" s="5">
        <v>34.9</v>
      </c>
      <c r="D3640" s="12">
        <v>-2.9226420387127461</v>
      </c>
      <c r="E3640" s="21">
        <f>PRODUCT('Vehicle Specification'!$J$7,D3640)</f>
        <v>-1782.8116436147752</v>
      </c>
      <c r="F3640" s="20">
        <f>PRODUCT(0.5,'Vehicle Specification'!$J$9,'Vehicle Specification'!$J$13,'Vehicle Specification'!$J$10,C3640^2)</f>
        <v>-622.41052768090015</v>
      </c>
      <c r="G3640" s="21">
        <f>PRODUCT(0.5,'Vehicle Specification'!$J$9,'Vehicle Specification'!$J$13,'Vehicle Specification'!$J$11,C3640^2)</f>
        <v>418.09339397410002</v>
      </c>
      <c r="H3640" s="21" t="str">
        <f>IMSUB('Vehicle Specification'!$J$7,F3640)</f>
        <v>1232.4105276809</v>
      </c>
      <c r="I3640" s="22">
        <f>PRODUCT('Vehicle Specification'!$J$12,IMSUB('Vehicle Specification'!$J$7,F3640))</f>
        <v>24.648210553618</v>
      </c>
      <c r="J3640" s="21">
        <f t="shared" si="170"/>
        <v>-1340.0700390870572</v>
      </c>
      <c r="K3640" s="113">
        <f>PRODUCT(J3640,'Forces Acting on Vehicle'!C3640)</f>
        <v>-46768.444364138297</v>
      </c>
      <c r="L3640" s="22">
        <f t="shared" si="168"/>
        <v>0</v>
      </c>
      <c r="M3640" s="22">
        <f t="shared" si="169"/>
        <v>-46768.444364138297</v>
      </c>
    </row>
    <row r="3641" spans="1:13" ht="15.6" thickTop="1" thickBot="1" x14ac:dyDescent="0.35">
      <c r="A3641" s="5">
        <v>70.995999999999995</v>
      </c>
      <c r="B3641" s="5">
        <v>2964</v>
      </c>
      <c r="C3641" s="5">
        <v>34.799999999999997</v>
      </c>
      <c r="D3641" s="12">
        <v>-2.5950724575318977</v>
      </c>
      <c r="E3641" s="21">
        <f>PRODUCT('Vehicle Specification'!$J$7,D3641)</f>
        <v>-1582.9941990944576</v>
      </c>
      <c r="F3641" s="20">
        <f>PRODUCT(0.5,'Vehicle Specification'!$J$9,'Vehicle Specification'!$J$13,'Vehicle Specification'!$J$10,C3641^2)</f>
        <v>-618.84881523359991</v>
      </c>
      <c r="G3641" s="21">
        <f>PRODUCT(0.5,'Vehicle Specification'!$J$9,'Vehicle Specification'!$J$13,'Vehicle Specification'!$J$11,C3641^2)</f>
        <v>415.70087588639996</v>
      </c>
      <c r="H3641" s="21" t="str">
        <f>IMSUB('Vehicle Specification'!$J$7,F3641)</f>
        <v>1228.8488152336</v>
      </c>
      <c r="I3641" s="22">
        <f>PRODUCT('Vehicle Specification'!$J$12,IMSUB('Vehicle Specification'!$J$7,F3641))</f>
        <v>24.576976304671998</v>
      </c>
      <c r="J3641" s="21">
        <f t="shared" si="170"/>
        <v>-1142.7163469033858</v>
      </c>
      <c r="K3641" s="113">
        <f>PRODUCT(J3641,'Forces Acting on Vehicle'!C3641)</f>
        <v>-39766.528872237825</v>
      </c>
      <c r="L3641" s="22">
        <f t="shared" si="168"/>
        <v>0</v>
      </c>
      <c r="M3641" s="22">
        <f t="shared" si="169"/>
        <v>-39766.528872237825</v>
      </c>
    </row>
    <row r="3642" spans="1:13" ht="15.6" thickTop="1" thickBot="1" x14ac:dyDescent="0.35">
      <c r="A3642" s="5">
        <v>71.016000000000005</v>
      </c>
      <c r="B3642" s="5">
        <v>2964</v>
      </c>
      <c r="C3642" s="5">
        <v>34.700000000000003</v>
      </c>
      <c r="D3642" s="12">
        <v>-2.278183884988279</v>
      </c>
      <c r="E3642" s="21">
        <f>PRODUCT('Vehicle Specification'!$J$7,D3642)</f>
        <v>-1389.6921698428503</v>
      </c>
      <c r="F3642" s="20">
        <f>PRODUCT(0.5,'Vehicle Specification'!$J$9,'Vehicle Specification'!$J$13,'Vehicle Specification'!$J$10,C3642^2)</f>
        <v>-615.29732290810011</v>
      </c>
      <c r="G3642" s="21">
        <f>PRODUCT(0.5,'Vehicle Specification'!$J$9,'Vehicle Specification'!$J$13,'Vehicle Specification'!$J$11,C3642^2)</f>
        <v>413.3152229869001</v>
      </c>
      <c r="H3642" s="21" t="str">
        <f>IMSUB('Vehicle Specification'!$J$7,F3642)</f>
        <v>1225.2973229081</v>
      </c>
      <c r="I3642" s="22">
        <f>PRODUCT('Vehicle Specification'!$J$12,IMSUB('Vehicle Specification'!$J$7,F3642))</f>
        <v>24.505946458162004</v>
      </c>
      <c r="J3642" s="21">
        <f t="shared" si="170"/>
        <v>-951.87100039778807</v>
      </c>
      <c r="K3642" s="113">
        <f>PRODUCT(J3642,'Forces Acting on Vehicle'!C3642)</f>
        <v>-33029.923713803248</v>
      </c>
      <c r="L3642" s="22">
        <f t="shared" si="168"/>
        <v>0</v>
      </c>
      <c r="M3642" s="22">
        <f t="shared" si="169"/>
        <v>-33029.923713803248</v>
      </c>
    </row>
    <row r="3643" spans="1:13" ht="15.6" thickTop="1" thickBot="1" x14ac:dyDescent="0.35">
      <c r="A3643" s="5">
        <v>71.034999999999997</v>
      </c>
      <c r="B3643" s="5">
        <v>2965</v>
      </c>
      <c r="C3643" s="5">
        <v>34.700000000000003</v>
      </c>
      <c r="D3643" s="12">
        <v>-2.0525589250637899</v>
      </c>
      <c r="E3643" s="21">
        <f>PRODUCT('Vehicle Specification'!$J$7,D3643)</f>
        <v>-1252.0609442889117</v>
      </c>
      <c r="F3643" s="20">
        <f>PRODUCT(0.5,'Vehicle Specification'!$J$9,'Vehicle Specification'!$J$13,'Vehicle Specification'!$J$10,C3643^2)</f>
        <v>-615.29732290810011</v>
      </c>
      <c r="G3643" s="21">
        <f>PRODUCT(0.5,'Vehicle Specification'!$J$9,'Vehicle Specification'!$J$13,'Vehicle Specification'!$J$11,C3643^2)</f>
        <v>413.3152229869001</v>
      </c>
      <c r="H3643" s="21" t="str">
        <f>IMSUB('Vehicle Specification'!$J$7,F3643)</f>
        <v>1225.2973229081</v>
      </c>
      <c r="I3643" s="22">
        <f>PRODUCT('Vehicle Specification'!$J$12,IMSUB('Vehicle Specification'!$J$7,F3643))</f>
        <v>24.505946458162004</v>
      </c>
      <c r="J3643" s="21">
        <f t="shared" si="170"/>
        <v>-814.23977484384955</v>
      </c>
      <c r="K3643" s="113">
        <f>PRODUCT(J3643,'Forces Acting on Vehicle'!C3643)</f>
        <v>-28254.120187081582</v>
      </c>
      <c r="L3643" s="22">
        <f t="shared" si="168"/>
        <v>0</v>
      </c>
      <c r="M3643" s="22">
        <f t="shared" si="169"/>
        <v>-28254.120187081582</v>
      </c>
    </row>
    <row r="3644" spans="1:13" ht="15.6" thickTop="1" thickBot="1" x14ac:dyDescent="0.35">
      <c r="A3644" s="5">
        <v>71.055000000000007</v>
      </c>
      <c r="B3644" s="5">
        <v>2966</v>
      </c>
      <c r="C3644" s="5">
        <v>34.6</v>
      </c>
      <c r="D3644" s="12">
        <v>-2.0034877063920096</v>
      </c>
      <c r="E3644" s="21">
        <f>PRODUCT('Vehicle Specification'!$J$7,D3644)</f>
        <v>-1222.1275008991258</v>
      </c>
      <c r="F3644" s="20">
        <f>PRODUCT(0.5,'Vehicle Specification'!$J$9,'Vehicle Specification'!$J$13,'Vehicle Specification'!$J$10,C3644^2)</f>
        <v>-611.75605070440008</v>
      </c>
      <c r="G3644" s="21">
        <f>PRODUCT(0.5,'Vehicle Specification'!$J$9,'Vehicle Specification'!$J$13,'Vehicle Specification'!$J$11,C3644^2)</f>
        <v>410.9364352756001</v>
      </c>
      <c r="H3644" s="21" t="str">
        <f>IMSUB('Vehicle Specification'!$J$7,F3644)</f>
        <v>1221.7560507044</v>
      </c>
      <c r="I3644" s="22">
        <f>PRODUCT('Vehicle Specification'!$J$12,IMSUB('Vehicle Specification'!$J$7,F3644))</f>
        <v>24.435121014088001</v>
      </c>
      <c r="J3644" s="21">
        <f t="shared" si="170"/>
        <v>-786.75594460943762</v>
      </c>
      <c r="K3644" s="113">
        <f>PRODUCT(J3644,'Forces Acting on Vehicle'!C3644)</f>
        <v>-27221.755683486543</v>
      </c>
      <c r="L3644" s="22">
        <f t="shared" si="168"/>
        <v>0</v>
      </c>
      <c r="M3644" s="22">
        <f t="shared" si="169"/>
        <v>-27221.755683486543</v>
      </c>
    </row>
    <row r="3645" spans="1:13" ht="15.6" thickTop="1" thickBot="1" x14ac:dyDescent="0.35">
      <c r="A3645" s="5">
        <v>71.073999999999998</v>
      </c>
      <c r="B3645" s="5">
        <v>2966</v>
      </c>
      <c r="C3645" s="5">
        <v>34.5</v>
      </c>
      <c r="D3645" s="12">
        <v>-1.9473390095338046</v>
      </c>
      <c r="E3645" s="21">
        <f>PRODUCT('Vehicle Specification'!$J$7,D3645)</f>
        <v>-1187.8767958156209</v>
      </c>
      <c r="F3645" s="20">
        <f>PRODUCT(0.5,'Vehicle Specification'!$J$9,'Vehicle Specification'!$J$13,'Vehicle Specification'!$J$10,C3645^2)</f>
        <v>-608.22499862250004</v>
      </c>
      <c r="G3645" s="21">
        <f>PRODUCT(0.5,'Vehicle Specification'!$J$9,'Vehicle Specification'!$J$13,'Vehicle Specification'!$J$11,C3645^2)</f>
        <v>408.56451275250004</v>
      </c>
      <c r="H3645" s="21" t="str">
        <f>IMSUB('Vehicle Specification'!$J$7,F3645)</f>
        <v>1218.2249986225</v>
      </c>
      <c r="I3645" s="22">
        <f>PRODUCT('Vehicle Specification'!$J$12,IMSUB('Vehicle Specification'!$J$7,F3645))</f>
        <v>24.364499972449998</v>
      </c>
      <c r="J3645" s="21">
        <f t="shared" si="170"/>
        <v>-754.9477830906709</v>
      </c>
      <c r="K3645" s="113">
        <f>PRODUCT(J3645,'Forces Acting on Vehicle'!C3645)</f>
        <v>-26045.698516628145</v>
      </c>
      <c r="L3645" s="22">
        <f t="shared" si="168"/>
        <v>0</v>
      </c>
      <c r="M3645" s="22">
        <f t="shared" si="169"/>
        <v>-26045.698516628145</v>
      </c>
    </row>
    <row r="3646" spans="1:13" ht="15.6" thickTop="1" thickBot="1" x14ac:dyDescent="0.35">
      <c r="A3646" s="5">
        <v>71.093999999999994</v>
      </c>
      <c r="B3646" s="5">
        <v>2967</v>
      </c>
      <c r="C3646" s="5">
        <v>34.5</v>
      </c>
      <c r="D3646" s="12">
        <v>-1.8719543373904814</v>
      </c>
      <c r="E3646" s="21">
        <f>PRODUCT('Vehicle Specification'!$J$7,D3646)</f>
        <v>-1141.8921458081936</v>
      </c>
      <c r="F3646" s="20">
        <f>PRODUCT(0.5,'Vehicle Specification'!$J$9,'Vehicle Specification'!$J$13,'Vehicle Specification'!$J$10,C3646^2)</f>
        <v>-608.22499862250004</v>
      </c>
      <c r="G3646" s="21">
        <f>PRODUCT(0.5,'Vehicle Specification'!$J$9,'Vehicle Specification'!$J$13,'Vehicle Specification'!$J$11,C3646^2)</f>
        <v>408.56451275250004</v>
      </c>
      <c r="H3646" s="21" t="str">
        <f>IMSUB('Vehicle Specification'!$J$7,F3646)</f>
        <v>1218.2249986225</v>
      </c>
      <c r="I3646" s="22">
        <f>PRODUCT('Vehicle Specification'!$J$12,IMSUB('Vehicle Specification'!$J$7,F3646))</f>
        <v>24.364499972449998</v>
      </c>
      <c r="J3646" s="21">
        <f t="shared" si="170"/>
        <v>-708.96313308324363</v>
      </c>
      <c r="K3646" s="113">
        <f>PRODUCT(J3646,'Forces Acting on Vehicle'!C3646)</f>
        <v>-24459.228091371904</v>
      </c>
      <c r="L3646" s="22">
        <f t="shared" si="168"/>
        <v>0</v>
      </c>
      <c r="M3646" s="22">
        <f t="shared" si="169"/>
        <v>-24459.228091371904</v>
      </c>
    </row>
    <row r="3647" spans="1:13" ht="15.6" thickTop="1" thickBot="1" x14ac:dyDescent="0.35">
      <c r="A3647" s="5">
        <v>71.113</v>
      </c>
      <c r="B3647" s="5">
        <v>2968</v>
      </c>
      <c r="C3647" s="5">
        <v>34.4</v>
      </c>
      <c r="D3647" s="12">
        <v>-1.7809362431337337</v>
      </c>
      <c r="E3647" s="21">
        <f>PRODUCT('Vehicle Specification'!$J$7,D3647)</f>
        <v>-1086.3711083115775</v>
      </c>
      <c r="F3647" s="20">
        <f>PRODUCT(0.5,'Vehicle Specification'!$J$9,'Vehicle Specification'!$J$13,'Vehicle Specification'!$J$10,C3647^2)</f>
        <v>-604.7041666624001</v>
      </c>
      <c r="G3647" s="21">
        <f>PRODUCT(0.5,'Vehicle Specification'!$J$9,'Vehicle Specification'!$J$13,'Vehicle Specification'!$J$11,C3647^2)</f>
        <v>406.19945541760001</v>
      </c>
      <c r="H3647" s="21" t="str">
        <f>IMSUB('Vehicle Specification'!$J$7,F3647)</f>
        <v>1214.7041666624</v>
      </c>
      <c r="I3647" s="22">
        <f>PRODUCT('Vehicle Specification'!$J$12,IMSUB('Vehicle Specification'!$J$7,F3647))</f>
        <v>24.294083333248</v>
      </c>
      <c r="J3647" s="21">
        <f t="shared" si="170"/>
        <v>-655.87756956072951</v>
      </c>
      <c r="K3647" s="113">
        <f>PRODUCT(J3647,'Forces Acting on Vehicle'!C3647)</f>
        <v>-22562.188392889093</v>
      </c>
      <c r="L3647" s="22">
        <f t="shared" si="168"/>
        <v>0</v>
      </c>
      <c r="M3647" s="22">
        <f t="shared" si="169"/>
        <v>-22562.188392889093</v>
      </c>
    </row>
    <row r="3648" spans="1:13" ht="15.6" thickTop="1" thickBot="1" x14ac:dyDescent="0.35">
      <c r="A3648" s="5">
        <v>71.132999999999996</v>
      </c>
      <c r="B3648" s="5">
        <v>2968</v>
      </c>
      <c r="C3648" s="5">
        <v>34.4</v>
      </c>
      <c r="D3648" s="12">
        <v>-1.6925112459996874</v>
      </c>
      <c r="E3648" s="21">
        <f>PRODUCT('Vehicle Specification'!$J$7,D3648)</f>
        <v>-1032.4318600598092</v>
      </c>
      <c r="F3648" s="20">
        <f>PRODUCT(0.5,'Vehicle Specification'!$J$9,'Vehicle Specification'!$J$13,'Vehicle Specification'!$J$10,C3648^2)</f>
        <v>-604.7041666624001</v>
      </c>
      <c r="G3648" s="21">
        <f>PRODUCT(0.5,'Vehicle Specification'!$J$9,'Vehicle Specification'!$J$13,'Vehicle Specification'!$J$11,C3648^2)</f>
        <v>406.19945541760001</v>
      </c>
      <c r="H3648" s="21" t="str">
        <f>IMSUB('Vehicle Specification'!$J$7,F3648)</f>
        <v>1214.7041666624</v>
      </c>
      <c r="I3648" s="22">
        <f>PRODUCT('Vehicle Specification'!$J$12,IMSUB('Vehicle Specification'!$J$7,F3648))</f>
        <v>24.294083333248</v>
      </c>
      <c r="J3648" s="21">
        <f t="shared" si="170"/>
        <v>-601.93832130896124</v>
      </c>
      <c r="K3648" s="113">
        <f>PRODUCT(J3648,'Forces Acting on Vehicle'!C3648)</f>
        <v>-20706.678253028265</v>
      </c>
      <c r="L3648" s="22">
        <f t="shared" si="168"/>
        <v>0</v>
      </c>
      <c r="M3648" s="22">
        <f t="shared" si="169"/>
        <v>-20706.678253028265</v>
      </c>
    </row>
    <row r="3649" spans="1:13" ht="15.6" thickTop="1" thickBot="1" x14ac:dyDescent="0.35">
      <c r="A3649" s="5">
        <v>71.152000000000001</v>
      </c>
      <c r="B3649" s="5">
        <v>2969</v>
      </c>
      <c r="C3649" s="5">
        <v>34.299999999999997</v>
      </c>
      <c r="D3649" s="12">
        <v>-1.5945824353042282</v>
      </c>
      <c r="E3649" s="21">
        <f>PRODUCT('Vehicle Specification'!$J$7,D3649)</f>
        <v>-972.69528553557916</v>
      </c>
      <c r="F3649" s="20">
        <f>PRODUCT(0.5,'Vehicle Specification'!$J$9,'Vehicle Specification'!$J$13,'Vehicle Specification'!$J$10,C3649^2)</f>
        <v>-601.19355482410003</v>
      </c>
      <c r="G3649" s="21">
        <f>PRODUCT(0.5,'Vehicle Specification'!$J$9,'Vehicle Specification'!$J$13,'Vehicle Specification'!$J$11,C3649^2)</f>
        <v>403.84126327089996</v>
      </c>
      <c r="H3649" s="21" t="str">
        <f>IMSUB('Vehicle Specification'!$J$7,F3649)</f>
        <v>1211.1935548241</v>
      </c>
      <c r="I3649" s="22">
        <f>PRODUCT('Vehicle Specification'!$J$12,IMSUB('Vehicle Specification'!$J$7,F3649))</f>
        <v>24.223871096482</v>
      </c>
      <c r="J3649" s="21">
        <f t="shared" si="170"/>
        <v>-544.63015116819724</v>
      </c>
      <c r="K3649" s="113">
        <f>PRODUCT(J3649,'Forces Acting on Vehicle'!C3649)</f>
        <v>-18680.814185069165</v>
      </c>
      <c r="L3649" s="22">
        <f t="shared" si="168"/>
        <v>0</v>
      </c>
      <c r="M3649" s="22">
        <f t="shared" si="169"/>
        <v>-18680.814185069165</v>
      </c>
    </row>
    <row r="3650" spans="1:13" ht="15.6" thickTop="1" thickBot="1" x14ac:dyDescent="0.35">
      <c r="A3650" s="5">
        <v>71.171999999999997</v>
      </c>
      <c r="B3650" s="5">
        <v>2970</v>
      </c>
      <c r="C3650" s="5">
        <v>34.299999999999997</v>
      </c>
      <c r="D3650" s="12">
        <v>-1.5238413179490338</v>
      </c>
      <c r="E3650" s="21">
        <f>PRODUCT('Vehicle Specification'!$J$7,D3650)</f>
        <v>-929.54320394891056</v>
      </c>
      <c r="F3650" s="20">
        <f>PRODUCT(0.5,'Vehicle Specification'!$J$9,'Vehicle Specification'!$J$13,'Vehicle Specification'!$J$10,C3650^2)</f>
        <v>-601.19355482410003</v>
      </c>
      <c r="G3650" s="21">
        <f>PRODUCT(0.5,'Vehicle Specification'!$J$9,'Vehicle Specification'!$J$13,'Vehicle Specification'!$J$11,C3650^2)</f>
        <v>403.84126327089996</v>
      </c>
      <c r="H3650" s="21" t="str">
        <f>IMSUB('Vehicle Specification'!$J$7,F3650)</f>
        <v>1211.1935548241</v>
      </c>
      <c r="I3650" s="22">
        <f>PRODUCT('Vehicle Specification'!$J$12,IMSUB('Vehicle Specification'!$J$7,F3650))</f>
        <v>24.223871096482</v>
      </c>
      <c r="J3650" s="21">
        <f t="shared" si="170"/>
        <v>-501.47806958152859</v>
      </c>
      <c r="K3650" s="113">
        <f>PRODUCT(J3650,'Forces Acting on Vehicle'!C3650)</f>
        <v>-17200.697786646429</v>
      </c>
      <c r="L3650" s="22">
        <f t="shared" si="168"/>
        <v>0</v>
      </c>
      <c r="M3650" s="22">
        <f t="shared" si="169"/>
        <v>-17200.697786646429</v>
      </c>
    </row>
    <row r="3651" spans="1:13" ht="15.6" thickTop="1" thickBot="1" x14ac:dyDescent="0.35">
      <c r="A3651" s="5">
        <v>71.191000000000003</v>
      </c>
      <c r="B3651" s="5">
        <v>2970</v>
      </c>
      <c r="C3651" s="5">
        <v>34.200000000000003</v>
      </c>
      <c r="D3651" s="12">
        <v>-1.4339664278223256</v>
      </c>
      <c r="E3651" s="21">
        <f>PRODUCT('Vehicle Specification'!$J$7,D3651)</f>
        <v>-874.71952097161864</v>
      </c>
      <c r="F3651" s="20">
        <f>PRODUCT(0.5,'Vehicle Specification'!$J$9,'Vehicle Specification'!$J$13,'Vehicle Specification'!$J$10,C3651^2)</f>
        <v>-597.69316310760018</v>
      </c>
      <c r="G3651" s="21">
        <f>PRODUCT(0.5,'Vehicle Specification'!$J$9,'Vehicle Specification'!$J$13,'Vehicle Specification'!$J$11,C3651^2)</f>
        <v>401.48993631240006</v>
      </c>
      <c r="H3651" s="21" t="str">
        <f>IMSUB('Vehicle Specification'!$J$7,F3651)</f>
        <v>1207.6931631076</v>
      </c>
      <c r="I3651" s="22">
        <f>PRODUCT('Vehicle Specification'!$J$12,IMSUB('Vehicle Specification'!$J$7,F3651))</f>
        <v>24.153863262152001</v>
      </c>
      <c r="J3651" s="21">
        <f t="shared" si="170"/>
        <v>-449.07572139706656</v>
      </c>
      <c r="K3651" s="113">
        <f>PRODUCT(J3651,'Forces Acting on Vehicle'!C3651)</f>
        <v>-15358.389671779678</v>
      </c>
      <c r="L3651" s="22">
        <f t="shared" si="168"/>
        <v>0</v>
      </c>
      <c r="M3651" s="22">
        <f t="shared" si="169"/>
        <v>-15358.389671779678</v>
      </c>
    </row>
    <row r="3652" spans="1:13" ht="15.6" thickTop="1" thickBot="1" x14ac:dyDescent="0.35">
      <c r="A3652" s="5">
        <v>71.210999999999999</v>
      </c>
      <c r="B3652" s="5">
        <v>2971</v>
      </c>
      <c r="C3652" s="5">
        <v>34.200000000000003</v>
      </c>
      <c r="D3652" s="12">
        <v>-1.3413984156097321</v>
      </c>
      <c r="E3652" s="21">
        <f>PRODUCT('Vehicle Specification'!$J$7,D3652)</f>
        <v>-818.25303352193657</v>
      </c>
      <c r="F3652" s="20">
        <f>PRODUCT(0.5,'Vehicle Specification'!$J$9,'Vehicle Specification'!$J$13,'Vehicle Specification'!$J$10,C3652^2)</f>
        <v>-597.69316310760018</v>
      </c>
      <c r="G3652" s="21">
        <f>PRODUCT(0.5,'Vehicle Specification'!$J$9,'Vehicle Specification'!$J$13,'Vehicle Specification'!$J$11,C3652^2)</f>
        <v>401.48993631240006</v>
      </c>
      <c r="H3652" s="21" t="str">
        <f>IMSUB('Vehicle Specification'!$J$7,F3652)</f>
        <v>1207.6931631076</v>
      </c>
      <c r="I3652" s="22">
        <f>PRODUCT('Vehicle Specification'!$J$12,IMSUB('Vehicle Specification'!$J$7,F3652))</f>
        <v>24.153863262152001</v>
      </c>
      <c r="J3652" s="21">
        <f t="shared" si="170"/>
        <v>-392.6092339473845</v>
      </c>
      <c r="K3652" s="113">
        <f>PRODUCT(J3652,'Forces Acting on Vehicle'!C3652)</f>
        <v>-13427.23580100055</v>
      </c>
      <c r="L3652" s="22">
        <f t="shared" si="168"/>
        <v>0</v>
      </c>
      <c r="M3652" s="22">
        <f t="shared" si="169"/>
        <v>-13427.23580100055</v>
      </c>
    </row>
    <row r="3653" spans="1:13" ht="15.6" thickTop="1" thickBot="1" x14ac:dyDescent="0.35">
      <c r="A3653" s="5">
        <v>71.23</v>
      </c>
      <c r="B3653" s="5">
        <v>2972</v>
      </c>
      <c r="C3653" s="5">
        <v>34.1</v>
      </c>
      <c r="D3653" s="12">
        <v>-1.2443408610545161</v>
      </c>
      <c r="E3653" s="21">
        <f>PRODUCT('Vehicle Specification'!$J$7,D3653)</f>
        <v>-759.04792524325489</v>
      </c>
      <c r="F3653" s="20">
        <f>PRODUCT(0.5,'Vehicle Specification'!$J$9,'Vehicle Specification'!$J$13,'Vehicle Specification'!$J$10,C3653^2)</f>
        <v>-594.20299151290021</v>
      </c>
      <c r="G3653" s="21">
        <f>PRODUCT(0.5,'Vehicle Specification'!$J$9,'Vehicle Specification'!$J$13,'Vehicle Specification'!$J$11,C3653^2)</f>
        <v>399.14547454210009</v>
      </c>
      <c r="H3653" s="21" t="str">
        <f>IMSUB('Vehicle Specification'!$J$7,F3653)</f>
        <v>1204.2029915129</v>
      </c>
      <c r="I3653" s="22">
        <f>PRODUCT('Vehicle Specification'!$J$12,IMSUB('Vehicle Specification'!$J$7,F3653))</f>
        <v>24.084059830258003</v>
      </c>
      <c r="J3653" s="21">
        <f t="shared" si="170"/>
        <v>-335.81839087089679</v>
      </c>
      <c r="K3653" s="113">
        <f>PRODUCT(J3653,'Forces Acting on Vehicle'!C3653)</f>
        <v>-11451.407128697581</v>
      </c>
      <c r="L3653" s="22">
        <f t="shared" si="168"/>
        <v>0</v>
      </c>
      <c r="M3653" s="22">
        <f t="shared" si="169"/>
        <v>-11451.407128697581</v>
      </c>
    </row>
    <row r="3654" spans="1:13" ht="15.6" thickTop="1" thickBot="1" x14ac:dyDescent="0.35">
      <c r="A3654" s="5">
        <v>71.25</v>
      </c>
      <c r="B3654" s="5">
        <v>2972</v>
      </c>
      <c r="C3654" s="5">
        <v>34.1</v>
      </c>
      <c r="D3654" s="12">
        <v>-1.1444080249065067</v>
      </c>
      <c r="E3654" s="21">
        <f>PRODUCT('Vehicle Specification'!$J$7,D3654)</f>
        <v>-698.08889519296906</v>
      </c>
      <c r="F3654" s="20">
        <f>PRODUCT(0.5,'Vehicle Specification'!$J$9,'Vehicle Specification'!$J$13,'Vehicle Specification'!$J$10,C3654^2)</f>
        <v>-594.20299151290021</v>
      </c>
      <c r="G3654" s="21">
        <f>PRODUCT(0.5,'Vehicle Specification'!$J$9,'Vehicle Specification'!$J$13,'Vehicle Specification'!$J$11,C3654^2)</f>
        <v>399.14547454210009</v>
      </c>
      <c r="H3654" s="21" t="str">
        <f>IMSUB('Vehicle Specification'!$J$7,F3654)</f>
        <v>1204.2029915129</v>
      </c>
      <c r="I3654" s="22">
        <f>PRODUCT('Vehicle Specification'!$J$12,IMSUB('Vehicle Specification'!$J$7,F3654))</f>
        <v>24.084059830258003</v>
      </c>
      <c r="J3654" s="21">
        <f t="shared" si="170"/>
        <v>-274.85936082061096</v>
      </c>
      <c r="K3654" s="113">
        <f>PRODUCT(J3654,'Forces Acting on Vehicle'!C3654)</f>
        <v>-9372.7042039828339</v>
      </c>
      <c r="L3654" s="22">
        <f t="shared" si="168"/>
        <v>0</v>
      </c>
      <c r="M3654" s="22">
        <f t="shared" si="169"/>
        <v>-9372.7042039828339</v>
      </c>
    </row>
    <row r="3655" spans="1:13" ht="15.6" thickTop="1" thickBot="1" x14ac:dyDescent="0.35">
      <c r="A3655" s="5">
        <v>71.27</v>
      </c>
      <c r="B3655" s="5">
        <v>2973</v>
      </c>
      <c r="C3655" s="5">
        <v>34</v>
      </c>
      <c r="D3655" s="12">
        <v>-1.0600910371826249</v>
      </c>
      <c r="E3655" s="21">
        <f>PRODUCT('Vehicle Specification'!$J$7,D3655)</f>
        <v>-646.65553268140116</v>
      </c>
      <c r="F3655" s="20">
        <f>PRODUCT(0.5,'Vehicle Specification'!$J$9,'Vehicle Specification'!$J$13,'Vehicle Specification'!$J$10,C3655^2)</f>
        <v>-590.72304004000011</v>
      </c>
      <c r="G3655" s="21">
        <f>PRODUCT(0.5,'Vehicle Specification'!$J$9,'Vehicle Specification'!$J$13,'Vehicle Specification'!$J$11,C3655^2)</f>
        <v>396.80787796000004</v>
      </c>
      <c r="H3655" s="21" t="str">
        <f>IMSUB('Vehicle Specification'!$J$7,F3655)</f>
        <v>1200.72304004</v>
      </c>
      <c r="I3655" s="22">
        <f>PRODUCT('Vehicle Specification'!$J$12,IMSUB('Vehicle Specification'!$J$7,F3655))</f>
        <v>24.014460800799998</v>
      </c>
      <c r="J3655" s="21">
        <f t="shared" si="170"/>
        <v>-225.8331939206011</v>
      </c>
      <c r="K3655" s="113">
        <f>PRODUCT(J3655,'Forces Acting on Vehicle'!C3655)</f>
        <v>-7678.3285933004372</v>
      </c>
      <c r="L3655" s="22">
        <f t="shared" ref="L3655:L3718" si="171">IF(K3655&lt;0,0,K3655)</f>
        <v>0</v>
      </c>
      <c r="M3655" s="22">
        <f t="shared" ref="M3655:M3718" si="172">IF(K3655&gt;0,0,K3655)</f>
        <v>-7678.3285933004372</v>
      </c>
    </row>
    <row r="3656" spans="1:13" ht="15.6" thickTop="1" thickBot="1" x14ac:dyDescent="0.35">
      <c r="A3656" s="5">
        <v>71.289000000000001</v>
      </c>
      <c r="B3656" s="5">
        <v>2974</v>
      </c>
      <c r="C3656" s="5">
        <v>34</v>
      </c>
      <c r="D3656" s="12">
        <v>-0.99051067987304797</v>
      </c>
      <c r="E3656" s="21">
        <f>PRODUCT('Vehicle Specification'!$J$7,D3656)</f>
        <v>-604.21151472255929</v>
      </c>
      <c r="F3656" s="20">
        <f>PRODUCT(0.5,'Vehicle Specification'!$J$9,'Vehicle Specification'!$J$13,'Vehicle Specification'!$J$10,C3656^2)</f>
        <v>-590.72304004000011</v>
      </c>
      <c r="G3656" s="21">
        <f>PRODUCT(0.5,'Vehicle Specification'!$J$9,'Vehicle Specification'!$J$13,'Vehicle Specification'!$J$11,C3656^2)</f>
        <v>396.80787796000004</v>
      </c>
      <c r="H3656" s="21" t="str">
        <f>IMSUB('Vehicle Specification'!$J$7,F3656)</f>
        <v>1200.72304004</v>
      </c>
      <c r="I3656" s="22">
        <f>PRODUCT('Vehicle Specification'!$J$12,IMSUB('Vehicle Specification'!$J$7,F3656))</f>
        <v>24.014460800799998</v>
      </c>
      <c r="J3656" s="21">
        <f t="shared" ref="J3656:J3719" si="173">SUM(E3656,G3656,I3656)</f>
        <v>-183.38917596175924</v>
      </c>
      <c r="K3656" s="113">
        <f>PRODUCT(J3656,'Forces Acting on Vehicle'!C3656)</f>
        <v>-6235.2319826998137</v>
      </c>
      <c r="L3656" s="22">
        <f t="shared" si="171"/>
        <v>0</v>
      </c>
      <c r="M3656" s="22">
        <f t="shared" si="172"/>
        <v>-6235.2319826998137</v>
      </c>
    </row>
    <row r="3657" spans="1:13" ht="15.6" thickTop="1" thickBot="1" x14ac:dyDescent="0.35">
      <c r="A3657" s="5">
        <v>71.308999999999997</v>
      </c>
      <c r="B3657" s="5">
        <v>2974</v>
      </c>
      <c r="C3657" s="5">
        <v>33.9</v>
      </c>
      <c r="D3657" s="12">
        <v>-0.94503795453439188</v>
      </c>
      <c r="E3657" s="21">
        <f>PRODUCT('Vehicle Specification'!$J$7,D3657)</f>
        <v>-576.47315226597902</v>
      </c>
      <c r="F3657" s="20">
        <f>PRODUCT(0.5,'Vehicle Specification'!$J$9,'Vehicle Specification'!$J$13,'Vehicle Specification'!$J$10,C3657^2)</f>
        <v>-587.25330868890001</v>
      </c>
      <c r="G3657" s="21">
        <f>PRODUCT(0.5,'Vehicle Specification'!$J$9,'Vehicle Specification'!$J$13,'Vehicle Specification'!$J$11,C3657^2)</f>
        <v>394.47714656609998</v>
      </c>
      <c r="H3657" s="21" t="str">
        <f>IMSUB('Vehicle Specification'!$J$7,F3657)</f>
        <v>1197.2533086889</v>
      </c>
      <c r="I3657" s="22">
        <f>PRODUCT('Vehicle Specification'!$J$12,IMSUB('Vehicle Specification'!$J$7,F3657))</f>
        <v>23.945066173778002</v>
      </c>
      <c r="J3657" s="21">
        <f t="shared" si="173"/>
        <v>-158.05093952610105</v>
      </c>
      <c r="K3657" s="113">
        <f>PRODUCT(J3657,'Forces Acting on Vehicle'!C3657)</f>
        <v>-5357.9268499348254</v>
      </c>
      <c r="L3657" s="22">
        <f t="shared" si="171"/>
        <v>0</v>
      </c>
      <c r="M3657" s="22">
        <f t="shared" si="172"/>
        <v>-5357.9268499348254</v>
      </c>
    </row>
    <row r="3658" spans="1:13" ht="15.6" thickTop="1" thickBot="1" x14ac:dyDescent="0.35">
      <c r="A3658" s="5">
        <v>71.328000000000003</v>
      </c>
      <c r="B3658" s="5">
        <v>2975</v>
      </c>
      <c r="C3658" s="5">
        <v>33.9</v>
      </c>
      <c r="D3658" s="12">
        <v>-0.84939449465878325</v>
      </c>
      <c r="E3658" s="21">
        <f>PRODUCT('Vehicle Specification'!$J$7,D3658)</f>
        <v>-518.13064174185774</v>
      </c>
      <c r="F3658" s="20">
        <f>PRODUCT(0.5,'Vehicle Specification'!$J$9,'Vehicle Specification'!$J$13,'Vehicle Specification'!$J$10,C3658^2)</f>
        <v>-587.25330868890001</v>
      </c>
      <c r="G3658" s="21">
        <f>PRODUCT(0.5,'Vehicle Specification'!$J$9,'Vehicle Specification'!$J$13,'Vehicle Specification'!$J$11,C3658^2)</f>
        <v>394.47714656609998</v>
      </c>
      <c r="H3658" s="21" t="str">
        <f>IMSUB('Vehicle Specification'!$J$7,F3658)</f>
        <v>1197.2533086889</v>
      </c>
      <c r="I3658" s="22">
        <f>PRODUCT('Vehicle Specification'!$J$12,IMSUB('Vehicle Specification'!$J$7,F3658))</f>
        <v>23.945066173778002</v>
      </c>
      <c r="J3658" s="21">
        <f t="shared" si="173"/>
        <v>-99.708429001979766</v>
      </c>
      <c r="K3658" s="113">
        <f>PRODUCT(J3658,'Forces Acting on Vehicle'!C3658)</f>
        <v>-3380.115743167114</v>
      </c>
      <c r="L3658" s="22">
        <f t="shared" si="171"/>
        <v>0</v>
      </c>
      <c r="M3658" s="22">
        <f t="shared" si="172"/>
        <v>-3380.115743167114</v>
      </c>
    </row>
    <row r="3659" spans="1:13" ht="15.6" thickTop="1" thickBot="1" x14ac:dyDescent="0.35">
      <c r="A3659" s="5">
        <v>71.347999999999999</v>
      </c>
      <c r="B3659" s="5">
        <v>2976</v>
      </c>
      <c r="C3659" s="5">
        <v>33.9</v>
      </c>
      <c r="D3659" s="12">
        <v>-0.76338700310841201</v>
      </c>
      <c r="E3659" s="21">
        <f>PRODUCT('Vehicle Specification'!$J$7,D3659)</f>
        <v>-465.66607189613131</v>
      </c>
      <c r="F3659" s="20">
        <f>PRODUCT(0.5,'Vehicle Specification'!$J$9,'Vehicle Specification'!$J$13,'Vehicle Specification'!$J$10,C3659^2)</f>
        <v>-587.25330868890001</v>
      </c>
      <c r="G3659" s="21">
        <f>PRODUCT(0.5,'Vehicle Specification'!$J$9,'Vehicle Specification'!$J$13,'Vehicle Specification'!$J$11,C3659^2)</f>
        <v>394.47714656609998</v>
      </c>
      <c r="H3659" s="21" t="str">
        <f>IMSUB('Vehicle Specification'!$J$7,F3659)</f>
        <v>1197.2533086889</v>
      </c>
      <c r="I3659" s="22">
        <f>PRODUCT('Vehicle Specification'!$J$12,IMSUB('Vehicle Specification'!$J$7,F3659))</f>
        <v>23.945066173778002</v>
      </c>
      <c r="J3659" s="21">
        <f t="shared" si="173"/>
        <v>-47.243859156253336</v>
      </c>
      <c r="K3659" s="113">
        <f>PRODUCT(J3659,'Forces Acting on Vehicle'!C3659)</f>
        <v>-1601.566825396988</v>
      </c>
      <c r="L3659" s="22">
        <f t="shared" si="171"/>
        <v>0</v>
      </c>
      <c r="M3659" s="22">
        <f t="shared" si="172"/>
        <v>-1601.566825396988</v>
      </c>
    </row>
    <row r="3660" spans="1:13" ht="15.6" thickTop="1" thickBot="1" x14ac:dyDescent="0.35">
      <c r="A3660" s="5">
        <v>71.367000000000004</v>
      </c>
      <c r="B3660" s="5">
        <v>2976</v>
      </c>
      <c r="C3660" s="5">
        <v>33.799999999999997</v>
      </c>
      <c r="D3660" s="12">
        <v>-0.74041360682456325</v>
      </c>
      <c r="E3660" s="21">
        <f>PRODUCT('Vehicle Specification'!$J$7,D3660)</f>
        <v>-451.65230016298358</v>
      </c>
      <c r="F3660" s="20">
        <f>PRODUCT(0.5,'Vehicle Specification'!$J$9,'Vehicle Specification'!$J$13,'Vehicle Specification'!$J$10,C3660^2)</f>
        <v>-583.7937974596</v>
      </c>
      <c r="G3660" s="21">
        <f>PRODUCT(0.5,'Vehicle Specification'!$J$9,'Vehicle Specification'!$J$13,'Vehicle Specification'!$J$11,C3660^2)</f>
        <v>392.1532803604</v>
      </c>
      <c r="H3660" s="21" t="str">
        <f>IMSUB('Vehicle Specification'!$J$7,F3660)</f>
        <v>1193.7937974596</v>
      </c>
      <c r="I3660" s="22">
        <f>PRODUCT('Vehicle Specification'!$J$12,IMSUB('Vehicle Specification'!$J$7,F3660))</f>
        <v>23.875875949192</v>
      </c>
      <c r="J3660" s="21">
        <f t="shared" si="173"/>
        <v>-35.623143853391575</v>
      </c>
      <c r="K3660" s="113">
        <f>PRODUCT(J3660,'Forces Acting on Vehicle'!C3660)</f>
        <v>-1204.0622622446351</v>
      </c>
      <c r="L3660" s="22">
        <f t="shared" si="171"/>
        <v>0</v>
      </c>
      <c r="M3660" s="22">
        <f t="shared" si="172"/>
        <v>-1204.0622622446351</v>
      </c>
    </row>
    <row r="3661" spans="1:13" ht="15.6" thickTop="1" thickBot="1" x14ac:dyDescent="0.35">
      <c r="A3661" s="5">
        <v>71.387</v>
      </c>
      <c r="B3661" s="5">
        <v>2977</v>
      </c>
      <c r="C3661" s="5">
        <v>33.799999999999997</v>
      </c>
      <c r="D3661" s="12">
        <v>-0.75357136676670977</v>
      </c>
      <c r="E3661" s="21">
        <f>PRODUCT('Vehicle Specification'!$J$7,D3661)</f>
        <v>-459.67853372769298</v>
      </c>
      <c r="F3661" s="20">
        <f>PRODUCT(0.5,'Vehicle Specification'!$J$9,'Vehicle Specification'!$J$13,'Vehicle Specification'!$J$10,C3661^2)</f>
        <v>-583.7937974596</v>
      </c>
      <c r="G3661" s="21">
        <f>PRODUCT(0.5,'Vehicle Specification'!$J$9,'Vehicle Specification'!$J$13,'Vehicle Specification'!$J$11,C3661^2)</f>
        <v>392.1532803604</v>
      </c>
      <c r="H3661" s="21" t="str">
        <f>IMSUB('Vehicle Specification'!$J$7,F3661)</f>
        <v>1193.7937974596</v>
      </c>
      <c r="I3661" s="22">
        <f>PRODUCT('Vehicle Specification'!$J$12,IMSUB('Vehicle Specification'!$J$7,F3661))</f>
        <v>23.875875949192</v>
      </c>
      <c r="J3661" s="21">
        <f t="shared" si="173"/>
        <v>-43.649377418100975</v>
      </c>
      <c r="K3661" s="113">
        <f>PRODUCT(J3661,'Forces Acting on Vehicle'!C3661)</f>
        <v>-1475.3489567318129</v>
      </c>
      <c r="L3661" s="22">
        <f t="shared" si="171"/>
        <v>0</v>
      </c>
      <c r="M3661" s="22">
        <f t="shared" si="172"/>
        <v>-1475.3489567318129</v>
      </c>
    </row>
    <row r="3662" spans="1:13" ht="15.6" thickTop="1" thickBot="1" x14ac:dyDescent="0.35">
      <c r="A3662" s="5">
        <v>71.406000000000006</v>
      </c>
      <c r="B3662" s="5">
        <v>2978</v>
      </c>
      <c r="C3662" s="5">
        <v>33.799999999999997</v>
      </c>
      <c r="D3662" s="12">
        <v>-0.80247606803464733</v>
      </c>
      <c r="E3662" s="21">
        <f>PRODUCT('Vehicle Specification'!$J$7,D3662)</f>
        <v>-489.51040150113488</v>
      </c>
      <c r="F3662" s="20">
        <f>PRODUCT(0.5,'Vehicle Specification'!$J$9,'Vehicle Specification'!$J$13,'Vehicle Specification'!$J$10,C3662^2)</f>
        <v>-583.7937974596</v>
      </c>
      <c r="G3662" s="21">
        <f>PRODUCT(0.5,'Vehicle Specification'!$J$9,'Vehicle Specification'!$J$13,'Vehicle Specification'!$J$11,C3662^2)</f>
        <v>392.1532803604</v>
      </c>
      <c r="H3662" s="21" t="str">
        <f>IMSUB('Vehicle Specification'!$J$7,F3662)</f>
        <v>1193.7937974596</v>
      </c>
      <c r="I3662" s="22">
        <f>PRODUCT('Vehicle Specification'!$J$12,IMSUB('Vehicle Specification'!$J$7,F3662))</f>
        <v>23.875875949192</v>
      </c>
      <c r="J3662" s="21">
        <f t="shared" si="173"/>
        <v>-73.481245191542882</v>
      </c>
      <c r="K3662" s="113">
        <f>PRODUCT(J3662,'Forces Acting on Vehicle'!C3662)</f>
        <v>-2483.6660874741492</v>
      </c>
      <c r="L3662" s="22">
        <f t="shared" si="171"/>
        <v>0</v>
      </c>
      <c r="M3662" s="22">
        <f t="shared" si="172"/>
        <v>-2483.6660874741492</v>
      </c>
    </row>
    <row r="3663" spans="1:13" ht="15.6" thickTop="1" thickBot="1" x14ac:dyDescent="0.35">
      <c r="A3663" s="5">
        <v>71.426000000000002</v>
      </c>
      <c r="B3663" s="5">
        <v>2978</v>
      </c>
      <c r="C3663" s="5">
        <v>33.700000000000003</v>
      </c>
      <c r="D3663" s="12">
        <v>-0.88658558609573113</v>
      </c>
      <c r="E3663" s="21">
        <f>PRODUCT('Vehicle Specification'!$J$7,D3663)</f>
        <v>-540.817207518396</v>
      </c>
      <c r="F3663" s="20">
        <f>PRODUCT(0.5,'Vehicle Specification'!$J$9,'Vehicle Specification'!$J$13,'Vehicle Specification'!$J$10,C3663^2)</f>
        <v>-580.34450635210021</v>
      </c>
      <c r="G3663" s="21">
        <f>PRODUCT(0.5,'Vehicle Specification'!$J$9,'Vehicle Specification'!$J$13,'Vehicle Specification'!$J$11,C3663^2)</f>
        <v>389.83627934290013</v>
      </c>
      <c r="H3663" s="21" t="str">
        <f>IMSUB('Vehicle Specification'!$J$7,F3663)</f>
        <v>1190.3445063521</v>
      </c>
      <c r="I3663" s="22">
        <f>PRODUCT('Vehicle Specification'!$J$12,IMSUB('Vehicle Specification'!$J$7,F3663))</f>
        <v>23.806890127042003</v>
      </c>
      <c r="J3663" s="21">
        <f t="shared" si="173"/>
        <v>-127.17403804845387</v>
      </c>
      <c r="K3663" s="113">
        <f>PRODUCT(J3663,'Forces Acting on Vehicle'!C3663)</f>
        <v>-4285.765082232896</v>
      </c>
      <c r="L3663" s="22">
        <f t="shared" si="171"/>
        <v>0</v>
      </c>
      <c r="M3663" s="22">
        <f t="shared" si="172"/>
        <v>-4285.765082232896</v>
      </c>
    </row>
    <row r="3664" spans="1:13" ht="15.6" thickTop="1" thickBot="1" x14ac:dyDescent="0.35">
      <c r="A3664" s="5">
        <v>71.444999999999993</v>
      </c>
      <c r="B3664" s="5">
        <v>2979</v>
      </c>
      <c r="C3664" s="5">
        <v>33.700000000000003</v>
      </c>
      <c r="D3664" s="12">
        <v>-1.0060332277250608</v>
      </c>
      <c r="E3664" s="21">
        <f>PRODUCT('Vehicle Specification'!$J$7,D3664)</f>
        <v>-613.68026891228703</v>
      </c>
      <c r="F3664" s="20">
        <f>PRODUCT(0.5,'Vehicle Specification'!$J$9,'Vehicle Specification'!$J$13,'Vehicle Specification'!$J$10,C3664^2)</f>
        <v>-580.34450635210021</v>
      </c>
      <c r="G3664" s="21">
        <f>PRODUCT(0.5,'Vehicle Specification'!$J$9,'Vehicle Specification'!$J$13,'Vehicle Specification'!$J$11,C3664^2)</f>
        <v>389.83627934290013</v>
      </c>
      <c r="H3664" s="21" t="str">
        <f>IMSUB('Vehicle Specification'!$J$7,F3664)</f>
        <v>1190.3445063521</v>
      </c>
      <c r="I3664" s="22">
        <f>PRODUCT('Vehicle Specification'!$J$12,IMSUB('Vehicle Specification'!$J$7,F3664))</f>
        <v>23.806890127042003</v>
      </c>
      <c r="J3664" s="21">
        <f t="shared" si="173"/>
        <v>-200.0370994423449</v>
      </c>
      <c r="K3664" s="113">
        <f>PRODUCT(J3664,'Forces Acting on Vehicle'!C3664)</f>
        <v>-6741.2502512070232</v>
      </c>
      <c r="L3664" s="22">
        <f t="shared" si="171"/>
        <v>0</v>
      </c>
      <c r="M3664" s="22">
        <f t="shared" si="172"/>
        <v>-6741.2502512070232</v>
      </c>
    </row>
    <row r="3665" spans="1:13" ht="15.6" thickTop="1" thickBot="1" x14ac:dyDescent="0.35">
      <c r="A3665" s="5">
        <v>71.465000000000003</v>
      </c>
      <c r="B3665" s="5">
        <v>2980</v>
      </c>
      <c r="C3665" s="5">
        <v>33.6</v>
      </c>
      <c r="D3665" s="12">
        <v>-1.1675440921987121</v>
      </c>
      <c r="E3665" s="21">
        <f>PRODUCT('Vehicle Specification'!$J$7,D3665)</f>
        <v>-712.2018962412144</v>
      </c>
      <c r="F3665" s="20">
        <f>PRODUCT(0.5,'Vehicle Specification'!$J$9,'Vehicle Specification'!$J$13,'Vehicle Specification'!$J$10,C3665^2)</f>
        <v>-576.90543536640007</v>
      </c>
      <c r="G3665" s="21">
        <f>PRODUCT(0.5,'Vehicle Specification'!$J$9,'Vehicle Specification'!$J$13,'Vehicle Specification'!$J$11,C3665^2)</f>
        <v>387.52614351360006</v>
      </c>
      <c r="H3665" s="21" t="str">
        <f>IMSUB('Vehicle Specification'!$J$7,F3665)</f>
        <v>1186.9054353664</v>
      </c>
      <c r="I3665" s="22">
        <f>PRODUCT('Vehicle Specification'!$J$12,IMSUB('Vehicle Specification'!$J$7,F3665))</f>
        <v>23.738108707328003</v>
      </c>
      <c r="J3665" s="21">
        <f t="shared" si="173"/>
        <v>-300.93764402028631</v>
      </c>
      <c r="K3665" s="113">
        <f>PRODUCT(J3665,'Forces Acting on Vehicle'!C3665)</f>
        <v>-10111.504839081621</v>
      </c>
      <c r="L3665" s="22">
        <f t="shared" si="171"/>
        <v>0</v>
      </c>
      <c r="M3665" s="22">
        <f t="shared" si="172"/>
        <v>-10111.504839081621</v>
      </c>
    </row>
    <row r="3666" spans="1:13" ht="15.6" thickTop="1" thickBot="1" x14ac:dyDescent="0.35">
      <c r="A3666" s="5">
        <v>71.483999999999995</v>
      </c>
      <c r="B3666" s="5">
        <v>2980</v>
      </c>
      <c r="C3666" s="5">
        <v>33.6</v>
      </c>
      <c r="D3666" s="12">
        <v>-1.3298864338234666</v>
      </c>
      <c r="E3666" s="21">
        <f>PRODUCT('Vehicle Specification'!$J$7,D3666)</f>
        <v>-811.2307246323146</v>
      </c>
      <c r="F3666" s="20">
        <f>PRODUCT(0.5,'Vehicle Specification'!$J$9,'Vehicle Specification'!$J$13,'Vehicle Specification'!$J$10,C3666^2)</f>
        <v>-576.90543536640007</v>
      </c>
      <c r="G3666" s="21">
        <f>PRODUCT(0.5,'Vehicle Specification'!$J$9,'Vehicle Specification'!$J$13,'Vehicle Specification'!$J$11,C3666^2)</f>
        <v>387.52614351360006</v>
      </c>
      <c r="H3666" s="21" t="str">
        <f>IMSUB('Vehicle Specification'!$J$7,F3666)</f>
        <v>1186.9054353664</v>
      </c>
      <c r="I3666" s="22">
        <f>PRODUCT('Vehicle Specification'!$J$12,IMSUB('Vehicle Specification'!$J$7,F3666))</f>
        <v>23.738108707328003</v>
      </c>
      <c r="J3666" s="21">
        <f t="shared" si="173"/>
        <v>-399.96647241138652</v>
      </c>
      <c r="K3666" s="113">
        <f>PRODUCT(J3666,'Forces Acting on Vehicle'!C3666)</f>
        <v>-13438.873473022588</v>
      </c>
      <c r="L3666" s="22">
        <f t="shared" si="171"/>
        <v>0</v>
      </c>
      <c r="M3666" s="22">
        <f t="shared" si="172"/>
        <v>-13438.873473022588</v>
      </c>
    </row>
    <row r="3667" spans="1:13" ht="15.6" thickTop="1" thickBot="1" x14ac:dyDescent="0.35">
      <c r="A3667" s="5">
        <v>71.504000000000005</v>
      </c>
      <c r="B3667" s="5">
        <v>2981</v>
      </c>
      <c r="C3667" s="5">
        <v>33.5</v>
      </c>
      <c r="D3667" s="12">
        <v>-1.4800744996507513</v>
      </c>
      <c r="E3667" s="21">
        <f>PRODUCT('Vehicle Specification'!$J$7,D3667)</f>
        <v>-902.8454447869583</v>
      </c>
      <c r="F3667" s="20">
        <f>PRODUCT(0.5,'Vehicle Specification'!$J$9,'Vehicle Specification'!$J$13,'Vehicle Specification'!$J$10,C3667^2)</f>
        <v>-573.47658450250015</v>
      </c>
      <c r="G3667" s="21">
        <f>PRODUCT(0.5,'Vehicle Specification'!$J$9,'Vehicle Specification'!$J$13,'Vehicle Specification'!$J$11,C3667^2)</f>
        <v>385.22287287250003</v>
      </c>
      <c r="H3667" s="21" t="str">
        <f>IMSUB('Vehicle Specification'!$J$7,F3667)</f>
        <v>1183.4765845025</v>
      </c>
      <c r="I3667" s="22">
        <f>PRODUCT('Vehicle Specification'!$J$12,IMSUB('Vehicle Specification'!$J$7,F3667))</f>
        <v>23.66953169005</v>
      </c>
      <c r="J3667" s="21">
        <f t="shared" si="173"/>
        <v>-493.95304022440826</v>
      </c>
      <c r="K3667" s="113">
        <f>PRODUCT(J3667,'Forces Acting on Vehicle'!C3667)</f>
        <v>-16547.426847517676</v>
      </c>
      <c r="L3667" s="22">
        <f t="shared" si="171"/>
        <v>0</v>
      </c>
      <c r="M3667" s="22">
        <f t="shared" si="172"/>
        <v>-16547.426847517676</v>
      </c>
    </row>
    <row r="3668" spans="1:13" ht="15.6" thickTop="1" thickBot="1" x14ac:dyDescent="0.35">
      <c r="A3668" s="5">
        <v>71.522999999999996</v>
      </c>
      <c r="B3668" s="5">
        <v>2982</v>
      </c>
      <c r="C3668" s="5">
        <v>33.5</v>
      </c>
      <c r="D3668" s="12">
        <v>-1.599559483640381</v>
      </c>
      <c r="E3668" s="21">
        <f>PRODUCT('Vehicle Specification'!$J$7,D3668)</f>
        <v>-975.73128502063241</v>
      </c>
      <c r="F3668" s="20">
        <f>PRODUCT(0.5,'Vehicle Specification'!$J$9,'Vehicle Specification'!$J$13,'Vehicle Specification'!$J$10,C3668^2)</f>
        <v>-573.47658450250015</v>
      </c>
      <c r="G3668" s="21">
        <f>PRODUCT(0.5,'Vehicle Specification'!$J$9,'Vehicle Specification'!$J$13,'Vehicle Specification'!$J$11,C3668^2)</f>
        <v>385.22287287250003</v>
      </c>
      <c r="H3668" s="21" t="str">
        <f>IMSUB('Vehicle Specification'!$J$7,F3668)</f>
        <v>1183.4765845025</v>
      </c>
      <c r="I3668" s="22">
        <f>PRODUCT('Vehicle Specification'!$J$12,IMSUB('Vehicle Specification'!$J$7,F3668))</f>
        <v>23.66953169005</v>
      </c>
      <c r="J3668" s="21">
        <f t="shared" si="173"/>
        <v>-566.83888045808237</v>
      </c>
      <c r="K3668" s="113">
        <f>PRODUCT(J3668,'Forces Acting on Vehicle'!C3668)</f>
        <v>-18989.10249534576</v>
      </c>
      <c r="L3668" s="22">
        <f t="shared" si="171"/>
        <v>0</v>
      </c>
      <c r="M3668" s="22">
        <f t="shared" si="172"/>
        <v>-18989.10249534576</v>
      </c>
    </row>
    <row r="3669" spans="1:13" ht="15.6" thickTop="1" thickBot="1" x14ac:dyDescent="0.35">
      <c r="A3669" s="5">
        <v>71.543000000000006</v>
      </c>
      <c r="B3669" s="5">
        <v>2982</v>
      </c>
      <c r="C3669" s="5">
        <v>33.4</v>
      </c>
      <c r="D3669" s="12">
        <v>-1.6723995445073954</v>
      </c>
      <c r="E3669" s="21">
        <f>PRODUCT('Vehicle Specification'!$J$7,D3669)</f>
        <v>-1020.1637221495112</v>
      </c>
      <c r="F3669" s="20">
        <f>PRODUCT(0.5,'Vehicle Specification'!$J$9,'Vehicle Specification'!$J$13,'Vehicle Specification'!$J$10,C3669^2)</f>
        <v>-570.0579537604001</v>
      </c>
      <c r="G3669" s="21">
        <f>PRODUCT(0.5,'Vehicle Specification'!$J$9,'Vehicle Specification'!$J$13,'Vehicle Specification'!$J$11,C3669^2)</f>
        <v>382.92646741960004</v>
      </c>
      <c r="H3669" s="21" t="str">
        <f>IMSUB('Vehicle Specification'!$J$7,F3669)</f>
        <v>1180.0579537604</v>
      </c>
      <c r="I3669" s="22">
        <f>PRODUCT('Vehicle Specification'!$J$12,IMSUB('Vehicle Specification'!$J$7,F3669))</f>
        <v>23.601159075208002</v>
      </c>
      <c r="J3669" s="21">
        <f t="shared" si="173"/>
        <v>-613.63609565470313</v>
      </c>
      <c r="K3669" s="113">
        <f>PRODUCT(J3669,'Forces Acting on Vehicle'!C3669)</f>
        <v>-20495.445594867084</v>
      </c>
      <c r="L3669" s="22">
        <f t="shared" si="171"/>
        <v>0</v>
      </c>
      <c r="M3669" s="22">
        <f t="shared" si="172"/>
        <v>-20495.445594867084</v>
      </c>
    </row>
    <row r="3670" spans="1:13" ht="15.6" thickTop="1" thickBot="1" x14ac:dyDescent="0.35">
      <c r="A3670" s="5">
        <v>71.563000000000002</v>
      </c>
      <c r="B3670" s="5">
        <v>2983</v>
      </c>
      <c r="C3670" s="5">
        <v>33.299999999999997</v>
      </c>
      <c r="D3670" s="12">
        <v>-1.7213650539458989</v>
      </c>
      <c r="E3670" s="21">
        <f>PRODUCT('Vehicle Specification'!$J$7,D3670)</f>
        <v>-1050.0326829069984</v>
      </c>
      <c r="F3670" s="20">
        <f>PRODUCT(0.5,'Vehicle Specification'!$J$9,'Vehicle Specification'!$J$13,'Vehicle Specification'!$J$10,C3670^2)</f>
        <v>-566.64954314010004</v>
      </c>
      <c r="G3670" s="21">
        <f>PRODUCT(0.5,'Vehicle Specification'!$J$9,'Vehicle Specification'!$J$13,'Vehicle Specification'!$J$11,C3670^2)</f>
        <v>380.63692715489998</v>
      </c>
      <c r="H3670" s="21" t="str">
        <f>IMSUB('Vehicle Specification'!$J$7,F3670)</f>
        <v>1176.6495431401</v>
      </c>
      <c r="I3670" s="22">
        <f>PRODUCT('Vehicle Specification'!$J$12,IMSUB('Vehicle Specification'!$J$7,F3670))</f>
        <v>23.532990862801999</v>
      </c>
      <c r="J3670" s="21">
        <f t="shared" si="173"/>
        <v>-645.8627648892965</v>
      </c>
      <c r="K3670" s="113">
        <f>PRODUCT(J3670,'Forces Acting on Vehicle'!C3670)</f>
        <v>-21507.23007081357</v>
      </c>
      <c r="L3670" s="22">
        <f t="shared" si="171"/>
        <v>0</v>
      </c>
      <c r="M3670" s="22">
        <f t="shared" si="172"/>
        <v>-21507.23007081357</v>
      </c>
    </row>
    <row r="3671" spans="1:13" ht="15.6" thickTop="1" thickBot="1" x14ac:dyDescent="0.35">
      <c r="A3671" s="5">
        <v>71.581999999999994</v>
      </c>
      <c r="B3671" s="5">
        <v>2984</v>
      </c>
      <c r="C3671" s="5">
        <v>33.299999999999997</v>
      </c>
      <c r="D3671" s="12">
        <v>-1.7304678328808247</v>
      </c>
      <c r="E3671" s="21">
        <f>PRODUCT('Vehicle Specification'!$J$7,D3671)</f>
        <v>-1055.5853780573032</v>
      </c>
      <c r="F3671" s="20">
        <f>PRODUCT(0.5,'Vehicle Specification'!$J$9,'Vehicle Specification'!$J$13,'Vehicle Specification'!$J$10,C3671^2)</f>
        <v>-566.64954314010004</v>
      </c>
      <c r="G3671" s="21">
        <f>PRODUCT(0.5,'Vehicle Specification'!$J$9,'Vehicle Specification'!$J$13,'Vehicle Specification'!$J$11,C3671^2)</f>
        <v>380.63692715489998</v>
      </c>
      <c r="H3671" s="21" t="str">
        <f>IMSUB('Vehicle Specification'!$J$7,F3671)</f>
        <v>1176.6495431401</v>
      </c>
      <c r="I3671" s="22">
        <f>PRODUCT('Vehicle Specification'!$J$12,IMSUB('Vehicle Specification'!$J$7,F3671))</f>
        <v>23.532990862801999</v>
      </c>
      <c r="J3671" s="21">
        <f t="shared" si="173"/>
        <v>-651.41546003960127</v>
      </c>
      <c r="K3671" s="113">
        <f>PRODUCT(J3671,'Forces Acting on Vehicle'!C3671)</f>
        <v>-21692.134819318722</v>
      </c>
      <c r="L3671" s="22">
        <f t="shared" si="171"/>
        <v>0</v>
      </c>
      <c r="M3671" s="22">
        <f t="shared" si="172"/>
        <v>-21692.134819318722</v>
      </c>
    </row>
    <row r="3672" spans="1:13" ht="15.6" thickTop="1" thickBot="1" x14ac:dyDescent="0.35">
      <c r="A3672" s="5">
        <v>71.602000000000004</v>
      </c>
      <c r="B3672" s="5">
        <v>2984</v>
      </c>
      <c r="C3672" s="5">
        <v>33.200000000000003</v>
      </c>
      <c r="D3672" s="12">
        <v>-1.7125827303888401</v>
      </c>
      <c r="E3672" s="21">
        <f>PRODUCT('Vehicle Specification'!$J$7,D3672)</f>
        <v>-1044.6754655371924</v>
      </c>
      <c r="F3672" s="20">
        <f>PRODUCT(0.5,'Vehicle Specification'!$J$9,'Vehicle Specification'!$J$13,'Vehicle Specification'!$J$10,C3672^2)</f>
        <v>-563.25135264160019</v>
      </c>
      <c r="G3672" s="21">
        <f>PRODUCT(0.5,'Vehicle Specification'!$J$9,'Vehicle Specification'!$J$13,'Vehicle Specification'!$J$11,C3672^2)</f>
        <v>378.35425207840012</v>
      </c>
      <c r="H3672" s="21" t="str">
        <f>IMSUB('Vehicle Specification'!$J$7,F3672)</f>
        <v>1173.2513526416</v>
      </c>
      <c r="I3672" s="22">
        <f>PRODUCT('Vehicle Specification'!$J$12,IMSUB('Vehicle Specification'!$J$7,F3672))</f>
        <v>23.465027052832003</v>
      </c>
      <c r="J3672" s="21">
        <f t="shared" si="173"/>
        <v>-642.85618640596022</v>
      </c>
      <c r="K3672" s="113">
        <f>PRODUCT(J3672,'Forces Acting on Vehicle'!C3672)</f>
        <v>-21342.82538867788</v>
      </c>
      <c r="L3672" s="22">
        <f t="shared" si="171"/>
        <v>0</v>
      </c>
      <c r="M3672" s="22">
        <f t="shared" si="172"/>
        <v>-21342.82538867788</v>
      </c>
    </row>
    <row r="3673" spans="1:13" ht="15.6" thickTop="1" thickBot="1" x14ac:dyDescent="0.35">
      <c r="A3673" s="5">
        <v>71.620999999999995</v>
      </c>
      <c r="B3673" s="5">
        <v>2985</v>
      </c>
      <c r="C3673" s="5">
        <v>33.1</v>
      </c>
      <c r="D3673" s="12">
        <v>-1.7306052473226365</v>
      </c>
      <c r="E3673" s="21">
        <f>PRODUCT('Vehicle Specification'!$J$7,D3673)</f>
        <v>-1055.6692008668083</v>
      </c>
      <c r="F3673" s="20">
        <f>PRODUCT(0.5,'Vehicle Specification'!$J$9,'Vehicle Specification'!$J$13,'Vehicle Specification'!$J$10,C3673^2)</f>
        <v>-559.86338226490011</v>
      </c>
      <c r="G3673" s="21">
        <f>PRODUCT(0.5,'Vehicle Specification'!$J$9,'Vehicle Specification'!$J$13,'Vehicle Specification'!$J$11,C3673^2)</f>
        <v>376.07844219010008</v>
      </c>
      <c r="H3673" s="21" t="str">
        <f>IMSUB('Vehicle Specification'!$J$7,F3673)</f>
        <v>1169.8633822649</v>
      </c>
      <c r="I3673" s="22">
        <f>PRODUCT('Vehicle Specification'!$J$12,IMSUB('Vehicle Specification'!$J$7,F3673))</f>
        <v>23.397267645298001</v>
      </c>
      <c r="J3673" s="21">
        <f t="shared" si="173"/>
        <v>-656.19349103141019</v>
      </c>
      <c r="K3673" s="113">
        <f>PRODUCT(J3673,'Forces Acting on Vehicle'!C3673)</f>
        <v>-21720.004553139679</v>
      </c>
      <c r="L3673" s="22">
        <f t="shared" si="171"/>
        <v>0</v>
      </c>
      <c r="M3673" s="22">
        <f t="shared" si="172"/>
        <v>-21720.004553139679</v>
      </c>
    </row>
    <row r="3674" spans="1:13" ht="15.6" thickTop="1" thickBot="1" x14ac:dyDescent="0.35">
      <c r="A3674" s="5">
        <v>71.641000000000005</v>
      </c>
      <c r="B3674" s="5">
        <v>2986</v>
      </c>
      <c r="C3674" s="5">
        <v>33.1</v>
      </c>
      <c r="D3674" s="12">
        <v>-1.8343625044016694</v>
      </c>
      <c r="E3674" s="21">
        <f>PRODUCT('Vehicle Specification'!$J$7,D3674)</f>
        <v>-1118.9611276850183</v>
      </c>
      <c r="F3674" s="20">
        <f>PRODUCT(0.5,'Vehicle Specification'!$J$9,'Vehicle Specification'!$J$13,'Vehicle Specification'!$J$10,C3674^2)</f>
        <v>-559.86338226490011</v>
      </c>
      <c r="G3674" s="21">
        <f>PRODUCT(0.5,'Vehicle Specification'!$J$9,'Vehicle Specification'!$J$13,'Vehicle Specification'!$J$11,C3674^2)</f>
        <v>376.07844219010008</v>
      </c>
      <c r="H3674" s="21" t="str">
        <f>IMSUB('Vehicle Specification'!$J$7,F3674)</f>
        <v>1169.8633822649</v>
      </c>
      <c r="I3674" s="22">
        <f>PRODUCT('Vehicle Specification'!$J$12,IMSUB('Vehicle Specification'!$J$7,F3674))</f>
        <v>23.397267645298001</v>
      </c>
      <c r="J3674" s="21">
        <f t="shared" si="173"/>
        <v>-719.48541784962015</v>
      </c>
      <c r="K3674" s="113">
        <f>PRODUCT(J3674,'Forces Acting on Vehicle'!C3674)</f>
        <v>-23814.967330822426</v>
      </c>
      <c r="L3674" s="22">
        <f t="shared" si="171"/>
        <v>0</v>
      </c>
      <c r="M3674" s="22">
        <f t="shared" si="172"/>
        <v>-23814.967330822426</v>
      </c>
    </row>
    <row r="3675" spans="1:13" ht="15.6" thickTop="1" thickBot="1" x14ac:dyDescent="0.35">
      <c r="A3675" s="5">
        <v>71.66</v>
      </c>
      <c r="B3675" s="5">
        <v>2986</v>
      </c>
      <c r="C3675" s="5">
        <v>33</v>
      </c>
      <c r="D3675" s="12">
        <v>-2.008078388867506</v>
      </c>
      <c r="E3675" s="21">
        <f>PRODUCT('Vehicle Specification'!$J$7,D3675)</f>
        <v>-1224.9278172091786</v>
      </c>
      <c r="F3675" s="20">
        <f>PRODUCT(0.5,'Vehicle Specification'!$J$9,'Vehicle Specification'!$J$13,'Vehicle Specification'!$J$10,C3675^2)</f>
        <v>-556.48563201000013</v>
      </c>
      <c r="G3675" s="21">
        <f>PRODUCT(0.5,'Vehicle Specification'!$J$9,'Vehicle Specification'!$J$13,'Vehicle Specification'!$J$11,C3675^2)</f>
        <v>373.80949749000007</v>
      </c>
      <c r="H3675" s="21" t="str">
        <f>IMSUB('Vehicle Specification'!$J$7,F3675)</f>
        <v>1166.48563201</v>
      </c>
      <c r="I3675" s="22">
        <f>PRODUCT('Vehicle Specification'!$J$12,IMSUB('Vehicle Specification'!$J$7,F3675))</f>
        <v>23.3297126402</v>
      </c>
      <c r="J3675" s="21">
        <f t="shared" si="173"/>
        <v>-827.78860707897854</v>
      </c>
      <c r="K3675" s="113">
        <f>PRODUCT(J3675,'Forces Acting on Vehicle'!C3675)</f>
        <v>-27317.024033606293</v>
      </c>
      <c r="L3675" s="22">
        <f t="shared" si="171"/>
        <v>0</v>
      </c>
      <c r="M3675" s="22">
        <f t="shared" si="172"/>
        <v>-27317.024033606293</v>
      </c>
    </row>
    <row r="3676" spans="1:13" ht="15.6" thickTop="1" thickBot="1" x14ac:dyDescent="0.35">
      <c r="A3676" s="5">
        <v>71.680000000000007</v>
      </c>
      <c r="B3676" s="5">
        <v>2987</v>
      </c>
      <c r="C3676" s="5">
        <v>32.9</v>
      </c>
      <c r="D3676" s="12">
        <v>-2.1764156377136645</v>
      </c>
      <c r="E3676" s="21">
        <f>PRODUCT('Vehicle Specification'!$J$7,D3676)</f>
        <v>-1327.6135390053353</v>
      </c>
      <c r="F3676" s="20">
        <f>PRODUCT(0.5,'Vehicle Specification'!$J$9,'Vehicle Specification'!$J$13,'Vehicle Specification'!$J$10,C3676^2)</f>
        <v>-553.11810187690003</v>
      </c>
      <c r="G3676" s="21">
        <f>PRODUCT(0.5,'Vehicle Specification'!$J$9,'Vehicle Specification'!$J$13,'Vehicle Specification'!$J$11,C3676^2)</f>
        <v>371.54741797809999</v>
      </c>
      <c r="H3676" s="21" t="str">
        <f>IMSUB('Vehicle Specification'!$J$7,F3676)</f>
        <v>1163.1181018769</v>
      </c>
      <c r="I3676" s="22">
        <f>PRODUCT('Vehicle Specification'!$J$12,IMSUB('Vehicle Specification'!$J$7,F3676))</f>
        <v>23.262362037538001</v>
      </c>
      <c r="J3676" s="21">
        <f t="shared" si="173"/>
        <v>-932.80375898969737</v>
      </c>
      <c r="K3676" s="113">
        <f>PRODUCT(J3676,'Forces Acting on Vehicle'!C3676)</f>
        <v>-30689.243670761043</v>
      </c>
      <c r="L3676" s="22">
        <f t="shared" si="171"/>
        <v>0</v>
      </c>
      <c r="M3676" s="22">
        <f t="shared" si="172"/>
        <v>-30689.243670761043</v>
      </c>
    </row>
    <row r="3677" spans="1:13" ht="15.6" thickTop="1" thickBot="1" x14ac:dyDescent="0.35">
      <c r="A3677" s="5">
        <v>71.698999999999998</v>
      </c>
      <c r="B3677" s="5">
        <v>2987</v>
      </c>
      <c r="C3677" s="5">
        <v>32.799999999999997</v>
      </c>
      <c r="D3677" s="12">
        <v>-2.0623619781890041</v>
      </c>
      <c r="E3677" s="21">
        <f>PRODUCT('Vehicle Specification'!$J$7,D3677)</f>
        <v>-1258.0408066952925</v>
      </c>
      <c r="F3677" s="20">
        <f>PRODUCT(0.5,'Vehicle Specification'!$J$9,'Vehicle Specification'!$J$13,'Vehicle Specification'!$J$10,C3677^2)</f>
        <v>-549.76079186560003</v>
      </c>
      <c r="G3677" s="21">
        <f>PRODUCT(0.5,'Vehicle Specification'!$J$9,'Vehicle Specification'!$J$13,'Vehicle Specification'!$J$11,C3677^2)</f>
        <v>369.2922036544</v>
      </c>
      <c r="H3677" s="21" t="str">
        <f>IMSUB('Vehicle Specification'!$J$7,F3677)</f>
        <v>1159.7607918656</v>
      </c>
      <c r="I3677" s="22">
        <f>PRODUCT('Vehicle Specification'!$J$12,IMSUB('Vehicle Specification'!$J$7,F3677))</f>
        <v>23.195215837311999</v>
      </c>
      <c r="J3677" s="21">
        <f t="shared" si="173"/>
        <v>-865.55338720358043</v>
      </c>
      <c r="K3677" s="113">
        <f>PRODUCT(J3677,'Forces Acting on Vehicle'!C3677)</f>
        <v>-28390.151100277435</v>
      </c>
      <c r="L3677" s="22">
        <f t="shared" si="171"/>
        <v>0</v>
      </c>
      <c r="M3677" s="22">
        <f t="shared" si="172"/>
        <v>-28390.151100277435</v>
      </c>
    </row>
    <row r="3678" spans="1:13" ht="15.6" thickTop="1" thickBot="1" x14ac:dyDescent="0.35">
      <c r="A3678" s="5">
        <v>71.718999999999994</v>
      </c>
      <c r="B3678" s="5">
        <v>2988</v>
      </c>
      <c r="C3678" s="5">
        <v>32.700000000000003</v>
      </c>
      <c r="D3678" s="12">
        <v>-2.0215590145384303</v>
      </c>
      <c r="E3678" s="21">
        <f>PRODUCT('Vehicle Specification'!$J$7,D3678)</f>
        <v>-1233.1509988684425</v>
      </c>
      <c r="F3678" s="20">
        <f>PRODUCT(0.5,'Vehicle Specification'!$J$9,'Vehicle Specification'!$J$13,'Vehicle Specification'!$J$10,C3678^2)</f>
        <v>-546.41370197610013</v>
      </c>
      <c r="G3678" s="21">
        <f>PRODUCT(0.5,'Vehicle Specification'!$J$9,'Vehicle Specification'!$J$13,'Vehicle Specification'!$J$11,C3678^2)</f>
        <v>367.0438545189001</v>
      </c>
      <c r="H3678" s="21" t="str">
        <f>IMSUB('Vehicle Specification'!$J$7,F3678)</f>
        <v>1156.4137019761</v>
      </c>
      <c r="I3678" s="22">
        <f>PRODUCT('Vehicle Specification'!$J$12,IMSUB('Vehicle Specification'!$J$7,F3678))</f>
        <v>23.128274039521997</v>
      </c>
      <c r="J3678" s="21">
        <f t="shared" si="173"/>
        <v>-842.97887031002028</v>
      </c>
      <c r="K3678" s="113">
        <f>PRODUCT(J3678,'Forces Acting on Vehicle'!C3678)</f>
        <v>-27565.409059137666</v>
      </c>
      <c r="L3678" s="22">
        <f t="shared" si="171"/>
        <v>0</v>
      </c>
      <c r="M3678" s="22">
        <f t="shared" si="172"/>
        <v>-27565.409059137666</v>
      </c>
    </row>
    <row r="3679" spans="1:13" ht="15.6" thickTop="1" thickBot="1" x14ac:dyDescent="0.35">
      <c r="A3679" s="5">
        <v>71.738</v>
      </c>
      <c r="B3679" s="5">
        <v>2989</v>
      </c>
      <c r="C3679" s="5">
        <v>32.700000000000003</v>
      </c>
      <c r="D3679" s="12">
        <v>-1.9229233767388862</v>
      </c>
      <c r="E3679" s="21">
        <f>PRODUCT('Vehicle Specification'!$J$7,D3679)</f>
        <v>-1172.9832598107207</v>
      </c>
      <c r="F3679" s="20">
        <f>PRODUCT(0.5,'Vehicle Specification'!$J$9,'Vehicle Specification'!$J$13,'Vehicle Specification'!$J$10,C3679^2)</f>
        <v>-546.41370197610013</v>
      </c>
      <c r="G3679" s="21">
        <f>PRODUCT(0.5,'Vehicle Specification'!$J$9,'Vehicle Specification'!$J$13,'Vehicle Specification'!$J$11,C3679^2)</f>
        <v>367.0438545189001</v>
      </c>
      <c r="H3679" s="21" t="str">
        <f>IMSUB('Vehicle Specification'!$J$7,F3679)</f>
        <v>1156.4137019761</v>
      </c>
      <c r="I3679" s="22">
        <f>PRODUCT('Vehicle Specification'!$J$12,IMSUB('Vehicle Specification'!$J$7,F3679))</f>
        <v>23.128274039521997</v>
      </c>
      <c r="J3679" s="21">
        <f t="shared" si="173"/>
        <v>-782.81113125229854</v>
      </c>
      <c r="K3679" s="113">
        <f>PRODUCT(J3679,'Forces Acting on Vehicle'!C3679)</f>
        <v>-25597.923991950163</v>
      </c>
      <c r="L3679" s="22">
        <f t="shared" si="171"/>
        <v>0</v>
      </c>
      <c r="M3679" s="22">
        <f t="shared" si="172"/>
        <v>-25597.923991950163</v>
      </c>
    </row>
    <row r="3680" spans="1:13" ht="15.6" thickTop="1" thickBot="1" x14ac:dyDescent="0.35">
      <c r="A3680" s="5">
        <v>71.757999999999996</v>
      </c>
      <c r="B3680" s="5">
        <v>2989</v>
      </c>
      <c r="C3680" s="5">
        <v>32.6</v>
      </c>
      <c r="D3680" s="12">
        <v>-2.1645567198819697</v>
      </c>
      <c r="E3680" s="21">
        <f>PRODUCT('Vehicle Specification'!$J$7,D3680)</f>
        <v>-1320.3795991280015</v>
      </c>
      <c r="F3680" s="20">
        <f>PRODUCT(0.5,'Vehicle Specification'!$J$9,'Vehicle Specification'!$J$13,'Vehicle Specification'!$J$10,C3680^2)</f>
        <v>-543.07683220840011</v>
      </c>
      <c r="G3680" s="21">
        <f>PRODUCT(0.5,'Vehicle Specification'!$J$9,'Vehicle Specification'!$J$13,'Vehicle Specification'!$J$11,C3680^2)</f>
        <v>364.80237057160002</v>
      </c>
      <c r="H3680" s="21" t="str">
        <f>IMSUB('Vehicle Specification'!$J$7,F3680)</f>
        <v>1153.0768322084</v>
      </c>
      <c r="I3680" s="22">
        <f>PRODUCT('Vehicle Specification'!$J$12,IMSUB('Vehicle Specification'!$J$7,F3680))</f>
        <v>23.061536644168001</v>
      </c>
      <c r="J3680" s="21">
        <f t="shared" si="173"/>
        <v>-932.51569191223348</v>
      </c>
      <c r="K3680" s="113">
        <f>PRODUCT(J3680,'Forces Acting on Vehicle'!C3680)</f>
        <v>-30400.011556338814</v>
      </c>
      <c r="L3680" s="22">
        <f t="shared" si="171"/>
        <v>0</v>
      </c>
      <c r="M3680" s="22">
        <f t="shared" si="172"/>
        <v>-30400.011556338814</v>
      </c>
    </row>
    <row r="3681" spans="1:13" ht="15.6" thickTop="1" thickBot="1" x14ac:dyDescent="0.35">
      <c r="A3681" s="5">
        <v>71.777000000000001</v>
      </c>
      <c r="B3681" s="5">
        <v>2990</v>
      </c>
      <c r="C3681" s="5">
        <v>32.5</v>
      </c>
      <c r="D3681" s="12">
        <v>-2.3975919709447213</v>
      </c>
      <c r="E3681" s="21">
        <f>PRODUCT('Vehicle Specification'!$J$7,D3681)</f>
        <v>-1462.5311022762801</v>
      </c>
      <c r="F3681" s="20">
        <f>PRODUCT(0.5,'Vehicle Specification'!$J$9,'Vehicle Specification'!$J$13,'Vehicle Specification'!$J$10,C3681^2)</f>
        <v>-539.75018256250007</v>
      </c>
      <c r="G3681" s="21">
        <f>PRODUCT(0.5,'Vehicle Specification'!$J$9,'Vehicle Specification'!$J$13,'Vehicle Specification'!$J$11,C3681^2)</f>
        <v>362.56775181250003</v>
      </c>
      <c r="H3681" s="21" t="str">
        <f>IMSUB('Vehicle Specification'!$J$7,F3681)</f>
        <v>1149.7501825625</v>
      </c>
      <c r="I3681" s="22">
        <f>PRODUCT('Vehicle Specification'!$J$12,IMSUB('Vehicle Specification'!$J$7,F3681))</f>
        <v>22.995003651249998</v>
      </c>
      <c r="J3681" s="21">
        <f t="shared" si="173"/>
        <v>-1076.9683468125299</v>
      </c>
      <c r="K3681" s="113">
        <f>PRODUCT(J3681,'Forces Acting on Vehicle'!C3681)</f>
        <v>-35001.471271407223</v>
      </c>
      <c r="L3681" s="22">
        <f t="shared" si="171"/>
        <v>0</v>
      </c>
      <c r="M3681" s="22">
        <f t="shared" si="172"/>
        <v>-35001.471271407223</v>
      </c>
    </row>
    <row r="3682" spans="1:13" ht="15.6" thickTop="1" thickBot="1" x14ac:dyDescent="0.35">
      <c r="A3682" s="5">
        <v>71.796999999999997</v>
      </c>
      <c r="B3682" s="5">
        <v>2991</v>
      </c>
      <c r="C3682" s="5">
        <v>32.4</v>
      </c>
      <c r="D3682" s="12">
        <v>-2.5822363248333278</v>
      </c>
      <c r="E3682" s="21">
        <f>PRODUCT('Vehicle Specification'!$J$7,D3682)</f>
        <v>-1575.16415814833</v>
      </c>
      <c r="F3682" s="20">
        <f>PRODUCT(0.5,'Vehicle Specification'!$J$9,'Vehicle Specification'!$J$13,'Vehicle Specification'!$J$10,C3682^2)</f>
        <v>-536.43375303840003</v>
      </c>
      <c r="G3682" s="21">
        <f>PRODUCT(0.5,'Vehicle Specification'!$J$9,'Vehicle Specification'!$J$13,'Vehicle Specification'!$J$11,C3682^2)</f>
        <v>360.33999824160003</v>
      </c>
      <c r="H3682" s="21" t="str">
        <f>IMSUB('Vehicle Specification'!$J$7,F3682)</f>
        <v>1146.4337530384</v>
      </c>
      <c r="I3682" s="22">
        <f>PRODUCT('Vehicle Specification'!$J$12,IMSUB('Vehicle Specification'!$J$7,F3682))</f>
        <v>22.928675060768001</v>
      </c>
      <c r="J3682" s="21">
        <f t="shared" si="173"/>
        <v>-1191.8954848459621</v>
      </c>
      <c r="K3682" s="113">
        <f>PRODUCT(J3682,'Forces Acting on Vehicle'!C3682)</f>
        <v>-38617.413709009168</v>
      </c>
      <c r="L3682" s="22">
        <f t="shared" si="171"/>
        <v>0</v>
      </c>
      <c r="M3682" s="22">
        <f t="shared" si="172"/>
        <v>-38617.413709009168</v>
      </c>
    </row>
    <row r="3683" spans="1:13" ht="15.6" thickTop="1" thickBot="1" x14ac:dyDescent="0.35">
      <c r="A3683" s="5">
        <v>71.816000000000003</v>
      </c>
      <c r="B3683" s="5">
        <v>2991</v>
      </c>
      <c r="C3683" s="5">
        <v>32.299999999999997</v>
      </c>
      <c r="D3683" s="12">
        <v>-2.5588322616356667</v>
      </c>
      <c r="E3683" s="21">
        <f>PRODUCT('Vehicle Specification'!$J$7,D3683)</f>
        <v>-1560.8876795977567</v>
      </c>
      <c r="F3683" s="20">
        <f>PRODUCT(0.5,'Vehicle Specification'!$J$9,'Vehicle Specification'!$J$13,'Vehicle Specification'!$J$10,C3683^2)</f>
        <v>-533.12754363609997</v>
      </c>
      <c r="G3683" s="21">
        <f>PRODUCT(0.5,'Vehicle Specification'!$J$9,'Vehicle Specification'!$J$13,'Vehicle Specification'!$J$11,C3683^2)</f>
        <v>358.11910985889995</v>
      </c>
      <c r="H3683" s="21" t="str">
        <f>IMSUB('Vehicle Specification'!$J$7,F3683)</f>
        <v>1143.1275436361</v>
      </c>
      <c r="I3683" s="22">
        <f>PRODUCT('Vehicle Specification'!$J$12,IMSUB('Vehicle Specification'!$J$7,F3683))</f>
        <v>22.862550872722</v>
      </c>
      <c r="J3683" s="21">
        <f t="shared" si="173"/>
        <v>-1179.9060188661347</v>
      </c>
      <c r="K3683" s="113">
        <f>PRODUCT(J3683,'Forces Acting on Vehicle'!C3683)</f>
        <v>-38110.964409376145</v>
      </c>
      <c r="L3683" s="22">
        <f t="shared" si="171"/>
        <v>0</v>
      </c>
      <c r="M3683" s="22">
        <f t="shared" si="172"/>
        <v>-38110.964409376145</v>
      </c>
    </row>
    <row r="3684" spans="1:13" ht="15.6" thickTop="1" thickBot="1" x14ac:dyDescent="0.35">
      <c r="A3684" s="5">
        <v>71.835999999999999</v>
      </c>
      <c r="B3684" s="5">
        <v>2992</v>
      </c>
      <c r="C3684" s="5">
        <v>32.200000000000003</v>
      </c>
      <c r="D3684" s="12">
        <v>-2.5226980391236049</v>
      </c>
      <c r="E3684" s="21">
        <f>PRODUCT('Vehicle Specification'!$J$7,D3684)</f>
        <v>-1538.8458038653989</v>
      </c>
      <c r="F3684" s="20">
        <f>PRODUCT(0.5,'Vehicle Specification'!$J$9,'Vehicle Specification'!$J$13,'Vehicle Specification'!$J$10,C3684^2)</f>
        <v>-529.83155435560013</v>
      </c>
      <c r="G3684" s="21">
        <f>PRODUCT(0.5,'Vehicle Specification'!$J$9,'Vehicle Specification'!$J$13,'Vehicle Specification'!$J$11,C3684^2)</f>
        <v>355.90508666440007</v>
      </c>
      <c r="H3684" s="21" t="str">
        <f>IMSUB('Vehicle Specification'!$J$7,F3684)</f>
        <v>1139.8315543556</v>
      </c>
      <c r="I3684" s="22">
        <f>PRODUCT('Vehicle Specification'!$J$12,IMSUB('Vehicle Specification'!$J$7,F3684))</f>
        <v>22.796631087112001</v>
      </c>
      <c r="J3684" s="21">
        <f t="shared" si="173"/>
        <v>-1160.1440861138867</v>
      </c>
      <c r="K3684" s="113">
        <f>PRODUCT(J3684,'Forces Acting on Vehicle'!C3684)</f>
        <v>-37356.639572867156</v>
      </c>
      <c r="L3684" s="22">
        <f t="shared" si="171"/>
        <v>0</v>
      </c>
      <c r="M3684" s="22">
        <f t="shared" si="172"/>
        <v>-37356.639572867156</v>
      </c>
    </row>
    <row r="3685" spans="1:13" ht="15.6" thickTop="1" thickBot="1" x14ac:dyDescent="0.35">
      <c r="A3685" s="5">
        <v>71.855000000000004</v>
      </c>
      <c r="B3685" s="5">
        <v>2993</v>
      </c>
      <c r="C3685" s="5">
        <v>32.1</v>
      </c>
      <c r="D3685" s="12">
        <v>-2.4865639081807815</v>
      </c>
      <c r="E3685" s="21">
        <f>PRODUCT('Vehicle Specification'!$J$7,D3685)</f>
        <v>-1516.8039839902767</v>
      </c>
      <c r="F3685" s="20">
        <f>PRODUCT(0.5,'Vehicle Specification'!$J$9,'Vehicle Specification'!$J$13,'Vehicle Specification'!$J$10,C3685^2)</f>
        <v>-526.54578519690017</v>
      </c>
      <c r="G3685" s="21">
        <f>PRODUCT(0.5,'Vehicle Specification'!$J$9,'Vehicle Specification'!$J$13,'Vehicle Specification'!$J$11,C3685^2)</f>
        <v>353.69792865810007</v>
      </c>
      <c r="H3685" s="21" t="str">
        <f>IMSUB('Vehicle Specification'!$J$7,F3685)</f>
        <v>1136.5457851969</v>
      </c>
      <c r="I3685" s="22">
        <f>PRODUCT('Vehicle Specification'!$J$12,IMSUB('Vehicle Specification'!$J$7,F3685))</f>
        <v>22.730915703937999</v>
      </c>
      <c r="J3685" s="21">
        <f t="shared" si="173"/>
        <v>-1140.3751396282387</v>
      </c>
      <c r="K3685" s="113">
        <f>PRODUCT(J3685,'Forces Acting on Vehicle'!C3685)</f>
        <v>-36606.041982066461</v>
      </c>
      <c r="L3685" s="22">
        <f t="shared" si="171"/>
        <v>0</v>
      </c>
      <c r="M3685" s="22">
        <f t="shared" si="172"/>
        <v>-36606.041982066461</v>
      </c>
    </row>
    <row r="3686" spans="1:13" ht="15.6" thickTop="1" thickBot="1" x14ac:dyDescent="0.35">
      <c r="A3686" s="5">
        <v>71.875</v>
      </c>
      <c r="B3686" s="5">
        <v>2993</v>
      </c>
      <c r="C3686" s="5">
        <v>32</v>
      </c>
      <c r="D3686" s="12">
        <v>-2.455245232488954</v>
      </c>
      <c r="E3686" s="21">
        <f>PRODUCT('Vehicle Specification'!$J$7,D3686)</f>
        <v>-1497.699591818262</v>
      </c>
      <c r="F3686" s="20">
        <f>PRODUCT(0.5,'Vehicle Specification'!$J$9,'Vehicle Specification'!$J$13,'Vehicle Specification'!$J$10,C3686^2)</f>
        <v>-523.27023616000008</v>
      </c>
      <c r="G3686" s="21">
        <f>PRODUCT(0.5,'Vehicle Specification'!$J$9,'Vehicle Specification'!$J$13,'Vehicle Specification'!$J$11,C3686^2)</f>
        <v>351.49763584000004</v>
      </c>
      <c r="H3686" s="21" t="str">
        <f>IMSUB('Vehicle Specification'!$J$7,F3686)</f>
        <v>1133.27023616</v>
      </c>
      <c r="I3686" s="22">
        <f>PRODUCT('Vehicle Specification'!$J$12,IMSUB('Vehicle Specification'!$J$7,F3686))</f>
        <v>22.665404723199998</v>
      </c>
      <c r="J3686" s="21">
        <f t="shared" si="173"/>
        <v>-1123.536551255062</v>
      </c>
      <c r="K3686" s="113">
        <f>PRODUCT(J3686,'Forces Acting on Vehicle'!C3686)</f>
        <v>-35953.169640161985</v>
      </c>
      <c r="L3686" s="22">
        <f t="shared" si="171"/>
        <v>0</v>
      </c>
      <c r="M3686" s="22">
        <f t="shared" si="172"/>
        <v>-35953.169640161985</v>
      </c>
    </row>
    <row r="3687" spans="1:13" ht="15.6" thickTop="1" thickBot="1" x14ac:dyDescent="0.35">
      <c r="A3687" s="5">
        <v>71.894999999999996</v>
      </c>
      <c r="B3687" s="5">
        <v>2994</v>
      </c>
      <c r="C3687" s="5">
        <v>31.9</v>
      </c>
      <c r="D3687" s="12">
        <v>-2.4547830946840947</v>
      </c>
      <c r="E3687" s="21">
        <f>PRODUCT('Vehicle Specification'!$J$7,D3687)</f>
        <v>-1497.4176877572977</v>
      </c>
      <c r="F3687" s="20">
        <f>PRODUCT(0.5,'Vehicle Specification'!$J$9,'Vehicle Specification'!$J$13,'Vehicle Specification'!$J$10,C3687^2)</f>
        <v>-520.00490724489998</v>
      </c>
      <c r="G3687" s="21">
        <f>PRODUCT(0.5,'Vehicle Specification'!$J$9,'Vehicle Specification'!$J$13,'Vehicle Specification'!$J$11,C3687^2)</f>
        <v>349.3042082101</v>
      </c>
      <c r="H3687" s="21" t="str">
        <f>IMSUB('Vehicle Specification'!$J$7,F3687)</f>
        <v>1130.0049072449</v>
      </c>
      <c r="I3687" s="22">
        <f>PRODUCT('Vehicle Specification'!$J$12,IMSUB('Vehicle Specification'!$J$7,F3687))</f>
        <v>22.600098144898002</v>
      </c>
      <c r="J3687" s="21">
        <f t="shared" si="173"/>
        <v>-1125.5133814022995</v>
      </c>
      <c r="K3687" s="113">
        <f>PRODUCT(J3687,'Forces Acting on Vehicle'!C3687)</f>
        <v>-35903.87686673335</v>
      </c>
      <c r="L3687" s="22">
        <f t="shared" si="171"/>
        <v>0</v>
      </c>
      <c r="M3687" s="22">
        <f t="shared" si="172"/>
        <v>-35903.87686673335</v>
      </c>
    </row>
    <row r="3688" spans="1:13" ht="15.6" thickTop="1" thickBot="1" x14ac:dyDescent="0.35">
      <c r="A3688" s="5">
        <v>71.914000000000001</v>
      </c>
      <c r="B3688" s="5">
        <v>2994</v>
      </c>
      <c r="C3688" s="5">
        <v>31.8</v>
      </c>
      <c r="D3688" s="12">
        <v>-2.4854125657183666</v>
      </c>
      <c r="E3688" s="21">
        <f>PRODUCT('Vehicle Specification'!$J$7,D3688)</f>
        <v>-1516.1016650882036</v>
      </c>
      <c r="F3688" s="20">
        <f>PRODUCT(0.5,'Vehicle Specification'!$J$9,'Vehicle Specification'!$J$13,'Vehicle Specification'!$J$10,C3688^2)</f>
        <v>-516.7497984516001</v>
      </c>
      <c r="G3688" s="21">
        <f>PRODUCT(0.5,'Vehicle Specification'!$J$9,'Vehicle Specification'!$J$13,'Vehicle Specification'!$J$11,C3688^2)</f>
        <v>347.11764576840005</v>
      </c>
      <c r="H3688" s="21" t="str">
        <f>IMSUB('Vehicle Specification'!$J$7,F3688)</f>
        <v>1126.7497984516</v>
      </c>
      <c r="I3688" s="22">
        <f>PRODUCT('Vehicle Specification'!$J$12,IMSUB('Vehicle Specification'!$J$7,F3688))</f>
        <v>22.534995969032003</v>
      </c>
      <c r="J3688" s="21">
        <f t="shared" si="173"/>
        <v>-1146.4490233507715</v>
      </c>
      <c r="K3688" s="113">
        <f>PRODUCT(J3688,'Forces Acting on Vehicle'!C3688)</f>
        <v>-36457.078942554537</v>
      </c>
      <c r="L3688" s="22">
        <f t="shared" si="171"/>
        <v>0</v>
      </c>
      <c r="M3688" s="22">
        <f t="shared" si="172"/>
        <v>-36457.078942554537</v>
      </c>
    </row>
    <row r="3689" spans="1:13" ht="15.6" thickTop="1" thickBot="1" x14ac:dyDescent="0.35">
      <c r="A3689" s="5">
        <v>71.933999999999997</v>
      </c>
      <c r="B3689" s="5">
        <v>2995</v>
      </c>
      <c r="C3689" s="5">
        <v>31.7</v>
      </c>
      <c r="D3689" s="12">
        <v>-2.5033474594040506</v>
      </c>
      <c r="E3689" s="21">
        <f>PRODUCT('Vehicle Specification'!$J$7,D3689)</f>
        <v>-1527.0419502364709</v>
      </c>
      <c r="F3689" s="20">
        <f>PRODUCT(0.5,'Vehicle Specification'!$J$9,'Vehicle Specification'!$J$13,'Vehicle Specification'!$J$10,C3689^2)</f>
        <v>-513.50490978010009</v>
      </c>
      <c r="G3689" s="21">
        <f>PRODUCT(0.5,'Vehicle Specification'!$J$9,'Vehicle Specification'!$J$13,'Vehicle Specification'!$J$11,C3689^2)</f>
        <v>344.93794851490003</v>
      </c>
      <c r="H3689" s="21" t="str">
        <f>IMSUB('Vehicle Specification'!$J$7,F3689)</f>
        <v>1123.5049097801</v>
      </c>
      <c r="I3689" s="22">
        <f>PRODUCT('Vehicle Specification'!$J$12,IMSUB('Vehicle Specification'!$J$7,F3689))</f>
        <v>22.470098195601999</v>
      </c>
      <c r="J3689" s="21">
        <f t="shared" si="173"/>
        <v>-1159.6339035259689</v>
      </c>
      <c r="K3689" s="113">
        <f>PRODUCT(J3689,'Forces Acting on Vehicle'!C3689)</f>
        <v>-36760.394741773212</v>
      </c>
      <c r="L3689" s="22">
        <f t="shared" si="171"/>
        <v>0</v>
      </c>
      <c r="M3689" s="22">
        <f t="shared" si="172"/>
        <v>-36760.394741773212</v>
      </c>
    </row>
    <row r="3690" spans="1:13" ht="15.6" thickTop="1" thickBot="1" x14ac:dyDescent="0.35">
      <c r="A3690" s="5">
        <v>71.953000000000003</v>
      </c>
      <c r="B3690" s="5">
        <v>2996</v>
      </c>
      <c r="C3690" s="5">
        <v>31.6</v>
      </c>
      <c r="D3690" s="12">
        <v>-2.5156342218332988</v>
      </c>
      <c r="E3690" s="21">
        <f>PRODUCT('Vehicle Specification'!$J$7,D3690)</f>
        <v>-1534.5368753183122</v>
      </c>
      <c r="F3690" s="20">
        <f>PRODUCT(0.5,'Vehicle Specification'!$J$9,'Vehicle Specification'!$J$13,'Vehicle Specification'!$J$10,C3690^2)</f>
        <v>-510.27024123040013</v>
      </c>
      <c r="G3690" s="21">
        <f>PRODUCT(0.5,'Vehicle Specification'!$J$9,'Vehicle Specification'!$J$13,'Vehicle Specification'!$J$11,C3690^2)</f>
        <v>342.76511644960004</v>
      </c>
      <c r="H3690" s="21" t="str">
        <f>IMSUB('Vehicle Specification'!$J$7,F3690)</f>
        <v>1120.2702412304</v>
      </c>
      <c r="I3690" s="22">
        <f>PRODUCT('Vehicle Specification'!$J$12,IMSUB('Vehicle Specification'!$J$7,F3690))</f>
        <v>22.405404824607999</v>
      </c>
      <c r="J3690" s="21">
        <f t="shared" si="173"/>
        <v>-1169.3663540441041</v>
      </c>
      <c r="K3690" s="113">
        <f>PRODUCT(J3690,'Forces Acting on Vehicle'!C3690)</f>
        <v>-36951.97678779369</v>
      </c>
      <c r="L3690" s="22">
        <f t="shared" si="171"/>
        <v>0</v>
      </c>
      <c r="M3690" s="22">
        <f t="shared" si="172"/>
        <v>-36951.97678779369</v>
      </c>
    </row>
    <row r="3691" spans="1:13" ht="15.6" thickTop="1" thickBot="1" x14ac:dyDescent="0.35">
      <c r="A3691" s="5">
        <v>71.972999999999999</v>
      </c>
      <c r="B3691" s="5">
        <v>2996</v>
      </c>
      <c r="C3691" s="5">
        <v>31.5</v>
      </c>
      <c r="D3691" s="12">
        <v>-2.4402048742948708</v>
      </c>
      <c r="E3691" s="21">
        <f>PRODUCT('Vehicle Specification'!$J$7,D3691)</f>
        <v>-1488.5249733198712</v>
      </c>
      <c r="F3691" s="20">
        <f>PRODUCT(0.5,'Vehicle Specification'!$J$9,'Vehicle Specification'!$J$13,'Vehicle Specification'!$J$10,C3691^2)</f>
        <v>-507.0457928025001</v>
      </c>
      <c r="G3691" s="21">
        <f>PRODUCT(0.5,'Vehicle Specification'!$J$9,'Vehicle Specification'!$J$13,'Vehicle Specification'!$J$11,C3691^2)</f>
        <v>340.59914957250004</v>
      </c>
      <c r="H3691" s="21" t="str">
        <f>IMSUB('Vehicle Specification'!$J$7,F3691)</f>
        <v>1117.0457928025</v>
      </c>
      <c r="I3691" s="22">
        <f>PRODUCT('Vehicle Specification'!$J$12,IMSUB('Vehicle Specification'!$J$7,F3691))</f>
        <v>22.34091585605</v>
      </c>
      <c r="J3691" s="21">
        <f t="shared" si="173"/>
        <v>-1125.5849078913211</v>
      </c>
      <c r="K3691" s="113">
        <f>PRODUCT(J3691,'Forces Acting on Vehicle'!C3691)</f>
        <v>-35455.924598576617</v>
      </c>
      <c r="L3691" s="22">
        <f t="shared" si="171"/>
        <v>0</v>
      </c>
      <c r="M3691" s="22">
        <f t="shared" si="172"/>
        <v>-35455.924598576617</v>
      </c>
    </row>
    <row r="3692" spans="1:13" ht="15.6" thickTop="1" thickBot="1" x14ac:dyDescent="0.35">
      <c r="A3692" s="5">
        <v>71.992000000000004</v>
      </c>
      <c r="B3692" s="5">
        <v>2997</v>
      </c>
      <c r="C3692" s="5">
        <v>31.4</v>
      </c>
      <c r="D3692" s="12">
        <v>-2.3870726424234707</v>
      </c>
      <c r="E3692" s="21">
        <f>PRODUCT('Vehicle Specification'!$J$7,D3692)</f>
        <v>-1456.114311878317</v>
      </c>
      <c r="F3692" s="20">
        <f>PRODUCT(0.5,'Vehicle Specification'!$J$9,'Vehicle Specification'!$J$13,'Vehicle Specification'!$J$10,C3692^2)</f>
        <v>-503.83156449640006</v>
      </c>
      <c r="G3692" s="21">
        <f>PRODUCT(0.5,'Vehicle Specification'!$J$9,'Vehicle Specification'!$J$13,'Vehicle Specification'!$J$11,C3692^2)</f>
        <v>338.44004788360002</v>
      </c>
      <c r="H3692" s="21" t="str">
        <f>IMSUB('Vehicle Specification'!$J$7,F3692)</f>
        <v>1113.8315644964</v>
      </c>
      <c r="I3692" s="22">
        <f>PRODUCT('Vehicle Specification'!$J$12,IMSUB('Vehicle Specification'!$J$7,F3692))</f>
        <v>22.276631289928002</v>
      </c>
      <c r="J3692" s="21">
        <f t="shared" si="173"/>
        <v>-1095.397632704789</v>
      </c>
      <c r="K3692" s="113">
        <f>PRODUCT(J3692,'Forces Acting on Vehicle'!C3692)</f>
        <v>-34395.48566693037</v>
      </c>
      <c r="L3692" s="22">
        <f t="shared" si="171"/>
        <v>0</v>
      </c>
      <c r="M3692" s="22">
        <f t="shared" si="172"/>
        <v>-34395.48566693037</v>
      </c>
    </row>
    <row r="3693" spans="1:13" ht="15.6" thickTop="1" thickBot="1" x14ac:dyDescent="0.35">
      <c r="A3693" s="5">
        <v>72.012</v>
      </c>
      <c r="B3693" s="5">
        <v>2997</v>
      </c>
      <c r="C3693" s="5">
        <v>31.3</v>
      </c>
      <c r="D3693" s="12">
        <v>-2.3710705662328473</v>
      </c>
      <c r="E3693" s="21">
        <f>PRODUCT('Vehicle Specification'!$J$7,D3693)</f>
        <v>-1446.3530454020367</v>
      </c>
      <c r="F3693" s="20">
        <f>PRODUCT(0.5,'Vehicle Specification'!$J$9,'Vehicle Specification'!$J$13,'Vehicle Specification'!$J$10,C3693^2)</f>
        <v>-500.62755631210013</v>
      </c>
      <c r="G3693" s="21">
        <f>PRODUCT(0.5,'Vehicle Specification'!$J$9,'Vehicle Specification'!$J$13,'Vehicle Specification'!$J$11,C3693^2)</f>
        <v>336.28781138290009</v>
      </c>
      <c r="H3693" s="21" t="str">
        <f>IMSUB('Vehicle Specification'!$J$7,F3693)</f>
        <v>1110.6275563121</v>
      </c>
      <c r="I3693" s="22">
        <f>PRODUCT('Vehicle Specification'!$J$12,IMSUB('Vehicle Specification'!$J$7,F3693))</f>
        <v>22.212551126242001</v>
      </c>
      <c r="J3693" s="21">
        <f t="shared" si="173"/>
        <v>-1087.8526828928946</v>
      </c>
      <c r="K3693" s="113">
        <f>PRODUCT(J3693,'Forces Acting on Vehicle'!C3693)</f>
        <v>-34049.788974547599</v>
      </c>
      <c r="L3693" s="22">
        <f t="shared" si="171"/>
        <v>0</v>
      </c>
      <c r="M3693" s="22">
        <f t="shared" si="172"/>
        <v>-34049.788974547599</v>
      </c>
    </row>
    <row r="3694" spans="1:13" ht="15.6" thickTop="1" thickBot="1" x14ac:dyDescent="0.35">
      <c r="A3694" s="5">
        <v>72.031000000000006</v>
      </c>
      <c r="B3694" s="5">
        <v>2998</v>
      </c>
      <c r="C3694" s="5">
        <v>31.2</v>
      </c>
      <c r="D3694" s="12">
        <v>-2.3626657812601826</v>
      </c>
      <c r="E3694" s="21">
        <f>PRODUCT('Vehicle Specification'!$J$7,D3694)</f>
        <v>-1441.2261265687114</v>
      </c>
      <c r="F3694" s="20">
        <f>PRODUCT(0.5,'Vehicle Specification'!$J$9,'Vehicle Specification'!$J$13,'Vehicle Specification'!$J$10,C3694^2)</f>
        <v>-497.43376824960006</v>
      </c>
      <c r="G3694" s="21">
        <f>PRODUCT(0.5,'Vehicle Specification'!$J$9,'Vehicle Specification'!$J$13,'Vehicle Specification'!$J$11,C3694^2)</f>
        <v>334.14244007040003</v>
      </c>
      <c r="H3694" s="21" t="str">
        <f>IMSUB('Vehicle Specification'!$J$7,F3694)</f>
        <v>1107.4337682496</v>
      </c>
      <c r="I3694" s="22">
        <f>PRODUCT('Vehicle Specification'!$J$12,IMSUB('Vehicle Specification'!$J$7,F3694))</f>
        <v>22.148675364992002</v>
      </c>
      <c r="J3694" s="21">
        <f t="shared" si="173"/>
        <v>-1084.9350111333194</v>
      </c>
      <c r="K3694" s="113">
        <f>PRODUCT(J3694,'Forces Acting on Vehicle'!C3694)</f>
        <v>-33849.972347359566</v>
      </c>
      <c r="L3694" s="22">
        <f t="shared" si="171"/>
        <v>0</v>
      </c>
      <c r="M3694" s="22">
        <f t="shared" si="172"/>
        <v>-33849.972347359566</v>
      </c>
    </row>
    <row r="3695" spans="1:13" ht="15.6" thickTop="1" thickBot="1" x14ac:dyDescent="0.35">
      <c r="A3695" s="5">
        <v>72.051000000000002</v>
      </c>
      <c r="B3695" s="5">
        <v>2999</v>
      </c>
      <c r="C3695" s="5">
        <v>31.1</v>
      </c>
      <c r="D3695" s="12">
        <v>-2.3576553174469033</v>
      </c>
      <c r="E3695" s="21">
        <f>PRODUCT('Vehicle Specification'!$J$7,D3695)</f>
        <v>-1438.1697436426109</v>
      </c>
      <c r="F3695" s="20">
        <f>PRODUCT(0.5,'Vehicle Specification'!$J$9,'Vehicle Specification'!$J$13,'Vehicle Specification'!$J$10,C3695^2)</f>
        <v>-494.25020030890011</v>
      </c>
      <c r="G3695" s="21">
        <f>PRODUCT(0.5,'Vehicle Specification'!$J$9,'Vehicle Specification'!$J$13,'Vehicle Specification'!$J$11,C3695^2)</f>
        <v>332.00393394610006</v>
      </c>
      <c r="H3695" s="21" t="str">
        <f>IMSUB('Vehicle Specification'!$J$7,F3695)</f>
        <v>1104.2502003089</v>
      </c>
      <c r="I3695" s="22">
        <f>PRODUCT('Vehicle Specification'!$J$12,IMSUB('Vehicle Specification'!$J$7,F3695))</f>
        <v>22.085004006178</v>
      </c>
      <c r="J3695" s="21">
        <f t="shared" si="173"/>
        <v>-1084.0808056903329</v>
      </c>
      <c r="K3695" s="113">
        <f>PRODUCT(J3695,'Forces Acting on Vehicle'!C3695)</f>
        <v>-33714.913056969352</v>
      </c>
      <c r="L3695" s="22">
        <f t="shared" si="171"/>
        <v>0</v>
      </c>
      <c r="M3695" s="22">
        <f t="shared" si="172"/>
        <v>-33714.913056969352</v>
      </c>
    </row>
    <row r="3696" spans="1:13" ht="15.6" thickTop="1" thickBot="1" x14ac:dyDescent="0.35">
      <c r="A3696" s="5">
        <v>72.069999999999993</v>
      </c>
      <c r="B3696" s="5">
        <v>2999</v>
      </c>
      <c r="C3696" s="5">
        <v>31</v>
      </c>
      <c r="D3696" s="12">
        <v>-2.3634987050923852</v>
      </c>
      <c r="E3696" s="21">
        <f>PRODUCT('Vehicle Specification'!$J$7,D3696)</f>
        <v>-1441.734210106355</v>
      </c>
      <c r="F3696" s="20">
        <f>PRODUCT(0.5,'Vehicle Specification'!$J$9,'Vehicle Specification'!$J$13,'Vehicle Specification'!$J$10,C3696^2)</f>
        <v>-491.07685249000008</v>
      </c>
      <c r="G3696" s="21">
        <f>PRODUCT(0.5,'Vehicle Specification'!$J$9,'Vehicle Specification'!$J$13,'Vehicle Specification'!$J$11,C3696^2)</f>
        <v>329.87229301000002</v>
      </c>
      <c r="H3696" s="21" t="str">
        <f>IMSUB('Vehicle Specification'!$J$7,F3696)</f>
        <v>1101.07685249</v>
      </c>
      <c r="I3696" s="22">
        <f>PRODUCT('Vehicle Specification'!$J$12,IMSUB('Vehicle Specification'!$J$7,F3696))</f>
        <v>22.021537049799999</v>
      </c>
      <c r="J3696" s="21">
        <f t="shared" si="173"/>
        <v>-1089.8403800465551</v>
      </c>
      <c r="K3696" s="113">
        <f>PRODUCT(J3696,'Forces Acting on Vehicle'!C3696)</f>
        <v>-33785.05178144321</v>
      </c>
      <c r="L3696" s="22">
        <f t="shared" si="171"/>
        <v>0</v>
      </c>
      <c r="M3696" s="22">
        <f t="shared" si="172"/>
        <v>-33785.05178144321</v>
      </c>
    </row>
    <row r="3697" spans="1:13" ht="15.6" thickTop="1" thickBot="1" x14ac:dyDescent="0.35">
      <c r="A3697" s="5">
        <v>72.09</v>
      </c>
      <c r="B3697" s="5">
        <v>3000</v>
      </c>
      <c r="C3697" s="5">
        <v>30.9</v>
      </c>
      <c r="D3697" s="12">
        <v>-2.3551398260893452</v>
      </c>
      <c r="E3697" s="21">
        <f>PRODUCT('Vehicle Specification'!$J$7,D3697)</f>
        <v>-1436.6352939145006</v>
      </c>
      <c r="F3697" s="20">
        <f>PRODUCT(0.5,'Vehicle Specification'!$J$9,'Vehicle Specification'!$J$13,'Vehicle Specification'!$J$10,C3697^2)</f>
        <v>-487.91372479290004</v>
      </c>
      <c r="G3697" s="21">
        <f>PRODUCT(0.5,'Vehicle Specification'!$J$9,'Vehicle Specification'!$J$13,'Vehicle Specification'!$J$11,C3697^2)</f>
        <v>327.74751726210002</v>
      </c>
      <c r="H3697" s="21" t="str">
        <f>IMSUB('Vehicle Specification'!$J$7,F3697)</f>
        <v>1097.9137247929</v>
      </c>
      <c r="I3697" s="22">
        <f>PRODUCT('Vehicle Specification'!$J$12,IMSUB('Vehicle Specification'!$J$7,F3697))</f>
        <v>21.958274495857999</v>
      </c>
      <c r="J3697" s="21">
        <f t="shared" si="173"/>
        <v>-1086.9295021565426</v>
      </c>
      <c r="K3697" s="113">
        <f>PRODUCT(J3697,'Forces Acting on Vehicle'!C3697)</f>
        <v>-33586.121616637167</v>
      </c>
      <c r="L3697" s="22">
        <f t="shared" si="171"/>
        <v>0</v>
      </c>
      <c r="M3697" s="22">
        <f t="shared" si="172"/>
        <v>-33586.121616637167</v>
      </c>
    </row>
    <row r="3698" spans="1:13" ht="15.6" thickTop="1" thickBot="1" x14ac:dyDescent="0.35">
      <c r="A3698" s="5">
        <v>72.108999999999995</v>
      </c>
      <c r="B3698" s="5">
        <v>3001</v>
      </c>
      <c r="C3698" s="5">
        <v>30.8</v>
      </c>
      <c r="D3698" s="12">
        <v>-2.3544605550467486</v>
      </c>
      <c r="E3698" s="21">
        <f>PRODUCT('Vehicle Specification'!$J$7,D3698)</f>
        <v>-1436.2209385785166</v>
      </c>
      <c r="F3698" s="20">
        <f>PRODUCT(0.5,'Vehicle Specification'!$J$9,'Vehicle Specification'!$J$13,'Vehicle Specification'!$J$10,C3698^2)</f>
        <v>-484.76081721760011</v>
      </c>
      <c r="G3698" s="21">
        <f>PRODUCT(0.5,'Vehicle Specification'!$J$9,'Vehicle Specification'!$J$13,'Vehicle Specification'!$J$11,C3698^2)</f>
        <v>325.62960670240005</v>
      </c>
      <c r="H3698" s="21" t="str">
        <f>IMSUB('Vehicle Specification'!$J$7,F3698)</f>
        <v>1094.7608172176</v>
      </c>
      <c r="I3698" s="22">
        <f>PRODUCT('Vehicle Specification'!$J$12,IMSUB('Vehicle Specification'!$J$7,F3698))</f>
        <v>21.895216344352004</v>
      </c>
      <c r="J3698" s="21">
        <f t="shared" si="173"/>
        <v>-1088.6961155317645</v>
      </c>
      <c r="K3698" s="113">
        <f>PRODUCT(J3698,'Forces Acting on Vehicle'!C3698)</f>
        <v>-33531.840358378344</v>
      </c>
      <c r="L3698" s="22">
        <f t="shared" si="171"/>
        <v>0</v>
      </c>
      <c r="M3698" s="22">
        <f t="shared" si="172"/>
        <v>-33531.840358378344</v>
      </c>
    </row>
    <row r="3699" spans="1:13" ht="15.6" thickTop="1" thickBot="1" x14ac:dyDescent="0.35">
      <c r="A3699" s="5">
        <v>72.129000000000005</v>
      </c>
      <c r="B3699" s="5">
        <v>3001</v>
      </c>
      <c r="C3699" s="5">
        <v>30.7</v>
      </c>
      <c r="D3699" s="12">
        <v>-2.2888890471654539</v>
      </c>
      <c r="E3699" s="21">
        <f>PRODUCT('Vehicle Specification'!$J$7,D3699)</f>
        <v>-1396.2223187709269</v>
      </c>
      <c r="F3699" s="20">
        <f>PRODUCT(0.5,'Vehicle Specification'!$J$9,'Vehicle Specification'!$J$13,'Vehicle Specification'!$J$10,C3699^2)</f>
        <v>-481.6181297641001</v>
      </c>
      <c r="G3699" s="21">
        <f>PRODUCT(0.5,'Vehicle Specification'!$J$9,'Vehicle Specification'!$J$13,'Vehicle Specification'!$J$11,C3699^2)</f>
        <v>323.51856133090007</v>
      </c>
      <c r="H3699" s="21" t="str">
        <f>IMSUB('Vehicle Specification'!$J$7,F3699)</f>
        <v>1091.6181297641</v>
      </c>
      <c r="I3699" s="22">
        <f>PRODUCT('Vehicle Specification'!$J$12,IMSUB('Vehicle Specification'!$J$7,F3699))</f>
        <v>21.832362595282003</v>
      </c>
      <c r="J3699" s="21">
        <f t="shared" si="173"/>
        <v>-1050.8713948447451</v>
      </c>
      <c r="K3699" s="113">
        <f>PRODUCT(J3699,'Forces Acting on Vehicle'!C3699)</f>
        <v>-32261.751821733673</v>
      </c>
      <c r="L3699" s="22">
        <f t="shared" si="171"/>
        <v>0</v>
      </c>
      <c r="M3699" s="22">
        <f t="shared" si="172"/>
        <v>-32261.751821733673</v>
      </c>
    </row>
    <row r="3700" spans="1:13" ht="15.6" thickTop="1" thickBot="1" x14ac:dyDescent="0.35">
      <c r="A3700" s="5">
        <v>72.147999999999996</v>
      </c>
      <c r="B3700" s="5">
        <v>3002</v>
      </c>
      <c r="C3700" s="5">
        <v>30.6</v>
      </c>
      <c r="D3700" s="12">
        <v>-2.2896851411759265</v>
      </c>
      <c r="E3700" s="21">
        <f>PRODUCT('Vehicle Specification'!$J$7,D3700)</f>
        <v>-1396.7079361173151</v>
      </c>
      <c r="F3700" s="20">
        <f>PRODUCT(0.5,'Vehicle Specification'!$J$9,'Vehicle Specification'!$J$13,'Vehicle Specification'!$J$10,C3700^2)</f>
        <v>-478.48566243240015</v>
      </c>
      <c r="G3700" s="21">
        <f>PRODUCT(0.5,'Vehicle Specification'!$J$9,'Vehicle Specification'!$J$13,'Vehicle Specification'!$J$11,C3700^2)</f>
        <v>321.41438114760007</v>
      </c>
      <c r="H3700" s="21" t="str">
        <f>IMSUB('Vehicle Specification'!$J$7,F3700)</f>
        <v>1088.4856624324</v>
      </c>
      <c r="I3700" s="22">
        <f>PRODUCT('Vehicle Specification'!$J$12,IMSUB('Vehicle Specification'!$J$7,F3700))</f>
        <v>21.769713248647999</v>
      </c>
      <c r="J3700" s="21">
        <f t="shared" si="173"/>
        <v>-1053.5238417210669</v>
      </c>
      <c r="K3700" s="113">
        <f>PRODUCT(J3700,'Forces Acting on Vehicle'!C3700)</f>
        <v>-32237.829556664648</v>
      </c>
      <c r="L3700" s="22">
        <f t="shared" si="171"/>
        <v>0</v>
      </c>
      <c r="M3700" s="22">
        <f t="shared" si="172"/>
        <v>-32237.829556664648</v>
      </c>
    </row>
    <row r="3701" spans="1:13" ht="15.6" thickTop="1" thickBot="1" x14ac:dyDescent="0.35">
      <c r="A3701" s="5">
        <v>72.168000000000006</v>
      </c>
      <c r="B3701" s="5">
        <v>3002</v>
      </c>
      <c r="C3701" s="5">
        <v>30.5</v>
      </c>
      <c r="D3701" s="12">
        <v>-2.325004549916124</v>
      </c>
      <c r="E3701" s="21">
        <f>PRODUCT('Vehicle Specification'!$J$7,D3701)</f>
        <v>-1418.2527754488356</v>
      </c>
      <c r="F3701" s="20">
        <f>PRODUCT(0.5,'Vehicle Specification'!$J$9,'Vehicle Specification'!$J$13,'Vehicle Specification'!$J$10,C3701^2)</f>
        <v>-475.36341522250007</v>
      </c>
      <c r="G3701" s="21">
        <f>PRODUCT(0.5,'Vehicle Specification'!$J$9,'Vehicle Specification'!$J$13,'Vehicle Specification'!$J$11,C3701^2)</f>
        <v>319.31706615250005</v>
      </c>
      <c r="H3701" s="21" t="str">
        <f>IMSUB('Vehicle Specification'!$J$7,F3701)</f>
        <v>1085.3634152225</v>
      </c>
      <c r="I3701" s="22">
        <f>PRODUCT('Vehicle Specification'!$J$12,IMSUB('Vehicle Specification'!$J$7,F3701))</f>
        <v>21.70726830445</v>
      </c>
      <c r="J3701" s="21">
        <f t="shared" si="173"/>
        <v>-1077.2284409918855</v>
      </c>
      <c r="K3701" s="113">
        <f>PRODUCT(J3701,'Forces Acting on Vehicle'!C3701)</f>
        <v>-32855.467450252509</v>
      </c>
      <c r="L3701" s="22">
        <f t="shared" si="171"/>
        <v>0</v>
      </c>
      <c r="M3701" s="22">
        <f t="shared" si="172"/>
        <v>-32855.467450252509</v>
      </c>
    </row>
    <row r="3702" spans="1:13" ht="15.6" thickTop="1" thickBot="1" x14ac:dyDescent="0.35">
      <c r="A3702" s="5">
        <v>72.188000000000002</v>
      </c>
      <c r="B3702" s="5">
        <v>3003</v>
      </c>
      <c r="C3702" s="5">
        <v>30.5</v>
      </c>
      <c r="D3702" s="12">
        <v>-2.2734983873496368</v>
      </c>
      <c r="E3702" s="21">
        <f>PRODUCT('Vehicle Specification'!$J$7,D3702)</f>
        <v>-1386.8340162832785</v>
      </c>
      <c r="F3702" s="20">
        <f>PRODUCT(0.5,'Vehicle Specification'!$J$9,'Vehicle Specification'!$J$13,'Vehicle Specification'!$J$10,C3702^2)</f>
        <v>-475.36341522250007</v>
      </c>
      <c r="G3702" s="21">
        <f>PRODUCT(0.5,'Vehicle Specification'!$J$9,'Vehicle Specification'!$J$13,'Vehicle Specification'!$J$11,C3702^2)</f>
        <v>319.31706615250005</v>
      </c>
      <c r="H3702" s="21" t="str">
        <f>IMSUB('Vehicle Specification'!$J$7,F3702)</f>
        <v>1085.3634152225</v>
      </c>
      <c r="I3702" s="22">
        <f>PRODUCT('Vehicle Specification'!$J$12,IMSUB('Vehicle Specification'!$J$7,F3702))</f>
        <v>21.70726830445</v>
      </c>
      <c r="J3702" s="21">
        <f t="shared" si="173"/>
        <v>-1045.8096818263284</v>
      </c>
      <c r="K3702" s="113">
        <f>PRODUCT(J3702,'Forces Acting on Vehicle'!C3702)</f>
        <v>-31897.195295703015</v>
      </c>
      <c r="L3702" s="22">
        <f t="shared" si="171"/>
        <v>0</v>
      </c>
      <c r="M3702" s="22">
        <f t="shared" si="172"/>
        <v>-31897.195295703015</v>
      </c>
    </row>
    <row r="3703" spans="1:13" ht="15.6" thickTop="1" thickBot="1" x14ac:dyDescent="0.35">
      <c r="A3703" s="5">
        <v>72.206999999999994</v>
      </c>
      <c r="B3703" s="5">
        <v>3004</v>
      </c>
      <c r="C3703" s="5">
        <v>30.4</v>
      </c>
      <c r="D3703" s="12">
        <v>-2.195155214973072</v>
      </c>
      <c r="E3703" s="21">
        <f>PRODUCT('Vehicle Specification'!$J$7,D3703)</f>
        <v>-1339.0446811335739</v>
      </c>
      <c r="F3703" s="20">
        <f>PRODUCT(0.5,'Vehicle Specification'!$J$9,'Vehicle Specification'!$J$13,'Vehicle Specification'!$J$10,C3703^2)</f>
        <v>-472.25138813440003</v>
      </c>
      <c r="G3703" s="21">
        <f>PRODUCT(0.5,'Vehicle Specification'!$J$9,'Vehicle Specification'!$J$13,'Vehicle Specification'!$J$11,C3703^2)</f>
        <v>317.22661634560001</v>
      </c>
      <c r="H3703" s="21" t="str">
        <f>IMSUB('Vehicle Specification'!$J$7,F3703)</f>
        <v>1082.2513881344</v>
      </c>
      <c r="I3703" s="22">
        <f>PRODUCT('Vehicle Specification'!$J$12,IMSUB('Vehicle Specification'!$J$7,F3703))</f>
        <v>21.645027762688002</v>
      </c>
      <c r="J3703" s="21">
        <f t="shared" si="173"/>
        <v>-1000.173037025286</v>
      </c>
      <c r="K3703" s="113">
        <f>PRODUCT(J3703,'Forces Acting on Vehicle'!C3703)</f>
        <v>-30405.260325568695</v>
      </c>
      <c r="L3703" s="22">
        <f t="shared" si="171"/>
        <v>0</v>
      </c>
      <c r="M3703" s="22">
        <f t="shared" si="172"/>
        <v>-30405.260325568695</v>
      </c>
    </row>
    <row r="3704" spans="1:13" ht="15.6" thickTop="1" thickBot="1" x14ac:dyDescent="0.35">
      <c r="A3704" s="5">
        <v>72.227000000000004</v>
      </c>
      <c r="B3704" s="5">
        <v>3004</v>
      </c>
      <c r="C3704" s="5">
        <v>30.3</v>
      </c>
      <c r="D3704" s="12">
        <v>-2.0467952414943555</v>
      </c>
      <c r="E3704" s="21">
        <f>PRODUCT('Vehicle Specification'!$J$7,D3704)</f>
        <v>-1248.5450973115569</v>
      </c>
      <c r="F3704" s="20">
        <f>PRODUCT(0.5,'Vehicle Specification'!$J$9,'Vehicle Specification'!$J$13,'Vehicle Specification'!$J$10,C3704^2)</f>
        <v>-469.1495811681001</v>
      </c>
      <c r="G3704" s="21">
        <f>PRODUCT(0.5,'Vehicle Specification'!$J$9,'Vehicle Specification'!$J$13,'Vehicle Specification'!$J$11,C3704^2)</f>
        <v>315.14303172690006</v>
      </c>
      <c r="H3704" s="21" t="str">
        <f>IMSUB('Vehicle Specification'!$J$7,F3704)</f>
        <v>1079.1495811681</v>
      </c>
      <c r="I3704" s="22">
        <f>PRODUCT('Vehicle Specification'!$J$12,IMSUB('Vehicle Specification'!$J$7,F3704))</f>
        <v>21.582991623362002</v>
      </c>
      <c r="J3704" s="21">
        <f t="shared" si="173"/>
        <v>-911.81907396129486</v>
      </c>
      <c r="K3704" s="113">
        <f>PRODUCT(J3704,'Forces Acting on Vehicle'!C3704)</f>
        <v>-27628.117941027234</v>
      </c>
      <c r="L3704" s="22">
        <f t="shared" si="171"/>
        <v>0</v>
      </c>
      <c r="M3704" s="22">
        <f t="shared" si="172"/>
        <v>-27628.117941027234</v>
      </c>
    </row>
    <row r="3705" spans="1:13" ht="15.6" thickTop="1" thickBot="1" x14ac:dyDescent="0.35">
      <c r="A3705" s="5">
        <v>72.245999999999995</v>
      </c>
      <c r="B3705" s="5">
        <v>3005</v>
      </c>
      <c r="C3705" s="5">
        <v>30.2</v>
      </c>
      <c r="D3705" s="12">
        <v>-1.8746697671648507</v>
      </c>
      <c r="E3705" s="21">
        <f>PRODUCT('Vehicle Specification'!$J$7,D3705)</f>
        <v>-1143.5485579705589</v>
      </c>
      <c r="F3705" s="20">
        <f>PRODUCT(0.5,'Vehicle Specification'!$J$9,'Vehicle Specification'!$J$13,'Vehicle Specification'!$J$10,C3705^2)</f>
        <v>-466.05799432360004</v>
      </c>
      <c r="G3705" s="21">
        <f>PRODUCT(0.5,'Vehicle Specification'!$J$9,'Vehicle Specification'!$J$13,'Vehicle Specification'!$J$11,C3705^2)</f>
        <v>313.06631229640004</v>
      </c>
      <c r="H3705" s="21" t="str">
        <f>IMSUB('Vehicle Specification'!$J$7,F3705)</f>
        <v>1076.0579943236</v>
      </c>
      <c r="I3705" s="22">
        <f>PRODUCT('Vehicle Specification'!$J$12,IMSUB('Vehicle Specification'!$J$7,F3705))</f>
        <v>21.521159886472002</v>
      </c>
      <c r="J3705" s="21">
        <f t="shared" si="173"/>
        <v>-808.9610857876869</v>
      </c>
      <c r="K3705" s="113">
        <f>PRODUCT(J3705,'Forces Acting on Vehicle'!C3705)</f>
        <v>-24430.624790788144</v>
      </c>
      <c r="L3705" s="22">
        <f t="shared" si="171"/>
        <v>0</v>
      </c>
      <c r="M3705" s="22">
        <f t="shared" si="172"/>
        <v>-24430.624790788144</v>
      </c>
    </row>
    <row r="3706" spans="1:13" ht="15.6" thickTop="1" thickBot="1" x14ac:dyDescent="0.35">
      <c r="A3706" s="5">
        <v>72.266000000000005</v>
      </c>
      <c r="B3706" s="5">
        <v>3005</v>
      </c>
      <c r="C3706" s="5">
        <v>30.1</v>
      </c>
      <c r="D3706" s="12">
        <v>-1.6953528850088491</v>
      </c>
      <c r="E3706" s="21">
        <f>PRODUCT('Vehicle Specification'!$J$7,D3706)</f>
        <v>-1034.1652598553978</v>
      </c>
      <c r="F3706" s="20">
        <f>PRODUCT(0.5,'Vehicle Specification'!$J$9,'Vehicle Specification'!$J$13,'Vehicle Specification'!$J$10,C3706^2)</f>
        <v>-462.97662760090014</v>
      </c>
      <c r="G3706" s="21">
        <f>PRODUCT(0.5,'Vehicle Specification'!$J$9,'Vehicle Specification'!$J$13,'Vehicle Specification'!$J$11,C3706^2)</f>
        <v>310.99645805410006</v>
      </c>
      <c r="H3706" s="21" t="str">
        <f>IMSUB('Vehicle Specification'!$J$7,F3706)</f>
        <v>1072.9766276009</v>
      </c>
      <c r="I3706" s="22">
        <f>PRODUCT('Vehicle Specification'!$J$12,IMSUB('Vehicle Specification'!$J$7,F3706))</f>
        <v>21.459532552018</v>
      </c>
      <c r="J3706" s="21">
        <f t="shared" si="173"/>
        <v>-701.70926924927983</v>
      </c>
      <c r="K3706" s="113">
        <f>PRODUCT(J3706,'Forces Acting on Vehicle'!C3706)</f>
        <v>-21121.449004403323</v>
      </c>
      <c r="L3706" s="22">
        <f t="shared" si="171"/>
        <v>0</v>
      </c>
      <c r="M3706" s="22">
        <f t="shared" si="172"/>
        <v>-21121.449004403323</v>
      </c>
    </row>
    <row r="3707" spans="1:13" ht="15.6" thickTop="1" thickBot="1" x14ac:dyDescent="0.35">
      <c r="A3707" s="5">
        <v>72.284999999999997</v>
      </c>
      <c r="B3707" s="5">
        <v>3006</v>
      </c>
      <c r="C3707" s="5">
        <v>30</v>
      </c>
      <c r="D3707" s="12">
        <v>-1.3671675728490913</v>
      </c>
      <c r="E3707" s="21">
        <f>PRODUCT('Vehicle Specification'!$J$7,D3707)</f>
        <v>-833.97221943794568</v>
      </c>
      <c r="F3707" s="20">
        <f>PRODUCT(0.5,'Vehicle Specification'!$J$9,'Vehicle Specification'!$J$13,'Vehicle Specification'!$J$10,C3707^2)</f>
        <v>-459.90548100000007</v>
      </c>
      <c r="G3707" s="21">
        <f>PRODUCT(0.5,'Vehicle Specification'!$J$9,'Vehicle Specification'!$J$13,'Vehicle Specification'!$J$11,C3707^2)</f>
        <v>308.93346900000006</v>
      </c>
      <c r="H3707" s="21" t="str">
        <f>IMSUB('Vehicle Specification'!$J$7,F3707)</f>
        <v>1069.905481</v>
      </c>
      <c r="I3707" s="22">
        <f>PRODUCT('Vehicle Specification'!$J$12,IMSUB('Vehicle Specification'!$J$7,F3707))</f>
        <v>21.39810962</v>
      </c>
      <c r="J3707" s="21">
        <f t="shared" si="173"/>
        <v>-503.64064081794561</v>
      </c>
      <c r="K3707" s="113">
        <f>PRODUCT(J3707,'Forces Acting on Vehicle'!C3707)</f>
        <v>-15109.219224538369</v>
      </c>
      <c r="L3707" s="22">
        <f t="shared" si="171"/>
        <v>0</v>
      </c>
      <c r="M3707" s="22">
        <f t="shared" si="172"/>
        <v>-15109.219224538369</v>
      </c>
    </row>
    <row r="3708" spans="1:13" ht="15.6" thickTop="1" thickBot="1" x14ac:dyDescent="0.35">
      <c r="A3708" s="5">
        <v>72.305000000000007</v>
      </c>
      <c r="B3708" s="5">
        <v>3006</v>
      </c>
      <c r="C3708" s="5">
        <v>30</v>
      </c>
      <c r="D3708" s="12">
        <v>-0.98663877443898473</v>
      </c>
      <c r="E3708" s="21">
        <f>PRODUCT('Vehicle Specification'!$J$7,D3708)</f>
        <v>-601.8496524077807</v>
      </c>
      <c r="F3708" s="20">
        <f>PRODUCT(0.5,'Vehicle Specification'!$J$9,'Vehicle Specification'!$J$13,'Vehicle Specification'!$J$10,C3708^2)</f>
        <v>-459.90548100000007</v>
      </c>
      <c r="G3708" s="21">
        <f>PRODUCT(0.5,'Vehicle Specification'!$J$9,'Vehicle Specification'!$J$13,'Vehicle Specification'!$J$11,C3708^2)</f>
        <v>308.93346900000006</v>
      </c>
      <c r="H3708" s="21" t="str">
        <f>IMSUB('Vehicle Specification'!$J$7,F3708)</f>
        <v>1069.905481</v>
      </c>
      <c r="I3708" s="22">
        <f>PRODUCT('Vehicle Specification'!$J$12,IMSUB('Vehicle Specification'!$J$7,F3708))</f>
        <v>21.39810962</v>
      </c>
      <c r="J3708" s="21">
        <f t="shared" si="173"/>
        <v>-271.51807378778062</v>
      </c>
      <c r="K3708" s="113">
        <f>PRODUCT(J3708,'Forces Acting on Vehicle'!C3708)</f>
        <v>-8145.5422136334182</v>
      </c>
      <c r="L3708" s="22">
        <f t="shared" si="171"/>
        <v>0</v>
      </c>
      <c r="M3708" s="22">
        <f t="shared" si="172"/>
        <v>-8145.5422136334182</v>
      </c>
    </row>
    <row r="3709" spans="1:13" ht="15.6" thickTop="1" thickBot="1" x14ac:dyDescent="0.35">
      <c r="A3709" s="5">
        <v>72.323999999999998</v>
      </c>
      <c r="B3709" s="5">
        <v>3007</v>
      </c>
      <c r="C3709" s="5">
        <v>29.9</v>
      </c>
      <c r="D3709" s="12">
        <v>-0.57728040573980133</v>
      </c>
      <c r="E3709" s="21">
        <f>PRODUCT('Vehicle Specification'!$J$7,D3709)</f>
        <v>-352.14104750127882</v>
      </c>
      <c r="F3709" s="20">
        <f>PRODUCT(0.5,'Vehicle Specification'!$J$9,'Vehicle Specification'!$J$13,'Vehicle Specification'!$J$10,C3709^2)</f>
        <v>-456.84455452090003</v>
      </c>
      <c r="G3709" s="21">
        <f>PRODUCT(0.5,'Vehicle Specification'!$J$9,'Vehicle Specification'!$J$13,'Vehicle Specification'!$J$11,C3709^2)</f>
        <v>306.87734513409998</v>
      </c>
      <c r="H3709" s="21" t="str">
        <f>IMSUB('Vehicle Specification'!$J$7,F3709)</f>
        <v>1066.8445545209</v>
      </c>
      <c r="I3709" s="22">
        <f>PRODUCT('Vehicle Specification'!$J$12,IMSUB('Vehicle Specification'!$J$7,F3709))</f>
        <v>21.336891090418</v>
      </c>
      <c r="J3709" s="21">
        <f t="shared" si="173"/>
        <v>-23.926811276760837</v>
      </c>
      <c r="K3709" s="113">
        <f>PRODUCT(J3709,'Forces Acting on Vehicle'!C3709)</f>
        <v>-715.411657175149</v>
      </c>
      <c r="L3709" s="22">
        <f t="shared" si="171"/>
        <v>0</v>
      </c>
      <c r="M3709" s="22">
        <f t="shared" si="172"/>
        <v>-715.411657175149</v>
      </c>
    </row>
    <row r="3710" spans="1:13" ht="15.6" thickTop="1" thickBot="1" x14ac:dyDescent="0.35">
      <c r="A3710" s="5">
        <v>72.343999999999994</v>
      </c>
      <c r="B3710" s="5">
        <v>3008</v>
      </c>
      <c r="C3710" s="5">
        <v>29.9</v>
      </c>
      <c r="D3710" s="12">
        <v>-0.21400978795446282</v>
      </c>
      <c r="E3710" s="21">
        <f>PRODUCT('Vehicle Specification'!$J$7,D3710)</f>
        <v>-130.54597065222231</v>
      </c>
      <c r="F3710" s="20">
        <f>PRODUCT(0.5,'Vehicle Specification'!$J$9,'Vehicle Specification'!$J$13,'Vehicle Specification'!$J$10,C3710^2)</f>
        <v>-456.84455452090003</v>
      </c>
      <c r="G3710" s="21">
        <f>PRODUCT(0.5,'Vehicle Specification'!$J$9,'Vehicle Specification'!$J$13,'Vehicle Specification'!$J$11,C3710^2)</f>
        <v>306.87734513409998</v>
      </c>
      <c r="H3710" s="21" t="str">
        <f>IMSUB('Vehicle Specification'!$J$7,F3710)</f>
        <v>1066.8445545209</v>
      </c>
      <c r="I3710" s="22">
        <f>PRODUCT('Vehicle Specification'!$J$12,IMSUB('Vehicle Specification'!$J$7,F3710))</f>
        <v>21.336891090418</v>
      </c>
      <c r="J3710" s="21">
        <f t="shared" si="173"/>
        <v>197.66826557229567</v>
      </c>
      <c r="K3710" s="113">
        <f>PRODUCT(J3710,'Forces Acting on Vehicle'!C3710)</f>
        <v>5910.2811406116398</v>
      </c>
      <c r="L3710" s="22">
        <f t="shared" si="171"/>
        <v>5910.2811406116398</v>
      </c>
      <c r="M3710" s="22">
        <f t="shared" si="172"/>
        <v>0</v>
      </c>
    </row>
    <row r="3711" spans="1:13" ht="15.6" thickTop="1" thickBot="1" x14ac:dyDescent="0.35">
      <c r="A3711" s="5">
        <v>72.363</v>
      </c>
      <c r="B3711" s="5">
        <v>3008</v>
      </c>
      <c r="C3711" s="5">
        <v>29.8</v>
      </c>
      <c r="D3711" s="12">
        <v>4.1347545989940115E-2</v>
      </c>
      <c r="E3711" s="21">
        <f>PRODUCT('Vehicle Specification'!$J$7,D3711)</f>
        <v>25.222003053863471</v>
      </c>
      <c r="F3711" s="20">
        <f>PRODUCT(0.5,'Vehicle Specification'!$J$9,'Vehicle Specification'!$J$13,'Vehicle Specification'!$J$10,C3711^2)</f>
        <v>-453.7938481636001</v>
      </c>
      <c r="G3711" s="21">
        <f>PRODUCT(0.5,'Vehicle Specification'!$J$9,'Vehicle Specification'!$J$13,'Vehicle Specification'!$J$11,C3711^2)</f>
        <v>304.82808645640006</v>
      </c>
      <c r="H3711" s="21" t="str">
        <f>IMSUB('Vehicle Specification'!$J$7,F3711)</f>
        <v>1063.7938481636</v>
      </c>
      <c r="I3711" s="22">
        <f>PRODUCT('Vehicle Specification'!$J$12,IMSUB('Vehicle Specification'!$J$7,F3711))</f>
        <v>21.275876963271998</v>
      </c>
      <c r="J3711" s="21">
        <f t="shared" si="173"/>
        <v>351.32596647353557</v>
      </c>
      <c r="K3711" s="113">
        <f>PRODUCT(J3711,'Forces Acting on Vehicle'!C3711)</f>
        <v>10469.51380091136</v>
      </c>
      <c r="L3711" s="22">
        <f t="shared" si="171"/>
        <v>10469.51380091136</v>
      </c>
      <c r="M3711" s="22">
        <f t="shared" si="172"/>
        <v>0</v>
      </c>
    </row>
    <row r="3712" spans="1:13" ht="15.6" thickTop="1" thickBot="1" x14ac:dyDescent="0.35">
      <c r="A3712" s="5">
        <v>72.382999999999996</v>
      </c>
      <c r="B3712" s="5">
        <v>3009</v>
      </c>
      <c r="C3712" s="5">
        <v>29.8</v>
      </c>
      <c r="D3712" s="12">
        <v>0.2336132097378617</v>
      </c>
      <c r="E3712" s="21">
        <f>PRODUCT('Vehicle Specification'!$J$7,D3712)</f>
        <v>142.50405794009563</v>
      </c>
      <c r="F3712" s="20">
        <f>PRODUCT(0.5,'Vehicle Specification'!$J$9,'Vehicle Specification'!$J$13,'Vehicle Specification'!$J$10,C3712^2)</f>
        <v>-453.7938481636001</v>
      </c>
      <c r="G3712" s="21">
        <f>PRODUCT(0.5,'Vehicle Specification'!$J$9,'Vehicle Specification'!$J$13,'Vehicle Specification'!$J$11,C3712^2)</f>
        <v>304.82808645640006</v>
      </c>
      <c r="H3712" s="21" t="str">
        <f>IMSUB('Vehicle Specification'!$J$7,F3712)</f>
        <v>1063.7938481636</v>
      </c>
      <c r="I3712" s="22">
        <f>PRODUCT('Vehicle Specification'!$J$12,IMSUB('Vehicle Specification'!$J$7,F3712))</f>
        <v>21.275876963271998</v>
      </c>
      <c r="J3712" s="21">
        <f t="shared" si="173"/>
        <v>468.60802135976769</v>
      </c>
      <c r="K3712" s="113">
        <f>PRODUCT(J3712,'Forces Acting on Vehicle'!C3712)</f>
        <v>13964.519036521078</v>
      </c>
      <c r="L3712" s="22">
        <f t="shared" si="171"/>
        <v>13964.519036521078</v>
      </c>
      <c r="M3712" s="22">
        <f t="shared" si="172"/>
        <v>0</v>
      </c>
    </row>
    <row r="3713" spans="1:13" ht="15.6" thickTop="1" thickBot="1" x14ac:dyDescent="0.35">
      <c r="A3713" s="5">
        <v>72.402000000000001</v>
      </c>
      <c r="B3713" s="5">
        <v>3009</v>
      </c>
      <c r="C3713" s="5">
        <v>29.8</v>
      </c>
      <c r="D3713" s="12">
        <v>0.38793874976095533</v>
      </c>
      <c r="E3713" s="21">
        <f>PRODUCT('Vehicle Specification'!$J$7,D3713)</f>
        <v>236.64263735418274</v>
      </c>
      <c r="F3713" s="20">
        <f>PRODUCT(0.5,'Vehicle Specification'!$J$9,'Vehicle Specification'!$J$13,'Vehicle Specification'!$J$10,C3713^2)</f>
        <v>-453.7938481636001</v>
      </c>
      <c r="G3713" s="21">
        <f>PRODUCT(0.5,'Vehicle Specification'!$J$9,'Vehicle Specification'!$J$13,'Vehicle Specification'!$J$11,C3713^2)</f>
        <v>304.82808645640006</v>
      </c>
      <c r="H3713" s="21" t="str">
        <f>IMSUB('Vehicle Specification'!$J$7,F3713)</f>
        <v>1063.7938481636</v>
      </c>
      <c r="I3713" s="22">
        <f>PRODUCT('Vehicle Specification'!$J$12,IMSUB('Vehicle Specification'!$J$7,F3713))</f>
        <v>21.275876963271998</v>
      </c>
      <c r="J3713" s="21">
        <f t="shared" si="173"/>
        <v>562.74660077385477</v>
      </c>
      <c r="K3713" s="113">
        <f>PRODUCT(J3713,'Forces Acting on Vehicle'!C3713)</f>
        <v>16769.848703060874</v>
      </c>
      <c r="L3713" s="22">
        <f t="shared" si="171"/>
        <v>16769.848703060874</v>
      </c>
      <c r="M3713" s="22">
        <f t="shared" si="172"/>
        <v>0</v>
      </c>
    </row>
    <row r="3714" spans="1:13" ht="15.6" thickTop="1" thickBot="1" x14ac:dyDescent="0.35">
      <c r="A3714" s="5">
        <v>72.421999999999997</v>
      </c>
      <c r="B3714" s="5">
        <v>3010</v>
      </c>
      <c r="C3714" s="5">
        <v>29.8</v>
      </c>
      <c r="D3714" s="12">
        <v>0.52828584543477453</v>
      </c>
      <c r="E3714" s="21">
        <f>PRODUCT('Vehicle Specification'!$J$7,D3714)</f>
        <v>322.25436571521249</v>
      </c>
      <c r="F3714" s="20">
        <f>PRODUCT(0.5,'Vehicle Specification'!$J$9,'Vehicle Specification'!$J$13,'Vehicle Specification'!$J$10,C3714^2)</f>
        <v>-453.7938481636001</v>
      </c>
      <c r="G3714" s="21">
        <f>PRODUCT(0.5,'Vehicle Specification'!$J$9,'Vehicle Specification'!$J$13,'Vehicle Specification'!$J$11,C3714^2)</f>
        <v>304.82808645640006</v>
      </c>
      <c r="H3714" s="21" t="str">
        <f>IMSUB('Vehicle Specification'!$J$7,F3714)</f>
        <v>1063.7938481636</v>
      </c>
      <c r="I3714" s="22">
        <f>PRODUCT('Vehicle Specification'!$J$12,IMSUB('Vehicle Specification'!$J$7,F3714))</f>
        <v>21.275876963271998</v>
      </c>
      <c r="J3714" s="21">
        <f t="shared" si="173"/>
        <v>648.35832913488457</v>
      </c>
      <c r="K3714" s="113">
        <f>PRODUCT(J3714,'Forces Acting on Vehicle'!C3714)</f>
        <v>19321.078208219562</v>
      </c>
      <c r="L3714" s="22">
        <f t="shared" si="171"/>
        <v>19321.078208219562</v>
      </c>
      <c r="M3714" s="22">
        <f t="shared" si="172"/>
        <v>0</v>
      </c>
    </row>
    <row r="3715" spans="1:13" ht="15.6" thickTop="1" thickBot="1" x14ac:dyDescent="0.35">
      <c r="A3715" s="5">
        <v>72.441000000000003</v>
      </c>
      <c r="B3715" s="5">
        <v>3011</v>
      </c>
      <c r="C3715" s="5">
        <v>29.8</v>
      </c>
      <c r="D3715" s="12">
        <v>0.68063998323106256</v>
      </c>
      <c r="E3715" s="21">
        <f>PRODUCT('Vehicle Specification'!$J$7,D3715)</f>
        <v>415.19038977094817</v>
      </c>
      <c r="F3715" s="20">
        <f>PRODUCT(0.5,'Vehicle Specification'!$J$9,'Vehicle Specification'!$J$13,'Vehicle Specification'!$J$10,C3715^2)</f>
        <v>-453.7938481636001</v>
      </c>
      <c r="G3715" s="21">
        <f>PRODUCT(0.5,'Vehicle Specification'!$J$9,'Vehicle Specification'!$J$13,'Vehicle Specification'!$J$11,C3715^2)</f>
        <v>304.82808645640006</v>
      </c>
      <c r="H3715" s="21" t="str">
        <f>IMSUB('Vehicle Specification'!$J$7,F3715)</f>
        <v>1063.7938481636</v>
      </c>
      <c r="I3715" s="22">
        <f>PRODUCT('Vehicle Specification'!$J$12,IMSUB('Vehicle Specification'!$J$7,F3715))</f>
        <v>21.275876963271998</v>
      </c>
      <c r="J3715" s="21">
        <f t="shared" si="173"/>
        <v>741.2943531906202</v>
      </c>
      <c r="K3715" s="113">
        <f>PRODUCT(J3715,'Forces Acting on Vehicle'!C3715)</f>
        <v>22090.571725080481</v>
      </c>
      <c r="L3715" s="22">
        <f t="shared" si="171"/>
        <v>22090.571725080481</v>
      </c>
      <c r="M3715" s="22">
        <f t="shared" si="172"/>
        <v>0</v>
      </c>
    </row>
    <row r="3716" spans="1:13" ht="15.6" thickTop="1" thickBot="1" x14ac:dyDescent="0.35">
      <c r="A3716" s="5">
        <v>72.460999999999999</v>
      </c>
      <c r="B3716" s="5">
        <v>3011</v>
      </c>
      <c r="C3716" s="5">
        <v>29.8</v>
      </c>
      <c r="D3716" s="12">
        <v>0.88651688322054745</v>
      </c>
      <c r="E3716" s="21">
        <f>PRODUCT('Vehicle Specification'!$J$7,D3716)</f>
        <v>540.77529876453389</v>
      </c>
      <c r="F3716" s="20">
        <f>PRODUCT(0.5,'Vehicle Specification'!$J$9,'Vehicle Specification'!$J$13,'Vehicle Specification'!$J$10,C3716^2)</f>
        <v>-453.7938481636001</v>
      </c>
      <c r="G3716" s="21">
        <f>PRODUCT(0.5,'Vehicle Specification'!$J$9,'Vehicle Specification'!$J$13,'Vehicle Specification'!$J$11,C3716^2)</f>
        <v>304.82808645640006</v>
      </c>
      <c r="H3716" s="21" t="str">
        <f>IMSUB('Vehicle Specification'!$J$7,F3716)</f>
        <v>1063.7938481636</v>
      </c>
      <c r="I3716" s="22">
        <f>PRODUCT('Vehicle Specification'!$J$12,IMSUB('Vehicle Specification'!$J$7,F3716))</f>
        <v>21.275876963271998</v>
      </c>
      <c r="J3716" s="21">
        <f t="shared" si="173"/>
        <v>866.87926218420591</v>
      </c>
      <c r="K3716" s="113">
        <f>PRODUCT(J3716,'Forces Acting on Vehicle'!C3716)</f>
        <v>25833.002013089335</v>
      </c>
      <c r="L3716" s="22">
        <f t="shared" si="171"/>
        <v>25833.002013089335</v>
      </c>
      <c r="M3716" s="22">
        <f t="shared" si="172"/>
        <v>0</v>
      </c>
    </row>
    <row r="3717" spans="1:13" ht="15.6" thickTop="1" thickBot="1" x14ac:dyDescent="0.35">
      <c r="A3717" s="5">
        <v>72.48</v>
      </c>
      <c r="B3717" s="5">
        <v>3012</v>
      </c>
      <c r="C3717" s="5">
        <v>29.8</v>
      </c>
      <c r="D3717" s="12">
        <v>1.1043673751985705</v>
      </c>
      <c r="E3717" s="21">
        <f>PRODUCT('Vehicle Specification'!$J$7,D3717)</f>
        <v>673.66409887112798</v>
      </c>
      <c r="F3717" s="20">
        <f>PRODUCT(0.5,'Vehicle Specification'!$J$9,'Vehicle Specification'!$J$13,'Vehicle Specification'!$J$10,C3717^2)</f>
        <v>-453.7938481636001</v>
      </c>
      <c r="G3717" s="21">
        <f>PRODUCT(0.5,'Vehicle Specification'!$J$9,'Vehicle Specification'!$J$13,'Vehicle Specification'!$J$11,C3717^2)</f>
        <v>304.82808645640006</v>
      </c>
      <c r="H3717" s="21" t="str">
        <f>IMSUB('Vehicle Specification'!$J$7,F3717)</f>
        <v>1063.7938481636</v>
      </c>
      <c r="I3717" s="22">
        <f>PRODUCT('Vehicle Specification'!$J$12,IMSUB('Vehicle Specification'!$J$7,F3717))</f>
        <v>21.275876963271998</v>
      </c>
      <c r="J3717" s="21">
        <f t="shared" si="173"/>
        <v>999.7680622908</v>
      </c>
      <c r="K3717" s="113">
        <f>PRODUCT(J3717,'Forces Acting on Vehicle'!C3717)</f>
        <v>29793.088256265841</v>
      </c>
      <c r="L3717" s="22">
        <f t="shared" si="171"/>
        <v>29793.088256265841</v>
      </c>
      <c r="M3717" s="22">
        <f t="shared" si="172"/>
        <v>0</v>
      </c>
    </row>
    <row r="3718" spans="1:13" ht="15.6" thickTop="1" thickBot="1" x14ac:dyDescent="0.35">
      <c r="A3718" s="5">
        <v>72.5</v>
      </c>
      <c r="B3718" s="5">
        <v>3012</v>
      </c>
      <c r="C3718" s="5">
        <v>29.8</v>
      </c>
      <c r="D3718" s="12">
        <v>1.2991599197006565</v>
      </c>
      <c r="E3718" s="21">
        <f>PRODUCT('Vehicle Specification'!$J$7,D3718)</f>
        <v>792.48755101740039</v>
      </c>
      <c r="F3718" s="20">
        <f>PRODUCT(0.5,'Vehicle Specification'!$J$9,'Vehicle Specification'!$J$13,'Vehicle Specification'!$J$10,C3718^2)</f>
        <v>-453.7938481636001</v>
      </c>
      <c r="G3718" s="21">
        <f>PRODUCT(0.5,'Vehicle Specification'!$J$9,'Vehicle Specification'!$J$13,'Vehicle Specification'!$J$11,C3718^2)</f>
        <v>304.82808645640006</v>
      </c>
      <c r="H3718" s="21" t="str">
        <f>IMSUB('Vehicle Specification'!$J$7,F3718)</f>
        <v>1063.7938481636</v>
      </c>
      <c r="I3718" s="22">
        <f>PRODUCT('Vehicle Specification'!$J$12,IMSUB('Vehicle Specification'!$J$7,F3718))</f>
        <v>21.275876963271998</v>
      </c>
      <c r="J3718" s="21">
        <f t="shared" si="173"/>
        <v>1118.5915144370724</v>
      </c>
      <c r="K3718" s="113">
        <f>PRODUCT(J3718,'Forces Acting on Vehicle'!C3718)</f>
        <v>33334.027130224757</v>
      </c>
      <c r="L3718" s="22">
        <f t="shared" si="171"/>
        <v>33334.027130224757</v>
      </c>
      <c r="M3718" s="22">
        <f t="shared" si="172"/>
        <v>0</v>
      </c>
    </row>
    <row r="3719" spans="1:13" ht="15.6" thickTop="1" thickBot="1" x14ac:dyDescent="0.35">
      <c r="A3719" s="5">
        <v>72.52</v>
      </c>
      <c r="B3719" s="5">
        <v>3013</v>
      </c>
      <c r="C3719" s="5">
        <v>29.8</v>
      </c>
      <c r="D3719" s="12">
        <v>1.4865413851279903</v>
      </c>
      <c r="E3719" s="21">
        <f>PRODUCT('Vehicle Specification'!$J$7,D3719)</f>
        <v>906.79024492807412</v>
      </c>
      <c r="F3719" s="20">
        <f>PRODUCT(0.5,'Vehicle Specification'!$J$9,'Vehicle Specification'!$J$13,'Vehicle Specification'!$J$10,C3719^2)</f>
        <v>-453.7938481636001</v>
      </c>
      <c r="G3719" s="21">
        <f>PRODUCT(0.5,'Vehicle Specification'!$J$9,'Vehicle Specification'!$J$13,'Vehicle Specification'!$J$11,C3719^2)</f>
        <v>304.82808645640006</v>
      </c>
      <c r="H3719" s="21" t="str">
        <f>IMSUB('Vehicle Specification'!$J$7,F3719)</f>
        <v>1063.7938481636</v>
      </c>
      <c r="I3719" s="22">
        <f>PRODUCT('Vehicle Specification'!$J$12,IMSUB('Vehicle Specification'!$J$7,F3719))</f>
        <v>21.275876963271998</v>
      </c>
      <c r="J3719" s="21">
        <f t="shared" si="173"/>
        <v>1232.8942083477461</v>
      </c>
      <c r="K3719" s="113">
        <f>PRODUCT(J3719,'Forces Acting on Vehicle'!C3719)</f>
        <v>36740.247408762836</v>
      </c>
      <c r="L3719" s="22">
        <f t="shared" ref="L3719:L3782" si="174">IF(K3719&lt;0,0,K3719)</f>
        <v>36740.247408762836</v>
      </c>
      <c r="M3719" s="22">
        <f t="shared" ref="M3719:M3782" si="175">IF(K3719&gt;0,0,K3719)</f>
        <v>0</v>
      </c>
    </row>
    <row r="3720" spans="1:13" ht="15.6" thickTop="1" thickBot="1" x14ac:dyDescent="0.35">
      <c r="A3720" s="5">
        <v>72.539000000000001</v>
      </c>
      <c r="B3720" s="5">
        <v>3013</v>
      </c>
      <c r="C3720" s="5">
        <v>29.8</v>
      </c>
      <c r="D3720" s="12">
        <v>1.6710970275254202</v>
      </c>
      <c r="E3720" s="21">
        <f>PRODUCT('Vehicle Specification'!$J$7,D3720)</f>
        <v>1019.3691867905063</v>
      </c>
      <c r="F3720" s="20">
        <f>PRODUCT(0.5,'Vehicle Specification'!$J$9,'Vehicle Specification'!$J$13,'Vehicle Specification'!$J$10,C3720^2)</f>
        <v>-453.7938481636001</v>
      </c>
      <c r="G3720" s="21">
        <f>PRODUCT(0.5,'Vehicle Specification'!$J$9,'Vehicle Specification'!$J$13,'Vehicle Specification'!$J$11,C3720^2)</f>
        <v>304.82808645640006</v>
      </c>
      <c r="H3720" s="21" t="str">
        <f>IMSUB('Vehicle Specification'!$J$7,F3720)</f>
        <v>1063.7938481636</v>
      </c>
      <c r="I3720" s="22">
        <f>PRODUCT('Vehicle Specification'!$J$12,IMSUB('Vehicle Specification'!$J$7,F3720))</f>
        <v>21.275876963271998</v>
      </c>
      <c r="J3720" s="21">
        <f t="shared" ref="J3720:J3783" si="176">SUM(E3720,G3720,I3720)</f>
        <v>1345.4731502101783</v>
      </c>
      <c r="K3720" s="113">
        <f>PRODUCT(J3720,'Forces Acting on Vehicle'!C3720)</f>
        <v>40095.099876263317</v>
      </c>
      <c r="L3720" s="22">
        <f t="shared" si="174"/>
        <v>40095.099876263317</v>
      </c>
      <c r="M3720" s="22">
        <f t="shared" si="175"/>
        <v>0</v>
      </c>
    </row>
    <row r="3721" spans="1:13" ht="15.6" thickTop="1" thickBot="1" x14ac:dyDescent="0.35">
      <c r="A3721" s="5">
        <v>72.558999999999997</v>
      </c>
      <c r="B3721" s="5">
        <v>3014</v>
      </c>
      <c r="C3721" s="5">
        <v>29.8</v>
      </c>
      <c r="D3721" s="12">
        <v>1.8590706280823528</v>
      </c>
      <c r="E3721" s="21">
        <f>PRODUCT('Vehicle Specification'!$J$7,D3721)</f>
        <v>1134.0330831302351</v>
      </c>
      <c r="F3721" s="20">
        <f>PRODUCT(0.5,'Vehicle Specification'!$J$9,'Vehicle Specification'!$J$13,'Vehicle Specification'!$J$10,C3721^2)</f>
        <v>-453.7938481636001</v>
      </c>
      <c r="G3721" s="21">
        <f>PRODUCT(0.5,'Vehicle Specification'!$J$9,'Vehicle Specification'!$J$13,'Vehicle Specification'!$J$11,C3721^2)</f>
        <v>304.82808645640006</v>
      </c>
      <c r="H3721" s="21" t="str">
        <f>IMSUB('Vehicle Specification'!$J$7,F3721)</f>
        <v>1063.7938481636</v>
      </c>
      <c r="I3721" s="22">
        <f>PRODUCT('Vehicle Specification'!$J$12,IMSUB('Vehicle Specification'!$J$7,F3721))</f>
        <v>21.275876963271998</v>
      </c>
      <c r="J3721" s="21">
        <f t="shared" si="176"/>
        <v>1460.1370465499072</v>
      </c>
      <c r="K3721" s="113">
        <f>PRODUCT(J3721,'Forces Acting on Vehicle'!C3721)</f>
        <v>43512.083987187238</v>
      </c>
      <c r="L3721" s="22">
        <f t="shared" si="174"/>
        <v>43512.083987187238</v>
      </c>
      <c r="M3721" s="22">
        <f t="shared" si="175"/>
        <v>0</v>
      </c>
    </row>
    <row r="3722" spans="1:13" ht="15.6" thickTop="1" thickBot="1" x14ac:dyDescent="0.35">
      <c r="A3722" s="5">
        <v>72.578000000000003</v>
      </c>
      <c r="B3722" s="5">
        <v>3015</v>
      </c>
      <c r="C3722" s="5">
        <v>29.9</v>
      </c>
      <c r="D3722" s="12">
        <v>2.0573122145692584</v>
      </c>
      <c r="E3722" s="21">
        <f>PRODUCT('Vehicle Specification'!$J$7,D3722)</f>
        <v>1254.9604508872476</v>
      </c>
      <c r="F3722" s="20">
        <f>PRODUCT(0.5,'Vehicle Specification'!$J$9,'Vehicle Specification'!$J$13,'Vehicle Specification'!$J$10,C3722^2)</f>
        <v>-456.84455452090003</v>
      </c>
      <c r="G3722" s="21">
        <f>PRODUCT(0.5,'Vehicle Specification'!$J$9,'Vehicle Specification'!$J$13,'Vehicle Specification'!$J$11,C3722^2)</f>
        <v>306.87734513409998</v>
      </c>
      <c r="H3722" s="21" t="str">
        <f>IMSUB('Vehicle Specification'!$J$7,F3722)</f>
        <v>1066.8445545209</v>
      </c>
      <c r="I3722" s="22">
        <f>PRODUCT('Vehicle Specification'!$J$12,IMSUB('Vehicle Specification'!$J$7,F3722))</f>
        <v>21.336891090418</v>
      </c>
      <c r="J3722" s="21">
        <f t="shared" si="176"/>
        <v>1583.1746871117655</v>
      </c>
      <c r="K3722" s="113">
        <f>PRODUCT(J3722,'Forces Acting on Vehicle'!C3722)</f>
        <v>47336.923144641783</v>
      </c>
      <c r="L3722" s="22">
        <f t="shared" si="174"/>
        <v>47336.923144641783</v>
      </c>
      <c r="M3722" s="22">
        <f t="shared" si="175"/>
        <v>0</v>
      </c>
    </row>
    <row r="3723" spans="1:13" ht="15.6" thickTop="1" thickBot="1" x14ac:dyDescent="0.35">
      <c r="A3723" s="5">
        <v>72.597999999999999</v>
      </c>
      <c r="B3723" s="5">
        <v>3015</v>
      </c>
      <c r="C3723" s="5">
        <v>29.9</v>
      </c>
      <c r="D3723" s="12">
        <v>2.2711287168338568</v>
      </c>
      <c r="E3723" s="21">
        <f>PRODUCT('Vehicle Specification'!$J$7,D3723)</f>
        <v>1385.3885172686525</v>
      </c>
      <c r="F3723" s="20">
        <f>PRODUCT(0.5,'Vehicle Specification'!$J$9,'Vehicle Specification'!$J$13,'Vehicle Specification'!$J$10,C3723^2)</f>
        <v>-456.84455452090003</v>
      </c>
      <c r="G3723" s="21">
        <f>PRODUCT(0.5,'Vehicle Specification'!$J$9,'Vehicle Specification'!$J$13,'Vehicle Specification'!$J$11,C3723^2)</f>
        <v>306.87734513409998</v>
      </c>
      <c r="H3723" s="21" t="str">
        <f>IMSUB('Vehicle Specification'!$J$7,F3723)</f>
        <v>1066.8445545209</v>
      </c>
      <c r="I3723" s="22">
        <f>PRODUCT('Vehicle Specification'!$J$12,IMSUB('Vehicle Specification'!$J$7,F3723))</f>
        <v>21.336891090418</v>
      </c>
      <c r="J3723" s="21">
        <f t="shared" si="176"/>
        <v>1713.6027534931707</v>
      </c>
      <c r="K3723" s="113">
        <f>PRODUCT(J3723,'Forces Acting on Vehicle'!C3723)</f>
        <v>51236.722329445802</v>
      </c>
      <c r="L3723" s="22">
        <f t="shared" si="174"/>
        <v>51236.722329445802</v>
      </c>
      <c r="M3723" s="22">
        <f t="shared" si="175"/>
        <v>0</v>
      </c>
    </row>
    <row r="3724" spans="1:13" ht="15.6" thickTop="1" thickBot="1" x14ac:dyDescent="0.35">
      <c r="A3724" s="5">
        <v>72.617000000000004</v>
      </c>
      <c r="B3724" s="5">
        <v>3016</v>
      </c>
      <c r="C3724" s="5">
        <v>30</v>
      </c>
      <c r="D3724" s="12">
        <v>2.487043505562518</v>
      </c>
      <c r="E3724" s="21">
        <f>PRODUCT('Vehicle Specification'!$J$7,D3724)</f>
        <v>1517.0965383931359</v>
      </c>
      <c r="F3724" s="20">
        <f>PRODUCT(0.5,'Vehicle Specification'!$J$9,'Vehicle Specification'!$J$13,'Vehicle Specification'!$J$10,C3724^2)</f>
        <v>-459.90548100000007</v>
      </c>
      <c r="G3724" s="21">
        <f>PRODUCT(0.5,'Vehicle Specification'!$J$9,'Vehicle Specification'!$J$13,'Vehicle Specification'!$J$11,C3724^2)</f>
        <v>308.93346900000006</v>
      </c>
      <c r="H3724" s="21" t="str">
        <f>IMSUB('Vehicle Specification'!$J$7,F3724)</f>
        <v>1069.905481</v>
      </c>
      <c r="I3724" s="22">
        <f>PRODUCT('Vehicle Specification'!$J$12,IMSUB('Vehicle Specification'!$J$7,F3724))</f>
        <v>21.39810962</v>
      </c>
      <c r="J3724" s="21">
        <f t="shared" si="176"/>
        <v>1847.428117013136</v>
      </c>
      <c r="K3724" s="113">
        <f>PRODUCT(J3724,'Forces Acting on Vehicle'!C3724)</f>
        <v>55422.843510394079</v>
      </c>
      <c r="L3724" s="22">
        <f t="shared" si="174"/>
        <v>55422.843510394079</v>
      </c>
      <c r="M3724" s="22">
        <f t="shared" si="175"/>
        <v>0</v>
      </c>
    </row>
    <row r="3725" spans="1:13" ht="15.6" thickTop="1" thickBot="1" x14ac:dyDescent="0.35">
      <c r="A3725" s="5">
        <v>72.637</v>
      </c>
      <c r="B3725" s="5">
        <v>3016</v>
      </c>
      <c r="C3725" s="5">
        <v>30</v>
      </c>
      <c r="D3725" s="12">
        <v>2.5835925044179429</v>
      </c>
      <c r="E3725" s="21">
        <f>PRODUCT('Vehicle Specification'!$J$7,D3725)</f>
        <v>1575.9914276949451</v>
      </c>
      <c r="F3725" s="20">
        <f>PRODUCT(0.5,'Vehicle Specification'!$J$9,'Vehicle Specification'!$J$13,'Vehicle Specification'!$J$10,C3725^2)</f>
        <v>-459.90548100000007</v>
      </c>
      <c r="G3725" s="21">
        <f>PRODUCT(0.5,'Vehicle Specification'!$J$9,'Vehicle Specification'!$J$13,'Vehicle Specification'!$J$11,C3725^2)</f>
        <v>308.93346900000006</v>
      </c>
      <c r="H3725" s="21" t="str">
        <f>IMSUB('Vehicle Specification'!$J$7,F3725)</f>
        <v>1069.905481</v>
      </c>
      <c r="I3725" s="22">
        <f>PRODUCT('Vehicle Specification'!$J$12,IMSUB('Vehicle Specification'!$J$7,F3725))</f>
        <v>21.39810962</v>
      </c>
      <c r="J3725" s="21">
        <f t="shared" si="176"/>
        <v>1906.3230063149451</v>
      </c>
      <c r="K3725" s="113">
        <f>PRODUCT(J3725,'Forces Acting on Vehicle'!C3725)</f>
        <v>57189.690189448353</v>
      </c>
      <c r="L3725" s="22">
        <f t="shared" si="174"/>
        <v>57189.690189448353</v>
      </c>
      <c r="M3725" s="22">
        <f t="shared" si="175"/>
        <v>0</v>
      </c>
    </row>
    <row r="3726" spans="1:13" ht="15.6" thickTop="1" thickBot="1" x14ac:dyDescent="0.35">
      <c r="A3726" s="5">
        <v>72.656000000000006</v>
      </c>
      <c r="B3726" s="5">
        <v>3017</v>
      </c>
      <c r="C3726" s="5">
        <v>30.1</v>
      </c>
      <c r="D3726" s="12">
        <v>2.5800278111487702</v>
      </c>
      <c r="E3726" s="21">
        <f>PRODUCT('Vehicle Specification'!$J$7,D3726)</f>
        <v>1573.8169648007499</v>
      </c>
      <c r="F3726" s="20">
        <f>PRODUCT(0.5,'Vehicle Specification'!$J$9,'Vehicle Specification'!$J$13,'Vehicle Specification'!$J$10,C3726^2)</f>
        <v>-462.97662760090014</v>
      </c>
      <c r="G3726" s="21">
        <f>PRODUCT(0.5,'Vehicle Specification'!$J$9,'Vehicle Specification'!$J$13,'Vehicle Specification'!$J$11,C3726^2)</f>
        <v>310.99645805410006</v>
      </c>
      <c r="H3726" s="21" t="str">
        <f>IMSUB('Vehicle Specification'!$J$7,F3726)</f>
        <v>1072.9766276009</v>
      </c>
      <c r="I3726" s="22">
        <f>PRODUCT('Vehicle Specification'!$J$12,IMSUB('Vehicle Specification'!$J$7,F3726))</f>
        <v>21.459532552018</v>
      </c>
      <c r="J3726" s="21">
        <f t="shared" si="176"/>
        <v>1906.2729554068678</v>
      </c>
      <c r="K3726" s="113">
        <f>PRODUCT(J3726,'Forces Acting on Vehicle'!C3726)</f>
        <v>57378.815957746723</v>
      </c>
      <c r="L3726" s="22">
        <f t="shared" si="174"/>
        <v>57378.815957746723</v>
      </c>
      <c r="M3726" s="22">
        <f t="shared" si="175"/>
        <v>0</v>
      </c>
    </row>
    <row r="3727" spans="1:13" ht="15.6" thickTop="1" thickBot="1" x14ac:dyDescent="0.35">
      <c r="A3727" s="5">
        <v>72.676000000000002</v>
      </c>
      <c r="B3727" s="5">
        <v>3018</v>
      </c>
      <c r="C3727" s="5">
        <v>30.1</v>
      </c>
      <c r="D3727" s="12">
        <v>2.5786484834016874</v>
      </c>
      <c r="E3727" s="21">
        <f>PRODUCT('Vehicle Specification'!$J$7,D3727)</f>
        <v>1572.9755748750292</v>
      </c>
      <c r="F3727" s="20">
        <f>PRODUCT(0.5,'Vehicle Specification'!$J$9,'Vehicle Specification'!$J$13,'Vehicle Specification'!$J$10,C3727^2)</f>
        <v>-462.97662760090014</v>
      </c>
      <c r="G3727" s="21">
        <f>PRODUCT(0.5,'Vehicle Specification'!$J$9,'Vehicle Specification'!$J$13,'Vehicle Specification'!$J$11,C3727^2)</f>
        <v>310.99645805410006</v>
      </c>
      <c r="H3727" s="21" t="str">
        <f>IMSUB('Vehicle Specification'!$J$7,F3727)</f>
        <v>1072.9766276009</v>
      </c>
      <c r="I3727" s="22">
        <f>PRODUCT('Vehicle Specification'!$J$12,IMSUB('Vehicle Specification'!$J$7,F3727))</f>
        <v>21.459532552018</v>
      </c>
      <c r="J3727" s="21">
        <f t="shared" si="176"/>
        <v>1905.4315654811471</v>
      </c>
      <c r="K3727" s="113">
        <f>PRODUCT(J3727,'Forces Acting on Vehicle'!C3727)</f>
        <v>57353.490120982533</v>
      </c>
      <c r="L3727" s="22">
        <f t="shared" si="174"/>
        <v>57353.490120982533</v>
      </c>
      <c r="M3727" s="22">
        <f t="shared" si="175"/>
        <v>0</v>
      </c>
    </row>
    <row r="3728" spans="1:13" ht="15.6" thickTop="1" thickBot="1" x14ac:dyDescent="0.35">
      <c r="A3728" s="5">
        <v>72.694999999999993</v>
      </c>
      <c r="B3728" s="5">
        <v>3018</v>
      </c>
      <c r="C3728" s="5">
        <v>30.2</v>
      </c>
      <c r="D3728" s="12">
        <v>2.6904937685102377</v>
      </c>
      <c r="E3728" s="21">
        <f>PRODUCT('Vehicle Specification'!$J$7,D3728)</f>
        <v>1641.2011987912449</v>
      </c>
      <c r="F3728" s="20">
        <f>PRODUCT(0.5,'Vehicle Specification'!$J$9,'Vehicle Specification'!$J$13,'Vehicle Specification'!$J$10,C3728^2)</f>
        <v>-466.05799432360004</v>
      </c>
      <c r="G3728" s="21">
        <f>PRODUCT(0.5,'Vehicle Specification'!$J$9,'Vehicle Specification'!$J$13,'Vehicle Specification'!$J$11,C3728^2)</f>
        <v>313.06631229640004</v>
      </c>
      <c r="H3728" s="21" t="str">
        <f>IMSUB('Vehicle Specification'!$J$7,F3728)</f>
        <v>1076.0579943236</v>
      </c>
      <c r="I3728" s="22">
        <f>PRODUCT('Vehicle Specification'!$J$12,IMSUB('Vehicle Specification'!$J$7,F3728))</f>
        <v>21.521159886472002</v>
      </c>
      <c r="J3728" s="21">
        <f t="shared" si="176"/>
        <v>1975.7886709741169</v>
      </c>
      <c r="K3728" s="113">
        <f>PRODUCT(J3728,'Forces Acting on Vehicle'!C3728)</f>
        <v>59668.817863418328</v>
      </c>
      <c r="L3728" s="22">
        <f t="shared" si="174"/>
        <v>59668.817863418328</v>
      </c>
      <c r="M3728" s="22">
        <f t="shared" si="175"/>
        <v>0</v>
      </c>
    </row>
    <row r="3729" spans="1:13" ht="15.6" thickTop="1" thickBot="1" x14ac:dyDescent="0.35">
      <c r="A3729" s="5">
        <v>72.715000000000003</v>
      </c>
      <c r="B3729" s="5">
        <v>3019</v>
      </c>
      <c r="C3729" s="5">
        <v>30.2</v>
      </c>
      <c r="D3729" s="12">
        <v>2.8716074324310088</v>
      </c>
      <c r="E3729" s="21">
        <f>PRODUCT('Vehicle Specification'!$J$7,D3729)</f>
        <v>1751.6805337829153</v>
      </c>
      <c r="F3729" s="20">
        <f>PRODUCT(0.5,'Vehicle Specification'!$J$9,'Vehicle Specification'!$J$13,'Vehicle Specification'!$J$10,C3729^2)</f>
        <v>-466.05799432360004</v>
      </c>
      <c r="G3729" s="21">
        <f>PRODUCT(0.5,'Vehicle Specification'!$J$9,'Vehicle Specification'!$J$13,'Vehicle Specification'!$J$11,C3729^2)</f>
        <v>313.06631229640004</v>
      </c>
      <c r="H3729" s="21" t="str">
        <f>IMSUB('Vehicle Specification'!$J$7,F3729)</f>
        <v>1076.0579943236</v>
      </c>
      <c r="I3729" s="22">
        <f>PRODUCT('Vehicle Specification'!$J$12,IMSUB('Vehicle Specification'!$J$7,F3729))</f>
        <v>21.521159886472002</v>
      </c>
      <c r="J3729" s="21">
        <f t="shared" si="176"/>
        <v>2086.2680059657873</v>
      </c>
      <c r="K3729" s="113">
        <f>PRODUCT(J3729,'Forces Acting on Vehicle'!C3729)</f>
        <v>63005.293780166772</v>
      </c>
      <c r="L3729" s="22">
        <f t="shared" si="174"/>
        <v>63005.293780166772</v>
      </c>
      <c r="M3729" s="22">
        <f t="shared" si="175"/>
        <v>0</v>
      </c>
    </row>
    <row r="3730" spans="1:13" ht="15.6" thickTop="1" thickBot="1" x14ac:dyDescent="0.35">
      <c r="A3730" s="5">
        <v>72.733999999999995</v>
      </c>
      <c r="B3730" s="5">
        <v>3019</v>
      </c>
      <c r="C3730" s="5">
        <v>30.3</v>
      </c>
      <c r="D3730" s="12">
        <v>3.041835279319121</v>
      </c>
      <c r="E3730" s="21">
        <f>PRODUCT('Vehicle Specification'!$J$7,D3730)</f>
        <v>1855.5195203846638</v>
      </c>
      <c r="F3730" s="20">
        <f>PRODUCT(0.5,'Vehicle Specification'!$J$9,'Vehicle Specification'!$J$13,'Vehicle Specification'!$J$10,C3730^2)</f>
        <v>-469.1495811681001</v>
      </c>
      <c r="G3730" s="21">
        <f>PRODUCT(0.5,'Vehicle Specification'!$J$9,'Vehicle Specification'!$J$13,'Vehicle Specification'!$J$11,C3730^2)</f>
        <v>315.14303172690006</v>
      </c>
      <c r="H3730" s="21" t="str">
        <f>IMSUB('Vehicle Specification'!$J$7,F3730)</f>
        <v>1079.1495811681</v>
      </c>
      <c r="I3730" s="22">
        <f>PRODUCT('Vehicle Specification'!$J$12,IMSUB('Vehicle Specification'!$J$7,F3730))</f>
        <v>21.582991623362002</v>
      </c>
      <c r="J3730" s="21">
        <f t="shared" si="176"/>
        <v>2192.2455437349258</v>
      </c>
      <c r="K3730" s="113">
        <f>PRODUCT(J3730,'Forces Acting on Vehicle'!C3730)</f>
        <v>66425.039975168256</v>
      </c>
      <c r="L3730" s="22">
        <f t="shared" si="174"/>
        <v>66425.039975168256</v>
      </c>
      <c r="M3730" s="22">
        <f t="shared" si="175"/>
        <v>0</v>
      </c>
    </row>
    <row r="3731" spans="1:13" ht="15.6" thickTop="1" thickBot="1" x14ac:dyDescent="0.35">
      <c r="A3731" s="5">
        <v>72.754000000000005</v>
      </c>
      <c r="B3731" s="5">
        <v>3020</v>
      </c>
      <c r="C3731" s="5">
        <v>30.4</v>
      </c>
      <c r="D3731" s="12">
        <v>3.1694723094974773</v>
      </c>
      <c r="E3731" s="21">
        <f>PRODUCT('Vehicle Specification'!$J$7,D3731)</f>
        <v>1933.378108793461</v>
      </c>
      <c r="F3731" s="20">
        <f>PRODUCT(0.5,'Vehicle Specification'!$J$9,'Vehicle Specification'!$J$13,'Vehicle Specification'!$J$10,C3731^2)</f>
        <v>-472.25138813440003</v>
      </c>
      <c r="G3731" s="21">
        <f>PRODUCT(0.5,'Vehicle Specification'!$J$9,'Vehicle Specification'!$J$13,'Vehicle Specification'!$J$11,C3731^2)</f>
        <v>317.22661634560001</v>
      </c>
      <c r="H3731" s="21" t="str">
        <f>IMSUB('Vehicle Specification'!$J$7,F3731)</f>
        <v>1082.2513881344</v>
      </c>
      <c r="I3731" s="22">
        <f>PRODUCT('Vehicle Specification'!$J$12,IMSUB('Vehicle Specification'!$J$7,F3731))</f>
        <v>21.645027762688002</v>
      </c>
      <c r="J3731" s="21">
        <f t="shared" si="176"/>
        <v>2272.2497529017492</v>
      </c>
      <c r="K3731" s="113">
        <f>PRODUCT(J3731,'Forces Acting on Vehicle'!C3731)</f>
        <v>69076.392488213169</v>
      </c>
      <c r="L3731" s="22">
        <f t="shared" si="174"/>
        <v>69076.392488213169</v>
      </c>
      <c r="M3731" s="22">
        <f t="shared" si="175"/>
        <v>0</v>
      </c>
    </row>
    <row r="3732" spans="1:13" ht="15.6" thickTop="1" thickBot="1" x14ac:dyDescent="0.35">
      <c r="A3732" s="5">
        <v>72.772999999999996</v>
      </c>
      <c r="B3732" s="5">
        <v>3020</v>
      </c>
      <c r="C3732" s="5">
        <v>30.4</v>
      </c>
      <c r="D3732" s="12">
        <v>3.2459004421645776</v>
      </c>
      <c r="E3732" s="21">
        <f>PRODUCT('Vehicle Specification'!$J$7,D3732)</f>
        <v>1979.9992697203922</v>
      </c>
      <c r="F3732" s="20">
        <f>PRODUCT(0.5,'Vehicle Specification'!$J$9,'Vehicle Specification'!$J$13,'Vehicle Specification'!$J$10,C3732^2)</f>
        <v>-472.25138813440003</v>
      </c>
      <c r="G3732" s="21">
        <f>PRODUCT(0.5,'Vehicle Specification'!$J$9,'Vehicle Specification'!$J$13,'Vehicle Specification'!$J$11,C3732^2)</f>
        <v>317.22661634560001</v>
      </c>
      <c r="H3732" s="21" t="str">
        <f>IMSUB('Vehicle Specification'!$J$7,F3732)</f>
        <v>1082.2513881344</v>
      </c>
      <c r="I3732" s="22">
        <f>PRODUCT('Vehicle Specification'!$J$12,IMSUB('Vehicle Specification'!$J$7,F3732))</f>
        <v>21.645027762688002</v>
      </c>
      <c r="J3732" s="21">
        <f t="shared" si="176"/>
        <v>2318.8709138286804</v>
      </c>
      <c r="K3732" s="113">
        <f>PRODUCT(J3732,'Forces Acting on Vehicle'!C3732)</f>
        <v>70493.675780391874</v>
      </c>
      <c r="L3732" s="22">
        <f t="shared" si="174"/>
        <v>70493.675780391874</v>
      </c>
      <c r="M3732" s="22">
        <f t="shared" si="175"/>
        <v>0</v>
      </c>
    </row>
    <row r="3733" spans="1:13" ht="15.6" thickTop="1" thickBot="1" x14ac:dyDescent="0.35">
      <c r="A3733" s="5">
        <v>72.793000000000006</v>
      </c>
      <c r="B3733" s="5">
        <v>3021</v>
      </c>
      <c r="C3733" s="5">
        <v>30.5</v>
      </c>
      <c r="D3733" s="12">
        <v>3.2044231904257998</v>
      </c>
      <c r="E3733" s="21">
        <f>PRODUCT('Vehicle Specification'!$J$7,D3733)</f>
        <v>1954.6981461597379</v>
      </c>
      <c r="F3733" s="20">
        <f>PRODUCT(0.5,'Vehicle Specification'!$J$9,'Vehicle Specification'!$J$13,'Vehicle Specification'!$J$10,C3733^2)</f>
        <v>-475.36341522250007</v>
      </c>
      <c r="G3733" s="21">
        <f>PRODUCT(0.5,'Vehicle Specification'!$J$9,'Vehicle Specification'!$J$13,'Vehicle Specification'!$J$11,C3733^2)</f>
        <v>319.31706615250005</v>
      </c>
      <c r="H3733" s="21" t="str">
        <f>IMSUB('Vehicle Specification'!$J$7,F3733)</f>
        <v>1085.3634152225</v>
      </c>
      <c r="I3733" s="22">
        <f>PRODUCT('Vehicle Specification'!$J$12,IMSUB('Vehicle Specification'!$J$7,F3733))</f>
        <v>21.70726830445</v>
      </c>
      <c r="J3733" s="21">
        <f t="shared" si="176"/>
        <v>2295.7224806166878</v>
      </c>
      <c r="K3733" s="113">
        <f>PRODUCT(J3733,'Forces Acting on Vehicle'!C3733)</f>
        <v>70019.535658808978</v>
      </c>
      <c r="L3733" s="22">
        <f t="shared" si="174"/>
        <v>70019.535658808978</v>
      </c>
      <c r="M3733" s="22">
        <f t="shared" si="175"/>
        <v>0</v>
      </c>
    </row>
    <row r="3734" spans="1:13" ht="15.6" thickTop="1" thickBot="1" x14ac:dyDescent="0.35">
      <c r="A3734" s="5">
        <v>72.813000000000002</v>
      </c>
      <c r="B3734" s="5">
        <v>3022</v>
      </c>
      <c r="C3734" s="5">
        <v>30.6</v>
      </c>
      <c r="D3734" s="12">
        <v>3.0541104705453082</v>
      </c>
      <c r="E3734" s="21">
        <f>PRODUCT('Vehicle Specification'!$J$7,D3734)</f>
        <v>1863.007387032638</v>
      </c>
      <c r="F3734" s="20">
        <f>PRODUCT(0.5,'Vehicle Specification'!$J$9,'Vehicle Specification'!$J$13,'Vehicle Specification'!$J$10,C3734^2)</f>
        <v>-478.48566243240015</v>
      </c>
      <c r="G3734" s="21">
        <f>PRODUCT(0.5,'Vehicle Specification'!$J$9,'Vehicle Specification'!$J$13,'Vehicle Specification'!$J$11,C3734^2)</f>
        <v>321.41438114760007</v>
      </c>
      <c r="H3734" s="21" t="str">
        <f>IMSUB('Vehicle Specification'!$J$7,F3734)</f>
        <v>1088.4856624324</v>
      </c>
      <c r="I3734" s="22">
        <f>PRODUCT('Vehicle Specification'!$J$12,IMSUB('Vehicle Specification'!$J$7,F3734))</f>
        <v>21.769713248647999</v>
      </c>
      <c r="J3734" s="21">
        <f t="shared" si="176"/>
        <v>2206.1914814288857</v>
      </c>
      <c r="K3734" s="113">
        <f>PRODUCT(J3734,'Forces Acting on Vehicle'!C3734)</f>
        <v>67509.459331723905</v>
      </c>
      <c r="L3734" s="22">
        <f t="shared" si="174"/>
        <v>67509.459331723905</v>
      </c>
      <c r="M3734" s="22">
        <f t="shared" si="175"/>
        <v>0</v>
      </c>
    </row>
    <row r="3735" spans="1:13" ht="15.6" thickTop="1" thickBot="1" x14ac:dyDescent="0.35">
      <c r="A3735" s="5">
        <v>72.831999999999994</v>
      </c>
      <c r="B3735" s="5">
        <v>3022</v>
      </c>
      <c r="C3735" s="5">
        <v>30.7</v>
      </c>
      <c r="D3735" s="12">
        <v>2.9672421967603366</v>
      </c>
      <c r="E3735" s="21">
        <f>PRODUCT('Vehicle Specification'!$J$7,D3735)</f>
        <v>1810.0177400238053</v>
      </c>
      <c r="F3735" s="20">
        <f>PRODUCT(0.5,'Vehicle Specification'!$J$9,'Vehicle Specification'!$J$13,'Vehicle Specification'!$J$10,C3735^2)</f>
        <v>-481.6181297641001</v>
      </c>
      <c r="G3735" s="21">
        <f>PRODUCT(0.5,'Vehicle Specification'!$J$9,'Vehicle Specification'!$J$13,'Vehicle Specification'!$J$11,C3735^2)</f>
        <v>323.51856133090007</v>
      </c>
      <c r="H3735" s="21" t="str">
        <f>IMSUB('Vehicle Specification'!$J$7,F3735)</f>
        <v>1091.6181297641</v>
      </c>
      <c r="I3735" s="22">
        <f>PRODUCT('Vehicle Specification'!$J$12,IMSUB('Vehicle Specification'!$J$7,F3735))</f>
        <v>21.832362595282003</v>
      </c>
      <c r="J3735" s="21">
        <f t="shared" si="176"/>
        <v>2155.3686639499874</v>
      </c>
      <c r="K3735" s="113">
        <f>PRODUCT(J3735,'Forces Acting on Vehicle'!C3735)</f>
        <v>66169.817983264613</v>
      </c>
      <c r="L3735" s="22">
        <f t="shared" si="174"/>
        <v>66169.817983264613</v>
      </c>
      <c r="M3735" s="22">
        <f t="shared" si="175"/>
        <v>0</v>
      </c>
    </row>
    <row r="3736" spans="1:13" ht="15.6" thickTop="1" thickBot="1" x14ac:dyDescent="0.35">
      <c r="A3736" s="5">
        <v>72.852000000000004</v>
      </c>
      <c r="B3736" s="5">
        <v>3023</v>
      </c>
      <c r="C3736" s="5">
        <v>30.7</v>
      </c>
      <c r="D3736" s="12">
        <v>2.964509924539092</v>
      </c>
      <c r="E3736" s="21">
        <f>PRODUCT('Vehicle Specification'!$J$7,D3736)</f>
        <v>1808.3510539688461</v>
      </c>
      <c r="F3736" s="20">
        <f>PRODUCT(0.5,'Vehicle Specification'!$J$9,'Vehicle Specification'!$J$13,'Vehicle Specification'!$J$10,C3736^2)</f>
        <v>-481.6181297641001</v>
      </c>
      <c r="G3736" s="21">
        <f>PRODUCT(0.5,'Vehicle Specification'!$J$9,'Vehicle Specification'!$J$13,'Vehicle Specification'!$J$11,C3736^2)</f>
        <v>323.51856133090007</v>
      </c>
      <c r="H3736" s="21" t="str">
        <f>IMSUB('Vehicle Specification'!$J$7,F3736)</f>
        <v>1091.6181297641</v>
      </c>
      <c r="I3736" s="22">
        <f>PRODUCT('Vehicle Specification'!$J$12,IMSUB('Vehicle Specification'!$J$7,F3736))</f>
        <v>21.832362595282003</v>
      </c>
      <c r="J3736" s="21">
        <f t="shared" si="176"/>
        <v>2153.7019778950284</v>
      </c>
      <c r="K3736" s="113">
        <f>PRODUCT(J3736,'Forces Acting on Vehicle'!C3736)</f>
        <v>66118.650721377373</v>
      </c>
      <c r="L3736" s="22">
        <f t="shared" si="174"/>
        <v>66118.650721377373</v>
      </c>
      <c r="M3736" s="22">
        <f t="shared" si="175"/>
        <v>0</v>
      </c>
    </row>
    <row r="3737" spans="1:13" ht="15.6" thickTop="1" thickBot="1" x14ac:dyDescent="0.35">
      <c r="A3737" s="5">
        <v>72.870999999999995</v>
      </c>
      <c r="B3737" s="5">
        <v>3023</v>
      </c>
      <c r="C3737" s="5">
        <v>30.8</v>
      </c>
      <c r="D3737" s="12">
        <v>3.0083662173222923</v>
      </c>
      <c r="E3737" s="21">
        <f>PRODUCT('Vehicle Specification'!$J$7,D3737)</f>
        <v>1835.1033925665984</v>
      </c>
      <c r="F3737" s="20">
        <f>PRODUCT(0.5,'Vehicle Specification'!$J$9,'Vehicle Specification'!$J$13,'Vehicle Specification'!$J$10,C3737^2)</f>
        <v>-484.76081721760011</v>
      </c>
      <c r="G3737" s="21">
        <f>PRODUCT(0.5,'Vehicle Specification'!$J$9,'Vehicle Specification'!$J$13,'Vehicle Specification'!$J$11,C3737^2)</f>
        <v>325.62960670240005</v>
      </c>
      <c r="H3737" s="21" t="str">
        <f>IMSUB('Vehicle Specification'!$J$7,F3737)</f>
        <v>1094.7608172176</v>
      </c>
      <c r="I3737" s="22">
        <f>PRODUCT('Vehicle Specification'!$J$12,IMSUB('Vehicle Specification'!$J$7,F3737))</f>
        <v>21.895216344352004</v>
      </c>
      <c r="J3737" s="21">
        <f t="shared" si="176"/>
        <v>2182.6282156133502</v>
      </c>
      <c r="K3737" s="113">
        <f>PRODUCT(J3737,'Forces Acting on Vehicle'!C3737)</f>
        <v>67224.949040891195</v>
      </c>
      <c r="L3737" s="22">
        <f t="shared" si="174"/>
        <v>67224.949040891195</v>
      </c>
      <c r="M3737" s="22">
        <f t="shared" si="175"/>
        <v>0</v>
      </c>
    </row>
    <row r="3738" spans="1:13" ht="15.6" thickTop="1" thickBot="1" x14ac:dyDescent="0.35">
      <c r="A3738" s="5">
        <v>72.891000000000005</v>
      </c>
      <c r="B3738" s="5">
        <v>3024</v>
      </c>
      <c r="C3738" s="5">
        <v>30.9</v>
      </c>
      <c r="D3738" s="12">
        <v>3.0166269604297331</v>
      </c>
      <c r="E3738" s="21">
        <f>PRODUCT('Vehicle Specification'!$J$7,D3738)</f>
        <v>1840.1424458621373</v>
      </c>
      <c r="F3738" s="20">
        <f>PRODUCT(0.5,'Vehicle Specification'!$J$9,'Vehicle Specification'!$J$13,'Vehicle Specification'!$J$10,C3738^2)</f>
        <v>-487.91372479290004</v>
      </c>
      <c r="G3738" s="21">
        <f>PRODUCT(0.5,'Vehicle Specification'!$J$9,'Vehicle Specification'!$J$13,'Vehicle Specification'!$J$11,C3738^2)</f>
        <v>327.74751726210002</v>
      </c>
      <c r="H3738" s="21" t="str">
        <f>IMSUB('Vehicle Specification'!$J$7,F3738)</f>
        <v>1097.9137247929</v>
      </c>
      <c r="I3738" s="22">
        <f>PRODUCT('Vehicle Specification'!$J$12,IMSUB('Vehicle Specification'!$J$7,F3738))</f>
        <v>21.958274495857999</v>
      </c>
      <c r="J3738" s="21">
        <f t="shared" si="176"/>
        <v>2189.8482376200955</v>
      </c>
      <c r="K3738" s="113">
        <f>PRODUCT(J3738,'Forces Acting on Vehicle'!C3738)</f>
        <v>67666.310542460953</v>
      </c>
      <c r="L3738" s="22">
        <f t="shared" si="174"/>
        <v>67666.310542460953</v>
      </c>
      <c r="M3738" s="22">
        <f t="shared" si="175"/>
        <v>0</v>
      </c>
    </row>
    <row r="3739" spans="1:13" ht="15.6" thickTop="1" thickBot="1" x14ac:dyDescent="0.35">
      <c r="A3739" s="5">
        <v>72.91</v>
      </c>
      <c r="B3739" s="5">
        <v>3025</v>
      </c>
      <c r="C3739" s="5">
        <v>30.9</v>
      </c>
      <c r="D3739" s="12">
        <v>2.9964942582472576</v>
      </c>
      <c r="E3739" s="21">
        <f>PRODUCT('Vehicle Specification'!$J$7,D3739)</f>
        <v>1827.8614975308271</v>
      </c>
      <c r="F3739" s="20">
        <f>PRODUCT(0.5,'Vehicle Specification'!$J$9,'Vehicle Specification'!$J$13,'Vehicle Specification'!$J$10,C3739^2)</f>
        <v>-487.91372479290004</v>
      </c>
      <c r="G3739" s="21">
        <f>PRODUCT(0.5,'Vehicle Specification'!$J$9,'Vehicle Specification'!$J$13,'Vehicle Specification'!$J$11,C3739^2)</f>
        <v>327.74751726210002</v>
      </c>
      <c r="H3739" s="21" t="str">
        <f>IMSUB('Vehicle Specification'!$J$7,F3739)</f>
        <v>1097.9137247929</v>
      </c>
      <c r="I3739" s="22">
        <f>PRODUCT('Vehicle Specification'!$J$12,IMSUB('Vehicle Specification'!$J$7,F3739))</f>
        <v>21.958274495857999</v>
      </c>
      <c r="J3739" s="21">
        <f t="shared" si="176"/>
        <v>2177.5672892887851</v>
      </c>
      <c r="K3739" s="113">
        <f>PRODUCT(J3739,'Forces Acting on Vehicle'!C3739)</f>
        <v>67286.829239023456</v>
      </c>
      <c r="L3739" s="22">
        <f t="shared" si="174"/>
        <v>67286.829239023456</v>
      </c>
      <c r="M3739" s="22">
        <f t="shared" si="175"/>
        <v>0</v>
      </c>
    </row>
    <row r="3740" spans="1:13" ht="15.6" thickTop="1" thickBot="1" x14ac:dyDescent="0.35">
      <c r="A3740" s="5">
        <v>72.930000000000007</v>
      </c>
      <c r="B3740" s="5">
        <v>3025</v>
      </c>
      <c r="C3740" s="5">
        <v>31</v>
      </c>
      <c r="D3740" s="12">
        <v>2.9821906334346036</v>
      </c>
      <c r="E3740" s="21">
        <f>PRODUCT('Vehicle Specification'!$J$7,D3740)</f>
        <v>1819.1362863951081</v>
      </c>
      <c r="F3740" s="20">
        <f>PRODUCT(0.5,'Vehicle Specification'!$J$9,'Vehicle Specification'!$J$13,'Vehicle Specification'!$J$10,C3740^2)</f>
        <v>-491.07685249000008</v>
      </c>
      <c r="G3740" s="21">
        <f>PRODUCT(0.5,'Vehicle Specification'!$J$9,'Vehicle Specification'!$J$13,'Vehicle Specification'!$J$11,C3740^2)</f>
        <v>329.87229301000002</v>
      </c>
      <c r="H3740" s="21" t="str">
        <f>IMSUB('Vehicle Specification'!$J$7,F3740)</f>
        <v>1101.07685249</v>
      </c>
      <c r="I3740" s="22">
        <f>PRODUCT('Vehicle Specification'!$J$12,IMSUB('Vehicle Specification'!$J$7,F3740))</f>
        <v>22.021537049799999</v>
      </c>
      <c r="J3740" s="21">
        <f t="shared" si="176"/>
        <v>2171.0301164549082</v>
      </c>
      <c r="K3740" s="113">
        <f>PRODUCT(J3740,'Forces Acting on Vehicle'!C3740)</f>
        <v>67301.933610102162</v>
      </c>
      <c r="L3740" s="22">
        <f t="shared" si="174"/>
        <v>67301.933610102162</v>
      </c>
      <c r="M3740" s="22">
        <f t="shared" si="175"/>
        <v>0</v>
      </c>
    </row>
    <row r="3741" spans="1:13" ht="15.6" thickTop="1" thickBot="1" x14ac:dyDescent="0.35">
      <c r="A3741" s="5">
        <v>72.948999999999998</v>
      </c>
      <c r="B3741" s="5">
        <v>3026</v>
      </c>
      <c r="C3741" s="5">
        <v>31.1</v>
      </c>
      <c r="D3741" s="12">
        <v>2.9953352825960735</v>
      </c>
      <c r="E3741" s="21">
        <f>PRODUCT('Vehicle Specification'!$J$7,D3741)</f>
        <v>1827.1545223836049</v>
      </c>
      <c r="F3741" s="20">
        <f>PRODUCT(0.5,'Vehicle Specification'!$J$9,'Vehicle Specification'!$J$13,'Vehicle Specification'!$J$10,C3741^2)</f>
        <v>-494.25020030890011</v>
      </c>
      <c r="G3741" s="21">
        <f>PRODUCT(0.5,'Vehicle Specification'!$J$9,'Vehicle Specification'!$J$13,'Vehicle Specification'!$J$11,C3741^2)</f>
        <v>332.00393394610006</v>
      </c>
      <c r="H3741" s="21" t="str">
        <f>IMSUB('Vehicle Specification'!$J$7,F3741)</f>
        <v>1104.2502003089</v>
      </c>
      <c r="I3741" s="22">
        <f>PRODUCT('Vehicle Specification'!$J$12,IMSUB('Vehicle Specification'!$J$7,F3741))</f>
        <v>22.085004006178</v>
      </c>
      <c r="J3741" s="21">
        <f t="shared" si="176"/>
        <v>2181.2434603358834</v>
      </c>
      <c r="K3741" s="113">
        <f>PRODUCT(J3741,'Forces Acting on Vehicle'!C3741)</f>
        <v>67836.671616445979</v>
      </c>
      <c r="L3741" s="22">
        <f t="shared" si="174"/>
        <v>67836.671616445979</v>
      </c>
      <c r="M3741" s="22">
        <f t="shared" si="175"/>
        <v>0</v>
      </c>
    </row>
    <row r="3742" spans="1:13" ht="15.6" thickTop="1" thickBot="1" x14ac:dyDescent="0.35">
      <c r="A3742" s="5">
        <v>72.968999999999994</v>
      </c>
      <c r="B3742" s="5">
        <v>3027</v>
      </c>
      <c r="C3742" s="5">
        <v>31.2</v>
      </c>
      <c r="D3742" s="12">
        <v>3.0342469242547989</v>
      </c>
      <c r="E3742" s="21">
        <f>PRODUCT('Vehicle Specification'!$J$7,D3742)</f>
        <v>1850.8906237954272</v>
      </c>
      <c r="F3742" s="20">
        <f>PRODUCT(0.5,'Vehicle Specification'!$J$9,'Vehicle Specification'!$J$13,'Vehicle Specification'!$J$10,C3742^2)</f>
        <v>-497.43376824960006</v>
      </c>
      <c r="G3742" s="21">
        <f>PRODUCT(0.5,'Vehicle Specification'!$J$9,'Vehicle Specification'!$J$13,'Vehicle Specification'!$J$11,C3742^2)</f>
        <v>334.14244007040003</v>
      </c>
      <c r="H3742" s="21" t="str">
        <f>IMSUB('Vehicle Specification'!$J$7,F3742)</f>
        <v>1107.4337682496</v>
      </c>
      <c r="I3742" s="22">
        <f>PRODUCT('Vehicle Specification'!$J$12,IMSUB('Vehicle Specification'!$J$7,F3742))</f>
        <v>22.148675364992002</v>
      </c>
      <c r="J3742" s="21">
        <f t="shared" si="176"/>
        <v>2207.1817392308194</v>
      </c>
      <c r="K3742" s="113">
        <f>PRODUCT(J3742,'Forces Acting on Vehicle'!C3742)</f>
        <v>68864.070264001566</v>
      </c>
      <c r="L3742" s="22">
        <f t="shared" si="174"/>
        <v>68864.070264001566</v>
      </c>
      <c r="M3742" s="22">
        <f t="shared" si="175"/>
        <v>0</v>
      </c>
    </row>
    <row r="3743" spans="1:13" ht="15.6" thickTop="1" thickBot="1" x14ac:dyDescent="0.35">
      <c r="A3743" s="5">
        <v>72.988</v>
      </c>
      <c r="B3743" s="5">
        <v>3027</v>
      </c>
      <c r="C3743" s="5">
        <v>31.2</v>
      </c>
      <c r="D3743" s="12">
        <v>3.0685729458270159</v>
      </c>
      <c r="E3743" s="21">
        <f>PRODUCT('Vehicle Specification'!$J$7,D3743)</f>
        <v>1871.8294969544797</v>
      </c>
      <c r="F3743" s="20">
        <f>PRODUCT(0.5,'Vehicle Specification'!$J$9,'Vehicle Specification'!$J$13,'Vehicle Specification'!$J$10,C3743^2)</f>
        <v>-497.43376824960006</v>
      </c>
      <c r="G3743" s="21">
        <f>PRODUCT(0.5,'Vehicle Specification'!$J$9,'Vehicle Specification'!$J$13,'Vehicle Specification'!$J$11,C3743^2)</f>
        <v>334.14244007040003</v>
      </c>
      <c r="H3743" s="21" t="str">
        <f>IMSUB('Vehicle Specification'!$J$7,F3743)</f>
        <v>1107.4337682496</v>
      </c>
      <c r="I3743" s="22">
        <f>PRODUCT('Vehicle Specification'!$J$12,IMSUB('Vehicle Specification'!$J$7,F3743))</f>
        <v>22.148675364992002</v>
      </c>
      <c r="J3743" s="21">
        <f t="shared" si="176"/>
        <v>2228.1206123898719</v>
      </c>
      <c r="K3743" s="113">
        <f>PRODUCT(J3743,'Forces Acting on Vehicle'!C3743)</f>
        <v>69517.363106564007</v>
      </c>
      <c r="L3743" s="22">
        <f t="shared" si="174"/>
        <v>69517.363106564007</v>
      </c>
      <c r="M3743" s="22">
        <f t="shared" si="175"/>
        <v>0</v>
      </c>
    </row>
    <row r="3744" spans="1:13" ht="15.6" thickTop="1" thickBot="1" x14ac:dyDescent="0.35">
      <c r="A3744" s="5">
        <v>73.007999999999996</v>
      </c>
      <c r="B3744" s="5">
        <v>3028</v>
      </c>
      <c r="C3744" s="5">
        <v>31.3</v>
      </c>
      <c r="D3744" s="12">
        <v>3.1170522924379997</v>
      </c>
      <c r="E3744" s="21">
        <f>PRODUCT('Vehicle Specification'!$J$7,D3744)</f>
        <v>1901.4018983871799</v>
      </c>
      <c r="F3744" s="20">
        <f>PRODUCT(0.5,'Vehicle Specification'!$J$9,'Vehicle Specification'!$J$13,'Vehicle Specification'!$J$10,C3744^2)</f>
        <v>-500.62755631210013</v>
      </c>
      <c r="G3744" s="21">
        <f>PRODUCT(0.5,'Vehicle Specification'!$J$9,'Vehicle Specification'!$J$13,'Vehicle Specification'!$J$11,C3744^2)</f>
        <v>336.28781138290009</v>
      </c>
      <c r="H3744" s="21" t="str">
        <f>IMSUB('Vehicle Specification'!$J$7,F3744)</f>
        <v>1110.6275563121</v>
      </c>
      <c r="I3744" s="22">
        <f>PRODUCT('Vehicle Specification'!$J$12,IMSUB('Vehicle Specification'!$J$7,F3744))</f>
        <v>22.212551126242001</v>
      </c>
      <c r="J3744" s="21">
        <f t="shared" si="176"/>
        <v>2259.9022608963219</v>
      </c>
      <c r="K3744" s="113">
        <f>PRODUCT(J3744,'Forces Acting on Vehicle'!C3744)</f>
        <v>70734.940766054875</v>
      </c>
      <c r="L3744" s="22">
        <f t="shared" si="174"/>
        <v>70734.940766054875</v>
      </c>
      <c r="M3744" s="22">
        <f t="shared" si="175"/>
        <v>0</v>
      </c>
    </row>
    <row r="3745" spans="1:13" ht="15.6" thickTop="1" thickBot="1" x14ac:dyDescent="0.35">
      <c r="A3745" s="5">
        <v>73.027000000000001</v>
      </c>
      <c r="B3745" s="5">
        <v>3028</v>
      </c>
      <c r="C3745" s="5">
        <v>31.4</v>
      </c>
      <c r="D3745" s="12">
        <v>3.1526899320917297</v>
      </c>
      <c r="E3745" s="21">
        <f>PRODUCT('Vehicle Specification'!$J$7,D3745)</f>
        <v>1923.140858575955</v>
      </c>
      <c r="F3745" s="20">
        <f>PRODUCT(0.5,'Vehicle Specification'!$J$9,'Vehicle Specification'!$J$13,'Vehicle Specification'!$J$10,C3745^2)</f>
        <v>-503.83156449640006</v>
      </c>
      <c r="G3745" s="21">
        <f>PRODUCT(0.5,'Vehicle Specification'!$J$9,'Vehicle Specification'!$J$13,'Vehicle Specification'!$J$11,C3745^2)</f>
        <v>338.44004788360002</v>
      </c>
      <c r="H3745" s="21" t="str">
        <f>IMSUB('Vehicle Specification'!$J$7,F3745)</f>
        <v>1113.8315644964</v>
      </c>
      <c r="I3745" s="22">
        <f>PRODUCT('Vehicle Specification'!$J$12,IMSUB('Vehicle Specification'!$J$7,F3745))</f>
        <v>22.276631289928002</v>
      </c>
      <c r="J3745" s="21">
        <f t="shared" si="176"/>
        <v>2283.8575377494831</v>
      </c>
      <c r="K3745" s="113">
        <f>PRODUCT(J3745,'Forces Acting on Vehicle'!C3745)</f>
        <v>71713.126685333758</v>
      </c>
      <c r="L3745" s="22">
        <f t="shared" si="174"/>
        <v>71713.126685333758</v>
      </c>
      <c r="M3745" s="22">
        <f t="shared" si="175"/>
        <v>0</v>
      </c>
    </row>
    <row r="3746" spans="1:13" ht="15.6" thickTop="1" thickBot="1" x14ac:dyDescent="0.35">
      <c r="A3746" s="5">
        <v>73.046999999999997</v>
      </c>
      <c r="B3746" s="5">
        <v>3029</v>
      </c>
      <c r="C3746" s="5">
        <v>31.5</v>
      </c>
      <c r="D3746" s="12">
        <v>3.1742333999033301</v>
      </c>
      <c r="E3746" s="21">
        <f>PRODUCT('Vehicle Specification'!$J$7,D3746)</f>
        <v>1936.2823739410314</v>
      </c>
      <c r="F3746" s="20">
        <f>PRODUCT(0.5,'Vehicle Specification'!$J$9,'Vehicle Specification'!$J$13,'Vehicle Specification'!$J$10,C3746^2)</f>
        <v>-507.0457928025001</v>
      </c>
      <c r="G3746" s="21">
        <f>PRODUCT(0.5,'Vehicle Specification'!$J$9,'Vehicle Specification'!$J$13,'Vehicle Specification'!$J$11,C3746^2)</f>
        <v>340.59914957250004</v>
      </c>
      <c r="H3746" s="21" t="str">
        <f>IMSUB('Vehicle Specification'!$J$7,F3746)</f>
        <v>1117.0457928025</v>
      </c>
      <c r="I3746" s="22">
        <f>PRODUCT('Vehicle Specification'!$J$12,IMSUB('Vehicle Specification'!$J$7,F3746))</f>
        <v>22.34091585605</v>
      </c>
      <c r="J3746" s="21">
        <f t="shared" si="176"/>
        <v>2299.2224393695815</v>
      </c>
      <c r="K3746" s="113">
        <f>PRODUCT(J3746,'Forces Acting on Vehicle'!C3746)</f>
        <v>72425.50684014181</v>
      </c>
      <c r="L3746" s="22">
        <f t="shared" si="174"/>
        <v>72425.50684014181</v>
      </c>
      <c r="M3746" s="22">
        <f t="shared" si="175"/>
        <v>0</v>
      </c>
    </row>
    <row r="3747" spans="1:13" ht="15.6" thickTop="1" thickBot="1" x14ac:dyDescent="0.35">
      <c r="A3747" s="5">
        <v>73.066000000000003</v>
      </c>
      <c r="B3747" s="5">
        <v>3030</v>
      </c>
      <c r="C3747" s="5">
        <v>31.5</v>
      </c>
      <c r="D3747" s="12">
        <v>3.1680299730469605</v>
      </c>
      <c r="E3747" s="21">
        <f>PRODUCT('Vehicle Specification'!$J$7,D3747)</f>
        <v>1932.4982835586459</v>
      </c>
      <c r="F3747" s="20">
        <f>PRODUCT(0.5,'Vehicle Specification'!$J$9,'Vehicle Specification'!$J$13,'Vehicle Specification'!$J$10,C3747^2)</f>
        <v>-507.0457928025001</v>
      </c>
      <c r="G3747" s="21">
        <f>PRODUCT(0.5,'Vehicle Specification'!$J$9,'Vehicle Specification'!$J$13,'Vehicle Specification'!$J$11,C3747^2)</f>
        <v>340.59914957250004</v>
      </c>
      <c r="H3747" s="21" t="str">
        <f>IMSUB('Vehicle Specification'!$J$7,F3747)</f>
        <v>1117.0457928025</v>
      </c>
      <c r="I3747" s="22">
        <f>PRODUCT('Vehicle Specification'!$J$12,IMSUB('Vehicle Specification'!$J$7,F3747))</f>
        <v>22.34091585605</v>
      </c>
      <c r="J3747" s="21">
        <f t="shared" si="176"/>
        <v>2295.4383489871957</v>
      </c>
      <c r="K3747" s="113">
        <f>PRODUCT(J3747,'Forces Acting on Vehicle'!C3747)</f>
        <v>72306.307993096663</v>
      </c>
      <c r="L3747" s="22">
        <f t="shared" si="174"/>
        <v>72306.307993096663</v>
      </c>
      <c r="M3747" s="22">
        <f t="shared" si="175"/>
        <v>0</v>
      </c>
    </row>
    <row r="3748" spans="1:13" ht="15.6" thickTop="1" thickBot="1" x14ac:dyDescent="0.35">
      <c r="A3748" s="5">
        <v>73.085999999999999</v>
      </c>
      <c r="B3748" s="5">
        <v>3030</v>
      </c>
      <c r="C3748" s="5">
        <v>31.6</v>
      </c>
      <c r="D3748" s="12">
        <v>3.1756086184807111</v>
      </c>
      <c r="E3748" s="21">
        <f>PRODUCT('Vehicle Specification'!$J$7,D3748)</f>
        <v>1937.1212572732338</v>
      </c>
      <c r="F3748" s="20">
        <f>PRODUCT(0.5,'Vehicle Specification'!$J$9,'Vehicle Specification'!$J$13,'Vehicle Specification'!$J$10,C3748^2)</f>
        <v>-510.27024123040013</v>
      </c>
      <c r="G3748" s="21">
        <f>PRODUCT(0.5,'Vehicle Specification'!$J$9,'Vehicle Specification'!$J$13,'Vehicle Specification'!$J$11,C3748^2)</f>
        <v>342.76511644960004</v>
      </c>
      <c r="H3748" s="21" t="str">
        <f>IMSUB('Vehicle Specification'!$J$7,F3748)</f>
        <v>1120.2702412304</v>
      </c>
      <c r="I3748" s="22">
        <f>PRODUCT('Vehicle Specification'!$J$12,IMSUB('Vehicle Specification'!$J$7,F3748))</f>
        <v>22.405404824607999</v>
      </c>
      <c r="J3748" s="21">
        <f t="shared" si="176"/>
        <v>2302.2917785474419</v>
      </c>
      <c r="K3748" s="113">
        <f>PRODUCT(J3748,'Forces Acting on Vehicle'!C3748)</f>
        <v>72752.420202099165</v>
      </c>
      <c r="L3748" s="22">
        <f t="shared" si="174"/>
        <v>72752.420202099165</v>
      </c>
      <c r="M3748" s="22">
        <f t="shared" si="175"/>
        <v>0</v>
      </c>
    </row>
    <row r="3749" spans="1:13" ht="15.6" thickTop="1" thickBot="1" x14ac:dyDescent="0.35">
      <c r="A3749" s="5">
        <v>73.105000000000004</v>
      </c>
      <c r="B3749" s="5">
        <v>3031</v>
      </c>
      <c r="C3749" s="5">
        <v>31.7</v>
      </c>
      <c r="D3749" s="12">
        <v>3.1549187640175118</v>
      </c>
      <c r="E3749" s="21">
        <f>PRODUCT('Vehicle Specification'!$J$7,D3749)</f>
        <v>1924.5004460506823</v>
      </c>
      <c r="F3749" s="20">
        <f>PRODUCT(0.5,'Vehicle Specification'!$J$9,'Vehicle Specification'!$J$13,'Vehicle Specification'!$J$10,C3749^2)</f>
        <v>-513.50490978010009</v>
      </c>
      <c r="G3749" s="21">
        <f>PRODUCT(0.5,'Vehicle Specification'!$J$9,'Vehicle Specification'!$J$13,'Vehicle Specification'!$J$11,C3749^2)</f>
        <v>344.93794851490003</v>
      </c>
      <c r="H3749" s="21" t="str">
        <f>IMSUB('Vehicle Specification'!$J$7,F3749)</f>
        <v>1123.5049097801</v>
      </c>
      <c r="I3749" s="22">
        <f>PRODUCT('Vehicle Specification'!$J$12,IMSUB('Vehicle Specification'!$J$7,F3749))</f>
        <v>22.470098195601999</v>
      </c>
      <c r="J3749" s="21">
        <f t="shared" si="176"/>
        <v>2291.9084927611843</v>
      </c>
      <c r="K3749" s="113">
        <f>PRODUCT(J3749,'Forces Acting on Vehicle'!C3749)</f>
        <v>72653.499220529542</v>
      </c>
      <c r="L3749" s="22">
        <f t="shared" si="174"/>
        <v>72653.499220529542</v>
      </c>
      <c r="M3749" s="22">
        <f t="shared" si="175"/>
        <v>0</v>
      </c>
    </row>
    <row r="3750" spans="1:13" ht="15.6" thickTop="1" thickBot="1" x14ac:dyDescent="0.35">
      <c r="A3750" s="5">
        <v>73.125</v>
      </c>
      <c r="B3750" s="5">
        <v>3031</v>
      </c>
      <c r="C3750" s="5">
        <v>31.8</v>
      </c>
      <c r="D3750" s="12">
        <v>3.0825333935129069</v>
      </c>
      <c r="E3750" s="21">
        <f>PRODUCT('Vehicle Specification'!$J$7,D3750)</f>
        <v>1880.3453700428731</v>
      </c>
      <c r="F3750" s="20">
        <f>PRODUCT(0.5,'Vehicle Specification'!$J$9,'Vehicle Specification'!$J$13,'Vehicle Specification'!$J$10,C3750^2)</f>
        <v>-516.7497984516001</v>
      </c>
      <c r="G3750" s="21">
        <f>PRODUCT(0.5,'Vehicle Specification'!$J$9,'Vehicle Specification'!$J$13,'Vehicle Specification'!$J$11,C3750^2)</f>
        <v>347.11764576840005</v>
      </c>
      <c r="H3750" s="21" t="str">
        <f>IMSUB('Vehicle Specification'!$J$7,F3750)</f>
        <v>1126.7497984516</v>
      </c>
      <c r="I3750" s="22">
        <f>PRODUCT('Vehicle Specification'!$J$12,IMSUB('Vehicle Specification'!$J$7,F3750))</f>
        <v>22.534995969032003</v>
      </c>
      <c r="J3750" s="21">
        <f t="shared" si="176"/>
        <v>2249.9980117803052</v>
      </c>
      <c r="K3750" s="113">
        <f>PRODUCT(J3750,'Forces Acting on Vehicle'!C3750)</f>
        <v>71549.936774613714</v>
      </c>
      <c r="L3750" s="22">
        <f t="shared" si="174"/>
        <v>71549.936774613714</v>
      </c>
      <c r="M3750" s="22">
        <f t="shared" si="175"/>
        <v>0</v>
      </c>
    </row>
    <row r="3751" spans="1:13" ht="15.6" thickTop="1" thickBot="1" x14ac:dyDescent="0.35">
      <c r="A3751" s="5">
        <v>73.144999999999996</v>
      </c>
      <c r="B3751" s="5">
        <v>3032</v>
      </c>
      <c r="C3751" s="5">
        <v>31.9</v>
      </c>
      <c r="D3751" s="12">
        <v>3.0208172336317798</v>
      </c>
      <c r="E3751" s="21">
        <f>PRODUCT('Vehicle Specification'!$J$7,D3751)</f>
        <v>1842.6985125153856</v>
      </c>
      <c r="F3751" s="20">
        <f>PRODUCT(0.5,'Vehicle Specification'!$J$9,'Vehicle Specification'!$J$13,'Vehicle Specification'!$J$10,C3751^2)</f>
        <v>-520.00490724489998</v>
      </c>
      <c r="G3751" s="21">
        <f>PRODUCT(0.5,'Vehicle Specification'!$J$9,'Vehicle Specification'!$J$13,'Vehicle Specification'!$J$11,C3751^2)</f>
        <v>349.3042082101</v>
      </c>
      <c r="H3751" s="21" t="str">
        <f>IMSUB('Vehicle Specification'!$J$7,F3751)</f>
        <v>1130.0049072449</v>
      </c>
      <c r="I3751" s="22">
        <f>PRODUCT('Vehicle Specification'!$J$12,IMSUB('Vehicle Specification'!$J$7,F3751))</f>
        <v>22.600098144898002</v>
      </c>
      <c r="J3751" s="21">
        <f t="shared" si="176"/>
        <v>2214.6028188703835</v>
      </c>
      <c r="K3751" s="113">
        <f>PRODUCT(J3751,'Forces Acting on Vehicle'!C3751)</f>
        <v>70645.829921965225</v>
      </c>
      <c r="L3751" s="22">
        <f t="shared" si="174"/>
        <v>70645.829921965225</v>
      </c>
      <c r="M3751" s="22">
        <f t="shared" si="175"/>
        <v>0</v>
      </c>
    </row>
    <row r="3752" spans="1:13" ht="15.6" thickTop="1" thickBot="1" x14ac:dyDescent="0.35">
      <c r="A3752" s="5">
        <v>73.164000000000001</v>
      </c>
      <c r="B3752" s="5">
        <v>3033</v>
      </c>
      <c r="C3752" s="5">
        <v>31.9</v>
      </c>
      <c r="D3752" s="12">
        <v>3.0767494096612209</v>
      </c>
      <c r="E3752" s="21">
        <f>PRODUCT('Vehicle Specification'!$J$7,D3752)</f>
        <v>1876.8171398933448</v>
      </c>
      <c r="F3752" s="20">
        <f>PRODUCT(0.5,'Vehicle Specification'!$J$9,'Vehicle Specification'!$J$13,'Vehicle Specification'!$J$10,C3752^2)</f>
        <v>-520.00490724489998</v>
      </c>
      <c r="G3752" s="21">
        <f>PRODUCT(0.5,'Vehicle Specification'!$J$9,'Vehicle Specification'!$J$13,'Vehicle Specification'!$J$11,C3752^2)</f>
        <v>349.3042082101</v>
      </c>
      <c r="H3752" s="21" t="str">
        <f>IMSUB('Vehicle Specification'!$J$7,F3752)</f>
        <v>1130.0049072449</v>
      </c>
      <c r="I3752" s="22">
        <f>PRODUCT('Vehicle Specification'!$J$12,IMSUB('Vehicle Specification'!$J$7,F3752))</f>
        <v>22.600098144898002</v>
      </c>
      <c r="J3752" s="21">
        <f t="shared" si="176"/>
        <v>2248.7214462483425</v>
      </c>
      <c r="K3752" s="113">
        <f>PRODUCT(J3752,'Forces Acting on Vehicle'!C3752)</f>
        <v>71734.214135322123</v>
      </c>
      <c r="L3752" s="22">
        <f t="shared" si="174"/>
        <v>71734.214135322123</v>
      </c>
      <c r="M3752" s="22">
        <f t="shared" si="175"/>
        <v>0</v>
      </c>
    </row>
    <row r="3753" spans="1:13" ht="15.6" thickTop="1" thickBot="1" x14ac:dyDescent="0.35">
      <c r="A3753" s="5">
        <v>73.183999999999997</v>
      </c>
      <c r="B3753" s="5">
        <v>3033</v>
      </c>
      <c r="C3753" s="5">
        <v>32</v>
      </c>
      <c r="D3753" s="12">
        <v>3.2243454670289964</v>
      </c>
      <c r="E3753" s="21">
        <f>PRODUCT('Vehicle Specification'!$J$7,D3753)</f>
        <v>1966.8507348876878</v>
      </c>
      <c r="F3753" s="20">
        <f>PRODUCT(0.5,'Vehicle Specification'!$J$9,'Vehicle Specification'!$J$13,'Vehicle Specification'!$J$10,C3753^2)</f>
        <v>-523.27023616000008</v>
      </c>
      <c r="G3753" s="21">
        <f>PRODUCT(0.5,'Vehicle Specification'!$J$9,'Vehicle Specification'!$J$13,'Vehicle Specification'!$J$11,C3753^2)</f>
        <v>351.49763584000004</v>
      </c>
      <c r="H3753" s="21" t="str">
        <f>IMSUB('Vehicle Specification'!$J$7,F3753)</f>
        <v>1133.27023616</v>
      </c>
      <c r="I3753" s="22">
        <f>PRODUCT('Vehicle Specification'!$J$12,IMSUB('Vehicle Specification'!$J$7,F3753))</f>
        <v>22.665404723199998</v>
      </c>
      <c r="J3753" s="21">
        <f t="shared" si="176"/>
        <v>2341.0137754508878</v>
      </c>
      <c r="K3753" s="113">
        <f>PRODUCT(J3753,'Forces Acting on Vehicle'!C3753)</f>
        <v>74912.44081442841</v>
      </c>
      <c r="L3753" s="22">
        <f t="shared" si="174"/>
        <v>74912.44081442841</v>
      </c>
      <c r="M3753" s="22">
        <f t="shared" si="175"/>
        <v>0</v>
      </c>
    </row>
    <row r="3754" spans="1:13" ht="15.6" thickTop="1" thickBot="1" x14ac:dyDescent="0.35">
      <c r="A3754" s="5">
        <v>73.203000000000003</v>
      </c>
      <c r="B3754" s="5">
        <v>3034</v>
      </c>
      <c r="C3754" s="5">
        <v>32.1</v>
      </c>
      <c r="D3754" s="12">
        <v>3.3392111684950798</v>
      </c>
      <c r="E3754" s="21">
        <f>PRODUCT('Vehicle Specification'!$J$7,D3754)</f>
        <v>2036.9188127819987</v>
      </c>
      <c r="F3754" s="20">
        <f>PRODUCT(0.5,'Vehicle Specification'!$J$9,'Vehicle Specification'!$J$13,'Vehicle Specification'!$J$10,C3754^2)</f>
        <v>-526.54578519690017</v>
      </c>
      <c r="G3754" s="21">
        <f>PRODUCT(0.5,'Vehicle Specification'!$J$9,'Vehicle Specification'!$J$13,'Vehicle Specification'!$J$11,C3754^2)</f>
        <v>353.69792865810007</v>
      </c>
      <c r="H3754" s="21" t="str">
        <f>IMSUB('Vehicle Specification'!$J$7,F3754)</f>
        <v>1136.5457851969</v>
      </c>
      <c r="I3754" s="22">
        <f>PRODUCT('Vehicle Specification'!$J$12,IMSUB('Vehicle Specification'!$J$7,F3754))</f>
        <v>22.730915703937999</v>
      </c>
      <c r="J3754" s="21">
        <f t="shared" si="176"/>
        <v>2413.3476571440369</v>
      </c>
      <c r="K3754" s="113">
        <f>PRODUCT(J3754,'Forces Acting on Vehicle'!C3754)</f>
        <v>77468.459794323586</v>
      </c>
      <c r="L3754" s="22">
        <f t="shared" si="174"/>
        <v>77468.459794323586</v>
      </c>
      <c r="M3754" s="22">
        <f t="shared" si="175"/>
        <v>0</v>
      </c>
    </row>
    <row r="3755" spans="1:13" ht="15.6" thickTop="1" thickBot="1" x14ac:dyDescent="0.35">
      <c r="A3755" s="5">
        <v>73.222999999999999</v>
      </c>
      <c r="B3755" s="5">
        <v>3035</v>
      </c>
      <c r="C3755" s="5">
        <v>32.200000000000003</v>
      </c>
      <c r="D3755" s="12">
        <v>3.2620550541002507</v>
      </c>
      <c r="E3755" s="21">
        <f>PRODUCT('Vehicle Specification'!$J$7,D3755)</f>
        <v>1989.8535830011529</v>
      </c>
      <c r="F3755" s="20">
        <f>PRODUCT(0.5,'Vehicle Specification'!$J$9,'Vehicle Specification'!$J$13,'Vehicle Specification'!$J$10,C3755^2)</f>
        <v>-529.83155435560013</v>
      </c>
      <c r="G3755" s="21">
        <f>PRODUCT(0.5,'Vehicle Specification'!$J$9,'Vehicle Specification'!$J$13,'Vehicle Specification'!$J$11,C3755^2)</f>
        <v>355.90508666440007</v>
      </c>
      <c r="H3755" s="21" t="str">
        <f>IMSUB('Vehicle Specification'!$J$7,F3755)</f>
        <v>1139.8315543556</v>
      </c>
      <c r="I3755" s="22">
        <f>PRODUCT('Vehicle Specification'!$J$12,IMSUB('Vehicle Specification'!$J$7,F3755))</f>
        <v>22.796631087112001</v>
      </c>
      <c r="J3755" s="21">
        <f t="shared" si="176"/>
        <v>2368.5553007526651</v>
      </c>
      <c r="K3755" s="113">
        <f>PRODUCT(J3755,'Forces Acting on Vehicle'!C3755)</f>
        <v>76267.480684235823</v>
      </c>
      <c r="L3755" s="22">
        <f t="shared" si="174"/>
        <v>76267.480684235823</v>
      </c>
      <c r="M3755" s="22">
        <f t="shared" si="175"/>
        <v>0</v>
      </c>
    </row>
    <row r="3756" spans="1:13" ht="15.6" thickTop="1" thickBot="1" x14ac:dyDescent="0.35">
      <c r="A3756" s="5">
        <v>73.242000000000004</v>
      </c>
      <c r="B3756" s="5">
        <v>3035</v>
      </c>
      <c r="C3756" s="5">
        <v>32.299999999999997</v>
      </c>
      <c r="D3756" s="12">
        <v>3.126499344570147</v>
      </c>
      <c r="E3756" s="21">
        <f>PRODUCT('Vehicle Specification'!$J$7,D3756)</f>
        <v>1907.1646001877896</v>
      </c>
      <c r="F3756" s="20">
        <f>PRODUCT(0.5,'Vehicle Specification'!$J$9,'Vehicle Specification'!$J$13,'Vehicle Specification'!$J$10,C3756^2)</f>
        <v>-533.12754363609997</v>
      </c>
      <c r="G3756" s="21">
        <f>PRODUCT(0.5,'Vehicle Specification'!$J$9,'Vehicle Specification'!$J$13,'Vehicle Specification'!$J$11,C3756^2)</f>
        <v>358.11910985889995</v>
      </c>
      <c r="H3756" s="21" t="str">
        <f>IMSUB('Vehicle Specification'!$J$7,F3756)</f>
        <v>1143.1275436361</v>
      </c>
      <c r="I3756" s="22">
        <f>PRODUCT('Vehicle Specification'!$J$12,IMSUB('Vehicle Specification'!$J$7,F3756))</f>
        <v>22.862550872722</v>
      </c>
      <c r="J3756" s="21">
        <f t="shared" si="176"/>
        <v>2288.1462609194114</v>
      </c>
      <c r="K3756" s="113">
        <f>PRODUCT(J3756,'Forces Acting on Vehicle'!C3756)</f>
        <v>73907.124227696986</v>
      </c>
      <c r="L3756" s="22">
        <f t="shared" si="174"/>
        <v>73907.124227696986</v>
      </c>
      <c r="M3756" s="22">
        <f t="shared" si="175"/>
        <v>0</v>
      </c>
    </row>
    <row r="3757" spans="1:13" ht="15.6" thickTop="1" thickBot="1" x14ac:dyDescent="0.35">
      <c r="A3757" s="5">
        <v>73.262</v>
      </c>
      <c r="B3757" s="5">
        <v>3036</v>
      </c>
      <c r="C3757" s="5">
        <v>32.299999999999997</v>
      </c>
      <c r="D3757" s="12">
        <v>3.0178147171430978</v>
      </c>
      <c r="E3757" s="21">
        <f>PRODUCT('Vehicle Specification'!$J$7,D3757)</f>
        <v>1840.8669774572897</v>
      </c>
      <c r="F3757" s="20">
        <f>PRODUCT(0.5,'Vehicle Specification'!$J$9,'Vehicle Specification'!$J$13,'Vehicle Specification'!$J$10,C3757^2)</f>
        <v>-533.12754363609997</v>
      </c>
      <c r="G3757" s="21">
        <f>PRODUCT(0.5,'Vehicle Specification'!$J$9,'Vehicle Specification'!$J$13,'Vehicle Specification'!$J$11,C3757^2)</f>
        <v>358.11910985889995</v>
      </c>
      <c r="H3757" s="21" t="str">
        <f>IMSUB('Vehicle Specification'!$J$7,F3757)</f>
        <v>1143.1275436361</v>
      </c>
      <c r="I3757" s="22">
        <f>PRODUCT('Vehicle Specification'!$J$12,IMSUB('Vehicle Specification'!$J$7,F3757))</f>
        <v>22.862550872722</v>
      </c>
      <c r="J3757" s="21">
        <f t="shared" si="176"/>
        <v>2221.8486381889115</v>
      </c>
      <c r="K3757" s="113">
        <f>PRODUCT(J3757,'Forces Acting on Vehicle'!C3757)</f>
        <v>71765.71101350183</v>
      </c>
      <c r="L3757" s="22">
        <f t="shared" si="174"/>
        <v>71765.71101350183</v>
      </c>
      <c r="M3757" s="22">
        <f t="shared" si="175"/>
        <v>0</v>
      </c>
    </row>
    <row r="3758" spans="1:13" ht="15.6" thickTop="1" thickBot="1" x14ac:dyDescent="0.35">
      <c r="A3758" s="5">
        <v>73.281000000000006</v>
      </c>
      <c r="B3758" s="5">
        <v>3036</v>
      </c>
      <c r="C3758" s="5">
        <v>32.4</v>
      </c>
      <c r="D3758" s="12">
        <v>2.9956138076755576</v>
      </c>
      <c r="E3758" s="21">
        <f>PRODUCT('Vehicle Specification'!$J$7,D3758)</f>
        <v>1827.3244226820902</v>
      </c>
      <c r="F3758" s="20">
        <f>PRODUCT(0.5,'Vehicle Specification'!$J$9,'Vehicle Specification'!$J$13,'Vehicle Specification'!$J$10,C3758^2)</f>
        <v>-536.43375303840003</v>
      </c>
      <c r="G3758" s="21">
        <f>PRODUCT(0.5,'Vehicle Specification'!$J$9,'Vehicle Specification'!$J$13,'Vehicle Specification'!$J$11,C3758^2)</f>
        <v>360.33999824160003</v>
      </c>
      <c r="H3758" s="21" t="str">
        <f>IMSUB('Vehicle Specification'!$J$7,F3758)</f>
        <v>1146.4337530384</v>
      </c>
      <c r="I3758" s="22">
        <f>PRODUCT('Vehicle Specification'!$J$12,IMSUB('Vehicle Specification'!$J$7,F3758))</f>
        <v>22.928675060768001</v>
      </c>
      <c r="J3758" s="21">
        <f t="shared" si="176"/>
        <v>2210.5930959844582</v>
      </c>
      <c r="K3758" s="113">
        <f>PRODUCT(J3758,'Forces Acting on Vehicle'!C3758)</f>
        <v>71623.216309896437</v>
      </c>
      <c r="L3758" s="22">
        <f t="shared" si="174"/>
        <v>71623.216309896437</v>
      </c>
      <c r="M3758" s="22">
        <f t="shared" si="175"/>
        <v>0</v>
      </c>
    </row>
    <row r="3759" spans="1:13" ht="15.6" thickTop="1" thickBot="1" x14ac:dyDescent="0.35">
      <c r="A3759" s="5">
        <v>73.301000000000002</v>
      </c>
      <c r="B3759" s="5">
        <v>3037</v>
      </c>
      <c r="C3759" s="5">
        <v>32.5</v>
      </c>
      <c r="D3759" s="12">
        <v>3.0652952926105379</v>
      </c>
      <c r="E3759" s="21">
        <f>PRODUCT('Vehicle Specification'!$J$7,D3759)</f>
        <v>1869.8301284924282</v>
      </c>
      <c r="F3759" s="20">
        <f>PRODUCT(0.5,'Vehicle Specification'!$J$9,'Vehicle Specification'!$J$13,'Vehicle Specification'!$J$10,C3759^2)</f>
        <v>-539.75018256250007</v>
      </c>
      <c r="G3759" s="21">
        <f>PRODUCT(0.5,'Vehicle Specification'!$J$9,'Vehicle Specification'!$J$13,'Vehicle Specification'!$J$11,C3759^2)</f>
        <v>362.56775181250003</v>
      </c>
      <c r="H3759" s="21" t="str">
        <f>IMSUB('Vehicle Specification'!$J$7,F3759)</f>
        <v>1149.7501825625</v>
      </c>
      <c r="I3759" s="22">
        <f>PRODUCT('Vehicle Specification'!$J$12,IMSUB('Vehicle Specification'!$J$7,F3759))</f>
        <v>22.995003651249998</v>
      </c>
      <c r="J3759" s="21">
        <f t="shared" si="176"/>
        <v>2255.3928839561781</v>
      </c>
      <c r="K3759" s="113">
        <f>PRODUCT(J3759,'Forces Acting on Vehicle'!C3759)</f>
        <v>73300.268728575786</v>
      </c>
      <c r="L3759" s="22">
        <f t="shared" si="174"/>
        <v>73300.268728575786</v>
      </c>
      <c r="M3759" s="22">
        <f t="shared" si="175"/>
        <v>0</v>
      </c>
    </row>
    <row r="3760" spans="1:13" ht="15.6" thickTop="1" thickBot="1" x14ac:dyDescent="0.35">
      <c r="A3760" s="5">
        <v>73.319999999999993</v>
      </c>
      <c r="B3760" s="5">
        <v>3038</v>
      </c>
      <c r="C3760" s="5">
        <v>32.6</v>
      </c>
      <c r="D3760" s="12">
        <v>3.0990357232054571</v>
      </c>
      <c r="E3760" s="21">
        <f>PRODUCT('Vehicle Specification'!$J$7,D3760)</f>
        <v>1890.4117911553287</v>
      </c>
      <c r="F3760" s="20">
        <f>PRODUCT(0.5,'Vehicle Specification'!$J$9,'Vehicle Specification'!$J$13,'Vehicle Specification'!$J$10,C3760^2)</f>
        <v>-543.07683220840011</v>
      </c>
      <c r="G3760" s="21">
        <f>PRODUCT(0.5,'Vehicle Specification'!$J$9,'Vehicle Specification'!$J$13,'Vehicle Specification'!$J$11,C3760^2)</f>
        <v>364.80237057160002</v>
      </c>
      <c r="H3760" s="21" t="str">
        <f>IMSUB('Vehicle Specification'!$J$7,F3760)</f>
        <v>1153.0768322084</v>
      </c>
      <c r="I3760" s="22">
        <f>PRODUCT('Vehicle Specification'!$J$12,IMSUB('Vehicle Specification'!$J$7,F3760))</f>
        <v>23.061536644168001</v>
      </c>
      <c r="J3760" s="21">
        <f t="shared" si="176"/>
        <v>2278.275698371097</v>
      </c>
      <c r="K3760" s="113">
        <f>PRODUCT(J3760,'Forces Acting on Vehicle'!C3760)</f>
        <v>74271.78776689776</v>
      </c>
      <c r="L3760" s="22">
        <f t="shared" si="174"/>
        <v>74271.78776689776</v>
      </c>
      <c r="M3760" s="22">
        <f t="shared" si="175"/>
        <v>0</v>
      </c>
    </row>
    <row r="3761" spans="1:13" ht="15.6" thickTop="1" thickBot="1" x14ac:dyDescent="0.35">
      <c r="A3761" s="5">
        <v>73.34</v>
      </c>
      <c r="B3761" s="5">
        <v>3038</v>
      </c>
      <c r="C3761" s="5">
        <v>32.700000000000003</v>
      </c>
      <c r="D3761" s="12">
        <v>3.1409468640741207</v>
      </c>
      <c r="E3761" s="21">
        <f>PRODUCT('Vehicle Specification'!$J$7,D3761)</f>
        <v>1915.9775870852136</v>
      </c>
      <c r="F3761" s="20">
        <f>PRODUCT(0.5,'Vehicle Specification'!$J$9,'Vehicle Specification'!$J$13,'Vehicle Specification'!$J$10,C3761^2)</f>
        <v>-546.41370197610013</v>
      </c>
      <c r="G3761" s="21">
        <f>PRODUCT(0.5,'Vehicle Specification'!$J$9,'Vehicle Specification'!$J$13,'Vehicle Specification'!$J$11,C3761^2)</f>
        <v>367.0438545189001</v>
      </c>
      <c r="H3761" s="21" t="str">
        <f>IMSUB('Vehicle Specification'!$J$7,F3761)</f>
        <v>1156.4137019761</v>
      </c>
      <c r="I3761" s="22">
        <f>PRODUCT('Vehicle Specification'!$J$12,IMSUB('Vehicle Specification'!$J$7,F3761))</f>
        <v>23.128274039521997</v>
      </c>
      <c r="J3761" s="21">
        <f t="shared" si="176"/>
        <v>2306.1497156436353</v>
      </c>
      <c r="K3761" s="113">
        <f>PRODUCT(J3761,'Forces Acting on Vehicle'!C3761)</f>
        <v>75411.095701546888</v>
      </c>
      <c r="L3761" s="22">
        <f t="shared" si="174"/>
        <v>75411.095701546888</v>
      </c>
      <c r="M3761" s="22">
        <f t="shared" si="175"/>
        <v>0</v>
      </c>
    </row>
    <row r="3762" spans="1:13" ht="15.6" thickTop="1" thickBot="1" x14ac:dyDescent="0.35">
      <c r="A3762" s="5">
        <v>73.358999999999995</v>
      </c>
      <c r="B3762" s="5">
        <v>3039</v>
      </c>
      <c r="C3762" s="5">
        <v>32.700000000000003</v>
      </c>
      <c r="D3762" s="12">
        <v>3.1782995325723262</v>
      </c>
      <c r="E3762" s="21">
        <f>PRODUCT('Vehicle Specification'!$J$7,D3762)</f>
        <v>1938.762714869119</v>
      </c>
      <c r="F3762" s="20">
        <f>PRODUCT(0.5,'Vehicle Specification'!$J$9,'Vehicle Specification'!$J$13,'Vehicle Specification'!$J$10,C3762^2)</f>
        <v>-546.41370197610013</v>
      </c>
      <c r="G3762" s="21">
        <f>PRODUCT(0.5,'Vehicle Specification'!$J$9,'Vehicle Specification'!$J$13,'Vehicle Specification'!$J$11,C3762^2)</f>
        <v>367.0438545189001</v>
      </c>
      <c r="H3762" s="21" t="str">
        <f>IMSUB('Vehicle Specification'!$J$7,F3762)</f>
        <v>1156.4137019761</v>
      </c>
      <c r="I3762" s="22">
        <f>PRODUCT('Vehicle Specification'!$J$12,IMSUB('Vehicle Specification'!$J$7,F3762))</f>
        <v>23.128274039521997</v>
      </c>
      <c r="J3762" s="21">
        <f t="shared" si="176"/>
        <v>2328.9348434275407</v>
      </c>
      <c r="K3762" s="113">
        <f>PRODUCT(J3762,'Forces Acting on Vehicle'!C3762)</f>
        <v>76156.169380080595</v>
      </c>
      <c r="L3762" s="22">
        <f t="shared" si="174"/>
        <v>76156.169380080595</v>
      </c>
      <c r="M3762" s="22">
        <f t="shared" si="175"/>
        <v>0</v>
      </c>
    </row>
    <row r="3763" spans="1:13" ht="15.6" thickTop="1" thickBot="1" x14ac:dyDescent="0.35">
      <c r="A3763" s="5">
        <v>73.379000000000005</v>
      </c>
      <c r="B3763" s="5">
        <v>3040</v>
      </c>
      <c r="C3763" s="5">
        <v>32.799999999999997</v>
      </c>
      <c r="D3763" s="12">
        <v>3.2204897396196528</v>
      </c>
      <c r="E3763" s="21">
        <f>PRODUCT('Vehicle Specification'!$J$7,D3763)</f>
        <v>1964.4987411679881</v>
      </c>
      <c r="F3763" s="20">
        <f>PRODUCT(0.5,'Vehicle Specification'!$J$9,'Vehicle Specification'!$J$13,'Vehicle Specification'!$J$10,C3763^2)</f>
        <v>-549.76079186560003</v>
      </c>
      <c r="G3763" s="21">
        <f>PRODUCT(0.5,'Vehicle Specification'!$J$9,'Vehicle Specification'!$J$13,'Vehicle Specification'!$J$11,C3763^2)</f>
        <v>369.2922036544</v>
      </c>
      <c r="H3763" s="21" t="str">
        <f>IMSUB('Vehicle Specification'!$J$7,F3763)</f>
        <v>1159.7607918656</v>
      </c>
      <c r="I3763" s="22">
        <f>PRODUCT('Vehicle Specification'!$J$12,IMSUB('Vehicle Specification'!$J$7,F3763))</f>
        <v>23.195215837311999</v>
      </c>
      <c r="J3763" s="21">
        <f t="shared" si="176"/>
        <v>2356.9861606597001</v>
      </c>
      <c r="K3763" s="113">
        <f>PRODUCT(J3763,'Forces Acting on Vehicle'!C3763)</f>
        <v>77309.146069638155</v>
      </c>
      <c r="L3763" s="22">
        <f t="shared" si="174"/>
        <v>77309.146069638155</v>
      </c>
      <c r="M3763" s="22">
        <f t="shared" si="175"/>
        <v>0</v>
      </c>
    </row>
    <row r="3764" spans="1:13" ht="15.6" thickTop="1" thickBot="1" x14ac:dyDescent="0.35">
      <c r="A3764" s="5">
        <v>73.397999999999996</v>
      </c>
      <c r="B3764" s="5">
        <v>3040</v>
      </c>
      <c r="C3764" s="5">
        <v>32.9</v>
      </c>
      <c r="D3764" s="12">
        <v>3.263399141651155</v>
      </c>
      <c r="E3764" s="21">
        <f>PRODUCT('Vehicle Specification'!$J$7,D3764)</f>
        <v>1990.6734764072046</v>
      </c>
      <c r="F3764" s="20">
        <f>PRODUCT(0.5,'Vehicle Specification'!$J$9,'Vehicle Specification'!$J$13,'Vehicle Specification'!$J$10,C3764^2)</f>
        <v>-553.11810187690003</v>
      </c>
      <c r="G3764" s="21">
        <f>PRODUCT(0.5,'Vehicle Specification'!$J$9,'Vehicle Specification'!$J$13,'Vehicle Specification'!$J$11,C3764^2)</f>
        <v>371.54741797809999</v>
      </c>
      <c r="H3764" s="21" t="str">
        <f>IMSUB('Vehicle Specification'!$J$7,F3764)</f>
        <v>1163.1181018769</v>
      </c>
      <c r="I3764" s="22">
        <f>PRODUCT('Vehicle Specification'!$J$12,IMSUB('Vehicle Specification'!$J$7,F3764))</f>
        <v>23.262362037538001</v>
      </c>
      <c r="J3764" s="21">
        <f t="shared" si="176"/>
        <v>2385.4832564228427</v>
      </c>
      <c r="K3764" s="113">
        <f>PRODUCT(J3764,'Forces Acting on Vehicle'!C3764)</f>
        <v>78482.39913631152</v>
      </c>
      <c r="L3764" s="22">
        <f t="shared" si="174"/>
        <v>78482.39913631152</v>
      </c>
      <c r="M3764" s="22">
        <f t="shared" si="175"/>
        <v>0</v>
      </c>
    </row>
    <row r="3765" spans="1:13" ht="15.6" thickTop="1" thickBot="1" x14ac:dyDescent="0.35">
      <c r="A3765" s="5">
        <v>73.418000000000006</v>
      </c>
      <c r="B3765" s="5">
        <v>3041</v>
      </c>
      <c r="C3765" s="5">
        <v>33</v>
      </c>
      <c r="D3765" s="12">
        <v>3.2768297793296539</v>
      </c>
      <c r="E3765" s="21">
        <f>PRODUCT('Vehicle Specification'!$J$7,D3765)</f>
        <v>1998.866165391089</v>
      </c>
      <c r="F3765" s="20">
        <f>PRODUCT(0.5,'Vehicle Specification'!$J$9,'Vehicle Specification'!$J$13,'Vehicle Specification'!$J$10,C3765^2)</f>
        <v>-556.48563201000013</v>
      </c>
      <c r="G3765" s="21">
        <f>PRODUCT(0.5,'Vehicle Specification'!$J$9,'Vehicle Specification'!$J$13,'Vehicle Specification'!$J$11,C3765^2)</f>
        <v>373.80949749000007</v>
      </c>
      <c r="H3765" s="21" t="str">
        <f>IMSUB('Vehicle Specification'!$J$7,F3765)</f>
        <v>1166.48563201</v>
      </c>
      <c r="I3765" s="22">
        <f>PRODUCT('Vehicle Specification'!$J$12,IMSUB('Vehicle Specification'!$J$7,F3765))</f>
        <v>23.3297126402</v>
      </c>
      <c r="J3765" s="21">
        <f t="shared" si="176"/>
        <v>2396.0053755212889</v>
      </c>
      <c r="K3765" s="113">
        <f>PRODUCT(J3765,'Forces Acting on Vehicle'!C3765)</f>
        <v>79068.177392202531</v>
      </c>
      <c r="L3765" s="22">
        <f t="shared" si="174"/>
        <v>79068.177392202531</v>
      </c>
      <c r="M3765" s="22">
        <f t="shared" si="175"/>
        <v>0</v>
      </c>
    </row>
    <row r="3766" spans="1:13" ht="15.6" thickTop="1" thickBot="1" x14ac:dyDescent="0.35">
      <c r="A3766" s="5">
        <v>73.438000000000002</v>
      </c>
      <c r="B3766" s="5">
        <v>3042</v>
      </c>
      <c r="C3766" s="5">
        <v>33.1</v>
      </c>
      <c r="D3766" s="12">
        <v>3.2677570080269618</v>
      </c>
      <c r="E3766" s="21">
        <f>PRODUCT('Vehicle Specification'!$J$7,D3766)</f>
        <v>1993.3317748964466</v>
      </c>
      <c r="F3766" s="20">
        <f>PRODUCT(0.5,'Vehicle Specification'!$J$9,'Vehicle Specification'!$J$13,'Vehicle Specification'!$J$10,C3766^2)</f>
        <v>-559.86338226490011</v>
      </c>
      <c r="G3766" s="21">
        <f>PRODUCT(0.5,'Vehicle Specification'!$J$9,'Vehicle Specification'!$J$13,'Vehicle Specification'!$J$11,C3766^2)</f>
        <v>376.07844219010008</v>
      </c>
      <c r="H3766" s="21" t="str">
        <f>IMSUB('Vehicle Specification'!$J$7,F3766)</f>
        <v>1169.8633822649</v>
      </c>
      <c r="I3766" s="22">
        <f>PRODUCT('Vehicle Specification'!$J$12,IMSUB('Vehicle Specification'!$J$7,F3766))</f>
        <v>23.397267645298001</v>
      </c>
      <c r="J3766" s="21">
        <f t="shared" si="176"/>
        <v>2392.8074847318449</v>
      </c>
      <c r="K3766" s="113">
        <f>PRODUCT(J3766,'Forces Acting on Vehicle'!C3766)</f>
        <v>79201.927744624074</v>
      </c>
      <c r="L3766" s="22">
        <f t="shared" si="174"/>
        <v>79201.927744624074</v>
      </c>
      <c r="M3766" s="22">
        <f t="shared" si="175"/>
        <v>0</v>
      </c>
    </row>
    <row r="3767" spans="1:13" ht="15.6" thickTop="1" thickBot="1" x14ac:dyDescent="0.35">
      <c r="A3767" s="5">
        <v>73.456999999999994</v>
      </c>
      <c r="B3767" s="5">
        <v>3042</v>
      </c>
      <c r="C3767" s="5">
        <v>33.1</v>
      </c>
      <c r="D3767" s="12">
        <v>3.2727782296167751</v>
      </c>
      <c r="E3767" s="21">
        <f>PRODUCT('Vehicle Specification'!$J$7,D3767)</f>
        <v>1996.3947200662328</v>
      </c>
      <c r="F3767" s="20">
        <f>PRODUCT(0.5,'Vehicle Specification'!$J$9,'Vehicle Specification'!$J$13,'Vehicle Specification'!$J$10,C3767^2)</f>
        <v>-559.86338226490011</v>
      </c>
      <c r="G3767" s="21">
        <f>PRODUCT(0.5,'Vehicle Specification'!$J$9,'Vehicle Specification'!$J$13,'Vehicle Specification'!$J$11,C3767^2)</f>
        <v>376.07844219010008</v>
      </c>
      <c r="H3767" s="21" t="str">
        <f>IMSUB('Vehicle Specification'!$J$7,F3767)</f>
        <v>1169.8633822649</v>
      </c>
      <c r="I3767" s="22">
        <f>PRODUCT('Vehicle Specification'!$J$12,IMSUB('Vehicle Specification'!$J$7,F3767))</f>
        <v>23.397267645298001</v>
      </c>
      <c r="J3767" s="21">
        <f t="shared" si="176"/>
        <v>2395.8704299016313</v>
      </c>
      <c r="K3767" s="113">
        <f>PRODUCT(J3767,'Forces Acting on Vehicle'!C3767)</f>
        <v>79303.311229743995</v>
      </c>
      <c r="L3767" s="22">
        <f t="shared" si="174"/>
        <v>79303.311229743995</v>
      </c>
      <c r="M3767" s="22">
        <f t="shared" si="175"/>
        <v>0</v>
      </c>
    </row>
    <row r="3768" spans="1:13" ht="15.6" thickTop="1" thickBot="1" x14ac:dyDescent="0.35">
      <c r="A3768" s="5">
        <v>73.477000000000004</v>
      </c>
      <c r="B3768" s="5">
        <v>3043</v>
      </c>
      <c r="C3768" s="5">
        <v>33.200000000000003</v>
      </c>
      <c r="D3768" s="12">
        <v>3.2126921646728999</v>
      </c>
      <c r="E3768" s="21">
        <f>PRODUCT('Vehicle Specification'!$J$7,D3768)</f>
        <v>1959.7422204504689</v>
      </c>
      <c r="F3768" s="20">
        <f>PRODUCT(0.5,'Vehicle Specification'!$J$9,'Vehicle Specification'!$J$13,'Vehicle Specification'!$J$10,C3768^2)</f>
        <v>-563.25135264160019</v>
      </c>
      <c r="G3768" s="21">
        <f>PRODUCT(0.5,'Vehicle Specification'!$J$9,'Vehicle Specification'!$J$13,'Vehicle Specification'!$J$11,C3768^2)</f>
        <v>378.35425207840012</v>
      </c>
      <c r="H3768" s="21" t="str">
        <f>IMSUB('Vehicle Specification'!$J$7,F3768)</f>
        <v>1173.2513526416</v>
      </c>
      <c r="I3768" s="22">
        <f>PRODUCT('Vehicle Specification'!$J$12,IMSUB('Vehicle Specification'!$J$7,F3768))</f>
        <v>23.465027052832003</v>
      </c>
      <c r="J3768" s="21">
        <f t="shared" si="176"/>
        <v>2361.5614995817009</v>
      </c>
      <c r="K3768" s="113">
        <f>PRODUCT(J3768,'Forces Acting on Vehicle'!C3768)</f>
        <v>78403.841786112476</v>
      </c>
      <c r="L3768" s="22">
        <f t="shared" si="174"/>
        <v>78403.841786112476</v>
      </c>
      <c r="M3768" s="22">
        <f t="shared" si="175"/>
        <v>0</v>
      </c>
    </row>
    <row r="3769" spans="1:13" ht="15.6" thickTop="1" thickBot="1" x14ac:dyDescent="0.35">
      <c r="A3769" s="5">
        <v>73.495999999999995</v>
      </c>
      <c r="B3769" s="5">
        <v>3044</v>
      </c>
      <c r="C3769" s="5">
        <v>33.299999999999997</v>
      </c>
      <c r="D3769" s="12">
        <v>3.2251946987869147</v>
      </c>
      <c r="E3769" s="21">
        <f>PRODUCT('Vehicle Specification'!$J$7,D3769)</f>
        <v>1967.368766260018</v>
      </c>
      <c r="F3769" s="20">
        <f>PRODUCT(0.5,'Vehicle Specification'!$J$9,'Vehicle Specification'!$J$13,'Vehicle Specification'!$J$10,C3769^2)</f>
        <v>-566.64954314010004</v>
      </c>
      <c r="G3769" s="21">
        <f>PRODUCT(0.5,'Vehicle Specification'!$J$9,'Vehicle Specification'!$J$13,'Vehicle Specification'!$J$11,C3769^2)</f>
        <v>380.63692715489998</v>
      </c>
      <c r="H3769" s="21" t="str">
        <f>IMSUB('Vehicle Specification'!$J$7,F3769)</f>
        <v>1176.6495431401</v>
      </c>
      <c r="I3769" s="22">
        <f>PRODUCT('Vehicle Specification'!$J$12,IMSUB('Vehicle Specification'!$J$7,F3769))</f>
        <v>23.532990862801999</v>
      </c>
      <c r="J3769" s="21">
        <f t="shared" si="176"/>
        <v>2371.5386842777198</v>
      </c>
      <c r="K3769" s="113">
        <f>PRODUCT(J3769,'Forces Acting on Vehicle'!C3769)</f>
        <v>78972.238186448056</v>
      </c>
      <c r="L3769" s="22">
        <f t="shared" si="174"/>
        <v>78972.238186448056</v>
      </c>
      <c r="M3769" s="22">
        <f t="shared" si="175"/>
        <v>0</v>
      </c>
    </row>
    <row r="3770" spans="1:13" ht="15.6" thickTop="1" thickBot="1" x14ac:dyDescent="0.35">
      <c r="A3770" s="5">
        <v>73.516000000000005</v>
      </c>
      <c r="B3770" s="5">
        <v>3044</v>
      </c>
      <c r="C3770" s="5">
        <v>33.4</v>
      </c>
      <c r="D3770" s="12">
        <v>3.1434902714556832</v>
      </c>
      <c r="E3770" s="21">
        <f>PRODUCT('Vehicle Specification'!$J$7,D3770)</f>
        <v>1917.5290655879667</v>
      </c>
      <c r="F3770" s="20">
        <f>PRODUCT(0.5,'Vehicle Specification'!$J$9,'Vehicle Specification'!$J$13,'Vehicle Specification'!$J$10,C3770^2)</f>
        <v>-570.0579537604001</v>
      </c>
      <c r="G3770" s="21">
        <f>PRODUCT(0.5,'Vehicle Specification'!$J$9,'Vehicle Specification'!$J$13,'Vehicle Specification'!$J$11,C3770^2)</f>
        <v>382.92646741960004</v>
      </c>
      <c r="H3770" s="21" t="str">
        <f>IMSUB('Vehicle Specification'!$J$7,F3770)</f>
        <v>1180.0579537604</v>
      </c>
      <c r="I3770" s="22">
        <f>PRODUCT('Vehicle Specification'!$J$12,IMSUB('Vehicle Specification'!$J$7,F3770))</f>
        <v>23.601159075208002</v>
      </c>
      <c r="J3770" s="21">
        <f t="shared" si="176"/>
        <v>2324.056692082775</v>
      </c>
      <c r="K3770" s="113">
        <f>PRODUCT(J3770,'Forces Acting on Vehicle'!C3770)</f>
        <v>77623.493515564682</v>
      </c>
      <c r="L3770" s="22">
        <f t="shared" si="174"/>
        <v>77623.493515564682</v>
      </c>
      <c r="M3770" s="22">
        <f t="shared" si="175"/>
        <v>0</v>
      </c>
    </row>
    <row r="3771" spans="1:13" ht="15.6" thickTop="1" thickBot="1" x14ac:dyDescent="0.35">
      <c r="A3771" s="5">
        <v>73.534999999999997</v>
      </c>
      <c r="B3771" s="5">
        <v>3045</v>
      </c>
      <c r="C3771" s="5">
        <v>33.5</v>
      </c>
      <c r="D3771" s="12">
        <v>3.1951726854534148</v>
      </c>
      <c r="E3771" s="21">
        <f>PRODUCT('Vehicle Specification'!$J$7,D3771)</f>
        <v>1949.0553381265831</v>
      </c>
      <c r="F3771" s="20">
        <f>PRODUCT(0.5,'Vehicle Specification'!$J$9,'Vehicle Specification'!$J$13,'Vehicle Specification'!$J$10,C3771^2)</f>
        <v>-573.47658450250015</v>
      </c>
      <c r="G3771" s="21">
        <f>PRODUCT(0.5,'Vehicle Specification'!$J$9,'Vehicle Specification'!$J$13,'Vehicle Specification'!$J$11,C3771^2)</f>
        <v>385.22287287250003</v>
      </c>
      <c r="H3771" s="21" t="str">
        <f>IMSUB('Vehicle Specification'!$J$7,F3771)</f>
        <v>1183.4765845025</v>
      </c>
      <c r="I3771" s="22">
        <f>PRODUCT('Vehicle Specification'!$J$12,IMSUB('Vehicle Specification'!$J$7,F3771))</f>
        <v>23.66953169005</v>
      </c>
      <c r="J3771" s="21">
        <f t="shared" si="176"/>
        <v>2357.9477426891331</v>
      </c>
      <c r="K3771" s="113">
        <f>PRODUCT(J3771,'Forces Acting on Vehicle'!C3771)</f>
        <v>78991.249380085952</v>
      </c>
      <c r="L3771" s="22">
        <f t="shared" si="174"/>
        <v>78991.249380085952</v>
      </c>
      <c r="M3771" s="22">
        <f t="shared" si="175"/>
        <v>0</v>
      </c>
    </row>
    <row r="3772" spans="1:13" ht="15.6" thickTop="1" thickBot="1" x14ac:dyDescent="0.35">
      <c r="A3772" s="5">
        <v>73.555000000000007</v>
      </c>
      <c r="B3772" s="5">
        <v>3045</v>
      </c>
      <c r="C3772" s="5">
        <v>33.6</v>
      </c>
      <c r="D3772" s="12">
        <v>3.2584058898873223</v>
      </c>
      <c r="E3772" s="21">
        <f>PRODUCT('Vehicle Specification'!$J$7,D3772)</f>
        <v>1987.6275928312666</v>
      </c>
      <c r="F3772" s="20">
        <f>PRODUCT(0.5,'Vehicle Specification'!$J$9,'Vehicle Specification'!$J$13,'Vehicle Specification'!$J$10,C3772^2)</f>
        <v>-576.90543536640007</v>
      </c>
      <c r="G3772" s="21">
        <f>PRODUCT(0.5,'Vehicle Specification'!$J$9,'Vehicle Specification'!$J$13,'Vehicle Specification'!$J$11,C3772^2)</f>
        <v>387.52614351360006</v>
      </c>
      <c r="H3772" s="21" t="str">
        <f>IMSUB('Vehicle Specification'!$J$7,F3772)</f>
        <v>1186.9054353664</v>
      </c>
      <c r="I3772" s="22">
        <f>PRODUCT('Vehicle Specification'!$J$12,IMSUB('Vehicle Specification'!$J$7,F3772))</f>
        <v>23.738108707328003</v>
      </c>
      <c r="J3772" s="21">
        <f t="shared" si="176"/>
        <v>2398.8918450521946</v>
      </c>
      <c r="K3772" s="113">
        <f>PRODUCT(J3772,'Forces Acting on Vehicle'!C3772)</f>
        <v>80602.765993753739</v>
      </c>
      <c r="L3772" s="22">
        <f t="shared" si="174"/>
        <v>80602.765993753739</v>
      </c>
      <c r="M3772" s="22">
        <f t="shared" si="175"/>
        <v>0</v>
      </c>
    </row>
    <row r="3773" spans="1:13" ht="15.6" thickTop="1" thickBot="1" x14ac:dyDescent="0.35">
      <c r="A3773" s="5">
        <v>73.573999999999998</v>
      </c>
      <c r="B3773" s="5">
        <v>3046</v>
      </c>
      <c r="C3773" s="5">
        <v>33.6</v>
      </c>
      <c r="D3773" s="12">
        <v>3.2759277308850923</v>
      </c>
      <c r="E3773" s="21">
        <f>PRODUCT('Vehicle Specification'!$J$7,D3773)</f>
        <v>1998.3159158399062</v>
      </c>
      <c r="F3773" s="20">
        <f>PRODUCT(0.5,'Vehicle Specification'!$J$9,'Vehicle Specification'!$J$13,'Vehicle Specification'!$J$10,C3773^2)</f>
        <v>-576.90543536640007</v>
      </c>
      <c r="G3773" s="21">
        <f>PRODUCT(0.5,'Vehicle Specification'!$J$9,'Vehicle Specification'!$J$13,'Vehicle Specification'!$J$11,C3773^2)</f>
        <v>387.52614351360006</v>
      </c>
      <c r="H3773" s="21" t="str">
        <f>IMSUB('Vehicle Specification'!$J$7,F3773)</f>
        <v>1186.9054353664</v>
      </c>
      <c r="I3773" s="22">
        <f>PRODUCT('Vehicle Specification'!$J$12,IMSUB('Vehicle Specification'!$J$7,F3773))</f>
        <v>23.738108707328003</v>
      </c>
      <c r="J3773" s="21">
        <f t="shared" si="176"/>
        <v>2409.5801680608342</v>
      </c>
      <c r="K3773" s="113">
        <f>PRODUCT(J3773,'Forces Acting on Vehicle'!C3773)</f>
        <v>80961.893646844037</v>
      </c>
      <c r="L3773" s="22">
        <f t="shared" si="174"/>
        <v>80961.893646844037</v>
      </c>
      <c r="M3773" s="22">
        <f t="shared" si="175"/>
        <v>0</v>
      </c>
    </row>
    <row r="3774" spans="1:13" ht="15.6" thickTop="1" thickBot="1" x14ac:dyDescent="0.35">
      <c r="A3774" s="5">
        <v>73.593999999999994</v>
      </c>
      <c r="B3774" s="5">
        <v>3047</v>
      </c>
      <c r="C3774" s="5">
        <v>33.700000000000003</v>
      </c>
      <c r="D3774" s="12">
        <v>3.2663564413965847</v>
      </c>
      <c r="E3774" s="21">
        <f>PRODUCT('Vehicle Specification'!$J$7,D3774)</f>
        <v>1992.4774292519166</v>
      </c>
      <c r="F3774" s="20">
        <f>PRODUCT(0.5,'Vehicle Specification'!$J$9,'Vehicle Specification'!$J$13,'Vehicle Specification'!$J$10,C3774^2)</f>
        <v>-580.34450635210021</v>
      </c>
      <c r="G3774" s="21">
        <f>PRODUCT(0.5,'Vehicle Specification'!$J$9,'Vehicle Specification'!$J$13,'Vehicle Specification'!$J$11,C3774^2)</f>
        <v>389.83627934290013</v>
      </c>
      <c r="H3774" s="21" t="str">
        <f>IMSUB('Vehicle Specification'!$J$7,F3774)</f>
        <v>1190.3445063521</v>
      </c>
      <c r="I3774" s="22">
        <f>PRODUCT('Vehicle Specification'!$J$12,IMSUB('Vehicle Specification'!$J$7,F3774))</f>
        <v>23.806890127042003</v>
      </c>
      <c r="J3774" s="21">
        <f t="shared" si="176"/>
        <v>2406.1205987218591</v>
      </c>
      <c r="K3774" s="113">
        <f>PRODUCT(J3774,'Forces Acting on Vehicle'!C3774)</f>
        <v>81086.264176926663</v>
      </c>
      <c r="L3774" s="22">
        <f t="shared" si="174"/>
        <v>81086.264176926663</v>
      </c>
      <c r="M3774" s="22">
        <f t="shared" si="175"/>
        <v>0</v>
      </c>
    </row>
    <row r="3775" spans="1:13" ht="15.6" thickTop="1" thickBot="1" x14ac:dyDescent="0.35">
      <c r="A3775" s="5">
        <v>73.613</v>
      </c>
      <c r="B3775" s="5">
        <v>3047</v>
      </c>
      <c r="C3775" s="5">
        <v>33.799999999999997</v>
      </c>
      <c r="D3775" s="12">
        <v>3.3113716355680651</v>
      </c>
      <c r="E3775" s="21">
        <f>PRODUCT('Vehicle Specification'!$J$7,D3775)</f>
        <v>2019.9366976965198</v>
      </c>
      <c r="F3775" s="20">
        <f>PRODUCT(0.5,'Vehicle Specification'!$J$9,'Vehicle Specification'!$J$13,'Vehicle Specification'!$J$10,C3775^2)</f>
        <v>-583.7937974596</v>
      </c>
      <c r="G3775" s="21">
        <f>PRODUCT(0.5,'Vehicle Specification'!$J$9,'Vehicle Specification'!$J$13,'Vehicle Specification'!$J$11,C3775^2)</f>
        <v>392.1532803604</v>
      </c>
      <c r="H3775" s="21" t="str">
        <f>IMSUB('Vehicle Specification'!$J$7,F3775)</f>
        <v>1193.7937974596</v>
      </c>
      <c r="I3775" s="22">
        <f>PRODUCT('Vehicle Specification'!$J$12,IMSUB('Vehicle Specification'!$J$7,F3775))</f>
        <v>23.875875949192</v>
      </c>
      <c r="J3775" s="21">
        <f t="shared" si="176"/>
        <v>2435.9658540061118</v>
      </c>
      <c r="K3775" s="113">
        <f>PRODUCT(J3775,'Forces Acting on Vehicle'!C3775)</f>
        <v>82335.645865406579</v>
      </c>
      <c r="L3775" s="22">
        <f t="shared" si="174"/>
        <v>82335.645865406579</v>
      </c>
      <c r="M3775" s="22">
        <f t="shared" si="175"/>
        <v>0</v>
      </c>
    </row>
    <row r="3776" spans="1:13" ht="15.6" thickTop="1" thickBot="1" x14ac:dyDescent="0.35">
      <c r="A3776" s="5">
        <v>73.632999999999996</v>
      </c>
      <c r="B3776" s="5">
        <v>3048</v>
      </c>
      <c r="C3776" s="5">
        <v>33.9</v>
      </c>
      <c r="D3776" s="12">
        <v>3.3436339231723893</v>
      </c>
      <c r="E3776" s="21">
        <f>PRODUCT('Vehicle Specification'!$J$7,D3776)</f>
        <v>2039.6166931351574</v>
      </c>
      <c r="F3776" s="20">
        <f>PRODUCT(0.5,'Vehicle Specification'!$J$9,'Vehicle Specification'!$J$13,'Vehicle Specification'!$J$10,C3776^2)</f>
        <v>-587.25330868890001</v>
      </c>
      <c r="G3776" s="21">
        <f>PRODUCT(0.5,'Vehicle Specification'!$J$9,'Vehicle Specification'!$J$13,'Vehicle Specification'!$J$11,C3776^2)</f>
        <v>394.47714656609998</v>
      </c>
      <c r="H3776" s="21" t="str">
        <f>IMSUB('Vehicle Specification'!$J$7,F3776)</f>
        <v>1197.2533086889</v>
      </c>
      <c r="I3776" s="22">
        <f>PRODUCT('Vehicle Specification'!$J$12,IMSUB('Vehicle Specification'!$J$7,F3776))</f>
        <v>23.945066173778002</v>
      </c>
      <c r="J3776" s="21">
        <f t="shared" si="176"/>
        <v>2458.0389058750352</v>
      </c>
      <c r="K3776" s="113">
        <f>PRODUCT(J3776,'Forces Acting on Vehicle'!C3776)</f>
        <v>83327.518909163686</v>
      </c>
      <c r="L3776" s="22">
        <f t="shared" si="174"/>
        <v>83327.518909163686</v>
      </c>
      <c r="M3776" s="22">
        <f t="shared" si="175"/>
        <v>0</v>
      </c>
    </row>
    <row r="3777" spans="1:13" ht="15.6" thickTop="1" thickBot="1" x14ac:dyDescent="0.35">
      <c r="A3777" s="5">
        <v>73.652000000000001</v>
      </c>
      <c r="B3777" s="5">
        <v>3049</v>
      </c>
      <c r="C3777" s="5">
        <v>34</v>
      </c>
      <c r="D3777" s="12">
        <v>3.3402776411436377</v>
      </c>
      <c r="E3777" s="21">
        <f>PRODUCT('Vehicle Specification'!$J$7,D3777)</f>
        <v>2037.5693610976191</v>
      </c>
      <c r="F3777" s="20">
        <f>PRODUCT(0.5,'Vehicle Specification'!$J$9,'Vehicle Specification'!$J$13,'Vehicle Specification'!$J$10,C3777^2)</f>
        <v>-590.72304004000011</v>
      </c>
      <c r="G3777" s="21">
        <f>PRODUCT(0.5,'Vehicle Specification'!$J$9,'Vehicle Specification'!$J$13,'Vehicle Specification'!$J$11,C3777^2)</f>
        <v>396.80787796000004</v>
      </c>
      <c r="H3777" s="21" t="str">
        <f>IMSUB('Vehicle Specification'!$J$7,F3777)</f>
        <v>1200.72304004</v>
      </c>
      <c r="I3777" s="22">
        <f>PRODUCT('Vehicle Specification'!$J$12,IMSUB('Vehicle Specification'!$J$7,F3777))</f>
        <v>24.014460800799998</v>
      </c>
      <c r="J3777" s="21">
        <f t="shared" si="176"/>
        <v>2458.3916998584191</v>
      </c>
      <c r="K3777" s="113">
        <f>PRODUCT(J3777,'Forces Acting on Vehicle'!C3777)</f>
        <v>83585.317795186245</v>
      </c>
      <c r="L3777" s="22">
        <f t="shared" si="174"/>
        <v>83585.317795186245</v>
      </c>
      <c r="M3777" s="22">
        <f t="shared" si="175"/>
        <v>0</v>
      </c>
    </row>
    <row r="3778" spans="1:13" ht="15.6" thickTop="1" thickBot="1" x14ac:dyDescent="0.35">
      <c r="A3778" s="5">
        <v>73.671999999999997</v>
      </c>
      <c r="B3778" s="5">
        <v>3049</v>
      </c>
      <c r="C3778" s="5">
        <v>34.1</v>
      </c>
      <c r="D3778" s="12">
        <v>3.2776406271618943</v>
      </c>
      <c r="E3778" s="21">
        <f>PRODUCT('Vehicle Specification'!$J$7,D3778)</f>
        <v>1999.3607825687554</v>
      </c>
      <c r="F3778" s="20">
        <f>PRODUCT(0.5,'Vehicle Specification'!$J$9,'Vehicle Specification'!$J$13,'Vehicle Specification'!$J$10,C3778^2)</f>
        <v>-594.20299151290021</v>
      </c>
      <c r="G3778" s="21">
        <f>PRODUCT(0.5,'Vehicle Specification'!$J$9,'Vehicle Specification'!$J$13,'Vehicle Specification'!$J$11,C3778^2)</f>
        <v>399.14547454210009</v>
      </c>
      <c r="H3778" s="21" t="str">
        <f>IMSUB('Vehicle Specification'!$J$7,F3778)</f>
        <v>1204.2029915129</v>
      </c>
      <c r="I3778" s="22">
        <f>PRODUCT('Vehicle Specification'!$J$12,IMSUB('Vehicle Specification'!$J$7,F3778))</f>
        <v>24.084059830258003</v>
      </c>
      <c r="J3778" s="21">
        <f t="shared" si="176"/>
        <v>2422.5903169411135</v>
      </c>
      <c r="K3778" s="113">
        <f>PRODUCT(J3778,'Forces Acting on Vehicle'!C3778)</f>
        <v>82610.329807691975</v>
      </c>
      <c r="L3778" s="22">
        <f t="shared" si="174"/>
        <v>82610.329807691975</v>
      </c>
      <c r="M3778" s="22">
        <f t="shared" si="175"/>
        <v>0</v>
      </c>
    </row>
    <row r="3779" spans="1:13" ht="15.6" thickTop="1" thickBot="1" x14ac:dyDescent="0.35">
      <c r="A3779" s="5">
        <v>73.691000000000003</v>
      </c>
      <c r="B3779" s="5">
        <v>3050</v>
      </c>
      <c r="C3779" s="5">
        <v>34.1</v>
      </c>
      <c r="D3779" s="12">
        <v>3.1967417046066355</v>
      </c>
      <c r="E3779" s="21">
        <f>PRODUCT('Vehicle Specification'!$J$7,D3779)</f>
        <v>1950.0124398100477</v>
      </c>
      <c r="F3779" s="20">
        <f>PRODUCT(0.5,'Vehicle Specification'!$J$9,'Vehicle Specification'!$J$13,'Vehicle Specification'!$J$10,C3779^2)</f>
        <v>-594.20299151290021</v>
      </c>
      <c r="G3779" s="21">
        <f>PRODUCT(0.5,'Vehicle Specification'!$J$9,'Vehicle Specification'!$J$13,'Vehicle Specification'!$J$11,C3779^2)</f>
        <v>399.14547454210009</v>
      </c>
      <c r="H3779" s="21" t="str">
        <f>IMSUB('Vehicle Specification'!$J$7,F3779)</f>
        <v>1204.2029915129</v>
      </c>
      <c r="I3779" s="22">
        <f>PRODUCT('Vehicle Specification'!$J$12,IMSUB('Vehicle Specification'!$J$7,F3779))</f>
        <v>24.084059830258003</v>
      </c>
      <c r="J3779" s="21">
        <f t="shared" si="176"/>
        <v>2373.2419741824056</v>
      </c>
      <c r="K3779" s="113">
        <f>PRODUCT(J3779,'Forces Acting on Vehicle'!C3779)</f>
        <v>80927.551319620034</v>
      </c>
      <c r="L3779" s="22">
        <f t="shared" si="174"/>
        <v>80927.551319620034</v>
      </c>
      <c r="M3779" s="22">
        <f t="shared" si="175"/>
        <v>0</v>
      </c>
    </row>
    <row r="3780" spans="1:13" ht="15.6" thickTop="1" thickBot="1" x14ac:dyDescent="0.35">
      <c r="A3780" s="5">
        <v>73.710999999999999</v>
      </c>
      <c r="B3780" s="5">
        <v>3051</v>
      </c>
      <c r="C3780" s="5">
        <v>34.200000000000003</v>
      </c>
      <c r="D3780" s="12">
        <v>3.2316439835312547</v>
      </c>
      <c r="E3780" s="21">
        <f>PRODUCT('Vehicle Specification'!$J$7,D3780)</f>
        <v>1971.3028299540654</v>
      </c>
      <c r="F3780" s="20">
        <f>PRODUCT(0.5,'Vehicle Specification'!$J$9,'Vehicle Specification'!$J$13,'Vehicle Specification'!$J$10,C3780^2)</f>
        <v>-597.69316310760018</v>
      </c>
      <c r="G3780" s="21">
        <f>PRODUCT(0.5,'Vehicle Specification'!$J$9,'Vehicle Specification'!$J$13,'Vehicle Specification'!$J$11,C3780^2)</f>
        <v>401.48993631240006</v>
      </c>
      <c r="H3780" s="21" t="str">
        <f>IMSUB('Vehicle Specification'!$J$7,F3780)</f>
        <v>1207.6931631076</v>
      </c>
      <c r="I3780" s="22">
        <f>PRODUCT('Vehicle Specification'!$J$12,IMSUB('Vehicle Specification'!$J$7,F3780))</f>
        <v>24.153863262152001</v>
      </c>
      <c r="J3780" s="21">
        <f t="shared" si="176"/>
        <v>2396.9466295286174</v>
      </c>
      <c r="K3780" s="113">
        <f>PRODUCT(J3780,'Forces Acting on Vehicle'!C3780)</f>
        <v>81975.574729878717</v>
      </c>
      <c r="L3780" s="22">
        <f t="shared" si="174"/>
        <v>81975.574729878717</v>
      </c>
      <c r="M3780" s="22">
        <f t="shared" si="175"/>
        <v>0</v>
      </c>
    </row>
    <row r="3781" spans="1:13" ht="15.6" thickTop="1" thickBot="1" x14ac:dyDescent="0.35">
      <c r="A3781" s="5">
        <v>73.73</v>
      </c>
      <c r="B3781" s="5">
        <v>3051</v>
      </c>
      <c r="C3781" s="5">
        <v>34.299999999999997</v>
      </c>
      <c r="D3781" s="12">
        <v>3.3456403153244727</v>
      </c>
      <c r="E3781" s="21">
        <f>PRODUCT('Vehicle Specification'!$J$7,D3781)</f>
        <v>2040.8405923479284</v>
      </c>
      <c r="F3781" s="20">
        <f>PRODUCT(0.5,'Vehicle Specification'!$J$9,'Vehicle Specification'!$J$13,'Vehicle Specification'!$J$10,C3781^2)</f>
        <v>-601.19355482410003</v>
      </c>
      <c r="G3781" s="21">
        <f>PRODUCT(0.5,'Vehicle Specification'!$J$9,'Vehicle Specification'!$J$13,'Vehicle Specification'!$J$11,C3781^2)</f>
        <v>403.84126327089996</v>
      </c>
      <c r="H3781" s="21" t="str">
        <f>IMSUB('Vehicle Specification'!$J$7,F3781)</f>
        <v>1211.1935548241</v>
      </c>
      <c r="I3781" s="22">
        <f>PRODUCT('Vehicle Specification'!$J$12,IMSUB('Vehicle Specification'!$J$7,F3781))</f>
        <v>24.223871096482</v>
      </c>
      <c r="J3781" s="21">
        <f t="shared" si="176"/>
        <v>2468.9057267153103</v>
      </c>
      <c r="K3781" s="113">
        <f>PRODUCT(J3781,'Forces Acting on Vehicle'!C3781)</f>
        <v>84683.46642633513</v>
      </c>
      <c r="L3781" s="22">
        <f t="shared" si="174"/>
        <v>84683.46642633513</v>
      </c>
      <c r="M3781" s="22">
        <f t="shared" si="175"/>
        <v>0</v>
      </c>
    </row>
    <row r="3782" spans="1:13" ht="15.6" thickTop="1" thickBot="1" x14ac:dyDescent="0.35">
      <c r="A3782" s="5">
        <v>73.75</v>
      </c>
      <c r="B3782" s="5">
        <v>3052</v>
      </c>
      <c r="C3782" s="5">
        <v>34.4</v>
      </c>
      <c r="D3782" s="12">
        <v>3.3658369326394388</v>
      </c>
      <c r="E3782" s="21">
        <f>PRODUCT('Vehicle Specification'!$J$7,D3782)</f>
        <v>2053.1605289100576</v>
      </c>
      <c r="F3782" s="20">
        <f>PRODUCT(0.5,'Vehicle Specification'!$J$9,'Vehicle Specification'!$J$13,'Vehicle Specification'!$J$10,C3782^2)</f>
        <v>-604.7041666624001</v>
      </c>
      <c r="G3782" s="21">
        <f>PRODUCT(0.5,'Vehicle Specification'!$J$9,'Vehicle Specification'!$J$13,'Vehicle Specification'!$J$11,C3782^2)</f>
        <v>406.19945541760001</v>
      </c>
      <c r="H3782" s="21" t="str">
        <f>IMSUB('Vehicle Specification'!$J$7,F3782)</f>
        <v>1214.7041666624</v>
      </c>
      <c r="I3782" s="22">
        <f>PRODUCT('Vehicle Specification'!$J$12,IMSUB('Vehicle Specification'!$J$7,F3782))</f>
        <v>24.294083333248</v>
      </c>
      <c r="J3782" s="21">
        <f t="shared" si="176"/>
        <v>2483.6540676609056</v>
      </c>
      <c r="K3782" s="113">
        <f>PRODUCT(J3782,'Forces Acting on Vehicle'!C3782)</f>
        <v>85437.699927535155</v>
      </c>
      <c r="L3782" s="22">
        <f t="shared" si="174"/>
        <v>85437.699927535155</v>
      </c>
      <c r="M3782" s="22">
        <f t="shared" si="175"/>
        <v>0</v>
      </c>
    </row>
    <row r="3783" spans="1:13" ht="15.6" thickTop="1" thickBot="1" x14ac:dyDescent="0.35">
      <c r="A3783" s="5">
        <v>73.77</v>
      </c>
      <c r="B3783" s="5">
        <v>3053</v>
      </c>
      <c r="C3783" s="5">
        <v>34.5</v>
      </c>
      <c r="D3783" s="12">
        <v>3.3619637440573014</v>
      </c>
      <c r="E3783" s="21">
        <f>PRODUCT('Vehicle Specification'!$J$7,D3783)</f>
        <v>2050.7978838749536</v>
      </c>
      <c r="F3783" s="20">
        <f>PRODUCT(0.5,'Vehicle Specification'!$J$9,'Vehicle Specification'!$J$13,'Vehicle Specification'!$J$10,C3783^2)</f>
        <v>-608.22499862250004</v>
      </c>
      <c r="G3783" s="21">
        <f>PRODUCT(0.5,'Vehicle Specification'!$J$9,'Vehicle Specification'!$J$13,'Vehicle Specification'!$J$11,C3783^2)</f>
        <v>408.56451275250004</v>
      </c>
      <c r="H3783" s="21" t="str">
        <f>IMSUB('Vehicle Specification'!$J$7,F3783)</f>
        <v>1218.2249986225</v>
      </c>
      <c r="I3783" s="22">
        <f>PRODUCT('Vehicle Specification'!$J$12,IMSUB('Vehicle Specification'!$J$7,F3783))</f>
        <v>24.364499972449998</v>
      </c>
      <c r="J3783" s="21">
        <f t="shared" si="176"/>
        <v>2483.7268965999037</v>
      </c>
      <c r="K3783" s="113">
        <f>PRODUCT(J3783,'Forces Acting on Vehicle'!C3783)</f>
        <v>85688.577932696673</v>
      </c>
      <c r="L3783" s="22">
        <f t="shared" ref="L3783:L3846" si="177">IF(K3783&lt;0,0,K3783)</f>
        <v>85688.577932696673</v>
      </c>
      <c r="M3783" s="22">
        <f t="shared" ref="M3783:M3846" si="178">IF(K3783&gt;0,0,K3783)</f>
        <v>0</v>
      </c>
    </row>
    <row r="3784" spans="1:13" ht="15.6" thickTop="1" thickBot="1" x14ac:dyDescent="0.35">
      <c r="A3784" s="5">
        <v>73.789000000000001</v>
      </c>
      <c r="B3784" s="5">
        <v>3053</v>
      </c>
      <c r="C3784" s="5">
        <v>34.6</v>
      </c>
      <c r="D3784" s="12">
        <v>3.3175491433019917</v>
      </c>
      <c r="E3784" s="21">
        <f>PRODUCT('Vehicle Specification'!$J$7,D3784)</f>
        <v>2023.7049774142149</v>
      </c>
      <c r="F3784" s="20">
        <f>PRODUCT(0.5,'Vehicle Specification'!$J$9,'Vehicle Specification'!$J$13,'Vehicle Specification'!$J$10,C3784^2)</f>
        <v>-611.75605070440008</v>
      </c>
      <c r="G3784" s="21">
        <f>PRODUCT(0.5,'Vehicle Specification'!$J$9,'Vehicle Specification'!$J$13,'Vehicle Specification'!$J$11,C3784^2)</f>
        <v>410.9364352756001</v>
      </c>
      <c r="H3784" s="21" t="str">
        <f>IMSUB('Vehicle Specification'!$J$7,F3784)</f>
        <v>1221.7560507044</v>
      </c>
      <c r="I3784" s="22">
        <f>PRODUCT('Vehicle Specification'!$J$12,IMSUB('Vehicle Specification'!$J$7,F3784))</f>
        <v>24.435121014088001</v>
      </c>
      <c r="J3784" s="21">
        <f t="shared" ref="J3784:J3847" si="179">SUM(E3784,G3784,I3784)</f>
        <v>2459.0765337039029</v>
      </c>
      <c r="K3784" s="113">
        <f>PRODUCT(J3784,'Forces Acting on Vehicle'!C3784)</f>
        <v>85084.048066155039</v>
      </c>
      <c r="L3784" s="22">
        <f t="shared" si="177"/>
        <v>85084.048066155039</v>
      </c>
      <c r="M3784" s="22">
        <f t="shared" si="178"/>
        <v>0</v>
      </c>
    </row>
    <row r="3785" spans="1:13" ht="15.6" thickTop="1" thickBot="1" x14ac:dyDescent="0.35">
      <c r="A3785" s="5">
        <v>73.808999999999997</v>
      </c>
      <c r="B3785" s="5">
        <v>3054</v>
      </c>
      <c r="C3785" s="5">
        <v>34.6</v>
      </c>
      <c r="D3785" s="12">
        <v>3.2646006493782549</v>
      </c>
      <c r="E3785" s="21">
        <f>PRODUCT('Vehicle Specification'!$J$7,D3785)</f>
        <v>1991.4063961207355</v>
      </c>
      <c r="F3785" s="20">
        <f>PRODUCT(0.5,'Vehicle Specification'!$J$9,'Vehicle Specification'!$J$13,'Vehicle Specification'!$J$10,C3785^2)</f>
        <v>-611.75605070440008</v>
      </c>
      <c r="G3785" s="21">
        <f>PRODUCT(0.5,'Vehicle Specification'!$J$9,'Vehicle Specification'!$J$13,'Vehicle Specification'!$J$11,C3785^2)</f>
        <v>410.9364352756001</v>
      </c>
      <c r="H3785" s="21" t="str">
        <f>IMSUB('Vehicle Specification'!$J$7,F3785)</f>
        <v>1221.7560507044</v>
      </c>
      <c r="I3785" s="22">
        <f>PRODUCT('Vehicle Specification'!$J$12,IMSUB('Vehicle Specification'!$J$7,F3785))</f>
        <v>24.435121014088001</v>
      </c>
      <c r="J3785" s="21">
        <f t="shared" si="179"/>
        <v>2426.7779524104235</v>
      </c>
      <c r="K3785" s="113">
        <f>PRODUCT(J3785,'Forces Acting on Vehicle'!C3785)</f>
        <v>83966.517153400651</v>
      </c>
      <c r="L3785" s="22">
        <f t="shared" si="177"/>
        <v>83966.517153400651</v>
      </c>
      <c r="M3785" s="22">
        <f t="shared" si="178"/>
        <v>0</v>
      </c>
    </row>
    <row r="3786" spans="1:13" ht="15.6" thickTop="1" thickBot="1" x14ac:dyDescent="0.35">
      <c r="A3786" s="5">
        <v>73.828000000000003</v>
      </c>
      <c r="B3786" s="5">
        <v>3055</v>
      </c>
      <c r="C3786" s="5">
        <v>34.700000000000003</v>
      </c>
      <c r="D3786" s="12">
        <v>3.1915907496959277</v>
      </c>
      <c r="E3786" s="21">
        <f>PRODUCT('Vehicle Specification'!$J$7,D3786)</f>
        <v>1946.870357314516</v>
      </c>
      <c r="F3786" s="20">
        <f>PRODUCT(0.5,'Vehicle Specification'!$J$9,'Vehicle Specification'!$J$13,'Vehicle Specification'!$J$10,C3786^2)</f>
        <v>-615.29732290810011</v>
      </c>
      <c r="G3786" s="21">
        <f>PRODUCT(0.5,'Vehicle Specification'!$J$9,'Vehicle Specification'!$J$13,'Vehicle Specification'!$J$11,C3786^2)</f>
        <v>413.3152229869001</v>
      </c>
      <c r="H3786" s="21" t="str">
        <f>IMSUB('Vehicle Specification'!$J$7,F3786)</f>
        <v>1225.2973229081</v>
      </c>
      <c r="I3786" s="22">
        <f>PRODUCT('Vehicle Specification'!$J$12,IMSUB('Vehicle Specification'!$J$7,F3786))</f>
        <v>24.505946458162004</v>
      </c>
      <c r="J3786" s="21">
        <f t="shared" si="179"/>
        <v>2384.6915267595778</v>
      </c>
      <c r="K3786" s="113">
        <f>PRODUCT(J3786,'Forces Acting on Vehicle'!C3786)</f>
        <v>82748.795978557362</v>
      </c>
      <c r="L3786" s="22">
        <f t="shared" si="177"/>
        <v>82748.795978557362</v>
      </c>
      <c r="M3786" s="22">
        <f t="shared" si="178"/>
        <v>0</v>
      </c>
    </row>
    <row r="3787" spans="1:13" ht="15.6" thickTop="1" thickBot="1" x14ac:dyDescent="0.35">
      <c r="A3787" s="5">
        <v>73.847999999999999</v>
      </c>
      <c r="B3787" s="5">
        <v>3056</v>
      </c>
      <c r="C3787" s="5">
        <v>34.799999999999997</v>
      </c>
      <c r="D3787" s="12">
        <v>3.2544487666159818</v>
      </c>
      <c r="E3787" s="21">
        <f>PRODUCT('Vehicle Specification'!$J$7,D3787)</f>
        <v>1985.2137476357489</v>
      </c>
      <c r="F3787" s="20">
        <f>PRODUCT(0.5,'Vehicle Specification'!$J$9,'Vehicle Specification'!$J$13,'Vehicle Specification'!$J$10,C3787^2)</f>
        <v>-618.84881523359991</v>
      </c>
      <c r="G3787" s="21">
        <f>PRODUCT(0.5,'Vehicle Specification'!$J$9,'Vehicle Specification'!$J$13,'Vehicle Specification'!$J$11,C3787^2)</f>
        <v>415.70087588639996</v>
      </c>
      <c r="H3787" s="21" t="str">
        <f>IMSUB('Vehicle Specification'!$J$7,F3787)</f>
        <v>1228.8488152336</v>
      </c>
      <c r="I3787" s="22">
        <f>PRODUCT('Vehicle Specification'!$J$12,IMSUB('Vehicle Specification'!$J$7,F3787))</f>
        <v>24.576976304671998</v>
      </c>
      <c r="J3787" s="21">
        <f t="shared" si="179"/>
        <v>2425.4915998268207</v>
      </c>
      <c r="K3787" s="113">
        <f>PRODUCT(J3787,'Forces Acting on Vehicle'!C3787)</f>
        <v>84407.107673973354</v>
      </c>
      <c r="L3787" s="22">
        <f t="shared" si="177"/>
        <v>84407.107673973354</v>
      </c>
      <c r="M3787" s="22">
        <f t="shared" si="178"/>
        <v>0</v>
      </c>
    </row>
    <row r="3788" spans="1:13" ht="15.6" thickTop="1" thickBot="1" x14ac:dyDescent="0.35">
      <c r="A3788" s="5">
        <v>73.867000000000004</v>
      </c>
      <c r="B3788" s="5">
        <v>3056</v>
      </c>
      <c r="C3788" s="5">
        <v>34.9</v>
      </c>
      <c r="D3788" s="12">
        <v>3.3122702965067115</v>
      </c>
      <c r="E3788" s="21">
        <f>PRODUCT('Vehicle Specification'!$J$7,D3788)</f>
        <v>2020.484880869094</v>
      </c>
      <c r="F3788" s="20">
        <f>PRODUCT(0.5,'Vehicle Specification'!$J$9,'Vehicle Specification'!$J$13,'Vehicle Specification'!$J$10,C3788^2)</f>
        <v>-622.41052768090015</v>
      </c>
      <c r="G3788" s="21">
        <f>PRODUCT(0.5,'Vehicle Specification'!$J$9,'Vehicle Specification'!$J$13,'Vehicle Specification'!$J$11,C3788^2)</f>
        <v>418.09339397410002</v>
      </c>
      <c r="H3788" s="21" t="str">
        <f>IMSUB('Vehicle Specification'!$J$7,F3788)</f>
        <v>1232.4105276809</v>
      </c>
      <c r="I3788" s="22">
        <f>PRODUCT('Vehicle Specification'!$J$12,IMSUB('Vehicle Specification'!$J$7,F3788))</f>
        <v>24.648210553618</v>
      </c>
      <c r="J3788" s="21">
        <f t="shared" si="179"/>
        <v>2463.2264853968118</v>
      </c>
      <c r="K3788" s="113">
        <f>PRODUCT(J3788,'Forces Acting on Vehicle'!C3788)</f>
        <v>85966.604340348727</v>
      </c>
      <c r="L3788" s="22">
        <f t="shared" si="177"/>
        <v>85966.604340348727</v>
      </c>
      <c r="M3788" s="22">
        <f t="shared" si="178"/>
        <v>0</v>
      </c>
    </row>
    <row r="3789" spans="1:13" ht="15.6" thickTop="1" thickBot="1" x14ac:dyDescent="0.35">
      <c r="A3789" s="5">
        <v>73.887</v>
      </c>
      <c r="B3789" s="5">
        <v>3057</v>
      </c>
      <c r="C3789" s="5">
        <v>35</v>
      </c>
      <c r="D3789" s="12">
        <v>3.393755725707821</v>
      </c>
      <c r="E3789" s="21">
        <f>PRODUCT('Vehicle Specification'!$J$7,D3789)</f>
        <v>2070.1909926817707</v>
      </c>
      <c r="F3789" s="20">
        <f>PRODUCT(0.5,'Vehicle Specification'!$J$9,'Vehicle Specification'!$J$13,'Vehicle Specification'!$J$10,C3789^2)</f>
        <v>-625.98246025000014</v>
      </c>
      <c r="G3789" s="21">
        <f>PRODUCT(0.5,'Vehicle Specification'!$J$9,'Vehicle Specification'!$J$13,'Vehicle Specification'!$J$11,C3789^2)</f>
        <v>420.49277725000007</v>
      </c>
      <c r="H3789" s="21" t="str">
        <f>IMSUB('Vehicle Specification'!$J$7,F3789)</f>
        <v>1235.98246025</v>
      </c>
      <c r="I3789" s="22">
        <f>PRODUCT('Vehicle Specification'!$J$12,IMSUB('Vehicle Specification'!$J$7,F3789))</f>
        <v>24.719649205</v>
      </c>
      <c r="J3789" s="21">
        <f t="shared" si="179"/>
        <v>2515.4034191367709</v>
      </c>
      <c r="K3789" s="113">
        <f>PRODUCT(J3789,'Forces Acting on Vehicle'!C3789)</f>
        <v>88039.119669786989</v>
      </c>
      <c r="L3789" s="22">
        <f t="shared" si="177"/>
        <v>88039.119669786989</v>
      </c>
      <c r="M3789" s="22">
        <f t="shared" si="178"/>
        <v>0</v>
      </c>
    </row>
    <row r="3790" spans="1:13" ht="15.6" thickTop="1" thickBot="1" x14ac:dyDescent="0.35">
      <c r="A3790" s="5">
        <v>73.906000000000006</v>
      </c>
      <c r="B3790" s="5">
        <v>3058</v>
      </c>
      <c r="C3790" s="5">
        <v>35</v>
      </c>
      <c r="D3790" s="12">
        <v>3.431108242515081</v>
      </c>
      <c r="E3790" s="21">
        <f>PRODUCT('Vehicle Specification'!$J$7,D3790)</f>
        <v>2092.9760279341995</v>
      </c>
      <c r="F3790" s="20">
        <f>PRODUCT(0.5,'Vehicle Specification'!$J$9,'Vehicle Specification'!$J$13,'Vehicle Specification'!$J$10,C3790^2)</f>
        <v>-625.98246025000014</v>
      </c>
      <c r="G3790" s="21">
        <f>PRODUCT(0.5,'Vehicle Specification'!$J$9,'Vehicle Specification'!$J$13,'Vehicle Specification'!$J$11,C3790^2)</f>
        <v>420.49277725000007</v>
      </c>
      <c r="H3790" s="21" t="str">
        <f>IMSUB('Vehicle Specification'!$J$7,F3790)</f>
        <v>1235.98246025</v>
      </c>
      <c r="I3790" s="22">
        <f>PRODUCT('Vehicle Specification'!$J$12,IMSUB('Vehicle Specification'!$J$7,F3790))</f>
        <v>24.719649205</v>
      </c>
      <c r="J3790" s="21">
        <f t="shared" si="179"/>
        <v>2538.1884543891997</v>
      </c>
      <c r="K3790" s="113">
        <f>PRODUCT(J3790,'Forces Acting on Vehicle'!C3790)</f>
        <v>88836.595903621987</v>
      </c>
      <c r="L3790" s="22">
        <f t="shared" si="177"/>
        <v>88836.595903621987</v>
      </c>
      <c r="M3790" s="22">
        <f t="shared" si="178"/>
        <v>0</v>
      </c>
    </row>
    <row r="3791" spans="1:13" ht="15.6" thickTop="1" thickBot="1" x14ac:dyDescent="0.35">
      <c r="A3791" s="5">
        <v>73.926000000000002</v>
      </c>
      <c r="B3791" s="5">
        <v>3058</v>
      </c>
      <c r="C3791" s="5">
        <v>35.1</v>
      </c>
      <c r="D3791" s="12">
        <v>3.4329871938611825</v>
      </c>
      <c r="E3791" s="21">
        <f>PRODUCT('Vehicle Specification'!$J$7,D3791)</f>
        <v>2094.1221882553214</v>
      </c>
      <c r="F3791" s="20">
        <f>PRODUCT(0.5,'Vehicle Specification'!$J$9,'Vehicle Specification'!$J$13,'Vehicle Specification'!$J$10,C3791^2)</f>
        <v>-629.56461294090013</v>
      </c>
      <c r="G3791" s="21">
        <f>PRODUCT(0.5,'Vehicle Specification'!$J$9,'Vehicle Specification'!$J$13,'Vehicle Specification'!$J$11,C3791^2)</f>
        <v>422.89902571410005</v>
      </c>
      <c r="H3791" s="21" t="str">
        <f>IMSUB('Vehicle Specification'!$J$7,F3791)</f>
        <v>1239.5646129409</v>
      </c>
      <c r="I3791" s="22">
        <f>PRODUCT('Vehicle Specification'!$J$12,IMSUB('Vehicle Specification'!$J$7,F3791))</f>
        <v>24.791292258818</v>
      </c>
      <c r="J3791" s="21">
        <f t="shared" si="179"/>
        <v>2541.8125062282393</v>
      </c>
      <c r="K3791" s="113">
        <f>PRODUCT(J3791,'Forces Acting on Vehicle'!C3791)</f>
        <v>89217.618968611205</v>
      </c>
      <c r="L3791" s="22">
        <f t="shared" si="177"/>
        <v>89217.618968611205</v>
      </c>
      <c r="M3791" s="22">
        <f t="shared" si="178"/>
        <v>0</v>
      </c>
    </row>
    <row r="3792" spans="1:13" ht="15.6" thickTop="1" thickBot="1" x14ac:dyDescent="0.35">
      <c r="A3792" s="5">
        <v>73.944999999999993</v>
      </c>
      <c r="B3792" s="5">
        <v>3059</v>
      </c>
      <c r="C3792" s="5">
        <v>35.200000000000003</v>
      </c>
      <c r="D3792" s="12">
        <v>3.4223733376293084</v>
      </c>
      <c r="E3792" s="21">
        <f>PRODUCT('Vehicle Specification'!$J$7,D3792)</f>
        <v>2087.6477359538781</v>
      </c>
      <c r="F3792" s="20">
        <f>PRODUCT(0.5,'Vehicle Specification'!$J$9,'Vehicle Specification'!$J$13,'Vehicle Specification'!$J$10,C3792^2)</f>
        <v>-633.15698575360022</v>
      </c>
      <c r="G3792" s="21">
        <f>PRODUCT(0.5,'Vehicle Specification'!$J$9,'Vehicle Specification'!$J$13,'Vehicle Specification'!$J$11,C3792^2)</f>
        <v>425.31213936640012</v>
      </c>
      <c r="H3792" s="21" t="str">
        <f>IMSUB('Vehicle Specification'!$J$7,F3792)</f>
        <v>1243.1569857536</v>
      </c>
      <c r="I3792" s="22">
        <f>PRODUCT('Vehicle Specification'!$J$12,IMSUB('Vehicle Specification'!$J$7,F3792))</f>
        <v>24.863139715072002</v>
      </c>
      <c r="J3792" s="21">
        <f t="shared" si="179"/>
        <v>2537.8230150353502</v>
      </c>
      <c r="K3792" s="113">
        <f>PRODUCT(J3792,'Forces Acting on Vehicle'!C3792)</f>
        <v>89331.370129244329</v>
      </c>
      <c r="L3792" s="22">
        <f t="shared" si="177"/>
        <v>89331.370129244329</v>
      </c>
      <c r="M3792" s="22">
        <f t="shared" si="178"/>
        <v>0</v>
      </c>
    </row>
    <row r="3793" spans="1:13" ht="15.6" thickTop="1" thickBot="1" x14ac:dyDescent="0.35">
      <c r="A3793" s="5">
        <v>73.965000000000003</v>
      </c>
      <c r="B3793" s="5">
        <v>3060</v>
      </c>
      <c r="C3793" s="5">
        <v>35.299999999999997</v>
      </c>
      <c r="D3793" s="12">
        <v>3.4068520378370986</v>
      </c>
      <c r="E3793" s="21">
        <f>PRODUCT('Vehicle Specification'!$J$7,D3793)</f>
        <v>2078.17974308063</v>
      </c>
      <c r="F3793" s="20">
        <f>PRODUCT(0.5,'Vehicle Specification'!$J$9,'Vehicle Specification'!$J$13,'Vehicle Specification'!$J$10,C3793^2)</f>
        <v>-636.75957868809996</v>
      </c>
      <c r="G3793" s="21">
        <f>PRODUCT(0.5,'Vehicle Specification'!$J$9,'Vehicle Specification'!$J$13,'Vehicle Specification'!$J$11,C3793^2)</f>
        <v>427.73211820689994</v>
      </c>
      <c r="H3793" s="21" t="str">
        <f>IMSUB('Vehicle Specification'!$J$7,F3793)</f>
        <v>1246.7595786881</v>
      </c>
      <c r="I3793" s="22">
        <f>PRODUCT('Vehicle Specification'!$J$12,IMSUB('Vehicle Specification'!$J$7,F3793))</f>
        <v>24.935191573762001</v>
      </c>
      <c r="J3793" s="21">
        <f t="shared" si="179"/>
        <v>2530.847052861292</v>
      </c>
      <c r="K3793" s="113">
        <f>PRODUCT(J3793,'Forces Acting on Vehicle'!C3793)</f>
        <v>89338.900966003595</v>
      </c>
      <c r="L3793" s="22">
        <f t="shared" si="177"/>
        <v>89338.900966003595</v>
      </c>
      <c r="M3793" s="22">
        <f t="shared" si="178"/>
        <v>0</v>
      </c>
    </row>
    <row r="3794" spans="1:13" ht="15.6" thickTop="1" thickBot="1" x14ac:dyDescent="0.35">
      <c r="A3794" s="5">
        <v>73.983999999999995</v>
      </c>
      <c r="B3794" s="5">
        <v>3060</v>
      </c>
      <c r="C3794" s="5">
        <v>35.4</v>
      </c>
      <c r="D3794" s="12">
        <v>3.3932947909248736</v>
      </c>
      <c r="E3794" s="21">
        <f>PRODUCT('Vehicle Specification'!$J$7,D3794)</f>
        <v>2069.909822464173</v>
      </c>
      <c r="F3794" s="20">
        <f>PRODUCT(0.5,'Vehicle Specification'!$J$9,'Vehicle Specification'!$J$13,'Vehicle Specification'!$J$10,C3794^2)</f>
        <v>-640.37239174440003</v>
      </c>
      <c r="G3794" s="21">
        <f>PRODUCT(0.5,'Vehicle Specification'!$J$9,'Vehicle Specification'!$J$13,'Vehicle Specification'!$J$11,C3794^2)</f>
        <v>430.15896223560003</v>
      </c>
      <c r="H3794" s="21" t="str">
        <f>IMSUB('Vehicle Specification'!$J$7,F3794)</f>
        <v>1250.3723917444</v>
      </c>
      <c r="I3794" s="22">
        <f>PRODUCT('Vehicle Specification'!$J$12,IMSUB('Vehicle Specification'!$J$7,F3794))</f>
        <v>25.007447834887998</v>
      </c>
      <c r="J3794" s="21">
        <f t="shared" si="179"/>
        <v>2525.0762325346609</v>
      </c>
      <c r="K3794" s="113">
        <f>PRODUCT(J3794,'Forces Acting on Vehicle'!C3794)</f>
        <v>89387.698631726991</v>
      </c>
      <c r="L3794" s="22">
        <f t="shared" si="177"/>
        <v>89387.698631726991</v>
      </c>
      <c r="M3794" s="22">
        <f t="shared" si="178"/>
        <v>0</v>
      </c>
    </row>
    <row r="3795" spans="1:13" ht="15.6" thickTop="1" thickBot="1" x14ac:dyDescent="0.35">
      <c r="A3795" s="5">
        <v>74.004000000000005</v>
      </c>
      <c r="B3795" s="5">
        <v>3061</v>
      </c>
      <c r="C3795" s="5">
        <v>35.5</v>
      </c>
      <c r="D3795" s="12">
        <v>3.368926371401435</v>
      </c>
      <c r="E3795" s="21">
        <f>PRODUCT('Vehicle Specification'!$J$7,D3795)</f>
        <v>2055.0450865548755</v>
      </c>
      <c r="F3795" s="20">
        <f>PRODUCT(0.5,'Vehicle Specification'!$J$9,'Vehicle Specification'!$J$13,'Vehicle Specification'!$J$10,C3795^2)</f>
        <v>-643.99542492250009</v>
      </c>
      <c r="G3795" s="21">
        <f>PRODUCT(0.5,'Vehicle Specification'!$J$9,'Vehicle Specification'!$J$13,'Vehicle Specification'!$J$11,C3795^2)</f>
        <v>432.59267145250004</v>
      </c>
      <c r="H3795" s="21" t="str">
        <f>IMSUB('Vehicle Specification'!$J$7,F3795)</f>
        <v>1253.9954249225</v>
      </c>
      <c r="I3795" s="22">
        <f>PRODUCT('Vehicle Specification'!$J$12,IMSUB('Vehicle Specification'!$J$7,F3795))</f>
        <v>25.079908498449999</v>
      </c>
      <c r="J3795" s="21">
        <f t="shared" si="179"/>
        <v>2512.7176665058255</v>
      </c>
      <c r="K3795" s="113">
        <f>PRODUCT(J3795,'Forces Acting on Vehicle'!C3795)</f>
        <v>89201.477160956798</v>
      </c>
      <c r="L3795" s="22">
        <f t="shared" si="177"/>
        <v>89201.477160956798</v>
      </c>
      <c r="M3795" s="22">
        <f t="shared" si="178"/>
        <v>0</v>
      </c>
    </row>
    <row r="3796" spans="1:13" ht="15.6" thickTop="1" thickBot="1" x14ac:dyDescent="0.35">
      <c r="A3796" s="5">
        <v>74.022999999999996</v>
      </c>
      <c r="B3796" s="5">
        <v>3062</v>
      </c>
      <c r="C3796" s="5">
        <v>35.5</v>
      </c>
      <c r="D3796" s="12">
        <v>3.3203047235584489</v>
      </c>
      <c r="E3796" s="21">
        <f>PRODUCT('Vehicle Specification'!$J$7,D3796)</f>
        <v>2025.3858813706538</v>
      </c>
      <c r="F3796" s="20">
        <f>PRODUCT(0.5,'Vehicle Specification'!$J$9,'Vehicle Specification'!$J$13,'Vehicle Specification'!$J$10,C3796^2)</f>
        <v>-643.99542492250009</v>
      </c>
      <c r="G3796" s="21">
        <f>PRODUCT(0.5,'Vehicle Specification'!$J$9,'Vehicle Specification'!$J$13,'Vehicle Specification'!$J$11,C3796^2)</f>
        <v>432.59267145250004</v>
      </c>
      <c r="H3796" s="21" t="str">
        <f>IMSUB('Vehicle Specification'!$J$7,F3796)</f>
        <v>1253.9954249225</v>
      </c>
      <c r="I3796" s="22">
        <f>PRODUCT('Vehicle Specification'!$J$12,IMSUB('Vehicle Specification'!$J$7,F3796))</f>
        <v>25.079908498449999</v>
      </c>
      <c r="J3796" s="21">
        <f t="shared" si="179"/>
        <v>2483.0584613216038</v>
      </c>
      <c r="K3796" s="113">
        <f>PRODUCT(J3796,'Forces Acting on Vehicle'!C3796)</f>
        <v>88148.575376916939</v>
      </c>
      <c r="L3796" s="22">
        <f t="shared" si="177"/>
        <v>88148.575376916939</v>
      </c>
      <c r="M3796" s="22">
        <f t="shared" si="178"/>
        <v>0</v>
      </c>
    </row>
    <row r="3797" spans="1:13" ht="15.6" thickTop="1" thickBot="1" x14ac:dyDescent="0.35">
      <c r="A3797" s="5">
        <v>74.043000000000006</v>
      </c>
      <c r="B3797" s="5">
        <v>3062</v>
      </c>
      <c r="C3797" s="5">
        <v>35.6</v>
      </c>
      <c r="D3797" s="12">
        <v>3.2562594526713426</v>
      </c>
      <c r="E3797" s="21">
        <f>PRODUCT('Vehicle Specification'!$J$7,D3797)</f>
        <v>1986.3182661295191</v>
      </c>
      <c r="F3797" s="20">
        <f>PRODUCT(0.5,'Vehicle Specification'!$J$9,'Vehicle Specification'!$J$13,'Vehicle Specification'!$J$10,C3797^2)</f>
        <v>-647.62867822240014</v>
      </c>
      <c r="G3797" s="21">
        <f>PRODUCT(0.5,'Vehicle Specification'!$J$9,'Vehicle Specification'!$J$13,'Vehicle Specification'!$J$11,C3797^2)</f>
        <v>435.03324585760009</v>
      </c>
      <c r="H3797" s="21" t="str">
        <f>IMSUB('Vehicle Specification'!$J$7,F3797)</f>
        <v>1257.6286782224</v>
      </c>
      <c r="I3797" s="22">
        <f>PRODUCT('Vehicle Specification'!$J$12,IMSUB('Vehicle Specification'!$J$7,F3797))</f>
        <v>25.152573564447998</v>
      </c>
      <c r="J3797" s="21">
        <f t="shared" si="179"/>
        <v>2446.5040855515672</v>
      </c>
      <c r="K3797" s="113">
        <f>PRODUCT(J3797,'Forces Acting on Vehicle'!C3797)</f>
        <v>87095.545445635798</v>
      </c>
      <c r="L3797" s="22">
        <f t="shared" si="177"/>
        <v>87095.545445635798</v>
      </c>
      <c r="M3797" s="22">
        <f t="shared" si="178"/>
        <v>0</v>
      </c>
    </row>
    <row r="3798" spans="1:13" ht="15.6" thickTop="1" thickBot="1" x14ac:dyDescent="0.35">
      <c r="A3798" s="5">
        <v>74.063000000000002</v>
      </c>
      <c r="B3798" s="5">
        <v>3063</v>
      </c>
      <c r="C3798" s="5">
        <v>35.700000000000003</v>
      </c>
      <c r="D3798" s="12">
        <v>3.2111119702287696</v>
      </c>
      <c r="E3798" s="21">
        <f>PRODUCT('Vehicle Specification'!$J$7,D3798)</f>
        <v>1958.7783018395494</v>
      </c>
      <c r="F3798" s="20">
        <f>PRODUCT(0.5,'Vehicle Specification'!$J$9,'Vehicle Specification'!$J$13,'Vehicle Specification'!$J$10,C3798^2)</f>
        <v>-651.27215164410018</v>
      </c>
      <c r="G3798" s="21">
        <f>PRODUCT(0.5,'Vehicle Specification'!$J$9,'Vehicle Specification'!$J$13,'Vehicle Specification'!$J$11,C3798^2)</f>
        <v>437.48068545090013</v>
      </c>
      <c r="H3798" s="21" t="str">
        <f>IMSUB('Vehicle Specification'!$J$7,F3798)</f>
        <v>1261.2721516441</v>
      </c>
      <c r="I3798" s="22">
        <f>PRODUCT('Vehicle Specification'!$J$12,IMSUB('Vehicle Specification'!$J$7,F3798))</f>
        <v>25.225443032881998</v>
      </c>
      <c r="J3798" s="21">
        <f t="shared" si="179"/>
        <v>2421.4844303233317</v>
      </c>
      <c r="K3798" s="113">
        <f>PRODUCT(J3798,'Forces Acting on Vehicle'!C3798)</f>
        <v>86446.994162542949</v>
      </c>
      <c r="L3798" s="22">
        <f t="shared" si="177"/>
        <v>86446.994162542949</v>
      </c>
      <c r="M3798" s="22">
        <f t="shared" si="178"/>
        <v>0</v>
      </c>
    </row>
    <row r="3799" spans="1:13" ht="15.6" thickTop="1" thickBot="1" x14ac:dyDescent="0.35">
      <c r="A3799" s="5">
        <v>74.081999999999994</v>
      </c>
      <c r="B3799" s="5">
        <v>3064</v>
      </c>
      <c r="C3799" s="5">
        <v>35.799999999999997</v>
      </c>
      <c r="D3799" s="12">
        <v>3.2019837069251342</v>
      </c>
      <c r="E3799" s="21">
        <f>PRODUCT('Vehicle Specification'!$J$7,D3799)</f>
        <v>1953.2100612243319</v>
      </c>
      <c r="F3799" s="20">
        <f>PRODUCT(0.5,'Vehicle Specification'!$J$9,'Vehicle Specification'!$J$13,'Vehicle Specification'!$J$10,C3799^2)</f>
        <v>-654.92584518760009</v>
      </c>
      <c r="G3799" s="21">
        <f>PRODUCT(0.5,'Vehicle Specification'!$J$9,'Vehicle Specification'!$J$13,'Vehicle Specification'!$J$11,C3799^2)</f>
        <v>439.93499023240003</v>
      </c>
      <c r="H3799" s="21" t="str">
        <f>IMSUB('Vehicle Specification'!$J$7,F3799)</f>
        <v>1264.9258451876</v>
      </c>
      <c r="I3799" s="22">
        <f>PRODUCT('Vehicle Specification'!$J$12,IMSUB('Vehicle Specification'!$J$7,F3799))</f>
        <v>25.298516903752002</v>
      </c>
      <c r="J3799" s="21">
        <f t="shared" si="179"/>
        <v>2418.4435683604838</v>
      </c>
      <c r="K3799" s="113">
        <f>PRODUCT(J3799,'Forces Acting on Vehicle'!C3799)</f>
        <v>86580.279747305307</v>
      </c>
      <c r="L3799" s="22">
        <f t="shared" si="177"/>
        <v>86580.279747305307</v>
      </c>
      <c r="M3799" s="22">
        <f t="shared" si="178"/>
        <v>0</v>
      </c>
    </row>
    <row r="3800" spans="1:13" ht="15.6" thickTop="1" thickBot="1" x14ac:dyDescent="0.35">
      <c r="A3800" s="5">
        <v>74.102000000000004</v>
      </c>
      <c r="B3800" s="5">
        <v>3064</v>
      </c>
      <c r="C3800" s="5">
        <v>35.9</v>
      </c>
      <c r="D3800" s="12">
        <v>3.2114910456771573</v>
      </c>
      <c r="E3800" s="21">
        <f>PRODUCT('Vehicle Specification'!$J$7,D3800)</f>
        <v>1959.009537863066</v>
      </c>
      <c r="F3800" s="20">
        <f>PRODUCT(0.5,'Vehicle Specification'!$J$9,'Vehicle Specification'!$J$13,'Vehicle Specification'!$J$10,C3800^2)</f>
        <v>-658.5897588529001</v>
      </c>
      <c r="G3800" s="21">
        <f>PRODUCT(0.5,'Vehicle Specification'!$J$9,'Vehicle Specification'!$J$13,'Vehicle Specification'!$J$11,C3800^2)</f>
        <v>442.39616020210002</v>
      </c>
      <c r="H3800" s="21" t="str">
        <f>IMSUB('Vehicle Specification'!$J$7,F3800)</f>
        <v>1268.5897588529</v>
      </c>
      <c r="I3800" s="22">
        <f>PRODUCT('Vehicle Specification'!$J$12,IMSUB('Vehicle Specification'!$J$7,F3800))</f>
        <v>25.371795177058004</v>
      </c>
      <c r="J3800" s="21">
        <f t="shared" si="179"/>
        <v>2426.7774932422244</v>
      </c>
      <c r="K3800" s="113">
        <f>PRODUCT(J3800,'Forces Acting on Vehicle'!C3800)</f>
        <v>87121.312007395856</v>
      </c>
      <c r="L3800" s="22">
        <f t="shared" si="177"/>
        <v>87121.312007395856</v>
      </c>
      <c r="M3800" s="22">
        <f t="shared" si="178"/>
        <v>0</v>
      </c>
    </row>
    <row r="3801" spans="1:13" ht="15.6" thickTop="1" thickBot="1" x14ac:dyDescent="0.35">
      <c r="A3801" s="5">
        <v>74.120999999999995</v>
      </c>
      <c r="B3801" s="5">
        <v>3065</v>
      </c>
      <c r="C3801" s="5">
        <v>36</v>
      </c>
      <c r="D3801" s="12">
        <v>3.2264060077231531</v>
      </c>
      <c r="E3801" s="21">
        <f>PRODUCT('Vehicle Specification'!$J$7,D3801)</f>
        <v>1968.1076647111233</v>
      </c>
      <c r="F3801" s="20">
        <f>PRODUCT(0.5,'Vehicle Specification'!$J$9,'Vehicle Specification'!$J$13,'Vehicle Specification'!$J$10,C3801^2)</f>
        <v>-662.26389264000011</v>
      </c>
      <c r="G3801" s="21">
        <f>PRODUCT(0.5,'Vehicle Specification'!$J$9,'Vehicle Specification'!$J$13,'Vehicle Specification'!$J$11,C3801^2)</f>
        <v>444.86419536000005</v>
      </c>
      <c r="H3801" s="21" t="str">
        <f>IMSUB('Vehicle Specification'!$J$7,F3801)</f>
        <v>1272.26389264</v>
      </c>
      <c r="I3801" s="22">
        <f>PRODUCT('Vehicle Specification'!$J$12,IMSUB('Vehicle Specification'!$J$7,F3801))</f>
        <v>25.4452778528</v>
      </c>
      <c r="J3801" s="21">
        <f t="shared" si="179"/>
        <v>2438.4171379239233</v>
      </c>
      <c r="K3801" s="113">
        <f>PRODUCT(J3801,'Forces Acting on Vehicle'!C3801)</f>
        <v>87783.016965261239</v>
      </c>
      <c r="L3801" s="22">
        <f t="shared" si="177"/>
        <v>87783.016965261239</v>
      </c>
      <c r="M3801" s="22">
        <f t="shared" si="178"/>
        <v>0</v>
      </c>
    </row>
    <row r="3802" spans="1:13" ht="15.6" thickTop="1" thickBot="1" x14ac:dyDescent="0.35">
      <c r="A3802" s="5">
        <v>74.141000000000005</v>
      </c>
      <c r="B3802" s="5">
        <v>3066</v>
      </c>
      <c r="C3802" s="5">
        <v>36.1</v>
      </c>
      <c r="D3802" s="12">
        <v>3.2596183776544394</v>
      </c>
      <c r="E3802" s="21">
        <f>PRODUCT('Vehicle Specification'!$J$7,D3802)</f>
        <v>1988.3672103692081</v>
      </c>
      <c r="F3802" s="20">
        <f>PRODUCT(0.5,'Vehicle Specification'!$J$9,'Vehicle Specification'!$J$13,'Vehicle Specification'!$J$10,C3802^2)</f>
        <v>-665.9482465489001</v>
      </c>
      <c r="G3802" s="21">
        <f>PRODUCT(0.5,'Vehicle Specification'!$J$9,'Vehicle Specification'!$J$13,'Vehicle Specification'!$J$11,C3802^2)</f>
        <v>447.33909570610007</v>
      </c>
      <c r="H3802" s="21" t="str">
        <f>IMSUB('Vehicle Specification'!$J$7,F3802)</f>
        <v>1275.9482465489</v>
      </c>
      <c r="I3802" s="22">
        <f>PRODUCT('Vehicle Specification'!$J$12,IMSUB('Vehicle Specification'!$J$7,F3802))</f>
        <v>25.518964930978001</v>
      </c>
      <c r="J3802" s="21">
        <f t="shared" si="179"/>
        <v>2461.2252710062862</v>
      </c>
      <c r="K3802" s="113">
        <f>PRODUCT(J3802,'Forces Acting on Vehicle'!C3802)</f>
        <v>88850.232283326943</v>
      </c>
      <c r="L3802" s="22">
        <f t="shared" si="177"/>
        <v>88850.232283326943</v>
      </c>
      <c r="M3802" s="22">
        <f t="shared" si="178"/>
        <v>0</v>
      </c>
    </row>
    <row r="3803" spans="1:13" ht="15.6" thickTop="1" thickBot="1" x14ac:dyDescent="0.35">
      <c r="A3803" s="5">
        <v>74.16</v>
      </c>
      <c r="B3803" s="5">
        <v>3067</v>
      </c>
      <c r="C3803" s="5">
        <v>36.1</v>
      </c>
      <c r="D3803" s="12">
        <v>3.2823655742131939</v>
      </c>
      <c r="E3803" s="21">
        <f>PRODUCT('Vehicle Specification'!$J$7,D3803)</f>
        <v>2002.2430002700482</v>
      </c>
      <c r="F3803" s="20">
        <f>PRODUCT(0.5,'Vehicle Specification'!$J$9,'Vehicle Specification'!$J$13,'Vehicle Specification'!$J$10,C3803^2)</f>
        <v>-665.9482465489001</v>
      </c>
      <c r="G3803" s="21">
        <f>PRODUCT(0.5,'Vehicle Specification'!$J$9,'Vehicle Specification'!$J$13,'Vehicle Specification'!$J$11,C3803^2)</f>
        <v>447.33909570610007</v>
      </c>
      <c r="H3803" s="21" t="str">
        <f>IMSUB('Vehicle Specification'!$J$7,F3803)</f>
        <v>1275.9482465489</v>
      </c>
      <c r="I3803" s="22">
        <f>PRODUCT('Vehicle Specification'!$J$12,IMSUB('Vehicle Specification'!$J$7,F3803))</f>
        <v>25.518964930978001</v>
      </c>
      <c r="J3803" s="21">
        <f t="shared" si="179"/>
        <v>2475.1010609071263</v>
      </c>
      <c r="K3803" s="113">
        <f>PRODUCT(J3803,'Forces Acting on Vehicle'!C3803)</f>
        <v>89351.14829874727</v>
      </c>
      <c r="L3803" s="22">
        <f t="shared" si="177"/>
        <v>89351.14829874727</v>
      </c>
      <c r="M3803" s="22">
        <f t="shared" si="178"/>
        <v>0</v>
      </c>
    </row>
    <row r="3804" spans="1:13" ht="15.6" thickTop="1" thickBot="1" x14ac:dyDescent="0.35">
      <c r="A3804" s="5">
        <v>74.180000000000007</v>
      </c>
      <c r="B3804" s="5">
        <v>3067</v>
      </c>
      <c r="C3804" s="5">
        <v>36.200000000000003</v>
      </c>
      <c r="D3804" s="12">
        <v>3.2743393985398401</v>
      </c>
      <c r="E3804" s="21">
        <f>PRODUCT('Vehicle Specification'!$J$7,D3804)</f>
        <v>1997.3470331093024</v>
      </c>
      <c r="F3804" s="20">
        <f>PRODUCT(0.5,'Vehicle Specification'!$J$9,'Vehicle Specification'!$J$13,'Vehicle Specification'!$J$10,C3804^2)</f>
        <v>-669.6428205796002</v>
      </c>
      <c r="G3804" s="21">
        <f>PRODUCT(0.5,'Vehicle Specification'!$J$9,'Vehicle Specification'!$J$13,'Vehicle Specification'!$J$11,C3804^2)</f>
        <v>449.82086124040018</v>
      </c>
      <c r="H3804" s="21" t="str">
        <f>IMSUB('Vehicle Specification'!$J$7,F3804)</f>
        <v>1279.6428205796</v>
      </c>
      <c r="I3804" s="22">
        <f>PRODUCT('Vehicle Specification'!$J$12,IMSUB('Vehicle Specification'!$J$7,F3804))</f>
        <v>25.592856411592003</v>
      </c>
      <c r="J3804" s="21">
        <f t="shared" si="179"/>
        <v>2472.7607507612947</v>
      </c>
      <c r="K3804" s="113">
        <f>PRODUCT(J3804,'Forces Acting on Vehicle'!C3804)</f>
        <v>89513.939177558874</v>
      </c>
      <c r="L3804" s="22">
        <f t="shared" si="177"/>
        <v>89513.939177558874</v>
      </c>
      <c r="M3804" s="22">
        <f t="shared" si="178"/>
        <v>0</v>
      </c>
    </row>
    <row r="3805" spans="1:13" ht="15.6" thickTop="1" thickBot="1" x14ac:dyDescent="0.35">
      <c r="A3805" s="5">
        <v>74.198999999999998</v>
      </c>
      <c r="B3805" s="5">
        <v>3068</v>
      </c>
      <c r="C3805" s="5">
        <v>36.299999999999997</v>
      </c>
      <c r="D3805" s="12">
        <v>3.2533016876460006</v>
      </c>
      <c r="E3805" s="21">
        <f>PRODUCT('Vehicle Specification'!$J$7,D3805)</f>
        <v>1984.5140294640603</v>
      </c>
      <c r="F3805" s="20">
        <f>PRODUCT(0.5,'Vehicle Specification'!$J$9,'Vehicle Specification'!$J$13,'Vehicle Specification'!$J$10,C3805^2)</f>
        <v>-673.34761473210006</v>
      </c>
      <c r="G3805" s="21">
        <f>PRODUCT(0.5,'Vehicle Specification'!$J$9,'Vehicle Specification'!$J$13,'Vehicle Specification'!$J$11,C3805^2)</f>
        <v>452.30949196289998</v>
      </c>
      <c r="H3805" s="21" t="str">
        <f>IMSUB('Vehicle Specification'!$J$7,F3805)</f>
        <v>1283.3476147321</v>
      </c>
      <c r="I3805" s="22">
        <f>PRODUCT('Vehicle Specification'!$J$12,IMSUB('Vehicle Specification'!$J$7,F3805))</f>
        <v>25.666952294642002</v>
      </c>
      <c r="J3805" s="21">
        <f t="shared" si="179"/>
        <v>2462.4904737216025</v>
      </c>
      <c r="K3805" s="113">
        <f>PRODUCT(J3805,'Forces Acting on Vehicle'!C3805)</f>
        <v>89388.404196094169</v>
      </c>
      <c r="L3805" s="22">
        <f t="shared" si="177"/>
        <v>89388.404196094169</v>
      </c>
      <c r="M3805" s="22">
        <f t="shared" si="178"/>
        <v>0</v>
      </c>
    </row>
    <row r="3806" spans="1:13" ht="15.6" thickTop="1" thickBot="1" x14ac:dyDescent="0.35">
      <c r="A3806" s="5">
        <v>74.218999999999994</v>
      </c>
      <c r="B3806" s="5">
        <v>3069</v>
      </c>
      <c r="C3806" s="5">
        <v>36.4</v>
      </c>
      <c r="D3806" s="12">
        <v>3.1827090389530395</v>
      </c>
      <c r="E3806" s="21">
        <f>PRODUCT('Vehicle Specification'!$J$7,D3806)</f>
        <v>1941.4525137613541</v>
      </c>
      <c r="F3806" s="20">
        <f>PRODUCT(0.5,'Vehicle Specification'!$J$9,'Vehicle Specification'!$J$13,'Vehicle Specification'!$J$10,C3806^2)</f>
        <v>-677.06262900640002</v>
      </c>
      <c r="G3806" s="21">
        <f>PRODUCT(0.5,'Vehicle Specification'!$J$9,'Vehicle Specification'!$J$13,'Vehicle Specification'!$J$11,C3806^2)</f>
        <v>454.8049878736</v>
      </c>
      <c r="H3806" s="21" t="str">
        <f>IMSUB('Vehicle Specification'!$J$7,F3806)</f>
        <v>1287.0626290064</v>
      </c>
      <c r="I3806" s="22">
        <f>PRODUCT('Vehicle Specification'!$J$12,IMSUB('Vehicle Specification'!$J$7,F3806))</f>
        <v>25.741252580127998</v>
      </c>
      <c r="J3806" s="21">
        <f t="shared" si="179"/>
        <v>2421.998754215082</v>
      </c>
      <c r="K3806" s="113">
        <f>PRODUCT(J3806,'Forces Acting on Vehicle'!C3806)</f>
        <v>88160.754653428987</v>
      </c>
      <c r="L3806" s="22">
        <f t="shared" si="177"/>
        <v>88160.754653428987</v>
      </c>
      <c r="M3806" s="22">
        <f t="shared" si="178"/>
        <v>0</v>
      </c>
    </row>
    <row r="3807" spans="1:13" ht="15.6" thickTop="1" thickBot="1" x14ac:dyDescent="0.35">
      <c r="A3807" s="5">
        <v>74.238</v>
      </c>
      <c r="B3807" s="5">
        <v>3069</v>
      </c>
      <c r="C3807" s="5">
        <v>36.5</v>
      </c>
      <c r="D3807" s="12">
        <v>3.2040657945540252</v>
      </c>
      <c r="E3807" s="21">
        <f>PRODUCT('Vehicle Specification'!$J$7,D3807)</f>
        <v>1954.4801346779554</v>
      </c>
      <c r="F3807" s="20">
        <f>PRODUCT(0.5,'Vehicle Specification'!$J$9,'Vehicle Specification'!$J$13,'Vehicle Specification'!$J$10,C3807^2)</f>
        <v>-680.78786340250008</v>
      </c>
      <c r="G3807" s="21">
        <f>PRODUCT(0.5,'Vehicle Specification'!$J$9,'Vehicle Specification'!$J$13,'Vehicle Specification'!$J$11,C3807^2)</f>
        <v>457.30734897250005</v>
      </c>
      <c r="H3807" s="21" t="str">
        <f>IMSUB('Vehicle Specification'!$J$7,F3807)</f>
        <v>1290.7878634025</v>
      </c>
      <c r="I3807" s="22">
        <f>PRODUCT('Vehicle Specification'!$J$12,IMSUB('Vehicle Specification'!$J$7,F3807))</f>
        <v>25.815757268050003</v>
      </c>
      <c r="J3807" s="21">
        <f t="shared" si="179"/>
        <v>2437.6032409185059</v>
      </c>
      <c r="K3807" s="113">
        <f>PRODUCT(J3807,'Forces Acting on Vehicle'!C3807)</f>
        <v>88972.518293525471</v>
      </c>
      <c r="L3807" s="22">
        <f t="shared" si="177"/>
        <v>88972.518293525471</v>
      </c>
      <c r="M3807" s="22">
        <f t="shared" si="178"/>
        <v>0</v>
      </c>
    </row>
    <row r="3808" spans="1:13" ht="15.6" thickTop="1" thickBot="1" x14ac:dyDescent="0.35">
      <c r="A3808" s="5">
        <v>74.257999999999996</v>
      </c>
      <c r="B3808" s="5">
        <v>3070</v>
      </c>
      <c r="C3808" s="5">
        <v>36.6</v>
      </c>
      <c r="D3808" s="12">
        <v>3.2735942127632978</v>
      </c>
      <c r="E3808" s="21">
        <f>PRODUCT('Vehicle Specification'!$J$7,D3808)</f>
        <v>1996.8924697856116</v>
      </c>
      <c r="F3808" s="20">
        <f>PRODUCT(0.5,'Vehicle Specification'!$J$9,'Vehicle Specification'!$J$13,'Vehicle Specification'!$J$10,C3808^2)</f>
        <v>-684.52331792040025</v>
      </c>
      <c r="G3808" s="21">
        <f>PRODUCT(0.5,'Vehicle Specification'!$J$9,'Vehicle Specification'!$J$13,'Vehicle Specification'!$J$11,C3808^2)</f>
        <v>459.81657525960014</v>
      </c>
      <c r="H3808" s="21" t="str">
        <f>IMSUB('Vehicle Specification'!$J$7,F3808)</f>
        <v>1294.5233179204</v>
      </c>
      <c r="I3808" s="22">
        <f>PRODUCT('Vehicle Specification'!$J$12,IMSUB('Vehicle Specification'!$J$7,F3808))</f>
        <v>25.890466358407998</v>
      </c>
      <c r="J3808" s="21">
        <f t="shared" si="179"/>
        <v>2482.59951140362</v>
      </c>
      <c r="K3808" s="113">
        <f>PRODUCT(J3808,'Forces Acting on Vehicle'!C3808)</f>
        <v>90863.142117372496</v>
      </c>
      <c r="L3808" s="22">
        <f t="shared" si="177"/>
        <v>90863.142117372496</v>
      </c>
      <c r="M3808" s="22">
        <f t="shared" si="178"/>
        <v>0</v>
      </c>
    </row>
    <row r="3809" spans="1:13" ht="15.6" thickTop="1" thickBot="1" x14ac:dyDescent="0.35">
      <c r="A3809" s="5">
        <v>74.277000000000001</v>
      </c>
      <c r="B3809" s="5">
        <v>3071</v>
      </c>
      <c r="C3809" s="5">
        <v>36.700000000000003</v>
      </c>
      <c r="D3809" s="12">
        <v>3.3413741177321179</v>
      </c>
      <c r="E3809" s="21">
        <f>PRODUCT('Vehicle Specification'!$J$7,D3809)</f>
        <v>2038.238211816592</v>
      </c>
      <c r="F3809" s="20">
        <f>PRODUCT(0.5,'Vehicle Specification'!$J$9,'Vehicle Specification'!$J$13,'Vehicle Specification'!$J$10,C3809^2)</f>
        <v>-688.26899256010017</v>
      </c>
      <c r="G3809" s="21">
        <f>PRODUCT(0.5,'Vehicle Specification'!$J$9,'Vehicle Specification'!$J$13,'Vehicle Specification'!$J$11,C3809^2)</f>
        <v>462.3326667349001</v>
      </c>
      <c r="H3809" s="21" t="str">
        <f>IMSUB('Vehicle Specification'!$J$7,F3809)</f>
        <v>1298.2689925601</v>
      </c>
      <c r="I3809" s="22">
        <f>PRODUCT('Vehicle Specification'!$J$12,IMSUB('Vehicle Specification'!$J$7,F3809))</f>
        <v>25.965379851202002</v>
      </c>
      <c r="J3809" s="21">
        <f t="shared" si="179"/>
        <v>2526.5362584026943</v>
      </c>
      <c r="K3809" s="113">
        <f>PRODUCT(J3809,'Forces Acting on Vehicle'!C3809)</f>
        <v>92723.880683378884</v>
      </c>
      <c r="L3809" s="22">
        <f t="shared" si="177"/>
        <v>92723.880683378884</v>
      </c>
      <c r="M3809" s="22">
        <f t="shared" si="178"/>
        <v>0</v>
      </c>
    </row>
    <row r="3810" spans="1:13" ht="15.6" thickTop="1" thickBot="1" x14ac:dyDescent="0.35">
      <c r="A3810" s="5">
        <v>74.296999999999997</v>
      </c>
      <c r="B3810" s="5">
        <v>3072</v>
      </c>
      <c r="C3810" s="5">
        <v>36.700000000000003</v>
      </c>
      <c r="D3810" s="12">
        <v>3.3500837965160968</v>
      </c>
      <c r="E3810" s="21">
        <f>PRODUCT('Vehicle Specification'!$J$7,D3810)</f>
        <v>2043.5511158748191</v>
      </c>
      <c r="F3810" s="20">
        <f>PRODUCT(0.5,'Vehicle Specification'!$J$9,'Vehicle Specification'!$J$13,'Vehicle Specification'!$J$10,C3810^2)</f>
        <v>-688.26899256010017</v>
      </c>
      <c r="G3810" s="21">
        <f>PRODUCT(0.5,'Vehicle Specification'!$J$9,'Vehicle Specification'!$J$13,'Vehicle Specification'!$J$11,C3810^2)</f>
        <v>462.3326667349001</v>
      </c>
      <c r="H3810" s="21" t="str">
        <f>IMSUB('Vehicle Specification'!$J$7,F3810)</f>
        <v>1298.2689925601</v>
      </c>
      <c r="I3810" s="22">
        <f>PRODUCT('Vehicle Specification'!$J$12,IMSUB('Vehicle Specification'!$J$7,F3810))</f>
        <v>25.965379851202002</v>
      </c>
      <c r="J3810" s="21">
        <f t="shared" si="179"/>
        <v>2531.8491624609214</v>
      </c>
      <c r="K3810" s="113">
        <f>PRODUCT(J3810,'Forces Acting on Vehicle'!C3810)</f>
        <v>92918.864262315823</v>
      </c>
      <c r="L3810" s="22">
        <f t="shared" si="177"/>
        <v>92918.864262315823</v>
      </c>
      <c r="M3810" s="22">
        <f t="shared" si="178"/>
        <v>0</v>
      </c>
    </row>
    <row r="3811" spans="1:13" ht="15.6" thickTop="1" thickBot="1" x14ac:dyDescent="0.35">
      <c r="A3811" s="5">
        <v>74.316000000000003</v>
      </c>
      <c r="B3811" s="5">
        <v>3072</v>
      </c>
      <c r="C3811" s="5">
        <v>36.799999999999997</v>
      </c>
      <c r="D3811" s="12">
        <v>3.3186757911270566</v>
      </c>
      <c r="E3811" s="21">
        <f>PRODUCT('Vehicle Specification'!$J$7,D3811)</f>
        <v>2024.3922325875046</v>
      </c>
      <c r="F3811" s="20">
        <f>PRODUCT(0.5,'Vehicle Specification'!$J$9,'Vehicle Specification'!$J$13,'Vehicle Specification'!$J$10,C3811^2)</f>
        <v>-692.02488732159998</v>
      </c>
      <c r="G3811" s="21">
        <f>PRODUCT(0.5,'Vehicle Specification'!$J$9,'Vehicle Specification'!$J$13,'Vehicle Specification'!$J$11,C3811^2)</f>
        <v>464.85562339839998</v>
      </c>
      <c r="H3811" s="21" t="str">
        <f>IMSUB('Vehicle Specification'!$J$7,F3811)</f>
        <v>1302.0248873216</v>
      </c>
      <c r="I3811" s="22">
        <f>PRODUCT('Vehicle Specification'!$J$12,IMSUB('Vehicle Specification'!$J$7,F3811))</f>
        <v>26.040497746432003</v>
      </c>
      <c r="J3811" s="21">
        <f t="shared" si="179"/>
        <v>2515.2883537323364</v>
      </c>
      <c r="K3811" s="113">
        <f>PRODUCT(J3811,'Forces Acting on Vehicle'!C3811)</f>
        <v>92562.611417349966</v>
      </c>
      <c r="L3811" s="22">
        <f t="shared" si="177"/>
        <v>92562.611417349966</v>
      </c>
      <c r="M3811" s="22">
        <f t="shared" si="178"/>
        <v>0</v>
      </c>
    </row>
    <row r="3812" spans="1:13" ht="15.6" thickTop="1" thickBot="1" x14ac:dyDescent="0.35">
      <c r="A3812" s="5">
        <v>74.335999999999999</v>
      </c>
      <c r="B3812" s="5">
        <v>3073</v>
      </c>
      <c r="C3812" s="5">
        <v>36.9</v>
      </c>
      <c r="D3812" s="12">
        <v>3.2756462022729687</v>
      </c>
      <c r="E3812" s="21">
        <f>PRODUCT('Vehicle Specification'!$J$7,D3812)</f>
        <v>1998.1441833865108</v>
      </c>
      <c r="F3812" s="20">
        <f>PRODUCT(0.5,'Vehicle Specification'!$J$9,'Vehicle Specification'!$J$13,'Vehicle Specification'!$J$10,C3812^2)</f>
        <v>-695.79100220490011</v>
      </c>
      <c r="G3812" s="21">
        <f>PRODUCT(0.5,'Vehicle Specification'!$J$9,'Vehicle Specification'!$J$13,'Vehicle Specification'!$J$11,C3812^2)</f>
        <v>467.38544525010002</v>
      </c>
      <c r="H3812" s="21" t="str">
        <f>IMSUB('Vehicle Specification'!$J$7,F3812)</f>
        <v>1305.7910022049</v>
      </c>
      <c r="I3812" s="22">
        <f>PRODUCT('Vehicle Specification'!$J$12,IMSUB('Vehicle Specification'!$J$7,F3812))</f>
        <v>26.115820044098001</v>
      </c>
      <c r="J3812" s="21">
        <f t="shared" si="179"/>
        <v>2491.6454486807093</v>
      </c>
      <c r="K3812" s="113">
        <f>PRODUCT(J3812,'Forces Acting on Vehicle'!C3812)</f>
        <v>91941.717056318172</v>
      </c>
      <c r="L3812" s="22">
        <f t="shared" si="177"/>
        <v>91941.717056318172</v>
      </c>
      <c r="M3812" s="22">
        <f t="shared" si="178"/>
        <v>0</v>
      </c>
    </row>
    <row r="3813" spans="1:13" ht="15.6" thickTop="1" thickBot="1" x14ac:dyDescent="0.35">
      <c r="A3813" s="5">
        <v>74.355000000000004</v>
      </c>
      <c r="B3813" s="5">
        <v>3074</v>
      </c>
      <c r="C3813" s="5">
        <v>37</v>
      </c>
      <c r="D3813" s="12">
        <v>3.2468275496818957</v>
      </c>
      <c r="E3813" s="21">
        <f>PRODUCT('Vehicle Specification'!$J$7,D3813)</f>
        <v>1980.5648053059563</v>
      </c>
      <c r="F3813" s="20">
        <f>PRODUCT(0.5,'Vehicle Specification'!$J$9,'Vehicle Specification'!$J$13,'Vehicle Specification'!$J$10,C3813^2)</f>
        <v>-699.56733721000012</v>
      </c>
      <c r="G3813" s="21">
        <f>PRODUCT(0.5,'Vehicle Specification'!$J$9,'Vehicle Specification'!$J$13,'Vehicle Specification'!$J$11,C3813^2)</f>
        <v>469.92213229000004</v>
      </c>
      <c r="H3813" s="21" t="str">
        <f>IMSUB('Vehicle Specification'!$J$7,F3813)</f>
        <v>1309.56733721</v>
      </c>
      <c r="I3813" s="22">
        <f>PRODUCT('Vehicle Specification'!$J$12,IMSUB('Vehicle Specification'!$J$7,F3813))</f>
        <v>26.191346744200001</v>
      </c>
      <c r="J3813" s="21">
        <f t="shared" si="179"/>
        <v>2476.6782843401561</v>
      </c>
      <c r="K3813" s="113">
        <f>PRODUCT(J3813,'Forces Acting on Vehicle'!C3813)</f>
        <v>91637.096520585779</v>
      </c>
      <c r="L3813" s="22">
        <f t="shared" si="177"/>
        <v>91637.096520585779</v>
      </c>
      <c r="M3813" s="22">
        <f t="shared" si="178"/>
        <v>0</v>
      </c>
    </row>
    <row r="3814" spans="1:13" ht="15.6" thickTop="1" thickBot="1" x14ac:dyDescent="0.35">
      <c r="A3814" s="5">
        <v>74.375</v>
      </c>
      <c r="B3814" s="5">
        <v>3074</v>
      </c>
      <c r="C3814" s="5">
        <v>37.1</v>
      </c>
      <c r="D3814" s="12">
        <v>3.218728839305848</v>
      </c>
      <c r="E3814" s="21">
        <f>PRODUCT('Vehicle Specification'!$J$7,D3814)</f>
        <v>1963.4245919765672</v>
      </c>
      <c r="F3814" s="20">
        <f>PRODUCT(0.5,'Vehicle Specification'!$J$9,'Vehicle Specification'!$J$13,'Vehicle Specification'!$J$10,C3814^2)</f>
        <v>-703.35389233690012</v>
      </c>
      <c r="G3814" s="21">
        <f>PRODUCT(0.5,'Vehicle Specification'!$J$9,'Vehicle Specification'!$J$13,'Vehicle Specification'!$J$11,C3814^2)</f>
        <v>472.46568451810009</v>
      </c>
      <c r="H3814" s="21" t="str">
        <f>IMSUB('Vehicle Specification'!$J$7,F3814)</f>
        <v>1313.3538923369</v>
      </c>
      <c r="I3814" s="22">
        <f>PRODUCT('Vehicle Specification'!$J$12,IMSUB('Vehicle Specification'!$J$7,F3814))</f>
        <v>26.267077846737998</v>
      </c>
      <c r="J3814" s="21">
        <f t="shared" si="179"/>
        <v>2462.1573543414056</v>
      </c>
      <c r="K3814" s="113">
        <f>PRODUCT(J3814,'Forces Acting on Vehicle'!C3814)</f>
        <v>91346.037846066145</v>
      </c>
      <c r="L3814" s="22">
        <f t="shared" si="177"/>
        <v>91346.037846066145</v>
      </c>
      <c r="M3814" s="22">
        <f t="shared" si="178"/>
        <v>0</v>
      </c>
    </row>
    <row r="3815" spans="1:13" ht="15.6" thickTop="1" thickBot="1" x14ac:dyDescent="0.35">
      <c r="A3815" s="5">
        <v>74.394999999999996</v>
      </c>
      <c r="B3815" s="5">
        <v>3075</v>
      </c>
      <c r="C3815" s="5">
        <v>37.200000000000003</v>
      </c>
      <c r="D3815" s="12">
        <v>3.2097153896545545</v>
      </c>
      <c r="E3815" s="21">
        <f>PRODUCT('Vehicle Specification'!$J$7,D3815)</f>
        <v>1957.9263876892783</v>
      </c>
      <c r="F3815" s="20">
        <f>PRODUCT(0.5,'Vehicle Specification'!$J$9,'Vehicle Specification'!$J$13,'Vehicle Specification'!$J$10,C3815^2)</f>
        <v>-707.15066758560022</v>
      </c>
      <c r="G3815" s="21">
        <f>PRODUCT(0.5,'Vehicle Specification'!$J$9,'Vehicle Specification'!$J$13,'Vehicle Specification'!$J$11,C3815^2)</f>
        <v>475.01610193440013</v>
      </c>
      <c r="H3815" s="21" t="str">
        <f>IMSUB('Vehicle Specification'!$J$7,F3815)</f>
        <v>1317.1506675856</v>
      </c>
      <c r="I3815" s="22">
        <f>PRODUCT('Vehicle Specification'!$J$12,IMSUB('Vehicle Specification'!$J$7,F3815))</f>
        <v>26.343013351712003</v>
      </c>
      <c r="J3815" s="21">
        <f t="shared" si="179"/>
        <v>2459.2855029753905</v>
      </c>
      <c r="K3815" s="113">
        <f>PRODUCT(J3815,'Forces Acting on Vehicle'!C3815)</f>
        <v>91485.420710684528</v>
      </c>
      <c r="L3815" s="22">
        <f t="shared" si="177"/>
        <v>91485.420710684528</v>
      </c>
      <c r="M3815" s="22">
        <f t="shared" si="178"/>
        <v>0</v>
      </c>
    </row>
    <row r="3816" spans="1:13" ht="15.6" thickTop="1" thickBot="1" x14ac:dyDescent="0.35">
      <c r="A3816" s="5">
        <v>74.414000000000001</v>
      </c>
      <c r="B3816" s="5">
        <v>3076</v>
      </c>
      <c r="C3816" s="5">
        <v>37.200000000000003</v>
      </c>
      <c r="D3816" s="12">
        <v>3.2089379379172183</v>
      </c>
      <c r="E3816" s="21">
        <f>PRODUCT('Vehicle Specification'!$J$7,D3816)</f>
        <v>1957.452142129503</v>
      </c>
      <c r="F3816" s="20">
        <f>PRODUCT(0.5,'Vehicle Specification'!$J$9,'Vehicle Specification'!$J$13,'Vehicle Specification'!$J$10,C3816^2)</f>
        <v>-707.15066758560022</v>
      </c>
      <c r="G3816" s="21">
        <f>PRODUCT(0.5,'Vehicle Specification'!$J$9,'Vehicle Specification'!$J$13,'Vehicle Specification'!$J$11,C3816^2)</f>
        <v>475.01610193440013</v>
      </c>
      <c r="H3816" s="21" t="str">
        <f>IMSUB('Vehicle Specification'!$J$7,F3816)</f>
        <v>1317.1506675856</v>
      </c>
      <c r="I3816" s="22">
        <f>PRODUCT('Vehicle Specification'!$J$12,IMSUB('Vehicle Specification'!$J$7,F3816))</f>
        <v>26.343013351712003</v>
      </c>
      <c r="J3816" s="21">
        <f t="shared" si="179"/>
        <v>2458.8112574156153</v>
      </c>
      <c r="K3816" s="113">
        <f>PRODUCT(J3816,'Forces Acting on Vehicle'!C3816)</f>
        <v>91467.77877586089</v>
      </c>
      <c r="L3816" s="22">
        <f t="shared" si="177"/>
        <v>91467.77877586089</v>
      </c>
      <c r="M3816" s="22">
        <f t="shared" si="178"/>
        <v>0</v>
      </c>
    </row>
    <row r="3817" spans="1:13" ht="15.6" thickTop="1" thickBot="1" x14ac:dyDescent="0.35">
      <c r="A3817" s="5">
        <v>74.433999999999997</v>
      </c>
      <c r="B3817" s="5">
        <v>3077</v>
      </c>
      <c r="C3817" s="5">
        <v>37.299999999999997</v>
      </c>
      <c r="D3817" s="12">
        <v>3.209916730399057</v>
      </c>
      <c r="E3817" s="21">
        <f>PRODUCT('Vehicle Specification'!$J$7,D3817)</f>
        <v>1958.0492055434247</v>
      </c>
      <c r="F3817" s="20">
        <f>PRODUCT(0.5,'Vehicle Specification'!$J$9,'Vehicle Specification'!$J$13,'Vehicle Specification'!$J$10,C3817^2)</f>
        <v>-710.95766295609997</v>
      </c>
      <c r="G3817" s="21">
        <f>PRODUCT(0.5,'Vehicle Specification'!$J$9,'Vehicle Specification'!$J$13,'Vehicle Specification'!$J$11,C3817^2)</f>
        <v>477.57338453889997</v>
      </c>
      <c r="H3817" s="21" t="str">
        <f>IMSUB('Vehicle Specification'!$J$7,F3817)</f>
        <v>1320.9576629561</v>
      </c>
      <c r="I3817" s="22">
        <f>PRODUCT('Vehicle Specification'!$J$12,IMSUB('Vehicle Specification'!$J$7,F3817))</f>
        <v>26.419153259121998</v>
      </c>
      <c r="J3817" s="21">
        <f t="shared" si="179"/>
        <v>2462.0417433414468</v>
      </c>
      <c r="K3817" s="113">
        <f>PRODUCT(J3817,'Forces Acting on Vehicle'!C3817)</f>
        <v>91834.157026635963</v>
      </c>
      <c r="L3817" s="22">
        <f t="shared" si="177"/>
        <v>91834.157026635963</v>
      </c>
      <c r="M3817" s="22">
        <f t="shared" si="178"/>
        <v>0</v>
      </c>
    </row>
    <row r="3818" spans="1:13" ht="15.6" thickTop="1" thickBot="1" x14ac:dyDescent="0.35">
      <c r="A3818" s="5">
        <v>74.453000000000003</v>
      </c>
      <c r="B3818" s="5">
        <v>3077</v>
      </c>
      <c r="C3818" s="5">
        <v>37.4</v>
      </c>
      <c r="D3818" s="12">
        <v>3.2092119012174614</v>
      </c>
      <c r="E3818" s="21">
        <f>PRODUCT('Vehicle Specification'!$J$7,D3818)</f>
        <v>1957.6192597426514</v>
      </c>
      <c r="F3818" s="20">
        <f>PRODUCT(0.5,'Vehicle Specification'!$J$9,'Vehicle Specification'!$J$13,'Vehicle Specification'!$J$10,C3818^2)</f>
        <v>-714.77487844840016</v>
      </c>
      <c r="G3818" s="21">
        <f>PRODUCT(0.5,'Vehicle Specification'!$J$9,'Vehicle Specification'!$J$13,'Vehicle Specification'!$J$11,C3818^2)</f>
        <v>480.13753233160008</v>
      </c>
      <c r="H3818" s="21" t="str">
        <f>IMSUB('Vehicle Specification'!$J$7,F3818)</f>
        <v>1324.7748784484</v>
      </c>
      <c r="I3818" s="22">
        <f>PRODUCT('Vehicle Specification'!$J$12,IMSUB('Vehicle Specification'!$J$7,F3818))</f>
        <v>26.495497568967998</v>
      </c>
      <c r="J3818" s="21">
        <f t="shared" si="179"/>
        <v>2464.2522896432192</v>
      </c>
      <c r="K3818" s="113">
        <f>PRODUCT(J3818,'Forces Acting on Vehicle'!C3818)</f>
        <v>92163.035632656392</v>
      </c>
      <c r="L3818" s="22">
        <f t="shared" si="177"/>
        <v>92163.035632656392</v>
      </c>
      <c r="M3818" s="22">
        <f t="shared" si="178"/>
        <v>0</v>
      </c>
    </row>
    <row r="3819" spans="1:13" ht="15.6" thickTop="1" thickBot="1" x14ac:dyDescent="0.35">
      <c r="A3819" s="5">
        <v>74.472999999999999</v>
      </c>
      <c r="B3819" s="5">
        <v>3078</v>
      </c>
      <c r="C3819" s="5">
        <v>37.5</v>
      </c>
      <c r="D3819" s="12">
        <v>3.2235407481446439</v>
      </c>
      <c r="E3819" s="21">
        <f>PRODUCT('Vehicle Specification'!$J$7,D3819)</f>
        <v>1966.3598563682328</v>
      </c>
      <c r="F3819" s="20">
        <f>PRODUCT(0.5,'Vehicle Specification'!$J$9,'Vehicle Specification'!$J$13,'Vehicle Specification'!$J$10,C3819^2)</f>
        <v>-718.60231406250011</v>
      </c>
      <c r="G3819" s="21">
        <f>PRODUCT(0.5,'Vehicle Specification'!$J$9,'Vehicle Specification'!$J$13,'Vehicle Specification'!$J$11,C3819^2)</f>
        <v>482.70854531250006</v>
      </c>
      <c r="H3819" s="21" t="str">
        <f>IMSUB('Vehicle Specification'!$J$7,F3819)</f>
        <v>1328.6023140625</v>
      </c>
      <c r="I3819" s="22">
        <f>PRODUCT('Vehicle Specification'!$J$12,IMSUB('Vehicle Specification'!$J$7,F3819))</f>
        <v>26.57204628125</v>
      </c>
      <c r="J3819" s="21">
        <f t="shared" si="179"/>
        <v>2475.6404479619828</v>
      </c>
      <c r="K3819" s="113">
        <f>PRODUCT(J3819,'Forces Acting on Vehicle'!C3819)</f>
        <v>92836.516798574361</v>
      </c>
      <c r="L3819" s="22">
        <f t="shared" si="177"/>
        <v>92836.516798574361</v>
      </c>
      <c r="M3819" s="22">
        <f t="shared" si="178"/>
        <v>0</v>
      </c>
    </row>
    <row r="3820" spans="1:13" ht="15.6" thickTop="1" thickBot="1" x14ac:dyDescent="0.35">
      <c r="A3820" s="5">
        <v>74.492000000000004</v>
      </c>
      <c r="B3820" s="5">
        <v>3079</v>
      </c>
      <c r="C3820" s="5">
        <v>37.6</v>
      </c>
      <c r="D3820" s="12">
        <v>3.2106040877055753</v>
      </c>
      <c r="E3820" s="21">
        <f>PRODUCT('Vehicle Specification'!$J$7,D3820)</f>
        <v>1958.4684935004009</v>
      </c>
      <c r="F3820" s="20">
        <f>PRODUCT(0.5,'Vehicle Specification'!$J$9,'Vehicle Specification'!$J$13,'Vehicle Specification'!$J$10,C3820^2)</f>
        <v>-722.43996979840017</v>
      </c>
      <c r="G3820" s="21">
        <f>PRODUCT(0.5,'Vehicle Specification'!$J$9,'Vehicle Specification'!$J$13,'Vehicle Specification'!$J$11,C3820^2)</f>
        <v>485.28642348160014</v>
      </c>
      <c r="H3820" s="21" t="str">
        <f>IMSUB('Vehicle Specification'!$J$7,F3820)</f>
        <v>1332.4399697984</v>
      </c>
      <c r="I3820" s="22">
        <f>PRODUCT('Vehicle Specification'!$J$12,IMSUB('Vehicle Specification'!$J$7,F3820))</f>
        <v>26.648799395967998</v>
      </c>
      <c r="J3820" s="21">
        <f t="shared" si="179"/>
        <v>2470.403716377969</v>
      </c>
      <c r="K3820" s="113">
        <f>PRODUCT(J3820,'Forces Acting on Vehicle'!C3820)</f>
        <v>92887.179735811631</v>
      </c>
      <c r="L3820" s="22">
        <f t="shared" si="177"/>
        <v>92887.179735811631</v>
      </c>
      <c r="M3820" s="22">
        <f t="shared" si="178"/>
        <v>0</v>
      </c>
    </row>
    <row r="3821" spans="1:13" ht="15.6" thickTop="1" thickBot="1" x14ac:dyDescent="0.35">
      <c r="A3821" s="5">
        <v>74.512</v>
      </c>
      <c r="B3821" s="5">
        <v>3080</v>
      </c>
      <c r="C3821" s="5">
        <v>37.700000000000003</v>
      </c>
      <c r="D3821" s="12">
        <v>3.1895191058732077</v>
      </c>
      <c r="E3821" s="21">
        <f>PRODUCT('Vehicle Specification'!$J$7,D3821)</f>
        <v>1945.6066545826568</v>
      </c>
      <c r="F3821" s="20">
        <f>PRODUCT(0.5,'Vehicle Specification'!$J$9,'Vehicle Specification'!$J$13,'Vehicle Specification'!$J$10,C3821^2)</f>
        <v>-726.28784565610022</v>
      </c>
      <c r="G3821" s="21">
        <f>PRODUCT(0.5,'Vehicle Specification'!$J$9,'Vehicle Specification'!$J$13,'Vehicle Specification'!$J$11,C3821^2)</f>
        <v>487.87116683890014</v>
      </c>
      <c r="H3821" s="21" t="str">
        <f>IMSUB('Vehicle Specification'!$J$7,F3821)</f>
        <v>1336.2878456561</v>
      </c>
      <c r="I3821" s="22">
        <f>PRODUCT('Vehicle Specification'!$J$12,IMSUB('Vehicle Specification'!$J$7,F3821))</f>
        <v>26.725756913122002</v>
      </c>
      <c r="J3821" s="21">
        <f t="shared" si="179"/>
        <v>2460.2035783346792</v>
      </c>
      <c r="K3821" s="113">
        <f>PRODUCT(J3821,'Forces Acting on Vehicle'!C3821)</f>
        <v>92749.674903217412</v>
      </c>
      <c r="L3821" s="22">
        <f t="shared" si="177"/>
        <v>92749.674903217412</v>
      </c>
      <c r="M3821" s="22">
        <f t="shared" si="178"/>
        <v>0</v>
      </c>
    </row>
    <row r="3822" spans="1:13" ht="15.6" thickTop="1" thickBot="1" x14ac:dyDescent="0.35">
      <c r="A3822" s="5">
        <v>74.531000000000006</v>
      </c>
      <c r="B3822" s="5">
        <v>3080</v>
      </c>
      <c r="C3822" s="5">
        <v>37.700000000000003</v>
      </c>
      <c r="D3822" s="12">
        <v>3.1220287731342506</v>
      </c>
      <c r="E3822" s="21">
        <f>PRODUCT('Vehicle Specification'!$J$7,D3822)</f>
        <v>1904.4375516118928</v>
      </c>
      <c r="F3822" s="20">
        <f>PRODUCT(0.5,'Vehicle Specification'!$J$9,'Vehicle Specification'!$J$13,'Vehicle Specification'!$J$10,C3822^2)</f>
        <v>-726.28784565610022</v>
      </c>
      <c r="G3822" s="21">
        <f>PRODUCT(0.5,'Vehicle Specification'!$J$9,'Vehicle Specification'!$J$13,'Vehicle Specification'!$J$11,C3822^2)</f>
        <v>487.87116683890014</v>
      </c>
      <c r="H3822" s="21" t="str">
        <f>IMSUB('Vehicle Specification'!$J$7,F3822)</f>
        <v>1336.2878456561</v>
      </c>
      <c r="I3822" s="22">
        <f>PRODUCT('Vehicle Specification'!$J$12,IMSUB('Vehicle Specification'!$J$7,F3822))</f>
        <v>26.725756913122002</v>
      </c>
      <c r="J3822" s="21">
        <f t="shared" si="179"/>
        <v>2419.0344753639151</v>
      </c>
      <c r="K3822" s="113">
        <f>PRODUCT(J3822,'Forces Acting on Vehicle'!C3822)</f>
        <v>91197.599721219609</v>
      </c>
      <c r="L3822" s="22">
        <f t="shared" si="177"/>
        <v>91197.599721219609</v>
      </c>
      <c r="M3822" s="22">
        <f t="shared" si="178"/>
        <v>0</v>
      </c>
    </row>
    <row r="3823" spans="1:13" ht="15.6" thickTop="1" thickBot="1" x14ac:dyDescent="0.35">
      <c r="A3823" s="5">
        <v>74.551000000000002</v>
      </c>
      <c r="B3823" s="5">
        <v>3081</v>
      </c>
      <c r="C3823" s="5">
        <v>37.799999999999997</v>
      </c>
      <c r="D3823" s="12">
        <v>3.0794358173554244</v>
      </c>
      <c r="E3823" s="21">
        <f>PRODUCT('Vehicle Specification'!$J$7,D3823)</f>
        <v>1878.4558485868088</v>
      </c>
      <c r="F3823" s="20">
        <f>PRODUCT(0.5,'Vehicle Specification'!$J$9,'Vehicle Specification'!$J$13,'Vehicle Specification'!$J$10,C3823^2)</f>
        <v>-730.14594163559991</v>
      </c>
      <c r="G3823" s="21">
        <f>PRODUCT(0.5,'Vehicle Specification'!$J$9,'Vehicle Specification'!$J$13,'Vehicle Specification'!$J$11,C3823^2)</f>
        <v>490.46277538439995</v>
      </c>
      <c r="H3823" s="21" t="str">
        <f>IMSUB('Vehicle Specification'!$J$7,F3823)</f>
        <v>1340.1459416356</v>
      </c>
      <c r="I3823" s="22">
        <f>PRODUCT('Vehicle Specification'!$J$12,IMSUB('Vehicle Specification'!$J$7,F3823))</f>
        <v>26.802918832711999</v>
      </c>
      <c r="J3823" s="21">
        <f t="shared" si="179"/>
        <v>2395.7215428039208</v>
      </c>
      <c r="K3823" s="113">
        <f>PRODUCT(J3823,'Forces Acting on Vehicle'!C3823)</f>
        <v>90558.274317988195</v>
      </c>
      <c r="L3823" s="22">
        <f t="shared" si="177"/>
        <v>90558.274317988195</v>
      </c>
      <c r="M3823" s="22">
        <f t="shared" si="178"/>
        <v>0</v>
      </c>
    </row>
    <row r="3824" spans="1:13" ht="15.6" thickTop="1" thickBot="1" x14ac:dyDescent="0.35">
      <c r="A3824" s="5">
        <v>74.569999999999993</v>
      </c>
      <c r="B3824" s="5">
        <v>3082</v>
      </c>
      <c r="C3824" s="5">
        <v>37.9</v>
      </c>
      <c r="D3824" s="12">
        <v>3.075060836048126</v>
      </c>
      <c r="E3824" s="21">
        <f>PRODUCT('Vehicle Specification'!$J$7,D3824)</f>
        <v>1875.7871099893568</v>
      </c>
      <c r="F3824" s="20">
        <f>PRODUCT(0.5,'Vehicle Specification'!$J$9,'Vehicle Specification'!$J$13,'Vehicle Specification'!$J$10,C3824^2)</f>
        <v>-734.01425773690005</v>
      </c>
      <c r="G3824" s="21">
        <f>PRODUCT(0.5,'Vehicle Specification'!$J$9,'Vehicle Specification'!$J$13,'Vehicle Specification'!$J$11,C3824^2)</f>
        <v>493.06124911810002</v>
      </c>
      <c r="H3824" s="21" t="str">
        <f>IMSUB('Vehicle Specification'!$J$7,F3824)</f>
        <v>1344.0142577369</v>
      </c>
      <c r="I3824" s="22">
        <f>PRODUCT('Vehicle Specification'!$J$12,IMSUB('Vehicle Specification'!$J$7,F3824))</f>
        <v>26.880285154738001</v>
      </c>
      <c r="J3824" s="21">
        <f t="shared" si="179"/>
        <v>2395.7286442621948</v>
      </c>
      <c r="K3824" s="113">
        <f>PRODUCT(J3824,'Forces Acting on Vehicle'!C3824)</f>
        <v>90798.115617537187</v>
      </c>
      <c r="L3824" s="22">
        <f t="shared" si="177"/>
        <v>90798.115617537187</v>
      </c>
      <c r="M3824" s="22">
        <f t="shared" si="178"/>
        <v>0</v>
      </c>
    </row>
    <row r="3825" spans="1:13" ht="15.6" thickTop="1" thickBot="1" x14ac:dyDescent="0.35">
      <c r="A3825" s="5">
        <v>74.59</v>
      </c>
      <c r="B3825" s="5">
        <v>3083</v>
      </c>
      <c r="C3825" s="5">
        <v>38</v>
      </c>
      <c r="D3825" s="12">
        <v>3.0686556501570235</v>
      </c>
      <c r="E3825" s="21">
        <f>PRODUCT('Vehicle Specification'!$J$7,D3825)</f>
        <v>1871.8799465957843</v>
      </c>
      <c r="F3825" s="20">
        <f>PRODUCT(0.5,'Vehicle Specification'!$J$9,'Vehicle Specification'!$J$13,'Vehicle Specification'!$J$10,C3825^2)</f>
        <v>-737.89279396000006</v>
      </c>
      <c r="G3825" s="21">
        <f>PRODUCT(0.5,'Vehicle Specification'!$J$9,'Vehicle Specification'!$J$13,'Vehicle Specification'!$J$11,C3825^2)</f>
        <v>495.66658804000008</v>
      </c>
      <c r="H3825" s="21" t="str">
        <f>IMSUB('Vehicle Specification'!$J$7,F3825)</f>
        <v>1347.89279396</v>
      </c>
      <c r="I3825" s="22">
        <f>PRODUCT('Vehicle Specification'!$J$12,IMSUB('Vehicle Specification'!$J$7,F3825))</f>
        <v>26.9578558792</v>
      </c>
      <c r="J3825" s="21">
        <f t="shared" si="179"/>
        <v>2394.5043905149842</v>
      </c>
      <c r="K3825" s="113">
        <f>PRODUCT(J3825,'Forces Acting on Vehicle'!C3825)</f>
        <v>90991.1668395694</v>
      </c>
      <c r="L3825" s="22">
        <f t="shared" si="177"/>
        <v>90991.1668395694</v>
      </c>
      <c r="M3825" s="22">
        <f t="shared" si="178"/>
        <v>0</v>
      </c>
    </row>
    <row r="3826" spans="1:13" ht="15.6" thickTop="1" thickBot="1" x14ac:dyDescent="0.35">
      <c r="A3826" s="5">
        <v>74.608999999999995</v>
      </c>
      <c r="B3826" s="5">
        <v>3083</v>
      </c>
      <c r="C3826" s="5">
        <v>38.1</v>
      </c>
      <c r="D3826" s="12">
        <v>3.0795069683745169</v>
      </c>
      <c r="E3826" s="21">
        <f>PRODUCT('Vehicle Specification'!$J$7,D3826)</f>
        <v>1878.4992507084553</v>
      </c>
      <c r="F3826" s="20">
        <f>PRODUCT(0.5,'Vehicle Specification'!$J$9,'Vehicle Specification'!$J$13,'Vehicle Specification'!$J$10,C3826^2)</f>
        <v>-741.78155030490018</v>
      </c>
      <c r="G3826" s="21">
        <f>PRODUCT(0.5,'Vehicle Specification'!$J$9,'Vehicle Specification'!$J$13,'Vehicle Specification'!$J$11,C3826^2)</f>
        <v>498.27879215010012</v>
      </c>
      <c r="H3826" s="21" t="str">
        <f>IMSUB('Vehicle Specification'!$J$7,F3826)</f>
        <v>1351.7815503049</v>
      </c>
      <c r="I3826" s="22">
        <f>PRODUCT('Vehicle Specification'!$J$12,IMSUB('Vehicle Specification'!$J$7,F3826))</f>
        <v>27.035631006098001</v>
      </c>
      <c r="J3826" s="21">
        <f t="shared" si="179"/>
        <v>2403.8136738646535</v>
      </c>
      <c r="K3826" s="113">
        <f>PRODUCT(J3826,'Forces Acting on Vehicle'!C3826)</f>
        <v>91585.300974243306</v>
      </c>
      <c r="L3826" s="22">
        <f t="shared" si="177"/>
        <v>91585.300974243306</v>
      </c>
      <c r="M3826" s="22">
        <f t="shared" si="178"/>
        <v>0</v>
      </c>
    </row>
    <row r="3827" spans="1:13" ht="15.6" thickTop="1" thickBot="1" x14ac:dyDescent="0.35">
      <c r="A3827" s="5">
        <v>74.629000000000005</v>
      </c>
      <c r="B3827" s="5">
        <v>3084</v>
      </c>
      <c r="C3827" s="5">
        <v>38.200000000000003</v>
      </c>
      <c r="D3827" s="12">
        <v>3.0799536228710847</v>
      </c>
      <c r="E3827" s="21">
        <f>PRODUCT('Vehicle Specification'!$J$7,D3827)</f>
        <v>1878.7717099513616</v>
      </c>
      <c r="F3827" s="20">
        <f>PRODUCT(0.5,'Vehicle Specification'!$J$9,'Vehicle Specification'!$J$13,'Vehicle Specification'!$J$10,C3827^2)</f>
        <v>-745.68052677160028</v>
      </c>
      <c r="G3827" s="21">
        <f>PRODUCT(0.5,'Vehicle Specification'!$J$9,'Vehicle Specification'!$J$13,'Vehicle Specification'!$J$11,C3827^2)</f>
        <v>500.89786144840014</v>
      </c>
      <c r="H3827" s="21" t="str">
        <f>IMSUB('Vehicle Specification'!$J$7,F3827)</f>
        <v>1355.6805267716</v>
      </c>
      <c r="I3827" s="22">
        <f>PRODUCT('Vehicle Specification'!$J$12,IMSUB('Vehicle Specification'!$J$7,F3827))</f>
        <v>27.113610535431999</v>
      </c>
      <c r="J3827" s="21">
        <f t="shared" si="179"/>
        <v>2406.7831819351936</v>
      </c>
      <c r="K3827" s="113">
        <f>PRODUCT(J3827,'Forces Acting on Vehicle'!C3827)</f>
        <v>91939.117549924398</v>
      </c>
      <c r="L3827" s="22">
        <f t="shared" si="177"/>
        <v>91939.117549924398</v>
      </c>
      <c r="M3827" s="22">
        <f t="shared" si="178"/>
        <v>0</v>
      </c>
    </row>
    <row r="3828" spans="1:13" ht="15.6" thickTop="1" thickBot="1" x14ac:dyDescent="0.35">
      <c r="A3828" s="5">
        <v>74.647999999999996</v>
      </c>
      <c r="B3828" s="5">
        <v>3085</v>
      </c>
      <c r="C3828" s="5">
        <v>38.200000000000003</v>
      </c>
      <c r="D3828" s="12">
        <v>3.0763342546228185</v>
      </c>
      <c r="E3828" s="21">
        <f>PRODUCT('Vehicle Specification'!$J$7,D3828)</f>
        <v>1876.5638953199193</v>
      </c>
      <c r="F3828" s="20">
        <f>PRODUCT(0.5,'Vehicle Specification'!$J$9,'Vehicle Specification'!$J$13,'Vehicle Specification'!$J$10,C3828^2)</f>
        <v>-745.68052677160028</v>
      </c>
      <c r="G3828" s="21">
        <f>PRODUCT(0.5,'Vehicle Specification'!$J$9,'Vehicle Specification'!$J$13,'Vehicle Specification'!$J$11,C3828^2)</f>
        <v>500.89786144840014</v>
      </c>
      <c r="H3828" s="21" t="str">
        <f>IMSUB('Vehicle Specification'!$J$7,F3828)</f>
        <v>1355.6805267716</v>
      </c>
      <c r="I3828" s="22">
        <f>PRODUCT('Vehicle Specification'!$J$12,IMSUB('Vehicle Specification'!$J$7,F3828))</f>
        <v>27.113610535431999</v>
      </c>
      <c r="J3828" s="21">
        <f t="shared" si="179"/>
        <v>2404.5753673037516</v>
      </c>
      <c r="K3828" s="113">
        <f>PRODUCT(J3828,'Forces Acting on Vehicle'!C3828)</f>
        <v>91854.779031003316</v>
      </c>
      <c r="L3828" s="22">
        <f t="shared" si="177"/>
        <v>91854.779031003316</v>
      </c>
      <c r="M3828" s="22">
        <f t="shared" si="178"/>
        <v>0</v>
      </c>
    </row>
    <row r="3829" spans="1:13" ht="15.6" thickTop="1" thickBot="1" x14ac:dyDescent="0.35">
      <c r="A3829" s="5">
        <v>74.668000000000006</v>
      </c>
      <c r="B3829" s="5">
        <v>3086</v>
      </c>
      <c r="C3829" s="5">
        <v>38.299999999999997</v>
      </c>
      <c r="D3829" s="12">
        <v>3.050242251676051</v>
      </c>
      <c r="E3829" s="21">
        <f>PRODUCT('Vehicle Specification'!$J$7,D3829)</f>
        <v>1860.6477735223912</v>
      </c>
      <c r="F3829" s="20">
        <f>PRODUCT(0.5,'Vehicle Specification'!$J$9,'Vehicle Specification'!$J$13,'Vehicle Specification'!$J$10,C3829^2)</f>
        <v>-749.58972336010004</v>
      </c>
      <c r="G3829" s="21">
        <f>PRODUCT(0.5,'Vehicle Specification'!$J$9,'Vehicle Specification'!$J$13,'Vehicle Specification'!$J$11,C3829^2)</f>
        <v>503.52379593490002</v>
      </c>
      <c r="H3829" s="21" t="str">
        <f>IMSUB('Vehicle Specification'!$J$7,F3829)</f>
        <v>1359.5897233601</v>
      </c>
      <c r="I3829" s="22">
        <f>PRODUCT('Vehicle Specification'!$J$12,IMSUB('Vehicle Specification'!$J$7,F3829))</f>
        <v>27.191794467201998</v>
      </c>
      <c r="J3829" s="21">
        <f t="shared" si="179"/>
        <v>2391.3633639244931</v>
      </c>
      <c r="K3829" s="113">
        <f>PRODUCT(J3829,'Forces Acting on Vehicle'!C3829)</f>
        <v>91589.216838308086</v>
      </c>
      <c r="L3829" s="22">
        <f t="shared" si="177"/>
        <v>91589.216838308086</v>
      </c>
      <c r="M3829" s="22">
        <f t="shared" si="178"/>
        <v>0</v>
      </c>
    </row>
    <row r="3830" spans="1:13" ht="15.6" thickTop="1" thickBot="1" x14ac:dyDescent="0.35">
      <c r="A3830" s="5">
        <v>74.688000000000002</v>
      </c>
      <c r="B3830" s="5">
        <v>3086</v>
      </c>
      <c r="C3830" s="5">
        <v>38.4</v>
      </c>
      <c r="D3830" s="12">
        <v>3.0520708909659975</v>
      </c>
      <c r="E3830" s="21">
        <f>PRODUCT('Vehicle Specification'!$J$7,D3830)</f>
        <v>1861.7632434892585</v>
      </c>
      <c r="F3830" s="20">
        <f>PRODUCT(0.5,'Vehicle Specification'!$J$9,'Vehicle Specification'!$J$13,'Vehicle Specification'!$J$10,C3830^2)</f>
        <v>-753.50914007040012</v>
      </c>
      <c r="G3830" s="21">
        <f>PRODUCT(0.5,'Vehicle Specification'!$J$9,'Vehicle Specification'!$J$13,'Vehicle Specification'!$J$11,C3830^2)</f>
        <v>506.15659560960006</v>
      </c>
      <c r="H3830" s="21" t="str">
        <f>IMSUB('Vehicle Specification'!$J$7,F3830)</f>
        <v>1363.5091400704</v>
      </c>
      <c r="I3830" s="22">
        <f>PRODUCT('Vehicle Specification'!$J$12,IMSUB('Vehicle Specification'!$J$7,F3830))</f>
        <v>27.270182801408001</v>
      </c>
      <c r="J3830" s="21">
        <f t="shared" si="179"/>
        <v>2395.1900219002664</v>
      </c>
      <c r="K3830" s="113">
        <f>PRODUCT(J3830,'Forces Acting on Vehicle'!C3830)</f>
        <v>91975.29684097023</v>
      </c>
      <c r="L3830" s="22">
        <f t="shared" si="177"/>
        <v>91975.29684097023</v>
      </c>
      <c r="M3830" s="22">
        <f t="shared" si="178"/>
        <v>0</v>
      </c>
    </row>
    <row r="3831" spans="1:13" ht="15.6" thickTop="1" thickBot="1" x14ac:dyDescent="0.35">
      <c r="A3831" s="5">
        <v>74.706999999999994</v>
      </c>
      <c r="B3831" s="5">
        <v>3087</v>
      </c>
      <c r="C3831" s="5">
        <v>38.5</v>
      </c>
      <c r="D3831" s="12">
        <v>3.0387552488310363</v>
      </c>
      <c r="E3831" s="21">
        <f>PRODUCT('Vehicle Specification'!$J$7,D3831)</f>
        <v>1853.6407017869321</v>
      </c>
      <c r="F3831" s="20">
        <f>PRODUCT(0.5,'Vehicle Specification'!$J$9,'Vehicle Specification'!$J$13,'Vehicle Specification'!$J$10,C3831^2)</f>
        <v>-757.43877690250008</v>
      </c>
      <c r="G3831" s="21">
        <f>PRODUCT(0.5,'Vehicle Specification'!$J$9,'Vehicle Specification'!$J$13,'Vehicle Specification'!$J$11,C3831^2)</f>
        <v>508.79626047250008</v>
      </c>
      <c r="H3831" s="21" t="str">
        <f>IMSUB('Vehicle Specification'!$J$7,F3831)</f>
        <v>1367.4387769025</v>
      </c>
      <c r="I3831" s="22">
        <f>PRODUCT('Vehicle Specification'!$J$12,IMSUB('Vehicle Specification'!$J$7,F3831))</f>
        <v>27.348775538049999</v>
      </c>
      <c r="J3831" s="21">
        <f t="shared" si="179"/>
        <v>2389.7857377974824</v>
      </c>
      <c r="K3831" s="113">
        <f>PRODUCT(J3831,'Forces Acting on Vehicle'!C3831)</f>
        <v>92006.750905203065</v>
      </c>
      <c r="L3831" s="22">
        <f t="shared" si="177"/>
        <v>92006.750905203065</v>
      </c>
      <c r="M3831" s="22">
        <f t="shared" si="178"/>
        <v>0</v>
      </c>
    </row>
    <row r="3832" spans="1:13" ht="15.6" thickTop="1" thickBot="1" x14ac:dyDescent="0.35">
      <c r="A3832" s="5">
        <v>74.727000000000004</v>
      </c>
      <c r="B3832" s="5">
        <v>3088</v>
      </c>
      <c r="C3832" s="5">
        <v>38.6</v>
      </c>
      <c r="D3832" s="12">
        <v>3.0211995906691236</v>
      </c>
      <c r="E3832" s="21">
        <f>PRODUCT('Vehicle Specification'!$J$7,D3832)</f>
        <v>1842.9317503081654</v>
      </c>
      <c r="F3832" s="20">
        <f>PRODUCT(0.5,'Vehicle Specification'!$J$9,'Vehicle Specification'!$J$13,'Vehicle Specification'!$J$10,C3832^2)</f>
        <v>-761.37863385640014</v>
      </c>
      <c r="G3832" s="21">
        <f>PRODUCT(0.5,'Vehicle Specification'!$J$9,'Vehicle Specification'!$J$13,'Vehicle Specification'!$J$11,C3832^2)</f>
        <v>511.44279052360008</v>
      </c>
      <c r="H3832" s="21" t="str">
        <f>IMSUB('Vehicle Specification'!$J$7,F3832)</f>
        <v>1371.3786338564</v>
      </c>
      <c r="I3832" s="22">
        <f>PRODUCT('Vehicle Specification'!$J$12,IMSUB('Vehicle Specification'!$J$7,F3832))</f>
        <v>27.427572677128001</v>
      </c>
      <c r="J3832" s="21">
        <f t="shared" si="179"/>
        <v>2381.8021135088934</v>
      </c>
      <c r="K3832" s="113">
        <f>PRODUCT(J3832,'Forces Acting on Vehicle'!C3832)</f>
        <v>91937.561581443282</v>
      </c>
      <c r="L3832" s="22">
        <f t="shared" si="177"/>
        <v>91937.561581443282</v>
      </c>
      <c r="M3832" s="22">
        <f t="shared" si="178"/>
        <v>0</v>
      </c>
    </row>
    <row r="3833" spans="1:13" ht="15.6" thickTop="1" thickBot="1" x14ac:dyDescent="0.35">
      <c r="A3833" s="5">
        <v>74.745999999999995</v>
      </c>
      <c r="B3833" s="5">
        <v>3089</v>
      </c>
      <c r="C3833" s="5">
        <v>38.6</v>
      </c>
      <c r="D3833" s="12">
        <v>3.0241048724670563</v>
      </c>
      <c r="E3833" s="21">
        <f>PRODUCT('Vehicle Specification'!$J$7,D3833)</f>
        <v>1844.7039722049044</v>
      </c>
      <c r="F3833" s="20">
        <f>PRODUCT(0.5,'Vehicle Specification'!$J$9,'Vehicle Specification'!$J$13,'Vehicle Specification'!$J$10,C3833^2)</f>
        <v>-761.37863385640014</v>
      </c>
      <c r="G3833" s="21">
        <f>PRODUCT(0.5,'Vehicle Specification'!$J$9,'Vehicle Specification'!$J$13,'Vehicle Specification'!$J$11,C3833^2)</f>
        <v>511.44279052360008</v>
      </c>
      <c r="H3833" s="21" t="str">
        <f>IMSUB('Vehicle Specification'!$J$7,F3833)</f>
        <v>1371.3786338564</v>
      </c>
      <c r="I3833" s="22">
        <f>PRODUCT('Vehicle Specification'!$J$12,IMSUB('Vehicle Specification'!$J$7,F3833))</f>
        <v>27.427572677128001</v>
      </c>
      <c r="J3833" s="21">
        <f t="shared" si="179"/>
        <v>2383.5743354056326</v>
      </c>
      <c r="K3833" s="113">
        <f>PRODUCT(J3833,'Forces Acting on Vehicle'!C3833)</f>
        <v>92005.969346657424</v>
      </c>
      <c r="L3833" s="22">
        <f t="shared" si="177"/>
        <v>92005.969346657424</v>
      </c>
      <c r="M3833" s="22">
        <f t="shared" si="178"/>
        <v>0</v>
      </c>
    </row>
    <row r="3834" spans="1:13" ht="15.6" thickTop="1" thickBot="1" x14ac:dyDescent="0.35">
      <c r="A3834" s="5">
        <v>74.766000000000005</v>
      </c>
      <c r="B3834" s="5">
        <v>3089</v>
      </c>
      <c r="C3834" s="5">
        <v>38.700000000000003</v>
      </c>
      <c r="D3834" s="12">
        <v>2.9947792639948396</v>
      </c>
      <c r="E3834" s="21">
        <f>PRODUCT('Vehicle Specification'!$J$7,D3834)</f>
        <v>1826.8153510368522</v>
      </c>
      <c r="F3834" s="20">
        <f>PRODUCT(0.5,'Vehicle Specification'!$J$9,'Vehicle Specification'!$J$13,'Vehicle Specification'!$J$10,C3834^2)</f>
        <v>-765.32871093210031</v>
      </c>
      <c r="G3834" s="21">
        <f>PRODUCT(0.5,'Vehicle Specification'!$J$9,'Vehicle Specification'!$J$13,'Vehicle Specification'!$J$11,C3834^2)</f>
        <v>514.09618576290018</v>
      </c>
      <c r="H3834" s="21" t="str">
        <f>IMSUB('Vehicle Specification'!$J$7,F3834)</f>
        <v>1375.3287109321</v>
      </c>
      <c r="I3834" s="22">
        <f>PRODUCT('Vehicle Specification'!$J$12,IMSUB('Vehicle Specification'!$J$7,F3834))</f>
        <v>27.506574218642001</v>
      </c>
      <c r="J3834" s="21">
        <f t="shared" si="179"/>
        <v>2368.4181110183945</v>
      </c>
      <c r="K3834" s="113">
        <f>PRODUCT(J3834,'Forces Acting on Vehicle'!C3834)</f>
        <v>91657.780896411874</v>
      </c>
      <c r="L3834" s="22">
        <f t="shared" si="177"/>
        <v>91657.780896411874</v>
      </c>
      <c r="M3834" s="22">
        <f t="shared" si="178"/>
        <v>0</v>
      </c>
    </row>
    <row r="3835" spans="1:13" ht="15.6" thickTop="1" thickBot="1" x14ac:dyDescent="0.35">
      <c r="A3835" s="5">
        <v>74.784999999999997</v>
      </c>
      <c r="B3835" s="5">
        <v>3090</v>
      </c>
      <c r="C3835" s="5">
        <v>38.799999999999997</v>
      </c>
      <c r="D3835" s="12">
        <v>2.9625875234233465</v>
      </c>
      <c r="E3835" s="21">
        <f>PRODUCT('Vehicle Specification'!$J$7,D3835)</f>
        <v>1807.1783892882413</v>
      </c>
      <c r="F3835" s="20">
        <f>PRODUCT(0.5,'Vehicle Specification'!$J$9,'Vehicle Specification'!$J$13,'Vehicle Specification'!$J$10,C3835^2)</f>
        <v>-769.28900812960001</v>
      </c>
      <c r="G3835" s="21">
        <f>PRODUCT(0.5,'Vehicle Specification'!$J$9,'Vehicle Specification'!$J$13,'Vehicle Specification'!$J$11,C3835^2)</f>
        <v>516.75644619039997</v>
      </c>
      <c r="H3835" s="21" t="str">
        <f>IMSUB('Vehicle Specification'!$J$7,F3835)</f>
        <v>1379.2890081296</v>
      </c>
      <c r="I3835" s="22">
        <f>PRODUCT('Vehicle Specification'!$J$12,IMSUB('Vehicle Specification'!$J$7,F3835))</f>
        <v>27.585780162592002</v>
      </c>
      <c r="J3835" s="21">
        <f t="shared" si="179"/>
        <v>2351.5206156412332</v>
      </c>
      <c r="K3835" s="113">
        <f>PRODUCT(J3835,'Forces Acting on Vehicle'!C3835)</f>
        <v>91238.999886879843</v>
      </c>
      <c r="L3835" s="22">
        <f t="shared" si="177"/>
        <v>91238.999886879843</v>
      </c>
      <c r="M3835" s="22">
        <f t="shared" si="178"/>
        <v>0</v>
      </c>
    </row>
    <row r="3836" spans="1:13" ht="15.6" thickTop="1" thickBot="1" x14ac:dyDescent="0.35">
      <c r="A3836" s="5">
        <v>74.805000000000007</v>
      </c>
      <c r="B3836" s="5">
        <v>3091</v>
      </c>
      <c r="C3836" s="5">
        <v>38.9</v>
      </c>
      <c r="D3836" s="12">
        <v>2.9323387710035416</v>
      </c>
      <c r="E3836" s="21">
        <f>PRODUCT('Vehicle Specification'!$J$7,D3836)</f>
        <v>1788.7266503121602</v>
      </c>
      <c r="F3836" s="20">
        <f>PRODUCT(0.5,'Vehicle Specification'!$J$9,'Vehicle Specification'!$J$13,'Vehicle Specification'!$J$10,C3836^2)</f>
        <v>-773.25952544890004</v>
      </c>
      <c r="G3836" s="21">
        <f>PRODUCT(0.5,'Vehicle Specification'!$J$9,'Vehicle Specification'!$J$13,'Vehicle Specification'!$J$11,C3836^2)</f>
        <v>519.42357180609997</v>
      </c>
      <c r="H3836" s="21" t="str">
        <f>IMSUB('Vehicle Specification'!$J$7,F3836)</f>
        <v>1383.2595254489</v>
      </c>
      <c r="I3836" s="22">
        <f>PRODUCT('Vehicle Specification'!$J$12,IMSUB('Vehicle Specification'!$J$7,F3836))</f>
        <v>27.665190508978</v>
      </c>
      <c r="J3836" s="21">
        <f t="shared" si="179"/>
        <v>2335.8154126272379</v>
      </c>
      <c r="K3836" s="113">
        <f>PRODUCT(J3836,'Forces Acting on Vehicle'!C3836)</f>
        <v>90863.219551199552</v>
      </c>
      <c r="L3836" s="22">
        <f t="shared" si="177"/>
        <v>90863.219551199552</v>
      </c>
      <c r="M3836" s="22">
        <f t="shared" si="178"/>
        <v>0</v>
      </c>
    </row>
    <row r="3837" spans="1:13" ht="15.6" thickTop="1" thickBot="1" x14ac:dyDescent="0.35">
      <c r="A3837" s="5">
        <v>74.823999999999998</v>
      </c>
      <c r="B3837" s="5">
        <v>3092</v>
      </c>
      <c r="C3837" s="5">
        <v>38.9</v>
      </c>
      <c r="D3837" s="12">
        <v>2.9201267176078045</v>
      </c>
      <c r="E3837" s="21">
        <f>PRODUCT('Vehicle Specification'!$J$7,D3837)</f>
        <v>1781.2772977407608</v>
      </c>
      <c r="F3837" s="20">
        <f>PRODUCT(0.5,'Vehicle Specification'!$J$9,'Vehicle Specification'!$J$13,'Vehicle Specification'!$J$10,C3837^2)</f>
        <v>-773.25952544890004</v>
      </c>
      <c r="G3837" s="21">
        <f>PRODUCT(0.5,'Vehicle Specification'!$J$9,'Vehicle Specification'!$J$13,'Vehicle Specification'!$J$11,C3837^2)</f>
        <v>519.42357180609997</v>
      </c>
      <c r="H3837" s="21" t="str">
        <f>IMSUB('Vehicle Specification'!$J$7,F3837)</f>
        <v>1383.2595254489</v>
      </c>
      <c r="I3837" s="22">
        <f>PRODUCT('Vehicle Specification'!$J$12,IMSUB('Vehicle Specification'!$J$7,F3837))</f>
        <v>27.665190508978</v>
      </c>
      <c r="J3837" s="21">
        <f t="shared" si="179"/>
        <v>2328.3660600558387</v>
      </c>
      <c r="K3837" s="113">
        <f>PRODUCT(J3837,'Forces Acting on Vehicle'!C3837)</f>
        <v>90573.43973617212</v>
      </c>
      <c r="L3837" s="22">
        <f t="shared" si="177"/>
        <v>90573.43973617212</v>
      </c>
      <c r="M3837" s="22">
        <f t="shared" si="178"/>
        <v>0</v>
      </c>
    </row>
    <row r="3838" spans="1:13" ht="15.6" thickTop="1" thickBot="1" x14ac:dyDescent="0.35">
      <c r="A3838" s="5">
        <v>74.843999999999994</v>
      </c>
      <c r="B3838" s="5">
        <v>3092</v>
      </c>
      <c r="C3838" s="5">
        <v>39</v>
      </c>
      <c r="D3838" s="12">
        <v>2.9033100043130111</v>
      </c>
      <c r="E3838" s="21">
        <f>PRODUCT('Vehicle Specification'!$J$7,D3838)</f>
        <v>1771.0191026309367</v>
      </c>
      <c r="F3838" s="20">
        <f>PRODUCT(0.5,'Vehicle Specification'!$J$9,'Vehicle Specification'!$J$13,'Vehicle Specification'!$J$10,C3838^2)</f>
        <v>-777.24026289000017</v>
      </c>
      <c r="G3838" s="21">
        <f>PRODUCT(0.5,'Vehicle Specification'!$J$9,'Vehicle Specification'!$J$13,'Vehicle Specification'!$J$11,C3838^2)</f>
        <v>522.09756261000007</v>
      </c>
      <c r="H3838" s="21" t="str">
        <f>IMSUB('Vehicle Specification'!$J$7,F3838)</f>
        <v>1387.24026289</v>
      </c>
      <c r="I3838" s="22">
        <f>PRODUCT('Vehicle Specification'!$J$12,IMSUB('Vehicle Specification'!$J$7,F3838))</f>
        <v>27.7448052578</v>
      </c>
      <c r="J3838" s="21">
        <f t="shared" si="179"/>
        <v>2320.8614704987367</v>
      </c>
      <c r="K3838" s="113">
        <f>PRODUCT(J3838,'Forces Acting on Vehicle'!C3838)</f>
        <v>90513.597349450734</v>
      </c>
      <c r="L3838" s="22">
        <f t="shared" si="177"/>
        <v>90513.597349450734</v>
      </c>
      <c r="M3838" s="22">
        <f t="shared" si="178"/>
        <v>0</v>
      </c>
    </row>
    <row r="3839" spans="1:13" ht="15.6" thickTop="1" thickBot="1" x14ac:dyDescent="0.35">
      <c r="A3839" s="5">
        <v>74.863</v>
      </c>
      <c r="B3839" s="5">
        <v>3093</v>
      </c>
      <c r="C3839" s="5">
        <v>39.1</v>
      </c>
      <c r="D3839" s="12">
        <v>2.9201917606466412</v>
      </c>
      <c r="E3839" s="21">
        <f>PRODUCT('Vehicle Specification'!$J$7,D3839)</f>
        <v>1781.3169739944512</v>
      </c>
      <c r="F3839" s="20">
        <f>PRODUCT(0.5,'Vehicle Specification'!$J$9,'Vehicle Specification'!$J$13,'Vehicle Specification'!$J$10,C3839^2)</f>
        <v>-781.23122045290017</v>
      </c>
      <c r="G3839" s="21">
        <f>PRODUCT(0.5,'Vehicle Specification'!$J$9,'Vehicle Specification'!$J$13,'Vehicle Specification'!$J$11,C3839^2)</f>
        <v>524.77841860210015</v>
      </c>
      <c r="H3839" s="21" t="str">
        <f>IMSUB('Vehicle Specification'!$J$7,F3839)</f>
        <v>1391.2312204529</v>
      </c>
      <c r="I3839" s="22">
        <f>PRODUCT('Vehicle Specification'!$J$12,IMSUB('Vehicle Specification'!$J$7,F3839))</f>
        <v>27.824624409058003</v>
      </c>
      <c r="J3839" s="21">
        <f t="shared" si="179"/>
        <v>2333.9200170056092</v>
      </c>
      <c r="K3839" s="113">
        <f>PRODUCT(J3839,'Forces Acting on Vehicle'!C3839)</f>
        <v>91256.272664919321</v>
      </c>
      <c r="L3839" s="22">
        <f t="shared" si="177"/>
        <v>91256.272664919321</v>
      </c>
      <c r="M3839" s="22">
        <f t="shared" si="178"/>
        <v>0</v>
      </c>
    </row>
    <row r="3840" spans="1:13" ht="15.6" thickTop="1" thickBot="1" x14ac:dyDescent="0.35">
      <c r="A3840" s="5">
        <v>74.882999999999996</v>
      </c>
      <c r="B3840" s="5">
        <v>3094</v>
      </c>
      <c r="C3840" s="5">
        <v>39.200000000000003</v>
      </c>
      <c r="D3840" s="12">
        <v>2.9164763737187398</v>
      </c>
      <c r="E3840" s="21">
        <f>PRODUCT('Vehicle Specification'!$J$7,D3840)</f>
        <v>1779.0505879684313</v>
      </c>
      <c r="F3840" s="20">
        <f>PRODUCT(0.5,'Vehicle Specification'!$J$9,'Vehicle Specification'!$J$13,'Vehicle Specification'!$J$10,C3840^2)</f>
        <v>-785.23239813760028</v>
      </c>
      <c r="G3840" s="21">
        <f>PRODUCT(0.5,'Vehicle Specification'!$J$9,'Vehicle Specification'!$J$13,'Vehicle Specification'!$J$11,C3840^2)</f>
        <v>527.46613978240021</v>
      </c>
      <c r="H3840" s="21" t="str">
        <f>IMSUB('Vehicle Specification'!$J$7,F3840)</f>
        <v>1395.2323981376</v>
      </c>
      <c r="I3840" s="22">
        <f>PRODUCT('Vehicle Specification'!$J$12,IMSUB('Vehicle Specification'!$J$7,F3840))</f>
        <v>27.904647962752001</v>
      </c>
      <c r="J3840" s="21">
        <f t="shared" si="179"/>
        <v>2334.4213757135835</v>
      </c>
      <c r="K3840" s="113">
        <f>PRODUCT(J3840,'Forces Acting on Vehicle'!C3840)</f>
        <v>91509.317927972486</v>
      </c>
      <c r="L3840" s="22">
        <f t="shared" si="177"/>
        <v>91509.317927972486</v>
      </c>
      <c r="M3840" s="22">
        <f t="shared" si="178"/>
        <v>0</v>
      </c>
    </row>
    <row r="3841" spans="1:13" ht="15.6" thickTop="1" thickBot="1" x14ac:dyDescent="0.35">
      <c r="A3841" s="5">
        <v>74.902000000000001</v>
      </c>
      <c r="B3841" s="5">
        <v>3095</v>
      </c>
      <c r="C3841" s="5">
        <v>39.200000000000003</v>
      </c>
      <c r="D3841" s="12">
        <v>2.8569578616615332</v>
      </c>
      <c r="E3841" s="21">
        <f>PRODUCT('Vehicle Specification'!$J$7,D3841)</f>
        <v>1742.7442956135353</v>
      </c>
      <c r="F3841" s="20">
        <f>PRODUCT(0.5,'Vehicle Specification'!$J$9,'Vehicle Specification'!$J$13,'Vehicle Specification'!$J$10,C3841^2)</f>
        <v>-785.23239813760028</v>
      </c>
      <c r="G3841" s="21">
        <f>PRODUCT(0.5,'Vehicle Specification'!$J$9,'Vehicle Specification'!$J$13,'Vehicle Specification'!$J$11,C3841^2)</f>
        <v>527.46613978240021</v>
      </c>
      <c r="H3841" s="21" t="str">
        <f>IMSUB('Vehicle Specification'!$J$7,F3841)</f>
        <v>1395.2323981376</v>
      </c>
      <c r="I3841" s="22">
        <f>PRODUCT('Vehicle Specification'!$J$12,IMSUB('Vehicle Specification'!$J$7,F3841))</f>
        <v>27.904647962752001</v>
      </c>
      <c r="J3841" s="21">
        <f t="shared" si="179"/>
        <v>2298.1150833586876</v>
      </c>
      <c r="K3841" s="113">
        <f>PRODUCT(J3841,'Forces Acting on Vehicle'!C3841)</f>
        <v>90086.111267660555</v>
      </c>
      <c r="L3841" s="22">
        <f t="shared" si="177"/>
        <v>90086.111267660555</v>
      </c>
      <c r="M3841" s="22">
        <f t="shared" si="178"/>
        <v>0</v>
      </c>
    </row>
    <row r="3842" spans="1:13" ht="15.6" thickTop="1" thickBot="1" x14ac:dyDescent="0.35">
      <c r="A3842" s="5">
        <v>74.921999999999997</v>
      </c>
      <c r="B3842" s="5">
        <v>3095</v>
      </c>
      <c r="C3842" s="5">
        <v>39.299999999999997</v>
      </c>
      <c r="D3842" s="12">
        <v>2.8356687497224407</v>
      </c>
      <c r="E3842" s="21">
        <f>PRODUCT('Vehicle Specification'!$J$7,D3842)</f>
        <v>1729.7579373306887</v>
      </c>
      <c r="F3842" s="20">
        <f>PRODUCT(0.5,'Vehicle Specification'!$J$9,'Vehicle Specification'!$J$13,'Vehicle Specification'!$J$10,C3842^2)</f>
        <v>-789.24379594410004</v>
      </c>
      <c r="G3842" s="21">
        <f>PRODUCT(0.5,'Vehicle Specification'!$J$9,'Vehicle Specification'!$J$13,'Vehicle Specification'!$J$11,C3842^2)</f>
        <v>530.16072615090002</v>
      </c>
      <c r="H3842" s="21" t="str">
        <f>IMSUB('Vehicle Specification'!$J$7,F3842)</f>
        <v>1399.2437959441</v>
      </c>
      <c r="I3842" s="22">
        <f>PRODUCT('Vehicle Specification'!$J$12,IMSUB('Vehicle Specification'!$J$7,F3842))</f>
        <v>27.984875918882</v>
      </c>
      <c r="J3842" s="21">
        <f t="shared" si="179"/>
        <v>2287.9035394004709</v>
      </c>
      <c r="K3842" s="113">
        <f>PRODUCT(J3842,'Forces Acting on Vehicle'!C3842)</f>
        <v>89914.609098438494</v>
      </c>
      <c r="L3842" s="22">
        <f t="shared" si="177"/>
        <v>89914.609098438494</v>
      </c>
      <c r="M3842" s="22">
        <f t="shared" si="178"/>
        <v>0</v>
      </c>
    </row>
    <row r="3843" spans="1:13" ht="15.6" thickTop="1" thickBot="1" x14ac:dyDescent="0.35">
      <c r="A3843" s="5">
        <v>74.941000000000003</v>
      </c>
      <c r="B3843" s="5">
        <v>3096</v>
      </c>
      <c r="C3843" s="5">
        <v>39.4</v>
      </c>
      <c r="D3843" s="12">
        <v>2.8657980958066744</v>
      </c>
      <c r="E3843" s="21">
        <f>PRODUCT('Vehicle Specification'!$J$7,D3843)</f>
        <v>1748.1368384420714</v>
      </c>
      <c r="F3843" s="20">
        <f>PRODUCT(0.5,'Vehicle Specification'!$J$9,'Vehicle Specification'!$J$13,'Vehicle Specification'!$J$10,C3843^2)</f>
        <v>-793.26541387240002</v>
      </c>
      <c r="G3843" s="21">
        <f>PRODUCT(0.5,'Vehicle Specification'!$J$9,'Vehicle Specification'!$J$13,'Vehicle Specification'!$J$11,C3843^2)</f>
        <v>532.86217770760004</v>
      </c>
      <c r="H3843" s="21" t="str">
        <f>IMSUB('Vehicle Specification'!$J$7,F3843)</f>
        <v>1403.2654138724</v>
      </c>
      <c r="I3843" s="22">
        <f>PRODUCT('Vehicle Specification'!$J$12,IMSUB('Vehicle Specification'!$J$7,F3843))</f>
        <v>28.065308277447997</v>
      </c>
      <c r="J3843" s="21">
        <f t="shared" si="179"/>
        <v>2309.0643244271196</v>
      </c>
      <c r="K3843" s="113">
        <f>PRODUCT(J3843,'Forces Acting on Vehicle'!C3843)</f>
        <v>90977.134382428514</v>
      </c>
      <c r="L3843" s="22">
        <f t="shared" si="177"/>
        <v>90977.134382428514</v>
      </c>
      <c r="M3843" s="22">
        <f t="shared" si="178"/>
        <v>0</v>
      </c>
    </row>
    <row r="3844" spans="1:13" ht="15.6" thickTop="1" thickBot="1" x14ac:dyDescent="0.35">
      <c r="A3844" s="5">
        <v>74.960999999999999</v>
      </c>
      <c r="B3844" s="5">
        <v>3097</v>
      </c>
      <c r="C3844" s="5">
        <v>39.5</v>
      </c>
      <c r="D3844" s="12">
        <v>2.9129873645904536</v>
      </c>
      <c r="E3844" s="21">
        <f>PRODUCT('Vehicle Specification'!$J$7,D3844)</f>
        <v>1776.9222924001767</v>
      </c>
      <c r="F3844" s="20">
        <f>PRODUCT(0.5,'Vehicle Specification'!$J$9,'Vehicle Specification'!$J$13,'Vehicle Specification'!$J$10,C3844^2)</f>
        <v>-797.2972519225001</v>
      </c>
      <c r="G3844" s="21">
        <f>PRODUCT(0.5,'Vehicle Specification'!$J$9,'Vehicle Specification'!$J$13,'Vehicle Specification'!$J$11,C3844^2)</f>
        <v>535.57049445250004</v>
      </c>
      <c r="H3844" s="21" t="str">
        <f>IMSUB('Vehicle Specification'!$J$7,F3844)</f>
        <v>1407.2972519225</v>
      </c>
      <c r="I3844" s="22">
        <f>PRODUCT('Vehicle Specification'!$J$12,IMSUB('Vehicle Specification'!$J$7,F3844))</f>
        <v>28.145945038450002</v>
      </c>
      <c r="J3844" s="21">
        <f t="shared" si="179"/>
        <v>2340.6387318911266</v>
      </c>
      <c r="K3844" s="113">
        <f>PRODUCT(J3844,'Forces Acting on Vehicle'!C3844)</f>
        <v>92455.229909699498</v>
      </c>
      <c r="L3844" s="22">
        <f t="shared" si="177"/>
        <v>92455.229909699498</v>
      </c>
      <c r="M3844" s="22">
        <f t="shared" si="178"/>
        <v>0</v>
      </c>
    </row>
    <row r="3845" spans="1:13" ht="15.6" thickTop="1" thickBot="1" x14ac:dyDescent="0.35">
      <c r="A3845" s="5">
        <v>74.98</v>
      </c>
      <c r="B3845" s="5">
        <v>3098</v>
      </c>
      <c r="C3845" s="5">
        <v>39.5</v>
      </c>
      <c r="D3845" s="12">
        <v>2.9146073452582506</v>
      </c>
      <c r="E3845" s="21">
        <f>PRODUCT('Vehicle Specification'!$J$7,D3845)</f>
        <v>1777.9104806075329</v>
      </c>
      <c r="F3845" s="20">
        <f>PRODUCT(0.5,'Vehicle Specification'!$J$9,'Vehicle Specification'!$J$13,'Vehicle Specification'!$J$10,C3845^2)</f>
        <v>-797.2972519225001</v>
      </c>
      <c r="G3845" s="21">
        <f>PRODUCT(0.5,'Vehicle Specification'!$J$9,'Vehicle Specification'!$J$13,'Vehicle Specification'!$J$11,C3845^2)</f>
        <v>535.57049445250004</v>
      </c>
      <c r="H3845" s="21" t="str">
        <f>IMSUB('Vehicle Specification'!$J$7,F3845)</f>
        <v>1407.2972519225</v>
      </c>
      <c r="I3845" s="22">
        <f>PRODUCT('Vehicle Specification'!$J$12,IMSUB('Vehicle Specification'!$J$7,F3845))</f>
        <v>28.145945038450002</v>
      </c>
      <c r="J3845" s="21">
        <f t="shared" si="179"/>
        <v>2341.626920098483</v>
      </c>
      <c r="K3845" s="113">
        <f>PRODUCT(J3845,'Forces Acting on Vehicle'!C3845)</f>
        <v>92494.263343890081</v>
      </c>
      <c r="L3845" s="22">
        <f t="shared" si="177"/>
        <v>92494.263343890081</v>
      </c>
      <c r="M3845" s="22">
        <f t="shared" si="178"/>
        <v>0</v>
      </c>
    </row>
    <row r="3846" spans="1:13" ht="15.6" thickTop="1" thickBot="1" x14ac:dyDescent="0.35">
      <c r="A3846" s="5">
        <v>75</v>
      </c>
      <c r="B3846" s="5">
        <v>3098</v>
      </c>
      <c r="C3846" s="5">
        <v>39.6</v>
      </c>
      <c r="D3846" s="12">
        <v>2.8990483884887914</v>
      </c>
      <c r="E3846" s="21">
        <f>PRODUCT('Vehicle Specification'!$J$7,D3846)</f>
        <v>1768.4195169781628</v>
      </c>
      <c r="F3846" s="20">
        <f>PRODUCT(0.5,'Vehicle Specification'!$J$9,'Vehicle Specification'!$J$13,'Vehicle Specification'!$J$10,C3846^2)</f>
        <v>-801.33931009440016</v>
      </c>
      <c r="G3846" s="21">
        <f>PRODUCT(0.5,'Vehicle Specification'!$J$9,'Vehicle Specification'!$J$13,'Vehicle Specification'!$J$11,C3846^2)</f>
        <v>538.28567638560014</v>
      </c>
      <c r="H3846" s="21" t="str">
        <f>IMSUB('Vehicle Specification'!$J$7,F3846)</f>
        <v>1411.3393100944</v>
      </c>
      <c r="I3846" s="22">
        <f>PRODUCT('Vehicle Specification'!$J$12,IMSUB('Vehicle Specification'!$J$7,F3846))</f>
        <v>28.226786201888</v>
      </c>
      <c r="J3846" s="21">
        <f t="shared" si="179"/>
        <v>2334.9319795656511</v>
      </c>
      <c r="K3846" s="113">
        <f>PRODUCT(J3846,'Forces Acting on Vehicle'!C3846)</f>
        <v>92463.306390799786</v>
      </c>
      <c r="L3846" s="22">
        <f t="shared" si="177"/>
        <v>92463.306390799786</v>
      </c>
      <c r="M3846" s="22">
        <f t="shared" si="178"/>
        <v>0</v>
      </c>
    </row>
    <row r="3847" spans="1:13" ht="15.6" thickTop="1" thickBot="1" x14ac:dyDescent="0.35">
      <c r="A3847" s="5">
        <v>75.02</v>
      </c>
      <c r="B3847" s="5">
        <v>3099</v>
      </c>
      <c r="C3847" s="5">
        <v>39.700000000000003</v>
      </c>
      <c r="D3847" s="12">
        <v>2.8684073405477397</v>
      </c>
      <c r="E3847" s="21">
        <f>PRODUCT('Vehicle Specification'!$J$7,D3847)</f>
        <v>1749.7284777341213</v>
      </c>
      <c r="F3847" s="20">
        <f>PRODUCT(0.5,'Vehicle Specification'!$J$9,'Vehicle Specification'!$J$13,'Vehicle Specification'!$J$10,C3847^2)</f>
        <v>-805.39158838810022</v>
      </c>
      <c r="G3847" s="21">
        <f>PRODUCT(0.5,'Vehicle Specification'!$J$9,'Vehicle Specification'!$J$13,'Vehicle Specification'!$J$11,C3847^2)</f>
        <v>541.00772350690011</v>
      </c>
      <c r="H3847" s="21" t="str">
        <f>IMSUB('Vehicle Specification'!$J$7,F3847)</f>
        <v>1415.3915883881</v>
      </c>
      <c r="I3847" s="22">
        <f>PRODUCT('Vehicle Specification'!$J$12,IMSUB('Vehicle Specification'!$J$7,F3847))</f>
        <v>28.307831767762</v>
      </c>
      <c r="J3847" s="21">
        <f t="shared" si="179"/>
        <v>2319.0440330087831</v>
      </c>
      <c r="K3847" s="113">
        <f>PRODUCT(J3847,'Forces Acting on Vehicle'!C3847)</f>
        <v>92066.048110448697</v>
      </c>
      <c r="L3847" s="22">
        <f t="shared" ref="L3847:L3910" si="180">IF(K3847&lt;0,0,K3847)</f>
        <v>92066.048110448697</v>
      </c>
      <c r="M3847" s="22">
        <f t="shared" ref="M3847:M3910" si="181">IF(K3847&gt;0,0,K3847)</f>
        <v>0</v>
      </c>
    </row>
    <row r="3848" spans="1:13" ht="15.6" thickTop="1" thickBot="1" x14ac:dyDescent="0.35">
      <c r="A3848" s="5">
        <v>75.039000000000001</v>
      </c>
      <c r="B3848" s="5">
        <v>3100</v>
      </c>
      <c r="C3848" s="5">
        <v>39.799999999999997</v>
      </c>
      <c r="D3848" s="12">
        <v>2.8233877136465595</v>
      </c>
      <c r="E3848" s="21">
        <f>PRODUCT('Vehicle Specification'!$J$7,D3848)</f>
        <v>1722.2665053244014</v>
      </c>
      <c r="F3848" s="20">
        <f>PRODUCT(0.5,'Vehicle Specification'!$J$9,'Vehicle Specification'!$J$13,'Vehicle Specification'!$J$10,C3848^2)</f>
        <v>-809.45408680360003</v>
      </c>
      <c r="G3848" s="21">
        <f>PRODUCT(0.5,'Vehicle Specification'!$J$9,'Vehicle Specification'!$J$13,'Vehicle Specification'!$J$11,C3848^2)</f>
        <v>543.73663581639994</v>
      </c>
      <c r="H3848" s="21" t="str">
        <f>IMSUB('Vehicle Specification'!$J$7,F3848)</f>
        <v>1419.4540868036</v>
      </c>
      <c r="I3848" s="22">
        <f>PRODUCT('Vehicle Specification'!$J$12,IMSUB('Vehicle Specification'!$J$7,F3848))</f>
        <v>28.389081736072001</v>
      </c>
      <c r="J3848" s="21">
        <f t="shared" ref="J3848:J3911" si="182">SUM(E3848,G3848,I3848)</f>
        <v>2294.3922228768733</v>
      </c>
      <c r="K3848" s="113">
        <f>PRODUCT(J3848,'Forces Acting on Vehicle'!C3848)</f>
        <v>91316.810470499549</v>
      </c>
      <c r="L3848" s="22">
        <f t="shared" si="180"/>
        <v>91316.810470499549</v>
      </c>
      <c r="M3848" s="22">
        <f t="shared" si="181"/>
        <v>0</v>
      </c>
    </row>
    <row r="3849" spans="1:13" ht="15.6" thickTop="1" thickBot="1" x14ac:dyDescent="0.35">
      <c r="A3849" s="5">
        <v>75.058999999999997</v>
      </c>
      <c r="B3849" s="5">
        <v>3101</v>
      </c>
      <c r="C3849" s="5">
        <v>39.799999999999997</v>
      </c>
      <c r="D3849" s="12">
        <v>2.7961927690713733</v>
      </c>
      <c r="E3849" s="21">
        <f>PRODUCT('Vehicle Specification'!$J$7,D3849)</f>
        <v>1705.6775891335376</v>
      </c>
      <c r="F3849" s="20">
        <f>PRODUCT(0.5,'Vehicle Specification'!$J$9,'Vehicle Specification'!$J$13,'Vehicle Specification'!$J$10,C3849^2)</f>
        <v>-809.45408680360003</v>
      </c>
      <c r="G3849" s="21">
        <f>PRODUCT(0.5,'Vehicle Specification'!$J$9,'Vehicle Specification'!$J$13,'Vehicle Specification'!$J$11,C3849^2)</f>
        <v>543.73663581639994</v>
      </c>
      <c r="H3849" s="21" t="str">
        <f>IMSUB('Vehicle Specification'!$J$7,F3849)</f>
        <v>1419.4540868036</v>
      </c>
      <c r="I3849" s="22">
        <f>PRODUCT('Vehicle Specification'!$J$12,IMSUB('Vehicle Specification'!$J$7,F3849))</f>
        <v>28.389081736072001</v>
      </c>
      <c r="J3849" s="21">
        <f t="shared" si="182"/>
        <v>2277.8033066860094</v>
      </c>
      <c r="K3849" s="113">
        <f>PRODUCT(J3849,'Forces Acting on Vehicle'!C3849)</f>
        <v>90656.571606103171</v>
      </c>
      <c r="L3849" s="22">
        <f t="shared" si="180"/>
        <v>90656.571606103171</v>
      </c>
      <c r="M3849" s="22">
        <f t="shared" si="181"/>
        <v>0</v>
      </c>
    </row>
    <row r="3850" spans="1:13" ht="15.6" thickTop="1" thickBot="1" x14ac:dyDescent="0.35">
      <c r="A3850" s="5">
        <v>75.078000000000003</v>
      </c>
      <c r="B3850" s="5">
        <v>3102</v>
      </c>
      <c r="C3850" s="5">
        <v>39.9</v>
      </c>
      <c r="D3850" s="12">
        <v>2.8166245409754795</v>
      </c>
      <c r="E3850" s="21">
        <f>PRODUCT('Vehicle Specification'!$J$7,D3850)</f>
        <v>1718.1409699950425</v>
      </c>
      <c r="F3850" s="20">
        <f>PRODUCT(0.5,'Vehicle Specification'!$J$9,'Vehicle Specification'!$J$13,'Vehicle Specification'!$J$10,C3850^2)</f>
        <v>-813.52680534090007</v>
      </c>
      <c r="G3850" s="21">
        <f>PRODUCT(0.5,'Vehicle Specification'!$J$9,'Vehicle Specification'!$J$13,'Vehicle Specification'!$J$11,C3850^2)</f>
        <v>546.47241331410009</v>
      </c>
      <c r="H3850" s="21" t="str">
        <f>IMSUB('Vehicle Specification'!$J$7,F3850)</f>
        <v>1423.5268053409</v>
      </c>
      <c r="I3850" s="22">
        <f>PRODUCT('Vehicle Specification'!$J$12,IMSUB('Vehicle Specification'!$J$7,F3850))</f>
        <v>28.470536106817999</v>
      </c>
      <c r="J3850" s="21">
        <f t="shared" si="182"/>
        <v>2293.0839194159607</v>
      </c>
      <c r="K3850" s="113">
        <f>PRODUCT(J3850,'Forces Acting on Vehicle'!C3850)</f>
        <v>91494.048384696827</v>
      </c>
      <c r="L3850" s="22">
        <f t="shared" si="180"/>
        <v>91494.048384696827</v>
      </c>
      <c r="M3850" s="22">
        <f t="shared" si="181"/>
        <v>0</v>
      </c>
    </row>
    <row r="3851" spans="1:13" ht="15.6" thickTop="1" thickBot="1" x14ac:dyDescent="0.35">
      <c r="A3851" s="5">
        <v>75.097999999999999</v>
      </c>
      <c r="B3851" s="5">
        <v>3102</v>
      </c>
      <c r="C3851" s="5">
        <v>40</v>
      </c>
      <c r="D3851" s="12">
        <v>2.7864754093453601</v>
      </c>
      <c r="E3851" s="21">
        <f>PRODUCT('Vehicle Specification'!$J$7,D3851)</f>
        <v>1699.7499997006696</v>
      </c>
      <c r="F3851" s="20">
        <f>PRODUCT(0.5,'Vehicle Specification'!$J$9,'Vehicle Specification'!$J$13,'Vehicle Specification'!$J$10,C3851^2)</f>
        <v>-817.60974400000009</v>
      </c>
      <c r="G3851" s="21">
        <f>PRODUCT(0.5,'Vehicle Specification'!$J$9,'Vehicle Specification'!$J$13,'Vehicle Specification'!$J$11,C3851^2)</f>
        <v>549.21505600000012</v>
      </c>
      <c r="H3851" s="21" t="str">
        <f>IMSUB('Vehicle Specification'!$J$7,F3851)</f>
        <v>1427.609744</v>
      </c>
      <c r="I3851" s="22">
        <f>PRODUCT('Vehicle Specification'!$J$12,IMSUB('Vehicle Specification'!$J$7,F3851))</f>
        <v>28.552194880000002</v>
      </c>
      <c r="J3851" s="21">
        <f t="shared" si="182"/>
        <v>2277.51725058067</v>
      </c>
      <c r="K3851" s="113">
        <f>PRODUCT(J3851,'Forces Acting on Vehicle'!C3851)</f>
        <v>91100.690023226794</v>
      </c>
      <c r="L3851" s="22">
        <f t="shared" si="180"/>
        <v>91100.690023226794</v>
      </c>
      <c r="M3851" s="22">
        <f t="shared" si="181"/>
        <v>0</v>
      </c>
    </row>
    <row r="3852" spans="1:13" ht="15.6" thickTop="1" thickBot="1" x14ac:dyDescent="0.35">
      <c r="A3852" s="5">
        <v>75.117000000000004</v>
      </c>
      <c r="B3852" s="5">
        <v>3103</v>
      </c>
      <c r="C3852" s="5">
        <v>40.1</v>
      </c>
      <c r="D3852" s="12">
        <v>2.7552290308109373</v>
      </c>
      <c r="E3852" s="21">
        <f>PRODUCT('Vehicle Specification'!$J$7,D3852)</f>
        <v>1680.6897087946718</v>
      </c>
      <c r="F3852" s="20">
        <f>PRODUCT(0.5,'Vehicle Specification'!$J$9,'Vehicle Specification'!$J$13,'Vehicle Specification'!$J$10,C3852^2)</f>
        <v>-821.70290278090022</v>
      </c>
      <c r="G3852" s="21">
        <f>PRODUCT(0.5,'Vehicle Specification'!$J$9,'Vehicle Specification'!$J$13,'Vehicle Specification'!$J$11,C3852^2)</f>
        <v>551.96456387410012</v>
      </c>
      <c r="H3852" s="21" t="str">
        <f>IMSUB('Vehicle Specification'!$J$7,F3852)</f>
        <v>1431.7029027809</v>
      </c>
      <c r="I3852" s="22">
        <f>PRODUCT('Vehicle Specification'!$J$12,IMSUB('Vehicle Specification'!$J$7,F3852))</f>
        <v>28.634058055618002</v>
      </c>
      <c r="J3852" s="21">
        <f t="shared" si="182"/>
        <v>2261.2883307243901</v>
      </c>
      <c r="K3852" s="113">
        <f>PRODUCT(J3852,'Forces Acting on Vehicle'!C3852)</f>
        <v>90677.662062048053</v>
      </c>
      <c r="L3852" s="22">
        <f t="shared" si="180"/>
        <v>90677.662062048053</v>
      </c>
      <c r="M3852" s="22">
        <f t="shared" si="181"/>
        <v>0</v>
      </c>
    </row>
    <row r="3853" spans="1:13" ht="15.6" thickTop="1" thickBot="1" x14ac:dyDescent="0.35">
      <c r="A3853" s="5">
        <v>75.137</v>
      </c>
      <c r="B3853" s="5">
        <v>3104</v>
      </c>
      <c r="C3853" s="5">
        <v>40.1</v>
      </c>
      <c r="D3853" s="12">
        <v>2.7247157581915507</v>
      </c>
      <c r="E3853" s="21">
        <f>PRODUCT('Vehicle Specification'!$J$7,D3853)</f>
        <v>1662.0766124968459</v>
      </c>
      <c r="F3853" s="20">
        <f>PRODUCT(0.5,'Vehicle Specification'!$J$9,'Vehicle Specification'!$J$13,'Vehicle Specification'!$J$10,C3853^2)</f>
        <v>-821.70290278090022</v>
      </c>
      <c r="G3853" s="21">
        <f>PRODUCT(0.5,'Vehicle Specification'!$J$9,'Vehicle Specification'!$J$13,'Vehicle Specification'!$J$11,C3853^2)</f>
        <v>551.96456387410012</v>
      </c>
      <c r="H3853" s="21" t="str">
        <f>IMSUB('Vehicle Specification'!$J$7,F3853)</f>
        <v>1431.7029027809</v>
      </c>
      <c r="I3853" s="22">
        <f>PRODUCT('Vehicle Specification'!$J$12,IMSUB('Vehicle Specification'!$J$7,F3853))</f>
        <v>28.634058055618002</v>
      </c>
      <c r="J3853" s="21">
        <f t="shared" si="182"/>
        <v>2242.6752344265642</v>
      </c>
      <c r="K3853" s="113">
        <f>PRODUCT(J3853,'Forces Acting on Vehicle'!C3853)</f>
        <v>89931.276900505225</v>
      </c>
      <c r="L3853" s="22">
        <f t="shared" si="180"/>
        <v>89931.276900505225</v>
      </c>
      <c r="M3853" s="22">
        <f t="shared" si="181"/>
        <v>0</v>
      </c>
    </row>
    <row r="3854" spans="1:13" ht="15.6" thickTop="1" thickBot="1" x14ac:dyDescent="0.35">
      <c r="A3854" s="5">
        <v>75.156000000000006</v>
      </c>
      <c r="B3854" s="5">
        <v>3105</v>
      </c>
      <c r="C3854" s="5">
        <v>40.200000000000003</v>
      </c>
      <c r="D3854" s="12">
        <v>2.7401098043745113</v>
      </c>
      <c r="E3854" s="21">
        <f>PRODUCT('Vehicle Specification'!$J$7,D3854)</f>
        <v>1671.4669806684519</v>
      </c>
      <c r="F3854" s="20">
        <f>PRODUCT(0.5,'Vehicle Specification'!$J$9,'Vehicle Specification'!$J$13,'Vehicle Specification'!$J$10,C3854^2)</f>
        <v>-825.80628168360022</v>
      </c>
      <c r="G3854" s="21">
        <f>PRODUCT(0.5,'Vehicle Specification'!$J$9,'Vehicle Specification'!$J$13,'Vehicle Specification'!$J$11,C3854^2)</f>
        <v>554.72093693640011</v>
      </c>
      <c r="H3854" s="21" t="str">
        <f>IMSUB('Vehicle Specification'!$J$7,F3854)</f>
        <v>1435.8062816836</v>
      </c>
      <c r="I3854" s="22">
        <f>PRODUCT('Vehicle Specification'!$J$12,IMSUB('Vehicle Specification'!$J$7,F3854))</f>
        <v>28.716125633672</v>
      </c>
      <c r="J3854" s="21">
        <f t="shared" si="182"/>
        <v>2254.9040432385241</v>
      </c>
      <c r="K3854" s="113">
        <f>PRODUCT(J3854,'Forces Acting on Vehicle'!C3854)</f>
        <v>90647.14253818868</v>
      </c>
      <c r="L3854" s="22">
        <f t="shared" si="180"/>
        <v>90647.14253818868</v>
      </c>
      <c r="M3854" s="22">
        <f t="shared" si="181"/>
        <v>0</v>
      </c>
    </row>
    <row r="3855" spans="1:13" ht="15.6" thickTop="1" thickBot="1" x14ac:dyDescent="0.35">
      <c r="A3855" s="5">
        <v>75.176000000000002</v>
      </c>
      <c r="B3855" s="5">
        <v>3106</v>
      </c>
      <c r="C3855" s="5">
        <v>40.299999999999997</v>
      </c>
      <c r="D3855" s="12">
        <v>2.736047987095473</v>
      </c>
      <c r="E3855" s="21">
        <f>PRODUCT('Vehicle Specification'!$J$7,D3855)</f>
        <v>1668.9892721282386</v>
      </c>
      <c r="F3855" s="20">
        <f>PRODUCT(0.5,'Vehicle Specification'!$J$9,'Vehicle Specification'!$J$13,'Vehicle Specification'!$J$10,C3855^2)</f>
        <v>-829.91988070809998</v>
      </c>
      <c r="G3855" s="21">
        <f>PRODUCT(0.5,'Vehicle Specification'!$J$9,'Vehicle Specification'!$J$13,'Vehicle Specification'!$J$11,C3855^2)</f>
        <v>557.48417518689996</v>
      </c>
      <c r="H3855" s="21" t="str">
        <f>IMSUB('Vehicle Specification'!$J$7,F3855)</f>
        <v>1439.9198807081</v>
      </c>
      <c r="I3855" s="22">
        <f>PRODUCT('Vehicle Specification'!$J$12,IMSUB('Vehicle Specification'!$J$7,F3855))</f>
        <v>28.798397614161999</v>
      </c>
      <c r="J3855" s="21">
        <f t="shared" si="182"/>
        <v>2255.2718449293002</v>
      </c>
      <c r="K3855" s="113">
        <f>PRODUCT(J3855,'Forces Acting on Vehicle'!C3855)</f>
        <v>90887.455350650795</v>
      </c>
      <c r="L3855" s="22">
        <f t="shared" si="180"/>
        <v>90887.455350650795</v>
      </c>
      <c r="M3855" s="22">
        <f t="shared" si="181"/>
        <v>0</v>
      </c>
    </row>
    <row r="3856" spans="1:13" ht="15.6" thickTop="1" thickBot="1" x14ac:dyDescent="0.35">
      <c r="A3856" s="5">
        <v>75.194999999999993</v>
      </c>
      <c r="B3856" s="5">
        <v>3106</v>
      </c>
      <c r="C3856" s="5">
        <v>40.299999999999997</v>
      </c>
      <c r="D3856" s="12">
        <v>2.6756417601689781</v>
      </c>
      <c r="E3856" s="21">
        <f>PRODUCT('Vehicle Specification'!$J$7,D3856)</f>
        <v>1632.1414737030766</v>
      </c>
      <c r="F3856" s="20">
        <f>PRODUCT(0.5,'Vehicle Specification'!$J$9,'Vehicle Specification'!$J$13,'Vehicle Specification'!$J$10,C3856^2)</f>
        <v>-829.91988070809998</v>
      </c>
      <c r="G3856" s="21">
        <f>PRODUCT(0.5,'Vehicle Specification'!$J$9,'Vehicle Specification'!$J$13,'Vehicle Specification'!$J$11,C3856^2)</f>
        <v>557.48417518689996</v>
      </c>
      <c r="H3856" s="21" t="str">
        <f>IMSUB('Vehicle Specification'!$J$7,F3856)</f>
        <v>1439.9198807081</v>
      </c>
      <c r="I3856" s="22">
        <f>PRODUCT('Vehicle Specification'!$J$12,IMSUB('Vehicle Specification'!$J$7,F3856))</f>
        <v>28.798397614161999</v>
      </c>
      <c r="J3856" s="21">
        <f t="shared" si="182"/>
        <v>2218.4240465041385</v>
      </c>
      <c r="K3856" s="113">
        <f>PRODUCT(J3856,'Forces Acting on Vehicle'!C3856)</f>
        <v>89402.489074116776</v>
      </c>
      <c r="L3856" s="22">
        <f t="shared" si="180"/>
        <v>89402.489074116776</v>
      </c>
      <c r="M3856" s="22">
        <f t="shared" si="181"/>
        <v>0</v>
      </c>
    </row>
    <row r="3857" spans="1:13" ht="15.6" thickTop="1" thickBot="1" x14ac:dyDescent="0.35">
      <c r="A3857" s="5">
        <v>75.215000000000003</v>
      </c>
      <c r="B3857" s="5">
        <v>3107</v>
      </c>
      <c r="C3857" s="5">
        <v>40.4</v>
      </c>
      <c r="D3857" s="12">
        <v>2.6433731617744769</v>
      </c>
      <c r="E3857" s="21">
        <f>PRODUCT('Vehicle Specification'!$J$7,D3857)</f>
        <v>1612.4576286824308</v>
      </c>
      <c r="F3857" s="20">
        <f>PRODUCT(0.5,'Vehicle Specification'!$J$9,'Vehicle Specification'!$J$13,'Vehicle Specification'!$J$10,C3857^2)</f>
        <v>-834.04369985440007</v>
      </c>
      <c r="G3857" s="21">
        <f>PRODUCT(0.5,'Vehicle Specification'!$J$9,'Vehicle Specification'!$J$13,'Vehicle Specification'!$J$11,C3857^2)</f>
        <v>560.25427862560002</v>
      </c>
      <c r="H3857" s="21" t="str">
        <f>IMSUB('Vehicle Specification'!$J$7,F3857)</f>
        <v>1444.0436998544</v>
      </c>
      <c r="I3857" s="22">
        <f>PRODUCT('Vehicle Specification'!$J$12,IMSUB('Vehicle Specification'!$J$7,F3857))</f>
        <v>28.880873997088003</v>
      </c>
      <c r="J3857" s="21">
        <f t="shared" si="182"/>
        <v>2201.5927813051189</v>
      </c>
      <c r="K3857" s="113">
        <f>PRODUCT(J3857,'Forces Acting on Vehicle'!C3857)</f>
        <v>88944.3483647268</v>
      </c>
      <c r="L3857" s="22">
        <f t="shared" si="180"/>
        <v>88944.3483647268</v>
      </c>
      <c r="M3857" s="22">
        <f t="shared" si="181"/>
        <v>0</v>
      </c>
    </row>
    <row r="3858" spans="1:13" ht="15.6" thickTop="1" thickBot="1" x14ac:dyDescent="0.35">
      <c r="A3858" s="5">
        <v>75.233999999999995</v>
      </c>
      <c r="B3858" s="5">
        <v>3108</v>
      </c>
      <c r="C3858" s="5">
        <v>40.5</v>
      </c>
      <c r="D3858" s="12">
        <v>2.6608688359184085</v>
      </c>
      <c r="E3858" s="21">
        <f>PRODUCT('Vehicle Specification'!$J$7,D3858)</f>
        <v>1623.1299899102291</v>
      </c>
      <c r="F3858" s="20">
        <f>PRODUCT(0.5,'Vehicle Specification'!$J$9,'Vehicle Specification'!$J$13,'Vehicle Specification'!$J$10,C3858^2)</f>
        <v>-838.17773912250016</v>
      </c>
      <c r="G3858" s="21">
        <f>PRODUCT(0.5,'Vehicle Specification'!$J$9,'Vehicle Specification'!$J$13,'Vehicle Specification'!$J$11,C3858^2)</f>
        <v>563.03124725250007</v>
      </c>
      <c r="H3858" s="21" t="str">
        <f>IMSUB('Vehicle Specification'!$J$7,F3858)</f>
        <v>1448.1777391225</v>
      </c>
      <c r="I3858" s="22">
        <f>PRODUCT('Vehicle Specification'!$J$12,IMSUB('Vehicle Specification'!$J$7,F3858))</f>
        <v>28.96355478245</v>
      </c>
      <c r="J3858" s="21">
        <f t="shared" si="182"/>
        <v>2215.1247919451794</v>
      </c>
      <c r="K3858" s="113">
        <f>PRODUCT(J3858,'Forces Acting on Vehicle'!C3858)</f>
        <v>89712.554073779771</v>
      </c>
      <c r="L3858" s="22">
        <f t="shared" si="180"/>
        <v>89712.554073779771</v>
      </c>
      <c r="M3858" s="22">
        <f t="shared" si="181"/>
        <v>0</v>
      </c>
    </row>
    <row r="3859" spans="1:13" ht="15.6" thickTop="1" thickBot="1" x14ac:dyDescent="0.35">
      <c r="A3859" s="5">
        <v>75.254000000000005</v>
      </c>
      <c r="B3859" s="5">
        <v>3109</v>
      </c>
      <c r="C3859" s="5">
        <v>40.5</v>
      </c>
      <c r="D3859" s="12">
        <v>2.6658260164880314</v>
      </c>
      <c r="E3859" s="21">
        <f>PRODUCT('Vehicle Specification'!$J$7,D3859)</f>
        <v>1626.1538700576991</v>
      </c>
      <c r="F3859" s="20">
        <f>PRODUCT(0.5,'Vehicle Specification'!$J$9,'Vehicle Specification'!$J$13,'Vehicle Specification'!$J$10,C3859^2)</f>
        <v>-838.17773912250016</v>
      </c>
      <c r="G3859" s="21">
        <f>PRODUCT(0.5,'Vehicle Specification'!$J$9,'Vehicle Specification'!$J$13,'Vehicle Specification'!$J$11,C3859^2)</f>
        <v>563.03124725250007</v>
      </c>
      <c r="H3859" s="21" t="str">
        <f>IMSUB('Vehicle Specification'!$J$7,F3859)</f>
        <v>1448.1777391225</v>
      </c>
      <c r="I3859" s="22">
        <f>PRODUCT('Vehicle Specification'!$J$12,IMSUB('Vehicle Specification'!$J$7,F3859))</f>
        <v>28.96355478245</v>
      </c>
      <c r="J3859" s="21">
        <f t="shared" si="182"/>
        <v>2218.1486720926491</v>
      </c>
      <c r="K3859" s="113">
        <f>PRODUCT(J3859,'Forces Acting on Vehicle'!C3859)</f>
        <v>89835.021219752292</v>
      </c>
      <c r="L3859" s="22">
        <f t="shared" si="180"/>
        <v>89835.021219752292</v>
      </c>
      <c r="M3859" s="22">
        <f t="shared" si="181"/>
        <v>0</v>
      </c>
    </row>
    <row r="3860" spans="1:13" ht="15.6" thickTop="1" thickBot="1" x14ac:dyDescent="0.35">
      <c r="A3860" s="5">
        <v>75.272999999999996</v>
      </c>
      <c r="B3860" s="5">
        <v>3109</v>
      </c>
      <c r="C3860" s="5">
        <v>40.6</v>
      </c>
      <c r="D3860" s="12">
        <v>2.6633312902591193</v>
      </c>
      <c r="E3860" s="21">
        <f>PRODUCT('Vehicle Specification'!$J$7,D3860)</f>
        <v>1624.6320870580628</v>
      </c>
      <c r="F3860" s="20">
        <f>PRODUCT(0.5,'Vehicle Specification'!$J$9,'Vehicle Specification'!$J$13,'Vehicle Specification'!$J$10,C3860^2)</f>
        <v>-842.32199851240023</v>
      </c>
      <c r="G3860" s="21">
        <f>PRODUCT(0.5,'Vehicle Specification'!$J$9,'Vehicle Specification'!$J$13,'Vehicle Specification'!$J$11,C3860^2)</f>
        <v>565.81508106760009</v>
      </c>
      <c r="H3860" s="21" t="str">
        <f>IMSUB('Vehicle Specification'!$J$7,F3860)</f>
        <v>1452.3219985124</v>
      </c>
      <c r="I3860" s="22">
        <f>PRODUCT('Vehicle Specification'!$J$12,IMSUB('Vehicle Specification'!$J$7,F3860))</f>
        <v>29.046439970247999</v>
      </c>
      <c r="J3860" s="21">
        <f t="shared" si="182"/>
        <v>2219.4936080959105</v>
      </c>
      <c r="K3860" s="113">
        <f>PRODUCT(J3860,'Forces Acting on Vehicle'!C3860)</f>
        <v>90111.440488693974</v>
      </c>
      <c r="L3860" s="22">
        <f t="shared" si="180"/>
        <v>90111.440488693974</v>
      </c>
      <c r="M3860" s="22">
        <f t="shared" si="181"/>
        <v>0</v>
      </c>
    </row>
    <row r="3861" spans="1:13" ht="15.6" thickTop="1" thickBot="1" x14ac:dyDescent="0.35">
      <c r="A3861" s="5">
        <v>75.293000000000006</v>
      </c>
      <c r="B3861" s="5">
        <v>3110</v>
      </c>
      <c r="C3861" s="5">
        <v>40.6</v>
      </c>
      <c r="D3861" s="12">
        <v>2.6532640091226689</v>
      </c>
      <c r="E3861" s="21">
        <f>PRODUCT('Vehicle Specification'!$J$7,D3861)</f>
        <v>1618.491045564828</v>
      </c>
      <c r="F3861" s="20">
        <f>PRODUCT(0.5,'Vehicle Specification'!$J$9,'Vehicle Specification'!$J$13,'Vehicle Specification'!$J$10,C3861^2)</f>
        <v>-842.32199851240023</v>
      </c>
      <c r="G3861" s="21">
        <f>PRODUCT(0.5,'Vehicle Specification'!$J$9,'Vehicle Specification'!$J$13,'Vehicle Specification'!$J$11,C3861^2)</f>
        <v>565.81508106760009</v>
      </c>
      <c r="H3861" s="21" t="str">
        <f>IMSUB('Vehicle Specification'!$J$7,F3861)</f>
        <v>1452.3219985124</v>
      </c>
      <c r="I3861" s="22">
        <f>PRODUCT('Vehicle Specification'!$J$12,IMSUB('Vehicle Specification'!$J$7,F3861))</f>
        <v>29.046439970247999</v>
      </c>
      <c r="J3861" s="21">
        <f t="shared" si="182"/>
        <v>2213.3525666026758</v>
      </c>
      <c r="K3861" s="113">
        <f>PRODUCT(J3861,'Forces Acting on Vehicle'!C3861)</f>
        <v>89862.114204068639</v>
      </c>
      <c r="L3861" s="22">
        <f t="shared" si="180"/>
        <v>89862.114204068639</v>
      </c>
      <c r="M3861" s="22">
        <f t="shared" si="181"/>
        <v>0</v>
      </c>
    </row>
    <row r="3862" spans="1:13" ht="15.6" thickTop="1" thickBot="1" x14ac:dyDescent="0.35">
      <c r="A3862" s="5">
        <v>75.313000000000002</v>
      </c>
      <c r="B3862" s="5">
        <v>3111</v>
      </c>
      <c r="C3862" s="5">
        <v>40.6</v>
      </c>
      <c r="D3862" s="12">
        <v>2.6389340452607462</v>
      </c>
      <c r="E3862" s="21">
        <f>PRODUCT('Vehicle Specification'!$J$7,D3862)</f>
        <v>1609.7497676090552</v>
      </c>
      <c r="F3862" s="20">
        <f>PRODUCT(0.5,'Vehicle Specification'!$J$9,'Vehicle Specification'!$J$13,'Vehicle Specification'!$J$10,C3862^2)</f>
        <v>-842.32199851240023</v>
      </c>
      <c r="G3862" s="21">
        <f>PRODUCT(0.5,'Vehicle Specification'!$J$9,'Vehicle Specification'!$J$13,'Vehicle Specification'!$J$11,C3862^2)</f>
        <v>565.81508106760009</v>
      </c>
      <c r="H3862" s="21" t="str">
        <f>IMSUB('Vehicle Specification'!$J$7,F3862)</f>
        <v>1452.3219985124</v>
      </c>
      <c r="I3862" s="22">
        <f>PRODUCT('Vehicle Specification'!$J$12,IMSUB('Vehicle Specification'!$J$7,F3862))</f>
        <v>29.046439970247999</v>
      </c>
      <c r="J3862" s="21">
        <f t="shared" si="182"/>
        <v>2204.6112886469032</v>
      </c>
      <c r="K3862" s="113">
        <f>PRODUCT(J3862,'Forces Acting on Vehicle'!C3862)</f>
        <v>89507.218319064268</v>
      </c>
      <c r="L3862" s="22">
        <f t="shared" si="180"/>
        <v>89507.218319064268</v>
      </c>
      <c r="M3862" s="22">
        <f t="shared" si="181"/>
        <v>0</v>
      </c>
    </row>
    <row r="3863" spans="1:13" ht="15.6" thickTop="1" thickBot="1" x14ac:dyDescent="0.35">
      <c r="A3863" s="5">
        <v>75.331999999999994</v>
      </c>
      <c r="B3863" s="5">
        <v>3112</v>
      </c>
      <c r="C3863" s="5">
        <v>40.6</v>
      </c>
      <c r="D3863" s="12">
        <v>2.6224468787621542</v>
      </c>
      <c r="E3863" s="21">
        <f>PRODUCT('Vehicle Specification'!$J$7,D3863)</f>
        <v>1599.6925960449141</v>
      </c>
      <c r="F3863" s="20">
        <f>PRODUCT(0.5,'Vehicle Specification'!$J$9,'Vehicle Specification'!$J$13,'Vehicle Specification'!$J$10,C3863^2)</f>
        <v>-842.32199851240023</v>
      </c>
      <c r="G3863" s="21">
        <f>PRODUCT(0.5,'Vehicle Specification'!$J$9,'Vehicle Specification'!$J$13,'Vehicle Specification'!$J$11,C3863^2)</f>
        <v>565.81508106760009</v>
      </c>
      <c r="H3863" s="21" t="str">
        <f>IMSUB('Vehicle Specification'!$J$7,F3863)</f>
        <v>1452.3219985124</v>
      </c>
      <c r="I3863" s="22">
        <f>PRODUCT('Vehicle Specification'!$J$12,IMSUB('Vehicle Specification'!$J$7,F3863))</f>
        <v>29.046439970247999</v>
      </c>
      <c r="J3863" s="21">
        <f t="shared" si="182"/>
        <v>2194.5541170827619</v>
      </c>
      <c r="K3863" s="113">
        <f>PRODUCT(J3863,'Forces Acting on Vehicle'!C3863)</f>
        <v>89098.89715356013</v>
      </c>
      <c r="L3863" s="22">
        <f t="shared" si="180"/>
        <v>89098.89715356013</v>
      </c>
      <c r="M3863" s="22">
        <f t="shared" si="181"/>
        <v>0</v>
      </c>
    </row>
    <row r="3864" spans="1:13" ht="15.6" thickTop="1" thickBot="1" x14ac:dyDescent="0.35">
      <c r="A3864" s="5">
        <v>75.352000000000004</v>
      </c>
      <c r="B3864" s="5">
        <v>3113</v>
      </c>
      <c r="C3864" s="5">
        <v>40.5</v>
      </c>
      <c r="D3864" s="12">
        <v>2.5544582873978503</v>
      </c>
      <c r="E3864" s="21">
        <f>PRODUCT('Vehicle Specification'!$J$7,D3864)</f>
        <v>1558.2195553126887</v>
      </c>
      <c r="F3864" s="20">
        <f>PRODUCT(0.5,'Vehicle Specification'!$J$9,'Vehicle Specification'!$J$13,'Vehicle Specification'!$J$10,C3864^2)</f>
        <v>-838.17773912250016</v>
      </c>
      <c r="G3864" s="21">
        <f>PRODUCT(0.5,'Vehicle Specification'!$J$9,'Vehicle Specification'!$J$13,'Vehicle Specification'!$J$11,C3864^2)</f>
        <v>563.03124725250007</v>
      </c>
      <c r="H3864" s="21" t="str">
        <f>IMSUB('Vehicle Specification'!$J$7,F3864)</f>
        <v>1448.1777391225</v>
      </c>
      <c r="I3864" s="22">
        <f>PRODUCT('Vehicle Specification'!$J$12,IMSUB('Vehicle Specification'!$J$7,F3864))</f>
        <v>28.96355478245</v>
      </c>
      <c r="J3864" s="21">
        <f t="shared" si="182"/>
        <v>2150.2143573476387</v>
      </c>
      <c r="K3864" s="113">
        <f>PRODUCT(J3864,'Forces Acting on Vehicle'!C3864)</f>
        <v>87083.681472579367</v>
      </c>
      <c r="L3864" s="22">
        <f t="shared" si="180"/>
        <v>87083.681472579367</v>
      </c>
      <c r="M3864" s="22">
        <f t="shared" si="181"/>
        <v>0</v>
      </c>
    </row>
    <row r="3865" spans="1:13" ht="15.6" thickTop="1" thickBot="1" x14ac:dyDescent="0.35">
      <c r="A3865" s="5">
        <v>75.370999999999995</v>
      </c>
      <c r="B3865" s="5">
        <v>3113</v>
      </c>
      <c r="C3865" s="5">
        <v>40.5</v>
      </c>
      <c r="D3865" s="12">
        <v>2.5330328392444224</v>
      </c>
      <c r="E3865" s="21">
        <f>PRODUCT('Vehicle Specification'!$J$7,D3865)</f>
        <v>1545.1500319390977</v>
      </c>
      <c r="F3865" s="20">
        <f>PRODUCT(0.5,'Vehicle Specification'!$J$9,'Vehicle Specification'!$J$13,'Vehicle Specification'!$J$10,C3865^2)</f>
        <v>-838.17773912250016</v>
      </c>
      <c r="G3865" s="21">
        <f>PRODUCT(0.5,'Vehicle Specification'!$J$9,'Vehicle Specification'!$J$13,'Vehicle Specification'!$J$11,C3865^2)</f>
        <v>563.03124725250007</v>
      </c>
      <c r="H3865" s="21" t="str">
        <f>IMSUB('Vehicle Specification'!$J$7,F3865)</f>
        <v>1448.1777391225</v>
      </c>
      <c r="I3865" s="22">
        <f>PRODUCT('Vehicle Specification'!$J$12,IMSUB('Vehicle Specification'!$J$7,F3865))</f>
        <v>28.96355478245</v>
      </c>
      <c r="J3865" s="21">
        <f t="shared" si="182"/>
        <v>2137.1448339740477</v>
      </c>
      <c r="K3865" s="113">
        <f>PRODUCT(J3865,'Forces Acting on Vehicle'!C3865)</f>
        <v>86554.365775948929</v>
      </c>
      <c r="L3865" s="22">
        <f t="shared" si="180"/>
        <v>86554.365775948929</v>
      </c>
      <c r="M3865" s="22">
        <f t="shared" si="181"/>
        <v>0</v>
      </c>
    </row>
    <row r="3866" spans="1:13" ht="15.6" thickTop="1" thickBot="1" x14ac:dyDescent="0.35">
      <c r="A3866" s="5">
        <v>75.391000000000005</v>
      </c>
      <c r="B3866" s="5">
        <v>3114</v>
      </c>
      <c r="C3866" s="5">
        <v>40.5</v>
      </c>
      <c r="D3866" s="12">
        <v>2.5081435136801451</v>
      </c>
      <c r="E3866" s="21">
        <f>PRODUCT('Vehicle Specification'!$J$7,D3866)</f>
        <v>1529.9675433448886</v>
      </c>
      <c r="F3866" s="20">
        <f>PRODUCT(0.5,'Vehicle Specification'!$J$9,'Vehicle Specification'!$J$13,'Vehicle Specification'!$J$10,C3866^2)</f>
        <v>-838.17773912250016</v>
      </c>
      <c r="G3866" s="21">
        <f>PRODUCT(0.5,'Vehicle Specification'!$J$9,'Vehicle Specification'!$J$13,'Vehicle Specification'!$J$11,C3866^2)</f>
        <v>563.03124725250007</v>
      </c>
      <c r="H3866" s="21" t="str">
        <f>IMSUB('Vehicle Specification'!$J$7,F3866)</f>
        <v>1448.1777391225</v>
      </c>
      <c r="I3866" s="22">
        <f>PRODUCT('Vehicle Specification'!$J$12,IMSUB('Vehicle Specification'!$J$7,F3866))</f>
        <v>28.96355478245</v>
      </c>
      <c r="J3866" s="21">
        <f t="shared" si="182"/>
        <v>2121.9623453798386</v>
      </c>
      <c r="K3866" s="113">
        <f>PRODUCT(J3866,'Forces Acting on Vehicle'!C3866)</f>
        <v>85939.474987883455</v>
      </c>
      <c r="L3866" s="22">
        <f t="shared" si="180"/>
        <v>85939.474987883455</v>
      </c>
      <c r="M3866" s="22">
        <f t="shared" si="181"/>
        <v>0</v>
      </c>
    </row>
    <row r="3867" spans="1:13" ht="15.6" thickTop="1" thickBot="1" x14ac:dyDescent="0.35">
      <c r="A3867" s="5">
        <v>75.41</v>
      </c>
      <c r="B3867" s="5">
        <v>3115</v>
      </c>
      <c r="C3867" s="5">
        <v>40.6</v>
      </c>
      <c r="D3867" s="12">
        <v>2.5306899915307035</v>
      </c>
      <c r="E3867" s="21">
        <f>PRODUCT('Vehicle Specification'!$J$7,D3867)</f>
        <v>1543.7208948337291</v>
      </c>
      <c r="F3867" s="20">
        <f>PRODUCT(0.5,'Vehicle Specification'!$J$9,'Vehicle Specification'!$J$13,'Vehicle Specification'!$J$10,C3867^2)</f>
        <v>-842.32199851240023</v>
      </c>
      <c r="G3867" s="21">
        <f>PRODUCT(0.5,'Vehicle Specification'!$J$9,'Vehicle Specification'!$J$13,'Vehicle Specification'!$J$11,C3867^2)</f>
        <v>565.81508106760009</v>
      </c>
      <c r="H3867" s="21" t="str">
        <f>IMSUB('Vehicle Specification'!$J$7,F3867)</f>
        <v>1452.3219985124</v>
      </c>
      <c r="I3867" s="22">
        <f>PRODUCT('Vehicle Specification'!$J$12,IMSUB('Vehicle Specification'!$J$7,F3867))</f>
        <v>29.046439970247999</v>
      </c>
      <c r="J3867" s="21">
        <f t="shared" si="182"/>
        <v>2138.5824158715768</v>
      </c>
      <c r="K3867" s="113">
        <f>PRODUCT(J3867,'Forces Acting on Vehicle'!C3867)</f>
        <v>86826.446084386029</v>
      </c>
      <c r="L3867" s="22">
        <f t="shared" si="180"/>
        <v>86826.446084386029</v>
      </c>
      <c r="M3867" s="22">
        <f t="shared" si="181"/>
        <v>0</v>
      </c>
    </row>
    <row r="3868" spans="1:13" ht="15.6" thickTop="1" thickBot="1" x14ac:dyDescent="0.35">
      <c r="A3868" s="5">
        <v>75.430000000000007</v>
      </c>
      <c r="B3868" s="5">
        <v>3116</v>
      </c>
      <c r="C3868" s="5">
        <v>40.799999999999997</v>
      </c>
      <c r="D3868" s="12">
        <v>2.5007550827616525</v>
      </c>
      <c r="E3868" s="21">
        <f>PRODUCT('Vehicle Specification'!$J$7,D3868)</f>
        <v>1525.460600484608</v>
      </c>
      <c r="F3868" s="20">
        <f>PRODUCT(0.5,'Vehicle Specification'!$J$9,'Vehicle Specification'!$J$13,'Vehicle Specification'!$J$10,C3868^2)</f>
        <v>-850.64117765760011</v>
      </c>
      <c r="G3868" s="21">
        <f>PRODUCT(0.5,'Vehicle Specification'!$J$9,'Vehicle Specification'!$J$13,'Vehicle Specification'!$J$11,C3868^2)</f>
        <v>571.40334426240008</v>
      </c>
      <c r="H3868" s="21" t="str">
        <f>IMSUB('Vehicle Specification'!$J$7,F3868)</f>
        <v>1460.6411776576</v>
      </c>
      <c r="I3868" s="22">
        <f>PRODUCT('Vehicle Specification'!$J$12,IMSUB('Vehicle Specification'!$J$7,F3868))</f>
        <v>29.212823553152003</v>
      </c>
      <c r="J3868" s="21">
        <f t="shared" si="182"/>
        <v>2126.07676830016</v>
      </c>
      <c r="K3868" s="113">
        <f>PRODUCT(J3868,'Forces Acting on Vehicle'!C3868)</f>
        <v>86743.932146646519</v>
      </c>
      <c r="L3868" s="22">
        <f t="shared" si="180"/>
        <v>86743.932146646519</v>
      </c>
      <c r="M3868" s="22">
        <f t="shared" si="181"/>
        <v>0</v>
      </c>
    </row>
    <row r="3869" spans="1:13" ht="15.6" thickTop="1" thickBot="1" x14ac:dyDescent="0.35">
      <c r="A3869" s="5">
        <v>75.448999999999998</v>
      </c>
      <c r="B3869" s="5">
        <v>3117</v>
      </c>
      <c r="C3869" s="5">
        <v>40.799999999999997</v>
      </c>
      <c r="D3869" s="12">
        <v>2.4684841444649135</v>
      </c>
      <c r="E3869" s="21">
        <f>PRODUCT('Vehicle Specification'!$J$7,D3869)</f>
        <v>1505.7753281235973</v>
      </c>
      <c r="F3869" s="20">
        <f>PRODUCT(0.5,'Vehicle Specification'!$J$9,'Vehicle Specification'!$J$13,'Vehicle Specification'!$J$10,C3869^2)</f>
        <v>-850.64117765760011</v>
      </c>
      <c r="G3869" s="21">
        <f>PRODUCT(0.5,'Vehicle Specification'!$J$9,'Vehicle Specification'!$J$13,'Vehicle Specification'!$J$11,C3869^2)</f>
        <v>571.40334426240008</v>
      </c>
      <c r="H3869" s="21" t="str">
        <f>IMSUB('Vehicle Specification'!$J$7,F3869)</f>
        <v>1460.6411776576</v>
      </c>
      <c r="I3869" s="22">
        <f>PRODUCT('Vehicle Specification'!$J$12,IMSUB('Vehicle Specification'!$J$7,F3869))</f>
        <v>29.212823553152003</v>
      </c>
      <c r="J3869" s="21">
        <f t="shared" si="182"/>
        <v>2106.3914959391491</v>
      </c>
      <c r="K3869" s="113">
        <f>PRODUCT(J3869,'Forces Acting on Vehicle'!C3869)</f>
        <v>85940.773034317273</v>
      </c>
      <c r="L3869" s="22">
        <f t="shared" si="180"/>
        <v>85940.773034317273</v>
      </c>
      <c r="M3869" s="22">
        <f t="shared" si="181"/>
        <v>0</v>
      </c>
    </row>
    <row r="3870" spans="1:13" ht="15.6" thickTop="1" thickBot="1" x14ac:dyDescent="0.35">
      <c r="A3870" s="5">
        <v>75.468999999999994</v>
      </c>
      <c r="B3870" s="5">
        <v>3117</v>
      </c>
      <c r="C3870" s="5">
        <v>40.9</v>
      </c>
      <c r="D3870" s="12">
        <v>2.4316436026654702</v>
      </c>
      <c r="E3870" s="21">
        <f>PRODUCT('Vehicle Specification'!$J$7,D3870)</f>
        <v>1483.3025976259369</v>
      </c>
      <c r="F3870" s="20">
        <f>PRODUCT(0.5,'Vehicle Specification'!$J$9,'Vehicle Specification'!$J$13,'Vehicle Specification'!$J$10,C3870^2)</f>
        <v>-854.81609741290015</v>
      </c>
      <c r="G3870" s="21">
        <f>PRODUCT(0.5,'Vehicle Specification'!$J$9,'Vehicle Specification'!$J$13,'Vehicle Specification'!$J$11,C3870^2)</f>
        <v>574.20777364210005</v>
      </c>
      <c r="H3870" s="21" t="str">
        <f>IMSUB('Vehicle Specification'!$J$7,F3870)</f>
        <v>1464.8160974129</v>
      </c>
      <c r="I3870" s="22">
        <f>PRODUCT('Vehicle Specification'!$J$12,IMSUB('Vehicle Specification'!$J$7,F3870))</f>
        <v>29.296321948258001</v>
      </c>
      <c r="J3870" s="21">
        <f t="shared" si="182"/>
        <v>2086.8066932162951</v>
      </c>
      <c r="K3870" s="113">
        <f>PRODUCT(J3870,'Forces Acting on Vehicle'!C3870)</f>
        <v>85350.393752546472</v>
      </c>
      <c r="L3870" s="22">
        <f t="shared" si="180"/>
        <v>85350.393752546472</v>
      </c>
      <c r="M3870" s="22">
        <f t="shared" si="181"/>
        <v>0</v>
      </c>
    </row>
    <row r="3871" spans="1:13" ht="15.6" thickTop="1" thickBot="1" x14ac:dyDescent="0.35">
      <c r="A3871" s="5">
        <v>75.488</v>
      </c>
      <c r="B3871" s="5">
        <v>3118</v>
      </c>
      <c r="C3871" s="5">
        <v>41</v>
      </c>
      <c r="D3871" s="12">
        <v>2.3868552303778108</v>
      </c>
      <c r="E3871" s="21">
        <f>PRODUCT('Vehicle Specification'!$J$7,D3871)</f>
        <v>1455.9816905304647</v>
      </c>
      <c r="F3871" s="20">
        <f>PRODUCT(0.5,'Vehicle Specification'!$J$9,'Vehicle Specification'!$J$13,'Vehicle Specification'!$J$10,C3871^2)</f>
        <v>-859.00123729000018</v>
      </c>
      <c r="G3871" s="21">
        <f>PRODUCT(0.5,'Vehicle Specification'!$J$9,'Vehicle Specification'!$J$13,'Vehicle Specification'!$J$11,C3871^2)</f>
        <v>577.01906821000011</v>
      </c>
      <c r="H3871" s="21" t="str">
        <f>IMSUB('Vehicle Specification'!$J$7,F3871)</f>
        <v>1469.00123729</v>
      </c>
      <c r="I3871" s="22">
        <f>PRODUCT('Vehicle Specification'!$J$12,IMSUB('Vehicle Specification'!$J$7,F3871))</f>
        <v>29.3800247458</v>
      </c>
      <c r="J3871" s="21">
        <f t="shared" si="182"/>
        <v>2062.3807834862646</v>
      </c>
      <c r="K3871" s="113">
        <f>PRODUCT(J3871,'Forces Acting on Vehicle'!C3871)</f>
        <v>84557.612122936844</v>
      </c>
      <c r="L3871" s="22">
        <f t="shared" si="180"/>
        <v>84557.612122936844</v>
      </c>
      <c r="M3871" s="22">
        <f t="shared" si="181"/>
        <v>0</v>
      </c>
    </row>
    <row r="3872" spans="1:13" ht="15.6" thickTop="1" thickBot="1" x14ac:dyDescent="0.35">
      <c r="A3872" s="5">
        <v>75.507999999999996</v>
      </c>
      <c r="B3872" s="5">
        <v>3119</v>
      </c>
      <c r="C3872" s="5">
        <v>41</v>
      </c>
      <c r="D3872" s="12">
        <v>2.3350287124978992</v>
      </c>
      <c r="E3872" s="21">
        <f>PRODUCT('Vehicle Specification'!$J$7,D3872)</f>
        <v>1424.3675146237185</v>
      </c>
      <c r="F3872" s="20">
        <f>PRODUCT(0.5,'Vehicle Specification'!$J$9,'Vehicle Specification'!$J$13,'Vehicle Specification'!$J$10,C3872^2)</f>
        <v>-859.00123729000018</v>
      </c>
      <c r="G3872" s="21">
        <f>PRODUCT(0.5,'Vehicle Specification'!$J$9,'Vehicle Specification'!$J$13,'Vehicle Specification'!$J$11,C3872^2)</f>
        <v>577.01906821000011</v>
      </c>
      <c r="H3872" s="21" t="str">
        <f>IMSUB('Vehicle Specification'!$J$7,F3872)</f>
        <v>1469.00123729</v>
      </c>
      <c r="I3872" s="22">
        <f>PRODUCT('Vehicle Specification'!$J$12,IMSUB('Vehicle Specification'!$J$7,F3872))</f>
        <v>29.3800247458</v>
      </c>
      <c r="J3872" s="21">
        <f t="shared" si="182"/>
        <v>2030.7666075795187</v>
      </c>
      <c r="K3872" s="113">
        <f>PRODUCT(J3872,'Forces Acting on Vehicle'!C3872)</f>
        <v>83261.43091076026</v>
      </c>
      <c r="L3872" s="22">
        <f t="shared" si="180"/>
        <v>83261.43091076026</v>
      </c>
      <c r="M3872" s="22">
        <f t="shared" si="181"/>
        <v>0</v>
      </c>
    </row>
    <row r="3873" spans="1:13" ht="15.6" thickTop="1" thickBot="1" x14ac:dyDescent="0.35">
      <c r="A3873" s="5">
        <v>75.527000000000001</v>
      </c>
      <c r="B3873" s="5">
        <v>3120</v>
      </c>
      <c r="C3873" s="5">
        <v>41.1</v>
      </c>
      <c r="D3873" s="12">
        <v>2.2641646607867187</v>
      </c>
      <c r="E3873" s="21">
        <f>PRODUCT('Vehicle Specification'!$J$7,D3873)</f>
        <v>1381.1404430798984</v>
      </c>
      <c r="F3873" s="20">
        <f>PRODUCT(0.5,'Vehicle Specification'!$J$9,'Vehicle Specification'!$J$13,'Vehicle Specification'!$J$10,C3873^2)</f>
        <v>-863.19659728890019</v>
      </c>
      <c r="G3873" s="21">
        <f>PRODUCT(0.5,'Vehicle Specification'!$J$9,'Vehicle Specification'!$J$13,'Vehicle Specification'!$J$11,C3873^2)</f>
        <v>579.83722796610004</v>
      </c>
      <c r="H3873" s="21" t="str">
        <f>IMSUB('Vehicle Specification'!$J$7,F3873)</f>
        <v>1473.1965972889</v>
      </c>
      <c r="I3873" s="22">
        <f>PRODUCT('Vehicle Specification'!$J$12,IMSUB('Vehicle Specification'!$J$7,F3873))</f>
        <v>29.463931945778</v>
      </c>
      <c r="J3873" s="21">
        <f t="shared" si="182"/>
        <v>1990.4416029917766</v>
      </c>
      <c r="K3873" s="113">
        <f>PRODUCT(J3873,'Forces Acting on Vehicle'!C3873)</f>
        <v>81807.149882962025</v>
      </c>
      <c r="L3873" s="22">
        <f t="shared" si="180"/>
        <v>81807.149882962025</v>
      </c>
      <c r="M3873" s="22">
        <f t="shared" si="181"/>
        <v>0</v>
      </c>
    </row>
    <row r="3874" spans="1:13" ht="15.6" thickTop="1" thickBot="1" x14ac:dyDescent="0.35">
      <c r="A3874" s="5">
        <v>75.546999999999997</v>
      </c>
      <c r="B3874" s="5">
        <v>3121</v>
      </c>
      <c r="C3874" s="5">
        <v>41.1</v>
      </c>
      <c r="D3874" s="12">
        <v>2.2538524565500446</v>
      </c>
      <c r="E3874" s="21">
        <f>PRODUCT('Vehicle Specification'!$J$7,D3874)</f>
        <v>1374.8499984955272</v>
      </c>
      <c r="F3874" s="20">
        <f>PRODUCT(0.5,'Vehicle Specification'!$J$9,'Vehicle Specification'!$J$13,'Vehicle Specification'!$J$10,C3874^2)</f>
        <v>-863.19659728890019</v>
      </c>
      <c r="G3874" s="21">
        <f>PRODUCT(0.5,'Vehicle Specification'!$J$9,'Vehicle Specification'!$J$13,'Vehicle Specification'!$J$11,C3874^2)</f>
        <v>579.83722796610004</v>
      </c>
      <c r="H3874" s="21" t="str">
        <f>IMSUB('Vehicle Specification'!$J$7,F3874)</f>
        <v>1473.1965972889</v>
      </c>
      <c r="I3874" s="22">
        <f>PRODUCT('Vehicle Specification'!$J$12,IMSUB('Vehicle Specification'!$J$7,F3874))</f>
        <v>29.463931945778</v>
      </c>
      <c r="J3874" s="21">
        <f t="shared" si="182"/>
        <v>1984.1511584074053</v>
      </c>
      <c r="K3874" s="113">
        <f>PRODUCT(J3874,'Forces Acting on Vehicle'!C3874)</f>
        <v>81548.612610544355</v>
      </c>
      <c r="L3874" s="22">
        <f t="shared" si="180"/>
        <v>81548.612610544355</v>
      </c>
      <c r="M3874" s="22">
        <f t="shared" si="181"/>
        <v>0</v>
      </c>
    </row>
    <row r="3875" spans="1:13" ht="15.6" thickTop="1" thickBot="1" x14ac:dyDescent="0.35">
      <c r="A3875" s="5">
        <v>75.566000000000003</v>
      </c>
      <c r="B3875" s="5">
        <v>3121</v>
      </c>
      <c r="C3875" s="5">
        <v>41.2</v>
      </c>
      <c r="D3875" s="12">
        <v>2.2896133362313127</v>
      </c>
      <c r="E3875" s="21">
        <f>PRODUCT('Vehicle Specification'!$J$7,D3875)</f>
        <v>1396.6641351011008</v>
      </c>
      <c r="F3875" s="20">
        <f>PRODUCT(0.5,'Vehicle Specification'!$J$9,'Vehicle Specification'!$J$13,'Vehicle Specification'!$J$10,C3875^2)</f>
        <v>-867.40217740960031</v>
      </c>
      <c r="G3875" s="21">
        <f>PRODUCT(0.5,'Vehicle Specification'!$J$9,'Vehicle Specification'!$J$13,'Vehicle Specification'!$J$11,C3875^2)</f>
        <v>582.66225291040018</v>
      </c>
      <c r="H3875" s="21" t="str">
        <f>IMSUB('Vehicle Specification'!$J$7,F3875)</f>
        <v>1477.4021774096</v>
      </c>
      <c r="I3875" s="22">
        <f>PRODUCT('Vehicle Specification'!$J$12,IMSUB('Vehicle Specification'!$J$7,F3875))</f>
        <v>29.548043548191998</v>
      </c>
      <c r="J3875" s="21">
        <f t="shared" si="182"/>
        <v>2008.874431559693</v>
      </c>
      <c r="K3875" s="113">
        <f>PRODUCT(J3875,'Forces Acting on Vehicle'!C3875)</f>
        <v>82765.626580259355</v>
      </c>
      <c r="L3875" s="22">
        <f t="shared" si="180"/>
        <v>82765.626580259355</v>
      </c>
      <c r="M3875" s="22">
        <f t="shared" si="181"/>
        <v>0</v>
      </c>
    </row>
    <row r="3876" spans="1:13" ht="15.6" thickTop="1" thickBot="1" x14ac:dyDescent="0.35">
      <c r="A3876" s="5">
        <v>75.585999999999999</v>
      </c>
      <c r="B3876" s="5">
        <v>3122</v>
      </c>
      <c r="C3876" s="5">
        <v>41.3</v>
      </c>
      <c r="D3876" s="12">
        <v>2.3195536096360314</v>
      </c>
      <c r="E3876" s="21">
        <f>PRODUCT('Vehicle Specification'!$J$7,D3876)</f>
        <v>1414.9277018779792</v>
      </c>
      <c r="F3876" s="20">
        <f>PRODUCT(0.5,'Vehicle Specification'!$J$9,'Vehicle Specification'!$J$13,'Vehicle Specification'!$J$10,C3876^2)</f>
        <v>-871.61797765210008</v>
      </c>
      <c r="G3876" s="21">
        <f>PRODUCT(0.5,'Vehicle Specification'!$J$9,'Vehicle Specification'!$J$13,'Vehicle Specification'!$J$11,C3876^2)</f>
        <v>585.49414304289996</v>
      </c>
      <c r="H3876" s="21" t="str">
        <f>IMSUB('Vehicle Specification'!$J$7,F3876)</f>
        <v>1481.6179776521</v>
      </c>
      <c r="I3876" s="22">
        <f>PRODUCT('Vehicle Specification'!$J$12,IMSUB('Vehicle Specification'!$J$7,F3876))</f>
        <v>29.632359553042001</v>
      </c>
      <c r="J3876" s="21">
        <f t="shared" si="182"/>
        <v>2030.0542044739213</v>
      </c>
      <c r="K3876" s="113">
        <f>PRODUCT(J3876,'Forces Acting on Vehicle'!C3876)</f>
        <v>83841.238644772951</v>
      </c>
      <c r="L3876" s="22">
        <f t="shared" si="180"/>
        <v>83841.238644772951</v>
      </c>
      <c r="M3876" s="22">
        <f t="shared" si="181"/>
        <v>0</v>
      </c>
    </row>
    <row r="3877" spans="1:13" ht="15.6" thickTop="1" thickBot="1" x14ac:dyDescent="0.35">
      <c r="A3877" s="5">
        <v>75.605000000000004</v>
      </c>
      <c r="B3877" s="5">
        <v>3123</v>
      </c>
      <c r="C3877" s="5">
        <v>41.3</v>
      </c>
      <c r="D3877" s="12">
        <v>2.316587410502275</v>
      </c>
      <c r="E3877" s="21">
        <f>PRODUCT('Vehicle Specification'!$J$7,D3877)</f>
        <v>1413.1183204063877</v>
      </c>
      <c r="F3877" s="20">
        <f>PRODUCT(0.5,'Vehicle Specification'!$J$9,'Vehicle Specification'!$J$13,'Vehicle Specification'!$J$10,C3877^2)</f>
        <v>-871.61797765210008</v>
      </c>
      <c r="G3877" s="21">
        <f>PRODUCT(0.5,'Vehicle Specification'!$J$9,'Vehicle Specification'!$J$13,'Vehicle Specification'!$J$11,C3877^2)</f>
        <v>585.49414304289996</v>
      </c>
      <c r="H3877" s="21" t="str">
        <f>IMSUB('Vehicle Specification'!$J$7,F3877)</f>
        <v>1481.6179776521</v>
      </c>
      <c r="I3877" s="22">
        <f>PRODUCT('Vehicle Specification'!$J$12,IMSUB('Vehicle Specification'!$J$7,F3877))</f>
        <v>29.632359553042001</v>
      </c>
      <c r="J3877" s="21">
        <f t="shared" si="182"/>
        <v>2028.2448230023297</v>
      </c>
      <c r="K3877" s="113">
        <f>PRODUCT(J3877,'Forces Acting on Vehicle'!C3877)</f>
        <v>83766.511189996207</v>
      </c>
      <c r="L3877" s="22">
        <f t="shared" si="180"/>
        <v>83766.511189996207</v>
      </c>
      <c r="M3877" s="22">
        <f t="shared" si="181"/>
        <v>0</v>
      </c>
    </row>
    <row r="3878" spans="1:13" ht="15.6" thickTop="1" thickBot="1" x14ac:dyDescent="0.35">
      <c r="A3878" s="5">
        <v>75.625</v>
      </c>
      <c r="B3878" s="5">
        <v>3124</v>
      </c>
      <c r="C3878" s="5">
        <v>41.4</v>
      </c>
      <c r="D3878" s="12">
        <v>2.2931296743611913</v>
      </c>
      <c r="E3878" s="21">
        <f>PRODUCT('Vehicle Specification'!$J$7,D3878)</f>
        <v>1398.8091013603266</v>
      </c>
      <c r="F3878" s="20">
        <f>PRODUCT(0.5,'Vehicle Specification'!$J$9,'Vehicle Specification'!$J$13,'Vehicle Specification'!$J$10,C3878^2)</f>
        <v>-875.84399801640006</v>
      </c>
      <c r="G3878" s="21">
        <f>PRODUCT(0.5,'Vehicle Specification'!$J$9,'Vehicle Specification'!$J$13,'Vehicle Specification'!$J$11,C3878^2)</f>
        <v>588.33289836359995</v>
      </c>
      <c r="H3878" s="21" t="str">
        <f>IMSUB('Vehicle Specification'!$J$7,F3878)</f>
        <v>1485.8439980164</v>
      </c>
      <c r="I3878" s="22">
        <f>PRODUCT('Vehicle Specification'!$J$12,IMSUB('Vehicle Specification'!$J$7,F3878))</f>
        <v>29.716879960328001</v>
      </c>
      <c r="J3878" s="21">
        <f t="shared" si="182"/>
        <v>2016.8588796842546</v>
      </c>
      <c r="K3878" s="113">
        <f>PRODUCT(J3878,'Forces Acting on Vehicle'!C3878)</f>
        <v>83497.957618928136</v>
      </c>
      <c r="L3878" s="22">
        <f t="shared" si="180"/>
        <v>83497.957618928136</v>
      </c>
      <c r="M3878" s="22">
        <f t="shared" si="181"/>
        <v>0</v>
      </c>
    </row>
    <row r="3879" spans="1:13" ht="15.6" thickTop="1" thickBot="1" x14ac:dyDescent="0.35">
      <c r="A3879" s="5">
        <v>75.644999999999996</v>
      </c>
      <c r="B3879" s="5">
        <v>3125</v>
      </c>
      <c r="C3879" s="5">
        <v>41.4</v>
      </c>
      <c r="D3879" s="12">
        <v>2.2913873206704181</v>
      </c>
      <c r="E3879" s="21">
        <f>PRODUCT('Vehicle Specification'!$J$7,D3879)</f>
        <v>1397.7462656089551</v>
      </c>
      <c r="F3879" s="20">
        <f>PRODUCT(0.5,'Vehicle Specification'!$J$9,'Vehicle Specification'!$J$13,'Vehicle Specification'!$J$10,C3879^2)</f>
        <v>-875.84399801640006</v>
      </c>
      <c r="G3879" s="21">
        <f>PRODUCT(0.5,'Vehicle Specification'!$J$9,'Vehicle Specification'!$J$13,'Vehicle Specification'!$J$11,C3879^2)</f>
        <v>588.33289836359995</v>
      </c>
      <c r="H3879" s="21" t="str">
        <f>IMSUB('Vehicle Specification'!$J$7,F3879)</f>
        <v>1485.8439980164</v>
      </c>
      <c r="I3879" s="22">
        <f>PRODUCT('Vehicle Specification'!$J$12,IMSUB('Vehicle Specification'!$J$7,F3879))</f>
        <v>29.716879960328001</v>
      </c>
      <c r="J3879" s="21">
        <f t="shared" si="182"/>
        <v>2015.7960439328831</v>
      </c>
      <c r="K3879" s="113">
        <f>PRODUCT(J3879,'Forces Acting on Vehicle'!C3879)</f>
        <v>83453.95621882136</v>
      </c>
      <c r="L3879" s="22">
        <f t="shared" si="180"/>
        <v>83453.95621882136</v>
      </c>
      <c r="M3879" s="22">
        <f t="shared" si="181"/>
        <v>0</v>
      </c>
    </row>
    <row r="3880" spans="1:13" ht="15.6" thickTop="1" thickBot="1" x14ac:dyDescent="0.35">
      <c r="A3880" s="5">
        <v>75.664000000000001</v>
      </c>
      <c r="B3880" s="5">
        <v>3125</v>
      </c>
      <c r="C3880" s="5">
        <v>41.5</v>
      </c>
      <c r="D3880" s="12">
        <v>2.3443792512301385</v>
      </c>
      <c r="E3880" s="21">
        <f>PRODUCT('Vehicle Specification'!$J$7,D3880)</f>
        <v>1430.0713432503844</v>
      </c>
      <c r="F3880" s="20">
        <f>PRODUCT(0.5,'Vehicle Specification'!$J$9,'Vehicle Specification'!$J$13,'Vehicle Specification'!$J$10,C3880^2)</f>
        <v>-880.08023850250015</v>
      </c>
      <c r="G3880" s="21">
        <f>PRODUCT(0.5,'Vehicle Specification'!$J$9,'Vehicle Specification'!$J$13,'Vehicle Specification'!$J$11,C3880^2)</f>
        <v>591.17851887250004</v>
      </c>
      <c r="H3880" s="21" t="str">
        <f>IMSUB('Vehicle Specification'!$J$7,F3880)</f>
        <v>1490.0802385025</v>
      </c>
      <c r="I3880" s="22">
        <f>PRODUCT('Vehicle Specification'!$J$12,IMSUB('Vehicle Specification'!$J$7,F3880))</f>
        <v>29.801604770049998</v>
      </c>
      <c r="J3880" s="21">
        <f t="shared" si="182"/>
        <v>2051.0514668929345</v>
      </c>
      <c r="K3880" s="113">
        <f>PRODUCT(J3880,'Forces Acting on Vehicle'!C3880)</f>
        <v>85118.635876056782</v>
      </c>
      <c r="L3880" s="22">
        <f t="shared" si="180"/>
        <v>85118.635876056782</v>
      </c>
      <c r="M3880" s="22">
        <f t="shared" si="181"/>
        <v>0</v>
      </c>
    </row>
    <row r="3881" spans="1:13" ht="15.6" thickTop="1" thickBot="1" x14ac:dyDescent="0.35">
      <c r="A3881" s="5">
        <v>75.683999999999997</v>
      </c>
      <c r="B3881" s="5">
        <v>3126</v>
      </c>
      <c r="C3881" s="5">
        <v>41.6</v>
      </c>
      <c r="D3881" s="12">
        <v>2.4037147694589631</v>
      </c>
      <c r="E3881" s="21">
        <f>PRODUCT('Vehicle Specification'!$J$7,D3881)</f>
        <v>1466.2660093699676</v>
      </c>
      <c r="F3881" s="20">
        <f>PRODUCT(0.5,'Vehicle Specification'!$J$9,'Vehicle Specification'!$J$13,'Vehicle Specification'!$J$10,C3881^2)</f>
        <v>-884.32669911040023</v>
      </c>
      <c r="G3881" s="21">
        <f>PRODUCT(0.5,'Vehicle Specification'!$J$9,'Vehicle Specification'!$J$13,'Vehicle Specification'!$J$11,C3881^2)</f>
        <v>594.0310045696001</v>
      </c>
      <c r="H3881" s="21" t="str">
        <f>IMSUB('Vehicle Specification'!$J$7,F3881)</f>
        <v>1494.3266991104</v>
      </c>
      <c r="I3881" s="22">
        <f>PRODUCT('Vehicle Specification'!$J$12,IMSUB('Vehicle Specification'!$J$7,F3881))</f>
        <v>29.886533982208004</v>
      </c>
      <c r="J3881" s="21">
        <f t="shared" si="182"/>
        <v>2090.1835479217757</v>
      </c>
      <c r="K3881" s="113">
        <f>PRODUCT(J3881,'Forces Acting on Vehicle'!C3881)</f>
        <v>86951.635593545871</v>
      </c>
      <c r="L3881" s="22">
        <f t="shared" si="180"/>
        <v>86951.635593545871</v>
      </c>
      <c r="M3881" s="22">
        <f t="shared" si="181"/>
        <v>0</v>
      </c>
    </row>
    <row r="3882" spans="1:13" ht="15.6" thickTop="1" thickBot="1" x14ac:dyDescent="0.35">
      <c r="A3882" s="5">
        <v>75.703000000000003</v>
      </c>
      <c r="B3882" s="5">
        <v>3127</v>
      </c>
      <c r="C3882" s="5">
        <v>41.6</v>
      </c>
      <c r="D3882" s="12">
        <v>2.3887092074002712</v>
      </c>
      <c r="E3882" s="21">
        <f>PRODUCT('Vehicle Specification'!$J$7,D3882)</f>
        <v>1457.1126165141654</v>
      </c>
      <c r="F3882" s="20">
        <f>PRODUCT(0.5,'Vehicle Specification'!$J$9,'Vehicle Specification'!$J$13,'Vehicle Specification'!$J$10,C3882^2)</f>
        <v>-884.32669911040023</v>
      </c>
      <c r="G3882" s="21">
        <f>PRODUCT(0.5,'Vehicle Specification'!$J$9,'Vehicle Specification'!$J$13,'Vehicle Specification'!$J$11,C3882^2)</f>
        <v>594.0310045696001</v>
      </c>
      <c r="H3882" s="21" t="str">
        <f>IMSUB('Vehicle Specification'!$J$7,F3882)</f>
        <v>1494.3266991104</v>
      </c>
      <c r="I3882" s="22">
        <f>PRODUCT('Vehicle Specification'!$J$12,IMSUB('Vehicle Specification'!$J$7,F3882))</f>
        <v>29.886533982208004</v>
      </c>
      <c r="J3882" s="21">
        <f t="shared" si="182"/>
        <v>2081.0301550659738</v>
      </c>
      <c r="K3882" s="113">
        <f>PRODUCT(J3882,'Forces Acting on Vehicle'!C3882)</f>
        <v>86570.854450744519</v>
      </c>
      <c r="L3882" s="22">
        <f t="shared" si="180"/>
        <v>86570.854450744519</v>
      </c>
      <c r="M3882" s="22">
        <f t="shared" si="181"/>
        <v>0</v>
      </c>
    </row>
    <row r="3883" spans="1:13" ht="15.6" thickTop="1" thickBot="1" x14ac:dyDescent="0.35">
      <c r="A3883" s="5">
        <v>75.722999999999999</v>
      </c>
      <c r="B3883" s="5">
        <v>3128</v>
      </c>
      <c r="C3883" s="5">
        <v>41.7</v>
      </c>
      <c r="D3883" s="12">
        <v>2.3326771508616897</v>
      </c>
      <c r="E3883" s="21">
        <f>PRODUCT('Vehicle Specification'!$J$7,D3883)</f>
        <v>1422.9330620256308</v>
      </c>
      <c r="F3883" s="20">
        <f>PRODUCT(0.5,'Vehicle Specification'!$J$9,'Vehicle Specification'!$J$13,'Vehicle Specification'!$J$10,C3883^2)</f>
        <v>-888.58337984010029</v>
      </c>
      <c r="G3883" s="21">
        <f>PRODUCT(0.5,'Vehicle Specification'!$J$9,'Vehicle Specification'!$J$13,'Vehicle Specification'!$J$11,C3883^2)</f>
        <v>596.89035545490015</v>
      </c>
      <c r="H3883" s="21" t="str">
        <f>IMSUB('Vehicle Specification'!$J$7,F3883)</f>
        <v>1498.5833798401</v>
      </c>
      <c r="I3883" s="22">
        <f>PRODUCT('Vehicle Specification'!$J$12,IMSUB('Vehicle Specification'!$J$7,F3883))</f>
        <v>29.971667596802</v>
      </c>
      <c r="J3883" s="21">
        <f t="shared" si="182"/>
        <v>2049.7950850773327</v>
      </c>
      <c r="K3883" s="113">
        <f>PRODUCT(J3883,'Forces Acting on Vehicle'!C3883)</f>
        <v>85476.455047724783</v>
      </c>
      <c r="L3883" s="22">
        <f t="shared" si="180"/>
        <v>85476.455047724783</v>
      </c>
      <c r="M3883" s="22">
        <f t="shared" si="181"/>
        <v>0</v>
      </c>
    </row>
    <row r="3884" spans="1:13" ht="15.6" thickTop="1" thickBot="1" x14ac:dyDescent="0.35">
      <c r="A3884" s="5">
        <v>75.742000000000004</v>
      </c>
      <c r="B3884" s="5">
        <v>3129</v>
      </c>
      <c r="C3884" s="5">
        <v>41.8</v>
      </c>
      <c r="D3884" s="12">
        <v>2.3009908039079687</v>
      </c>
      <c r="E3884" s="21">
        <f>PRODUCT('Vehicle Specification'!$J$7,D3884)</f>
        <v>1403.6043903838608</v>
      </c>
      <c r="F3884" s="20">
        <f>PRODUCT(0.5,'Vehicle Specification'!$J$9,'Vehicle Specification'!$J$13,'Vehicle Specification'!$J$10,C3884^2)</f>
        <v>-892.85028069160001</v>
      </c>
      <c r="G3884" s="21">
        <f>PRODUCT(0.5,'Vehicle Specification'!$J$9,'Vehicle Specification'!$J$13,'Vehicle Specification'!$J$11,C3884^2)</f>
        <v>599.75657152839995</v>
      </c>
      <c r="H3884" s="21" t="str">
        <f>IMSUB('Vehicle Specification'!$J$7,F3884)</f>
        <v>1502.8502806916</v>
      </c>
      <c r="I3884" s="22">
        <f>PRODUCT('Vehicle Specification'!$J$12,IMSUB('Vehicle Specification'!$J$7,F3884))</f>
        <v>30.057005613831997</v>
      </c>
      <c r="J3884" s="21">
        <f t="shared" si="182"/>
        <v>2033.4179675260928</v>
      </c>
      <c r="K3884" s="113">
        <f>PRODUCT(J3884,'Forces Acting on Vehicle'!C3884)</f>
        <v>84996.871042590676</v>
      </c>
      <c r="L3884" s="22">
        <f t="shared" si="180"/>
        <v>84996.871042590676</v>
      </c>
      <c r="M3884" s="22">
        <f t="shared" si="181"/>
        <v>0</v>
      </c>
    </row>
    <row r="3885" spans="1:13" ht="15.6" thickTop="1" thickBot="1" x14ac:dyDescent="0.35">
      <c r="A3885" s="5">
        <v>75.762</v>
      </c>
      <c r="B3885" s="5">
        <v>3130</v>
      </c>
      <c r="C3885" s="5">
        <v>41.8</v>
      </c>
      <c r="D3885" s="12">
        <v>2.3003784254375481</v>
      </c>
      <c r="E3885" s="21">
        <f>PRODUCT('Vehicle Specification'!$J$7,D3885)</f>
        <v>1403.2308395169043</v>
      </c>
      <c r="F3885" s="20">
        <f>PRODUCT(0.5,'Vehicle Specification'!$J$9,'Vehicle Specification'!$J$13,'Vehicle Specification'!$J$10,C3885^2)</f>
        <v>-892.85028069160001</v>
      </c>
      <c r="G3885" s="21">
        <f>PRODUCT(0.5,'Vehicle Specification'!$J$9,'Vehicle Specification'!$J$13,'Vehicle Specification'!$J$11,C3885^2)</f>
        <v>599.75657152839995</v>
      </c>
      <c r="H3885" s="21" t="str">
        <f>IMSUB('Vehicle Specification'!$J$7,F3885)</f>
        <v>1502.8502806916</v>
      </c>
      <c r="I3885" s="22">
        <f>PRODUCT('Vehicle Specification'!$J$12,IMSUB('Vehicle Specification'!$J$7,F3885))</f>
        <v>30.057005613831997</v>
      </c>
      <c r="J3885" s="21">
        <f t="shared" si="182"/>
        <v>2033.0444166591362</v>
      </c>
      <c r="K3885" s="113">
        <f>PRODUCT(J3885,'Forces Acting on Vehicle'!C3885)</f>
        <v>84981.256616351893</v>
      </c>
      <c r="L3885" s="22">
        <f t="shared" si="180"/>
        <v>84981.256616351893</v>
      </c>
      <c r="M3885" s="22">
        <f t="shared" si="181"/>
        <v>0</v>
      </c>
    </row>
    <row r="3886" spans="1:13" ht="15.6" thickTop="1" thickBot="1" x14ac:dyDescent="0.35">
      <c r="A3886" s="5">
        <v>75.781000000000006</v>
      </c>
      <c r="B3886" s="5">
        <v>3130</v>
      </c>
      <c r="C3886" s="5">
        <v>41.9</v>
      </c>
      <c r="D3886" s="12">
        <v>2.2966035336030073</v>
      </c>
      <c r="E3886" s="21">
        <f>PRODUCT('Vehicle Specification'!$J$7,D3886)</f>
        <v>1400.9281554978345</v>
      </c>
      <c r="F3886" s="20">
        <f>PRODUCT(0.5,'Vehicle Specification'!$J$9,'Vehicle Specification'!$J$13,'Vehicle Specification'!$J$10,C3886^2)</f>
        <v>-897.12740166490005</v>
      </c>
      <c r="G3886" s="21">
        <f>PRODUCT(0.5,'Vehicle Specification'!$J$9,'Vehicle Specification'!$J$13,'Vehicle Specification'!$J$11,C3886^2)</f>
        <v>602.62965279010007</v>
      </c>
      <c r="H3886" s="21" t="str">
        <f>IMSUB('Vehicle Specification'!$J$7,F3886)</f>
        <v>1507.1274016649</v>
      </c>
      <c r="I3886" s="22">
        <f>PRODUCT('Vehicle Specification'!$J$12,IMSUB('Vehicle Specification'!$J$7,F3886))</f>
        <v>30.142548033297999</v>
      </c>
      <c r="J3886" s="21">
        <f t="shared" si="182"/>
        <v>2033.7003563212327</v>
      </c>
      <c r="K3886" s="113">
        <f>PRODUCT(J3886,'Forces Acting on Vehicle'!C3886)</f>
        <v>85212.04492985965</v>
      </c>
      <c r="L3886" s="22">
        <f t="shared" si="180"/>
        <v>85212.04492985965</v>
      </c>
      <c r="M3886" s="22">
        <f t="shared" si="181"/>
        <v>0</v>
      </c>
    </row>
    <row r="3887" spans="1:13" ht="15.6" thickTop="1" thickBot="1" x14ac:dyDescent="0.35">
      <c r="A3887" s="5">
        <v>75.801000000000002</v>
      </c>
      <c r="B3887" s="5">
        <v>3131</v>
      </c>
      <c r="C3887" s="5">
        <v>41.9</v>
      </c>
      <c r="D3887" s="12">
        <v>2.2700150919538391</v>
      </c>
      <c r="E3887" s="21">
        <f>PRODUCT('Vehicle Specification'!$J$7,D3887)</f>
        <v>1384.7092060918419</v>
      </c>
      <c r="F3887" s="20">
        <f>PRODUCT(0.5,'Vehicle Specification'!$J$9,'Vehicle Specification'!$J$13,'Vehicle Specification'!$J$10,C3887^2)</f>
        <v>-897.12740166490005</v>
      </c>
      <c r="G3887" s="21">
        <f>PRODUCT(0.5,'Vehicle Specification'!$J$9,'Vehicle Specification'!$J$13,'Vehicle Specification'!$J$11,C3887^2)</f>
        <v>602.62965279010007</v>
      </c>
      <c r="H3887" s="21" t="str">
        <f>IMSUB('Vehicle Specification'!$J$7,F3887)</f>
        <v>1507.1274016649</v>
      </c>
      <c r="I3887" s="22">
        <f>PRODUCT('Vehicle Specification'!$J$12,IMSUB('Vehicle Specification'!$J$7,F3887))</f>
        <v>30.142548033297999</v>
      </c>
      <c r="J3887" s="21">
        <f t="shared" si="182"/>
        <v>2017.4814069152401</v>
      </c>
      <c r="K3887" s="113">
        <f>PRODUCT(J3887,'Forces Acting on Vehicle'!C3887)</f>
        <v>84532.47094974856</v>
      </c>
      <c r="L3887" s="22">
        <f t="shared" si="180"/>
        <v>84532.47094974856</v>
      </c>
      <c r="M3887" s="22">
        <f t="shared" si="181"/>
        <v>0</v>
      </c>
    </row>
    <row r="3888" spans="1:13" ht="15.6" thickTop="1" thickBot="1" x14ac:dyDescent="0.35">
      <c r="A3888" s="5">
        <v>75.819999999999993</v>
      </c>
      <c r="B3888" s="5">
        <v>3132</v>
      </c>
      <c r="C3888" s="5">
        <v>42</v>
      </c>
      <c r="D3888" s="12">
        <v>2.2148724616442328</v>
      </c>
      <c r="E3888" s="21">
        <f>PRODUCT('Vehicle Specification'!$J$7,D3888)</f>
        <v>1351.072201602982</v>
      </c>
      <c r="F3888" s="20">
        <f>PRODUCT(0.5,'Vehicle Specification'!$J$9,'Vehicle Specification'!$J$13,'Vehicle Specification'!$J$10,C3888^2)</f>
        <v>-901.41474276000019</v>
      </c>
      <c r="G3888" s="21">
        <f>PRODUCT(0.5,'Vehicle Specification'!$J$9,'Vehicle Specification'!$J$13,'Vehicle Specification'!$J$11,C3888^2)</f>
        <v>605.50959924000006</v>
      </c>
      <c r="H3888" s="21" t="str">
        <f>IMSUB('Vehicle Specification'!$J$7,F3888)</f>
        <v>1511.41474276</v>
      </c>
      <c r="I3888" s="22">
        <f>PRODUCT('Vehicle Specification'!$J$12,IMSUB('Vehicle Specification'!$J$7,F3888))</f>
        <v>30.228294855200001</v>
      </c>
      <c r="J3888" s="21">
        <f t="shared" si="182"/>
        <v>1986.8100956981818</v>
      </c>
      <c r="K3888" s="113">
        <f>PRODUCT(J3888,'Forces Acting on Vehicle'!C3888)</f>
        <v>83446.024019323639</v>
      </c>
      <c r="L3888" s="22">
        <f t="shared" si="180"/>
        <v>83446.024019323639</v>
      </c>
      <c r="M3888" s="22">
        <f t="shared" si="181"/>
        <v>0</v>
      </c>
    </row>
    <row r="3889" spans="1:13" ht="15.6" thickTop="1" thickBot="1" x14ac:dyDescent="0.35">
      <c r="A3889" s="5">
        <v>75.84</v>
      </c>
      <c r="B3889" s="5">
        <v>3133</v>
      </c>
      <c r="C3889" s="5">
        <v>42.1</v>
      </c>
      <c r="D3889" s="12">
        <v>2.1828956297097482</v>
      </c>
      <c r="E3889" s="21">
        <f>PRODUCT('Vehicle Specification'!$J$7,D3889)</f>
        <v>1331.5663341229463</v>
      </c>
      <c r="F3889" s="20">
        <f>PRODUCT(0.5,'Vehicle Specification'!$J$9,'Vehicle Specification'!$J$13,'Vehicle Specification'!$J$10,C3889^2)</f>
        <v>-905.71230397690022</v>
      </c>
      <c r="G3889" s="21">
        <f>PRODUCT(0.5,'Vehicle Specification'!$J$9,'Vehicle Specification'!$J$13,'Vehicle Specification'!$J$11,C3889^2)</f>
        <v>608.39641087810014</v>
      </c>
      <c r="H3889" s="21" t="str">
        <f>IMSUB('Vehicle Specification'!$J$7,F3889)</f>
        <v>1515.7123039769</v>
      </c>
      <c r="I3889" s="22">
        <f>PRODUCT('Vehicle Specification'!$J$12,IMSUB('Vehicle Specification'!$J$7,F3889))</f>
        <v>30.314246079538002</v>
      </c>
      <c r="J3889" s="21">
        <f t="shared" si="182"/>
        <v>1970.2769910805844</v>
      </c>
      <c r="K3889" s="113">
        <f>PRODUCT(J3889,'Forces Acting on Vehicle'!C3889)</f>
        <v>82948.661324492597</v>
      </c>
      <c r="L3889" s="22">
        <f t="shared" si="180"/>
        <v>82948.661324492597</v>
      </c>
      <c r="M3889" s="22">
        <f t="shared" si="181"/>
        <v>0</v>
      </c>
    </row>
    <row r="3890" spans="1:13" ht="15.6" thickTop="1" thickBot="1" x14ac:dyDescent="0.35">
      <c r="A3890" s="5">
        <v>75.858999999999995</v>
      </c>
      <c r="B3890" s="5">
        <v>3134</v>
      </c>
      <c r="C3890" s="5">
        <v>42.1</v>
      </c>
      <c r="D3890" s="12">
        <v>2.2313380554618294</v>
      </c>
      <c r="E3890" s="21">
        <f>PRODUCT('Vehicle Specification'!$J$7,D3890)</f>
        <v>1361.1162138317159</v>
      </c>
      <c r="F3890" s="20">
        <f>PRODUCT(0.5,'Vehicle Specification'!$J$9,'Vehicle Specification'!$J$13,'Vehicle Specification'!$J$10,C3890^2)</f>
        <v>-905.71230397690022</v>
      </c>
      <c r="G3890" s="21">
        <f>PRODUCT(0.5,'Vehicle Specification'!$J$9,'Vehicle Specification'!$J$13,'Vehicle Specification'!$J$11,C3890^2)</f>
        <v>608.39641087810014</v>
      </c>
      <c r="H3890" s="21" t="str">
        <f>IMSUB('Vehicle Specification'!$J$7,F3890)</f>
        <v>1515.7123039769</v>
      </c>
      <c r="I3890" s="22">
        <f>PRODUCT('Vehicle Specification'!$J$12,IMSUB('Vehicle Specification'!$J$7,F3890))</f>
        <v>30.314246079538002</v>
      </c>
      <c r="J3890" s="21">
        <f t="shared" si="182"/>
        <v>1999.826870789354</v>
      </c>
      <c r="K3890" s="113">
        <f>PRODUCT(J3890,'Forces Acting on Vehicle'!C3890)</f>
        <v>84192.711260231808</v>
      </c>
      <c r="L3890" s="22">
        <f t="shared" si="180"/>
        <v>84192.711260231808</v>
      </c>
      <c r="M3890" s="22">
        <f t="shared" si="181"/>
        <v>0</v>
      </c>
    </row>
    <row r="3891" spans="1:13" ht="15.6" thickTop="1" thickBot="1" x14ac:dyDescent="0.35">
      <c r="A3891" s="5">
        <v>75.879000000000005</v>
      </c>
      <c r="B3891" s="5">
        <v>3134</v>
      </c>
      <c r="C3891" s="5">
        <v>42.2</v>
      </c>
      <c r="D3891" s="12">
        <v>2.3278222825515469</v>
      </c>
      <c r="E3891" s="21">
        <f>PRODUCT('Vehicle Specification'!$J$7,D3891)</f>
        <v>1419.9715923564436</v>
      </c>
      <c r="F3891" s="20">
        <f>PRODUCT(0.5,'Vehicle Specification'!$J$9,'Vehicle Specification'!$J$13,'Vehicle Specification'!$J$10,C3891^2)</f>
        <v>-910.02008531560023</v>
      </c>
      <c r="G3891" s="21">
        <f>PRODUCT(0.5,'Vehicle Specification'!$J$9,'Vehicle Specification'!$J$13,'Vehicle Specification'!$J$11,C3891^2)</f>
        <v>611.29008770440009</v>
      </c>
      <c r="H3891" s="21" t="str">
        <f>IMSUB('Vehicle Specification'!$J$7,F3891)</f>
        <v>1520.0200853156</v>
      </c>
      <c r="I3891" s="22">
        <f>PRODUCT('Vehicle Specification'!$J$12,IMSUB('Vehicle Specification'!$J$7,F3891))</f>
        <v>30.400401706312</v>
      </c>
      <c r="J3891" s="21">
        <f t="shared" si="182"/>
        <v>2061.6620817671555</v>
      </c>
      <c r="K3891" s="113">
        <f>PRODUCT(J3891,'Forces Acting on Vehicle'!C3891)</f>
        <v>87002.139850573963</v>
      </c>
      <c r="L3891" s="22">
        <f t="shared" si="180"/>
        <v>87002.139850573963</v>
      </c>
      <c r="M3891" s="22">
        <f t="shared" si="181"/>
        <v>0</v>
      </c>
    </row>
    <row r="3892" spans="1:13" ht="15.6" thickTop="1" thickBot="1" x14ac:dyDescent="0.35">
      <c r="A3892" s="5">
        <v>75.897999999999996</v>
      </c>
      <c r="B3892" s="5">
        <v>3135</v>
      </c>
      <c r="C3892" s="5">
        <v>42.2</v>
      </c>
      <c r="D3892" s="12">
        <v>2.3651863036143634</v>
      </c>
      <c r="E3892" s="21">
        <f>PRODUCT('Vehicle Specification'!$J$7,D3892)</f>
        <v>1442.7636452047616</v>
      </c>
      <c r="F3892" s="20">
        <f>PRODUCT(0.5,'Vehicle Specification'!$J$9,'Vehicle Specification'!$J$13,'Vehicle Specification'!$J$10,C3892^2)</f>
        <v>-910.02008531560023</v>
      </c>
      <c r="G3892" s="21">
        <f>PRODUCT(0.5,'Vehicle Specification'!$J$9,'Vehicle Specification'!$J$13,'Vehicle Specification'!$J$11,C3892^2)</f>
        <v>611.29008770440009</v>
      </c>
      <c r="H3892" s="21" t="str">
        <f>IMSUB('Vehicle Specification'!$J$7,F3892)</f>
        <v>1520.0200853156</v>
      </c>
      <c r="I3892" s="22">
        <f>PRODUCT('Vehicle Specification'!$J$12,IMSUB('Vehicle Specification'!$J$7,F3892))</f>
        <v>30.400401706312</v>
      </c>
      <c r="J3892" s="21">
        <f t="shared" si="182"/>
        <v>2084.4541346154738</v>
      </c>
      <c r="K3892" s="113">
        <f>PRODUCT(J3892,'Forces Acting on Vehicle'!C3892)</f>
        <v>87963.964480772993</v>
      </c>
      <c r="L3892" s="22">
        <f t="shared" si="180"/>
        <v>87963.964480772993</v>
      </c>
      <c r="M3892" s="22">
        <f t="shared" si="181"/>
        <v>0</v>
      </c>
    </row>
    <row r="3893" spans="1:13" ht="15.6" thickTop="1" thickBot="1" x14ac:dyDescent="0.35">
      <c r="A3893" s="5">
        <v>75.918000000000006</v>
      </c>
      <c r="B3893" s="5">
        <v>3136</v>
      </c>
      <c r="C3893" s="5">
        <v>42.3</v>
      </c>
      <c r="D3893" s="12">
        <v>2.3294367460820151</v>
      </c>
      <c r="E3893" s="21">
        <f>PRODUCT('Vehicle Specification'!$J$7,D3893)</f>
        <v>1420.9564151100292</v>
      </c>
      <c r="F3893" s="20">
        <f>PRODUCT(0.5,'Vehicle Specification'!$J$9,'Vehicle Specification'!$J$13,'Vehicle Specification'!$J$10,C3893^2)</f>
        <v>-914.3380867761</v>
      </c>
      <c r="G3893" s="21">
        <f>PRODUCT(0.5,'Vehicle Specification'!$J$9,'Vehicle Specification'!$J$13,'Vehicle Specification'!$J$11,C3893^2)</f>
        <v>614.19062971890003</v>
      </c>
      <c r="H3893" s="21" t="str">
        <f>IMSUB('Vehicle Specification'!$J$7,F3893)</f>
        <v>1524.3380867761</v>
      </c>
      <c r="I3893" s="22">
        <f>PRODUCT('Vehicle Specification'!$J$12,IMSUB('Vehicle Specification'!$J$7,F3893))</f>
        <v>30.486761735522002</v>
      </c>
      <c r="J3893" s="21">
        <f t="shared" si="182"/>
        <v>2065.6338065644513</v>
      </c>
      <c r="K3893" s="113">
        <f>PRODUCT(J3893,'Forces Acting on Vehicle'!C3893)</f>
        <v>87376.310017676282</v>
      </c>
      <c r="L3893" s="22">
        <f t="shared" si="180"/>
        <v>87376.310017676282</v>
      </c>
      <c r="M3893" s="22">
        <f t="shared" si="181"/>
        <v>0</v>
      </c>
    </row>
    <row r="3894" spans="1:13" ht="15.6" thickTop="1" thickBot="1" x14ac:dyDescent="0.35">
      <c r="A3894" s="5">
        <v>75.938000000000002</v>
      </c>
      <c r="B3894" s="5">
        <v>3137</v>
      </c>
      <c r="C3894" s="5">
        <v>42.3</v>
      </c>
      <c r="D3894" s="12">
        <v>2.2704129689903256</v>
      </c>
      <c r="E3894" s="21">
        <f>PRODUCT('Vehicle Specification'!$J$7,D3894)</f>
        <v>1384.9519110840986</v>
      </c>
      <c r="F3894" s="20">
        <f>PRODUCT(0.5,'Vehicle Specification'!$J$9,'Vehicle Specification'!$J$13,'Vehicle Specification'!$J$10,C3894^2)</f>
        <v>-914.3380867761</v>
      </c>
      <c r="G3894" s="21">
        <f>PRODUCT(0.5,'Vehicle Specification'!$J$9,'Vehicle Specification'!$J$13,'Vehicle Specification'!$J$11,C3894^2)</f>
        <v>614.19062971890003</v>
      </c>
      <c r="H3894" s="21" t="str">
        <f>IMSUB('Vehicle Specification'!$J$7,F3894)</f>
        <v>1524.3380867761</v>
      </c>
      <c r="I3894" s="22">
        <f>PRODUCT('Vehicle Specification'!$J$12,IMSUB('Vehicle Specification'!$J$7,F3894))</f>
        <v>30.486761735522002</v>
      </c>
      <c r="J3894" s="21">
        <f t="shared" si="182"/>
        <v>2029.6293025385205</v>
      </c>
      <c r="K3894" s="113">
        <f>PRODUCT(J3894,'Forces Acting on Vehicle'!C3894)</f>
        <v>85853.319497379416</v>
      </c>
      <c r="L3894" s="22">
        <f t="shared" si="180"/>
        <v>85853.319497379416</v>
      </c>
      <c r="M3894" s="22">
        <f t="shared" si="181"/>
        <v>0</v>
      </c>
    </row>
    <row r="3895" spans="1:13" ht="15.6" thickTop="1" thickBot="1" x14ac:dyDescent="0.35">
      <c r="A3895" s="5">
        <v>75.956999999999994</v>
      </c>
      <c r="B3895" s="5">
        <v>3138</v>
      </c>
      <c r="C3895" s="5">
        <v>42.4</v>
      </c>
      <c r="D3895" s="12">
        <v>2.2383672436965938</v>
      </c>
      <c r="E3895" s="21">
        <f>PRODUCT('Vehicle Specification'!$J$7,D3895)</f>
        <v>1365.4040186549223</v>
      </c>
      <c r="F3895" s="20">
        <f>PRODUCT(0.5,'Vehicle Specification'!$J$9,'Vehicle Specification'!$J$13,'Vehicle Specification'!$J$10,C3895^2)</f>
        <v>-918.6663083584001</v>
      </c>
      <c r="G3895" s="21">
        <f>PRODUCT(0.5,'Vehicle Specification'!$J$9,'Vehicle Specification'!$J$13,'Vehicle Specification'!$J$11,C3895^2)</f>
        <v>617.09803692160006</v>
      </c>
      <c r="H3895" s="21" t="str">
        <f>IMSUB('Vehicle Specification'!$J$7,F3895)</f>
        <v>1528.6663083584</v>
      </c>
      <c r="I3895" s="22">
        <f>PRODUCT('Vehicle Specification'!$J$12,IMSUB('Vehicle Specification'!$J$7,F3895))</f>
        <v>30.573326167168002</v>
      </c>
      <c r="J3895" s="21">
        <f t="shared" si="182"/>
        <v>2013.0753817436903</v>
      </c>
      <c r="K3895" s="113">
        <f>PRODUCT(J3895,'Forces Acting on Vehicle'!C3895)</f>
        <v>85354.396185932463</v>
      </c>
      <c r="L3895" s="22">
        <f t="shared" si="180"/>
        <v>85354.396185932463</v>
      </c>
      <c r="M3895" s="22">
        <f t="shared" si="181"/>
        <v>0</v>
      </c>
    </row>
    <row r="3896" spans="1:13" ht="15.6" thickTop="1" thickBot="1" x14ac:dyDescent="0.35">
      <c r="A3896" s="5">
        <v>75.977000000000004</v>
      </c>
      <c r="B3896" s="5">
        <v>3139</v>
      </c>
      <c r="C3896" s="5">
        <v>42.5</v>
      </c>
      <c r="D3896" s="12">
        <v>2.2381502433190539</v>
      </c>
      <c r="E3896" s="21">
        <f>PRODUCT('Vehicle Specification'!$J$7,D3896)</f>
        <v>1365.2716484246228</v>
      </c>
      <c r="F3896" s="20">
        <f>PRODUCT(0.5,'Vehicle Specification'!$J$9,'Vehicle Specification'!$J$13,'Vehicle Specification'!$J$10,C3896^2)</f>
        <v>-923.00475006250019</v>
      </c>
      <c r="G3896" s="21">
        <f>PRODUCT(0.5,'Vehicle Specification'!$J$9,'Vehicle Specification'!$J$13,'Vehicle Specification'!$J$11,C3896^2)</f>
        <v>620.01230931250007</v>
      </c>
      <c r="H3896" s="21" t="str">
        <f>IMSUB('Vehicle Specification'!$J$7,F3896)</f>
        <v>1533.0047500625</v>
      </c>
      <c r="I3896" s="22">
        <f>PRODUCT('Vehicle Specification'!$J$12,IMSUB('Vehicle Specification'!$J$7,F3896))</f>
        <v>30.660095001250003</v>
      </c>
      <c r="J3896" s="21">
        <f t="shared" si="182"/>
        <v>2015.9440527383729</v>
      </c>
      <c r="K3896" s="113">
        <f>PRODUCT(J3896,'Forces Acting on Vehicle'!C3896)</f>
        <v>85677.622241380843</v>
      </c>
      <c r="L3896" s="22">
        <f t="shared" si="180"/>
        <v>85677.622241380843</v>
      </c>
      <c r="M3896" s="22">
        <f t="shared" si="181"/>
        <v>0</v>
      </c>
    </row>
    <row r="3897" spans="1:13" ht="15.6" thickTop="1" thickBot="1" x14ac:dyDescent="0.35">
      <c r="A3897" s="5">
        <v>75.995999999999995</v>
      </c>
      <c r="B3897" s="5">
        <v>3139</v>
      </c>
      <c r="C3897" s="5">
        <v>42.5</v>
      </c>
      <c r="D3897" s="12">
        <v>2.2565631862301605</v>
      </c>
      <c r="E3897" s="21">
        <f>PRODUCT('Vehicle Specification'!$J$7,D3897)</f>
        <v>1376.503543600398</v>
      </c>
      <c r="F3897" s="20">
        <f>PRODUCT(0.5,'Vehicle Specification'!$J$9,'Vehicle Specification'!$J$13,'Vehicle Specification'!$J$10,C3897^2)</f>
        <v>-923.00475006250019</v>
      </c>
      <c r="G3897" s="21">
        <f>PRODUCT(0.5,'Vehicle Specification'!$J$9,'Vehicle Specification'!$J$13,'Vehicle Specification'!$J$11,C3897^2)</f>
        <v>620.01230931250007</v>
      </c>
      <c r="H3897" s="21" t="str">
        <f>IMSUB('Vehicle Specification'!$J$7,F3897)</f>
        <v>1533.0047500625</v>
      </c>
      <c r="I3897" s="22">
        <f>PRODUCT('Vehicle Specification'!$J$12,IMSUB('Vehicle Specification'!$J$7,F3897))</f>
        <v>30.660095001250003</v>
      </c>
      <c r="J3897" s="21">
        <f t="shared" si="182"/>
        <v>2027.1759479141481</v>
      </c>
      <c r="K3897" s="113">
        <f>PRODUCT(J3897,'Forces Acting on Vehicle'!C3897)</f>
        <v>86154.977786351286</v>
      </c>
      <c r="L3897" s="22">
        <f t="shared" si="180"/>
        <v>86154.977786351286</v>
      </c>
      <c r="M3897" s="22">
        <f t="shared" si="181"/>
        <v>0</v>
      </c>
    </row>
    <row r="3898" spans="1:13" ht="15.6" thickTop="1" thickBot="1" x14ac:dyDescent="0.35">
      <c r="A3898" s="5">
        <v>76.016000000000005</v>
      </c>
      <c r="B3898" s="5">
        <v>3140</v>
      </c>
      <c r="C3898" s="5">
        <v>42.6</v>
      </c>
      <c r="D3898" s="12">
        <v>2.2530862015551887</v>
      </c>
      <c r="E3898" s="21">
        <f>PRODUCT('Vehicle Specification'!$J$7,D3898)</f>
        <v>1374.382582948665</v>
      </c>
      <c r="F3898" s="20">
        <f>PRODUCT(0.5,'Vehicle Specification'!$J$9,'Vehicle Specification'!$J$13,'Vehicle Specification'!$J$10,C3898^2)</f>
        <v>-927.35341188840027</v>
      </c>
      <c r="G3898" s="21">
        <f>PRODUCT(0.5,'Vehicle Specification'!$J$9,'Vehicle Specification'!$J$13,'Vehicle Specification'!$J$11,C3898^2)</f>
        <v>622.93344689160017</v>
      </c>
      <c r="H3898" s="21" t="str">
        <f>IMSUB('Vehicle Specification'!$J$7,F3898)</f>
        <v>1537.3534118884</v>
      </c>
      <c r="I3898" s="22">
        <f>PRODUCT('Vehicle Specification'!$J$12,IMSUB('Vehicle Specification'!$J$7,F3898))</f>
        <v>30.747068237767998</v>
      </c>
      <c r="J3898" s="21">
        <f t="shared" si="182"/>
        <v>2028.0630980780331</v>
      </c>
      <c r="K3898" s="113">
        <f>PRODUCT(J3898,'Forces Acting on Vehicle'!C3898)</f>
        <v>86395.48797812422</v>
      </c>
      <c r="L3898" s="22">
        <f t="shared" si="180"/>
        <v>86395.48797812422</v>
      </c>
      <c r="M3898" s="22">
        <f t="shared" si="181"/>
        <v>0</v>
      </c>
    </row>
    <row r="3899" spans="1:13" ht="15.6" thickTop="1" thickBot="1" x14ac:dyDescent="0.35">
      <c r="A3899" s="5">
        <v>76.034999999999997</v>
      </c>
      <c r="B3899" s="5">
        <v>3141</v>
      </c>
      <c r="C3899" s="5">
        <v>42.6</v>
      </c>
      <c r="D3899" s="12">
        <v>2.2153432500000001</v>
      </c>
      <c r="E3899" s="21">
        <f>PRODUCT('Vehicle Specification'!$J$7,D3899)</f>
        <v>1351.3593825</v>
      </c>
      <c r="F3899" s="20">
        <f>PRODUCT(0.5,'Vehicle Specification'!$J$9,'Vehicle Specification'!$J$13,'Vehicle Specification'!$J$10,C3899^2)</f>
        <v>-927.35341188840027</v>
      </c>
      <c r="G3899" s="21">
        <f>PRODUCT(0.5,'Vehicle Specification'!$J$9,'Vehicle Specification'!$J$13,'Vehicle Specification'!$J$11,C3899^2)</f>
        <v>622.93344689160017</v>
      </c>
      <c r="H3899" s="21" t="str">
        <f>IMSUB('Vehicle Specification'!$J$7,F3899)</f>
        <v>1537.3534118884</v>
      </c>
      <c r="I3899" s="22">
        <f>PRODUCT('Vehicle Specification'!$J$12,IMSUB('Vehicle Specification'!$J$7,F3899))</f>
        <v>30.747068237767998</v>
      </c>
      <c r="J3899" s="21">
        <f t="shared" si="182"/>
        <v>2005.0398976293682</v>
      </c>
      <c r="K3899" s="113">
        <f>PRODUCT(J3899,'Forces Acting on Vehicle'!C3899)</f>
        <v>85414.699639011087</v>
      </c>
      <c r="L3899" s="22">
        <f t="shared" si="180"/>
        <v>85414.699639011087</v>
      </c>
      <c r="M3899" s="22">
        <f t="shared" si="181"/>
        <v>0</v>
      </c>
    </row>
    <row r="3900" spans="1:13" ht="15.6" thickTop="1" thickBot="1" x14ac:dyDescent="0.35">
      <c r="A3900" s="5">
        <v>76.055000000000007</v>
      </c>
      <c r="B3900" s="5">
        <v>3142</v>
      </c>
      <c r="C3900" s="5">
        <v>42.7</v>
      </c>
      <c r="D3900" s="12">
        <v>2.2007730330239506</v>
      </c>
      <c r="E3900" s="21">
        <f>PRODUCT('Vehicle Specification'!$J$7,D3900)</f>
        <v>1342.4715501446099</v>
      </c>
      <c r="F3900" s="20">
        <f>PRODUCT(0.5,'Vehicle Specification'!$J$9,'Vehicle Specification'!$J$13,'Vehicle Specification'!$J$10,C3900^2)</f>
        <v>-931.71229383610023</v>
      </c>
      <c r="G3900" s="21">
        <f>PRODUCT(0.5,'Vehicle Specification'!$J$9,'Vehicle Specification'!$J$13,'Vehicle Specification'!$J$11,C3900^2)</f>
        <v>625.86144965890014</v>
      </c>
      <c r="H3900" s="21" t="str">
        <f>IMSUB('Vehicle Specification'!$J$7,F3900)</f>
        <v>1541.7122938361</v>
      </c>
      <c r="I3900" s="22">
        <f>PRODUCT('Vehicle Specification'!$J$12,IMSUB('Vehicle Specification'!$J$7,F3900))</f>
        <v>30.834245876721997</v>
      </c>
      <c r="J3900" s="21">
        <f t="shared" si="182"/>
        <v>1999.1672456802321</v>
      </c>
      <c r="K3900" s="113">
        <f>PRODUCT(J3900,'Forces Acting on Vehicle'!C3900)</f>
        <v>85364.441390545922</v>
      </c>
      <c r="L3900" s="22">
        <f t="shared" si="180"/>
        <v>85364.441390545922</v>
      </c>
      <c r="M3900" s="22">
        <f t="shared" si="181"/>
        <v>0</v>
      </c>
    </row>
    <row r="3901" spans="1:13" ht="15.6" thickTop="1" thickBot="1" x14ac:dyDescent="0.35">
      <c r="A3901" s="5">
        <v>76.073999999999998</v>
      </c>
      <c r="B3901" s="5">
        <v>3143</v>
      </c>
      <c r="C3901" s="5">
        <v>42.8</v>
      </c>
      <c r="D3901" s="12">
        <v>2.2464047533143301</v>
      </c>
      <c r="E3901" s="21">
        <f>PRODUCT('Vehicle Specification'!$J$7,D3901)</f>
        <v>1370.3068995217413</v>
      </c>
      <c r="F3901" s="20">
        <f>PRODUCT(0.5,'Vehicle Specification'!$J$9,'Vehicle Specification'!$J$13,'Vehicle Specification'!$J$10,C3901^2)</f>
        <v>-936.08139590559995</v>
      </c>
      <c r="G3901" s="21">
        <f>PRODUCT(0.5,'Vehicle Specification'!$J$9,'Vehicle Specification'!$J$13,'Vehicle Specification'!$J$11,C3901^2)</f>
        <v>628.79631761439998</v>
      </c>
      <c r="H3901" s="21" t="str">
        <f>IMSUB('Vehicle Specification'!$J$7,F3901)</f>
        <v>1546.0813959056</v>
      </c>
      <c r="I3901" s="22">
        <f>PRODUCT('Vehicle Specification'!$J$12,IMSUB('Vehicle Specification'!$J$7,F3901))</f>
        <v>30.921627918111998</v>
      </c>
      <c r="J3901" s="21">
        <f t="shared" si="182"/>
        <v>2030.0248450542533</v>
      </c>
      <c r="K3901" s="113">
        <f>PRODUCT(J3901,'Forces Acting on Vehicle'!C3901)</f>
        <v>86885.063368322037</v>
      </c>
      <c r="L3901" s="22">
        <f t="shared" si="180"/>
        <v>86885.063368322037</v>
      </c>
      <c r="M3901" s="22">
        <f t="shared" si="181"/>
        <v>0</v>
      </c>
    </row>
    <row r="3902" spans="1:13" ht="15.6" thickTop="1" thickBot="1" x14ac:dyDescent="0.35">
      <c r="A3902" s="5">
        <v>76.093999999999994</v>
      </c>
      <c r="B3902" s="5">
        <v>3144</v>
      </c>
      <c r="C3902" s="5">
        <v>42.8</v>
      </c>
      <c r="D3902" s="12">
        <v>2.3040714797695472</v>
      </c>
      <c r="E3902" s="21">
        <f>PRODUCT('Vehicle Specification'!$J$7,D3902)</f>
        <v>1405.4836026594237</v>
      </c>
      <c r="F3902" s="20">
        <f>PRODUCT(0.5,'Vehicle Specification'!$J$9,'Vehicle Specification'!$J$13,'Vehicle Specification'!$J$10,C3902^2)</f>
        <v>-936.08139590559995</v>
      </c>
      <c r="G3902" s="21">
        <f>PRODUCT(0.5,'Vehicle Specification'!$J$9,'Vehicle Specification'!$J$13,'Vehicle Specification'!$J$11,C3902^2)</f>
        <v>628.79631761439998</v>
      </c>
      <c r="H3902" s="21" t="str">
        <f>IMSUB('Vehicle Specification'!$J$7,F3902)</f>
        <v>1546.0813959056</v>
      </c>
      <c r="I3902" s="22">
        <f>PRODUCT('Vehicle Specification'!$J$12,IMSUB('Vehicle Specification'!$J$7,F3902))</f>
        <v>30.921627918111998</v>
      </c>
      <c r="J3902" s="21">
        <f t="shared" si="182"/>
        <v>2065.2015481919357</v>
      </c>
      <c r="K3902" s="113">
        <f>PRODUCT(J3902,'Forces Acting on Vehicle'!C3902)</f>
        <v>88390.626262614838</v>
      </c>
      <c r="L3902" s="22">
        <f t="shared" si="180"/>
        <v>88390.626262614838</v>
      </c>
      <c r="M3902" s="22">
        <f t="shared" si="181"/>
        <v>0</v>
      </c>
    </row>
    <row r="3903" spans="1:13" ht="15.6" thickTop="1" thickBot="1" x14ac:dyDescent="0.35">
      <c r="A3903" s="5">
        <v>76.113</v>
      </c>
      <c r="B3903" s="5">
        <v>3144</v>
      </c>
      <c r="C3903" s="5">
        <v>42.9</v>
      </c>
      <c r="D3903" s="12">
        <v>2.3027035199201205</v>
      </c>
      <c r="E3903" s="21">
        <f>PRODUCT('Vehicle Specification'!$J$7,D3903)</f>
        <v>1404.6491471512734</v>
      </c>
      <c r="F3903" s="20">
        <f>PRODUCT(0.5,'Vehicle Specification'!$J$9,'Vehicle Specification'!$J$13,'Vehicle Specification'!$J$10,C3903^2)</f>
        <v>-940.46071809690011</v>
      </c>
      <c r="G3903" s="21">
        <f>PRODUCT(0.5,'Vehicle Specification'!$J$9,'Vehicle Specification'!$J$13,'Vehicle Specification'!$J$11,C3903^2)</f>
        <v>631.73805075810003</v>
      </c>
      <c r="H3903" s="21" t="str">
        <f>IMSUB('Vehicle Specification'!$J$7,F3903)</f>
        <v>1550.4607180969</v>
      </c>
      <c r="I3903" s="22">
        <f>PRODUCT('Vehicle Specification'!$J$12,IMSUB('Vehicle Specification'!$J$7,F3903))</f>
        <v>31.009214361938003</v>
      </c>
      <c r="J3903" s="21">
        <f t="shared" si="182"/>
        <v>2067.3964122713114</v>
      </c>
      <c r="K3903" s="113">
        <f>PRODUCT(J3903,'Forces Acting on Vehicle'!C3903)</f>
        <v>88691.306086439261</v>
      </c>
      <c r="L3903" s="22">
        <f t="shared" si="180"/>
        <v>88691.306086439261</v>
      </c>
      <c r="M3903" s="22">
        <f t="shared" si="181"/>
        <v>0</v>
      </c>
    </row>
    <row r="3904" spans="1:13" ht="15.6" thickTop="1" thickBot="1" x14ac:dyDescent="0.35">
      <c r="A3904" s="5">
        <v>76.132999999999996</v>
      </c>
      <c r="B3904" s="5">
        <v>3145</v>
      </c>
      <c r="C3904" s="5">
        <v>42.9</v>
      </c>
      <c r="D3904" s="12">
        <v>2.2417175082908631</v>
      </c>
      <c r="E3904" s="21">
        <f>PRODUCT('Vehicle Specification'!$J$7,D3904)</f>
        <v>1367.4476800574266</v>
      </c>
      <c r="F3904" s="20">
        <f>PRODUCT(0.5,'Vehicle Specification'!$J$9,'Vehicle Specification'!$J$13,'Vehicle Specification'!$J$10,C3904^2)</f>
        <v>-940.46071809690011</v>
      </c>
      <c r="G3904" s="21">
        <f>PRODUCT(0.5,'Vehicle Specification'!$J$9,'Vehicle Specification'!$J$13,'Vehicle Specification'!$J$11,C3904^2)</f>
        <v>631.73805075810003</v>
      </c>
      <c r="H3904" s="21" t="str">
        <f>IMSUB('Vehicle Specification'!$J$7,F3904)</f>
        <v>1550.4607180969</v>
      </c>
      <c r="I3904" s="22">
        <f>PRODUCT('Vehicle Specification'!$J$12,IMSUB('Vehicle Specification'!$J$7,F3904))</f>
        <v>31.009214361938003</v>
      </c>
      <c r="J3904" s="21">
        <f t="shared" si="182"/>
        <v>2030.1949451774647</v>
      </c>
      <c r="K3904" s="113">
        <f>PRODUCT(J3904,'Forces Acting on Vehicle'!C3904)</f>
        <v>87095.363148113232</v>
      </c>
      <c r="L3904" s="22">
        <f t="shared" si="180"/>
        <v>87095.363148113232</v>
      </c>
      <c r="M3904" s="22">
        <f t="shared" si="181"/>
        <v>0</v>
      </c>
    </row>
    <row r="3905" spans="1:13" ht="15.6" thickTop="1" thickBot="1" x14ac:dyDescent="0.35">
      <c r="A3905" s="5">
        <v>76.152000000000001</v>
      </c>
      <c r="B3905" s="5">
        <v>3146</v>
      </c>
      <c r="C3905" s="5">
        <v>43</v>
      </c>
      <c r="D3905" s="12">
        <v>2.1840319458847839</v>
      </c>
      <c r="E3905" s="21">
        <f>PRODUCT('Vehicle Specification'!$J$7,D3905)</f>
        <v>1332.2594869897182</v>
      </c>
      <c r="F3905" s="20">
        <f>PRODUCT(0.5,'Vehicle Specification'!$J$9,'Vehicle Specification'!$J$13,'Vehicle Specification'!$J$10,C3905^2)</f>
        <v>-944.85026041000015</v>
      </c>
      <c r="G3905" s="21">
        <f>PRODUCT(0.5,'Vehicle Specification'!$J$9,'Vehicle Specification'!$J$13,'Vehicle Specification'!$J$11,C3905^2)</f>
        <v>634.68664909000006</v>
      </c>
      <c r="H3905" s="21" t="str">
        <f>IMSUB('Vehicle Specification'!$J$7,F3905)</f>
        <v>1554.85026041</v>
      </c>
      <c r="I3905" s="22">
        <f>PRODUCT('Vehicle Specification'!$J$12,IMSUB('Vehicle Specification'!$J$7,F3905))</f>
        <v>31.097005208199999</v>
      </c>
      <c r="J3905" s="21">
        <f t="shared" si="182"/>
        <v>1998.0431412879182</v>
      </c>
      <c r="K3905" s="113">
        <f>PRODUCT(J3905,'Forces Acting on Vehicle'!C3905)</f>
        <v>85915.855075380474</v>
      </c>
      <c r="L3905" s="22">
        <f t="shared" si="180"/>
        <v>85915.855075380474</v>
      </c>
      <c r="M3905" s="22">
        <f t="shared" si="181"/>
        <v>0</v>
      </c>
    </row>
    <row r="3906" spans="1:13" ht="15.6" thickTop="1" thickBot="1" x14ac:dyDescent="0.35">
      <c r="A3906" s="5">
        <v>76.171999999999997</v>
      </c>
      <c r="B3906" s="5">
        <v>3147</v>
      </c>
      <c r="C3906" s="5">
        <v>43</v>
      </c>
      <c r="D3906" s="12">
        <v>2.1674049291999196</v>
      </c>
      <c r="E3906" s="21">
        <f>PRODUCT('Vehicle Specification'!$J$7,D3906)</f>
        <v>1322.1170068119509</v>
      </c>
      <c r="F3906" s="20">
        <f>PRODUCT(0.5,'Vehicle Specification'!$J$9,'Vehicle Specification'!$J$13,'Vehicle Specification'!$J$10,C3906^2)</f>
        <v>-944.85026041000015</v>
      </c>
      <c r="G3906" s="21">
        <f>PRODUCT(0.5,'Vehicle Specification'!$J$9,'Vehicle Specification'!$J$13,'Vehicle Specification'!$J$11,C3906^2)</f>
        <v>634.68664909000006</v>
      </c>
      <c r="H3906" s="21" t="str">
        <f>IMSUB('Vehicle Specification'!$J$7,F3906)</f>
        <v>1554.85026041</v>
      </c>
      <c r="I3906" s="22">
        <f>PRODUCT('Vehicle Specification'!$J$12,IMSUB('Vehicle Specification'!$J$7,F3906))</f>
        <v>31.097005208199999</v>
      </c>
      <c r="J3906" s="21">
        <f t="shared" si="182"/>
        <v>1987.9006611101511</v>
      </c>
      <c r="K3906" s="113">
        <f>PRODUCT(J3906,'Forces Acting on Vehicle'!C3906)</f>
        <v>85479.728427736496</v>
      </c>
      <c r="L3906" s="22">
        <f t="shared" si="180"/>
        <v>85479.728427736496</v>
      </c>
      <c r="M3906" s="22">
        <f t="shared" si="181"/>
        <v>0</v>
      </c>
    </row>
    <row r="3907" spans="1:13" ht="15.6" thickTop="1" thickBot="1" x14ac:dyDescent="0.35">
      <c r="A3907" s="5">
        <v>76.191000000000003</v>
      </c>
      <c r="B3907" s="5">
        <v>3148</v>
      </c>
      <c r="C3907" s="5">
        <v>43.1</v>
      </c>
      <c r="D3907" s="12">
        <v>2.2053220634150894</v>
      </c>
      <c r="E3907" s="21">
        <f>PRODUCT('Vehicle Specification'!$J$7,D3907)</f>
        <v>1345.2464586832045</v>
      </c>
      <c r="F3907" s="20">
        <f>PRODUCT(0.5,'Vehicle Specification'!$J$9,'Vehicle Specification'!$J$13,'Vehicle Specification'!$J$10,C3907^2)</f>
        <v>-949.25002284490017</v>
      </c>
      <c r="G3907" s="21">
        <f>PRODUCT(0.5,'Vehicle Specification'!$J$9,'Vehicle Specification'!$J$13,'Vehicle Specification'!$J$11,C3907^2)</f>
        <v>637.64211261010007</v>
      </c>
      <c r="H3907" s="21" t="str">
        <f>IMSUB('Vehicle Specification'!$J$7,F3907)</f>
        <v>1559.2500228449</v>
      </c>
      <c r="I3907" s="22">
        <f>PRODUCT('Vehicle Specification'!$J$12,IMSUB('Vehicle Specification'!$J$7,F3907))</f>
        <v>31.185000456898003</v>
      </c>
      <c r="J3907" s="21">
        <f t="shared" si="182"/>
        <v>2014.0735717502027</v>
      </c>
      <c r="K3907" s="113">
        <f>PRODUCT(J3907,'Forces Acting on Vehicle'!C3907)</f>
        <v>86806.57094243374</v>
      </c>
      <c r="L3907" s="22">
        <f t="shared" si="180"/>
        <v>86806.57094243374</v>
      </c>
      <c r="M3907" s="22">
        <f t="shared" si="181"/>
        <v>0</v>
      </c>
    </row>
    <row r="3908" spans="1:13" ht="15.6" thickTop="1" thickBot="1" x14ac:dyDescent="0.35">
      <c r="A3908" s="5">
        <v>76.210999999999999</v>
      </c>
      <c r="B3908" s="5">
        <v>3149</v>
      </c>
      <c r="C3908" s="5">
        <v>43.2</v>
      </c>
      <c r="D3908" s="12">
        <v>2.2679414579331811</v>
      </c>
      <c r="E3908" s="21">
        <f>PRODUCT('Vehicle Specification'!$J$7,D3908)</f>
        <v>1383.4442893392404</v>
      </c>
      <c r="F3908" s="20">
        <f>PRODUCT(0.5,'Vehicle Specification'!$J$9,'Vehicle Specification'!$J$13,'Vehicle Specification'!$J$10,C3908^2)</f>
        <v>-953.6600054016003</v>
      </c>
      <c r="G3908" s="21">
        <f>PRODUCT(0.5,'Vehicle Specification'!$J$9,'Vehicle Specification'!$J$13,'Vehicle Specification'!$J$11,C3908^2)</f>
        <v>640.60444131840018</v>
      </c>
      <c r="H3908" s="21" t="str">
        <f>IMSUB('Vehicle Specification'!$J$7,F3908)</f>
        <v>1563.6600054016</v>
      </c>
      <c r="I3908" s="22">
        <f>PRODUCT('Vehicle Specification'!$J$12,IMSUB('Vehicle Specification'!$J$7,F3908))</f>
        <v>31.273200108032004</v>
      </c>
      <c r="J3908" s="21">
        <f t="shared" si="182"/>
        <v>2055.3219307656727</v>
      </c>
      <c r="K3908" s="113">
        <f>PRODUCT(J3908,'Forces Acting on Vehicle'!C3908)</f>
        <v>88789.907409077074</v>
      </c>
      <c r="L3908" s="22">
        <f t="shared" si="180"/>
        <v>88789.907409077074</v>
      </c>
      <c r="M3908" s="22">
        <f t="shared" si="181"/>
        <v>0</v>
      </c>
    </row>
    <row r="3909" spans="1:13" ht="15.6" thickTop="1" thickBot="1" x14ac:dyDescent="0.35">
      <c r="A3909" s="5">
        <v>76.23</v>
      </c>
      <c r="B3909" s="5">
        <v>3149</v>
      </c>
      <c r="C3909" s="5">
        <v>43.2</v>
      </c>
      <c r="D3909" s="12">
        <v>2.2910966691179362</v>
      </c>
      <c r="E3909" s="21">
        <f>PRODUCT('Vehicle Specification'!$J$7,D3909)</f>
        <v>1397.568968161941</v>
      </c>
      <c r="F3909" s="20">
        <f>PRODUCT(0.5,'Vehicle Specification'!$J$9,'Vehicle Specification'!$J$13,'Vehicle Specification'!$J$10,C3909^2)</f>
        <v>-953.6600054016003</v>
      </c>
      <c r="G3909" s="21">
        <f>PRODUCT(0.5,'Vehicle Specification'!$J$9,'Vehicle Specification'!$J$13,'Vehicle Specification'!$J$11,C3909^2)</f>
        <v>640.60444131840018</v>
      </c>
      <c r="H3909" s="21" t="str">
        <f>IMSUB('Vehicle Specification'!$J$7,F3909)</f>
        <v>1563.6600054016</v>
      </c>
      <c r="I3909" s="22">
        <f>PRODUCT('Vehicle Specification'!$J$12,IMSUB('Vehicle Specification'!$J$7,F3909))</f>
        <v>31.273200108032004</v>
      </c>
      <c r="J3909" s="21">
        <f t="shared" si="182"/>
        <v>2069.4466095883731</v>
      </c>
      <c r="K3909" s="113">
        <f>PRODUCT(J3909,'Forces Acting on Vehicle'!C3909)</f>
        <v>89400.093534217725</v>
      </c>
      <c r="L3909" s="22">
        <f t="shared" si="180"/>
        <v>89400.093534217725</v>
      </c>
      <c r="M3909" s="22">
        <f t="shared" si="181"/>
        <v>0</v>
      </c>
    </row>
    <row r="3910" spans="1:13" ht="15.6" thickTop="1" thickBot="1" x14ac:dyDescent="0.35">
      <c r="A3910" s="5">
        <v>76.25</v>
      </c>
      <c r="B3910" s="5">
        <v>3150</v>
      </c>
      <c r="C3910" s="5">
        <v>43.3</v>
      </c>
      <c r="D3910" s="12">
        <v>2.2748710733625432</v>
      </c>
      <c r="E3910" s="21">
        <f>PRODUCT('Vehicle Specification'!$J$7,D3910)</f>
        <v>1387.6713547511513</v>
      </c>
      <c r="F3910" s="20">
        <f>PRODUCT(0.5,'Vehicle Specification'!$J$9,'Vehicle Specification'!$J$13,'Vehicle Specification'!$J$10,C3910^2)</f>
        <v>-958.08020808009996</v>
      </c>
      <c r="G3910" s="21">
        <f>PRODUCT(0.5,'Vehicle Specification'!$J$9,'Vehicle Specification'!$J$13,'Vehicle Specification'!$J$11,C3910^2)</f>
        <v>643.57363521489992</v>
      </c>
      <c r="H3910" s="21" t="str">
        <f>IMSUB('Vehicle Specification'!$J$7,F3910)</f>
        <v>1568.0802080801</v>
      </c>
      <c r="I3910" s="22">
        <f>PRODUCT('Vehicle Specification'!$J$12,IMSUB('Vehicle Specification'!$J$7,F3910))</f>
        <v>31.361604161601999</v>
      </c>
      <c r="J3910" s="21">
        <f t="shared" si="182"/>
        <v>2062.6065941276534</v>
      </c>
      <c r="K3910" s="113">
        <f>PRODUCT(J3910,'Forces Acting on Vehicle'!C3910)</f>
        <v>89310.865525727379</v>
      </c>
      <c r="L3910" s="22">
        <f t="shared" si="180"/>
        <v>89310.865525727379</v>
      </c>
      <c r="M3910" s="22">
        <f t="shared" si="181"/>
        <v>0</v>
      </c>
    </row>
    <row r="3911" spans="1:13" ht="15.6" thickTop="1" thickBot="1" x14ac:dyDescent="0.35">
      <c r="A3911" s="5">
        <v>76.27</v>
      </c>
      <c r="B3911" s="5">
        <v>3151</v>
      </c>
      <c r="C3911" s="5">
        <v>43.3</v>
      </c>
      <c r="D3911" s="12">
        <v>2.2523692704570677</v>
      </c>
      <c r="E3911" s="21">
        <f>PRODUCT('Vehicle Specification'!$J$7,D3911)</f>
        <v>1373.9452549788114</v>
      </c>
      <c r="F3911" s="20">
        <f>PRODUCT(0.5,'Vehicle Specification'!$J$9,'Vehicle Specification'!$J$13,'Vehicle Specification'!$J$10,C3911^2)</f>
        <v>-958.08020808009996</v>
      </c>
      <c r="G3911" s="21">
        <f>PRODUCT(0.5,'Vehicle Specification'!$J$9,'Vehicle Specification'!$J$13,'Vehicle Specification'!$J$11,C3911^2)</f>
        <v>643.57363521489992</v>
      </c>
      <c r="H3911" s="21" t="str">
        <f>IMSUB('Vehicle Specification'!$J$7,F3911)</f>
        <v>1568.0802080801</v>
      </c>
      <c r="I3911" s="22">
        <f>PRODUCT('Vehicle Specification'!$J$12,IMSUB('Vehicle Specification'!$J$7,F3911))</f>
        <v>31.361604161601999</v>
      </c>
      <c r="J3911" s="21">
        <f t="shared" si="182"/>
        <v>2048.8804943553132</v>
      </c>
      <c r="K3911" s="113">
        <f>PRODUCT(J3911,'Forces Acting on Vehicle'!C3911)</f>
        <v>88716.525405585053</v>
      </c>
      <c r="L3911" s="22">
        <f t="shared" ref="L3911:L3974" si="183">IF(K3911&lt;0,0,K3911)</f>
        <v>88716.525405585053</v>
      </c>
      <c r="M3911" s="22">
        <f t="shared" ref="M3911:M3974" si="184">IF(K3911&gt;0,0,K3911)</f>
        <v>0</v>
      </c>
    </row>
    <row r="3912" spans="1:13" ht="15.6" thickTop="1" thickBot="1" x14ac:dyDescent="0.35">
      <c r="A3912" s="5">
        <v>76.289000000000001</v>
      </c>
      <c r="B3912" s="5">
        <v>3152</v>
      </c>
      <c r="C3912" s="5">
        <v>43.4</v>
      </c>
      <c r="D3912" s="12">
        <v>2.2234889366476143</v>
      </c>
      <c r="E3912" s="21">
        <f>PRODUCT('Vehicle Specification'!$J$7,D3912)</f>
        <v>1356.3282513550448</v>
      </c>
      <c r="F3912" s="20">
        <f>PRODUCT(0.5,'Vehicle Specification'!$J$9,'Vehicle Specification'!$J$13,'Vehicle Specification'!$J$10,C3912^2)</f>
        <v>-962.51063088040007</v>
      </c>
      <c r="G3912" s="21">
        <f>PRODUCT(0.5,'Vehicle Specification'!$J$9,'Vehicle Specification'!$J$13,'Vehicle Specification'!$J$11,C3912^2)</f>
        <v>646.54969429960011</v>
      </c>
      <c r="H3912" s="21" t="str">
        <f>IMSUB('Vehicle Specification'!$J$7,F3912)</f>
        <v>1572.5106308804</v>
      </c>
      <c r="I3912" s="22">
        <f>PRODUCT('Vehicle Specification'!$J$12,IMSUB('Vehicle Specification'!$J$7,F3912))</f>
        <v>31.450212617607999</v>
      </c>
      <c r="J3912" s="21">
        <f t="shared" ref="J3912:J3975" si="185">SUM(E3912,G3912,I3912)</f>
        <v>2034.3281582722529</v>
      </c>
      <c r="K3912" s="113">
        <f>PRODUCT(J3912,'Forces Acting on Vehicle'!C3912)</f>
        <v>88289.84206901578</v>
      </c>
      <c r="L3912" s="22">
        <f t="shared" si="183"/>
        <v>88289.84206901578</v>
      </c>
      <c r="M3912" s="22">
        <f t="shared" si="184"/>
        <v>0</v>
      </c>
    </row>
    <row r="3913" spans="1:13" ht="15.6" thickTop="1" thickBot="1" x14ac:dyDescent="0.35">
      <c r="A3913" s="5">
        <v>76.308999999999997</v>
      </c>
      <c r="B3913" s="5">
        <v>3153</v>
      </c>
      <c r="C3913" s="5">
        <v>43.5</v>
      </c>
      <c r="D3913" s="12">
        <v>2.1752732583120289</v>
      </c>
      <c r="E3913" s="21">
        <f>PRODUCT('Vehicle Specification'!$J$7,D3913)</f>
        <v>1326.9166875703377</v>
      </c>
      <c r="F3913" s="20">
        <f>PRODUCT(0.5,'Vehicle Specification'!$J$9,'Vehicle Specification'!$J$13,'Vehicle Specification'!$J$10,C3913^2)</f>
        <v>-966.95127380250017</v>
      </c>
      <c r="G3913" s="21">
        <f>PRODUCT(0.5,'Vehicle Specification'!$J$9,'Vehicle Specification'!$J$13,'Vehicle Specification'!$J$11,C3913^2)</f>
        <v>649.53261857250004</v>
      </c>
      <c r="H3913" s="21" t="str">
        <f>IMSUB('Vehicle Specification'!$J$7,F3913)</f>
        <v>1576.9512738025</v>
      </c>
      <c r="I3913" s="22">
        <f>PRODUCT('Vehicle Specification'!$J$12,IMSUB('Vehicle Specification'!$J$7,F3913))</f>
        <v>31.539025476050004</v>
      </c>
      <c r="J3913" s="21">
        <f t="shared" si="185"/>
        <v>2007.9883316188877</v>
      </c>
      <c r="K3913" s="113">
        <f>PRODUCT(J3913,'Forces Acting on Vehicle'!C3913)</f>
        <v>87347.492425421617</v>
      </c>
      <c r="L3913" s="22">
        <f t="shared" si="183"/>
        <v>87347.492425421617</v>
      </c>
      <c r="M3913" s="22">
        <f t="shared" si="184"/>
        <v>0</v>
      </c>
    </row>
    <row r="3914" spans="1:13" ht="15.6" thickTop="1" thickBot="1" x14ac:dyDescent="0.35">
      <c r="A3914" s="5">
        <v>76.328000000000003</v>
      </c>
      <c r="B3914" s="5">
        <v>3154</v>
      </c>
      <c r="C3914" s="5">
        <v>43.5</v>
      </c>
      <c r="D3914" s="12">
        <v>2.1585250518214822</v>
      </c>
      <c r="E3914" s="21">
        <f>PRODUCT('Vehicle Specification'!$J$7,D3914)</f>
        <v>1316.7002816111042</v>
      </c>
      <c r="F3914" s="20">
        <f>PRODUCT(0.5,'Vehicle Specification'!$J$9,'Vehicle Specification'!$J$13,'Vehicle Specification'!$J$10,C3914^2)</f>
        <v>-966.95127380250017</v>
      </c>
      <c r="G3914" s="21">
        <f>PRODUCT(0.5,'Vehicle Specification'!$J$9,'Vehicle Specification'!$J$13,'Vehicle Specification'!$J$11,C3914^2)</f>
        <v>649.53261857250004</v>
      </c>
      <c r="H3914" s="21" t="str">
        <f>IMSUB('Vehicle Specification'!$J$7,F3914)</f>
        <v>1576.9512738025</v>
      </c>
      <c r="I3914" s="22">
        <f>PRODUCT('Vehicle Specification'!$J$12,IMSUB('Vehicle Specification'!$J$7,F3914))</f>
        <v>31.539025476050004</v>
      </c>
      <c r="J3914" s="21">
        <f t="shared" si="185"/>
        <v>1997.7719256596542</v>
      </c>
      <c r="K3914" s="113">
        <f>PRODUCT(J3914,'Forces Acting on Vehicle'!C3914)</f>
        <v>86903.078766194958</v>
      </c>
      <c r="L3914" s="22">
        <f t="shared" si="183"/>
        <v>86903.078766194958</v>
      </c>
      <c r="M3914" s="22">
        <f t="shared" si="184"/>
        <v>0</v>
      </c>
    </row>
    <row r="3915" spans="1:13" ht="15.6" thickTop="1" thickBot="1" x14ac:dyDescent="0.35">
      <c r="A3915" s="5">
        <v>76.347999999999999</v>
      </c>
      <c r="B3915" s="5">
        <v>3155</v>
      </c>
      <c r="C3915" s="5">
        <v>43.6</v>
      </c>
      <c r="D3915" s="12">
        <v>2.2088801050903584</v>
      </c>
      <c r="E3915" s="21">
        <f>PRODUCT('Vehicle Specification'!$J$7,D3915)</f>
        <v>1347.4168641051185</v>
      </c>
      <c r="F3915" s="20">
        <f>PRODUCT(0.5,'Vehicle Specification'!$J$9,'Vehicle Specification'!$J$13,'Vehicle Specification'!$J$10,C3915^2)</f>
        <v>-971.40213684640014</v>
      </c>
      <c r="G3915" s="21">
        <f>PRODUCT(0.5,'Vehicle Specification'!$J$9,'Vehicle Specification'!$J$13,'Vehicle Specification'!$J$11,C3915^2)</f>
        <v>652.52240803360007</v>
      </c>
      <c r="H3915" s="21" t="str">
        <f>IMSUB('Vehicle Specification'!$J$7,F3915)</f>
        <v>1581.4021368464</v>
      </c>
      <c r="I3915" s="22">
        <f>PRODUCT('Vehicle Specification'!$J$12,IMSUB('Vehicle Specification'!$J$7,F3915))</f>
        <v>31.628042736928002</v>
      </c>
      <c r="J3915" s="21">
        <f t="shared" si="185"/>
        <v>2031.5673148756464</v>
      </c>
      <c r="K3915" s="113">
        <f>PRODUCT(J3915,'Forces Acting on Vehicle'!C3915)</f>
        <v>88576.334928578188</v>
      </c>
      <c r="L3915" s="22">
        <f t="shared" si="183"/>
        <v>88576.334928578188</v>
      </c>
      <c r="M3915" s="22">
        <f t="shared" si="184"/>
        <v>0</v>
      </c>
    </row>
    <row r="3916" spans="1:13" ht="15.6" thickTop="1" thickBot="1" x14ac:dyDescent="0.35">
      <c r="A3916" s="5">
        <v>76.367000000000004</v>
      </c>
      <c r="B3916" s="5">
        <v>3155</v>
      </c>
      <c r="C3916" s="5">
        <v>43.6</v>
      </c>
      <c r="D3916" s="12">
        <v>2.2831260051321061</v>
      </c>
      <c r="E3916" s="21">
        <f>PRODUCT('Vehicle Specification'!$J$7,D3916)</f>
        <v>1392.7068631305847</v>
      </c>
      <c r="F3916" s="20">
        <f>PRODUCT(0.5,'Vehicle Specification'!$J$9,'Vehicle Specification'!$J$13,'Vehicle Specification'!$J$10,C3916^2)</f>
        <v>-971.40213684640014</v>
      </c>
      <c r="G3916" s="21">
        <f>PRODUCT(0.5,'Vehicle Specification'!$J$9,'Vehicle Specification'!$J$13,'Vehicle Specification'!$J$11,C3916^2)</f>
        <v>652.52240803360007</v>
      </c>
      <c r="H3916" s="21" t="str">
        <f>IMSUB('Vehicle Specification'!$J$7,F3916)</f>
        <v>1581.4021368464</v>
      </c>
      <c r="I3916" s="22">
        <f>PRODUCT('Vehicle Specification'!$J$12,IMSUB('Vehicle Specification'!$J$7,F3916))</f>
        <v>31.628042736928002</v>
      </c>
      <c r="J3916" s="21">
        <f t="shared" si="185"/>
        <v>2076.8573139011128</v>
      </c>
      <c r="K3916" s="113">
        <f>PRODUCT(J3916,'Forces Acting on Vehicle'!C3916)</f>
        <v>90550.978886088516</v>
      </c>
      <c r="L3916" s="22">
        <f t="shared" si="183"/>
        <v>90550.978886088516</v>
      </c>
      <c r="M3916" s="22">
        <f t="shared" si="184"/>
        <v>0</v>
      </c>
    </row>
    <row r="3917" spans="1:13" ht="15.6" thickTop="1" thickBot="1" x14ac:dyDescent="0.35">
      <c r="A3917" s="5">
        <v>76.387</v>
      </c>
      <c r="B3917" s="5">
        <v>3156</v>
      </c>
      <c r="C3917" s="5">
        <v>43.7</v>
      </c>
      <c r="D3917" s="12">
        <v>2.3089281190245914</v>
      </c>
      <c r="E3917" s="21">
        <f>PRODUCT('Vehicle Specification'!$J$7,D3917)</f>
        <v>1408.4461526050006</v>
      </c>
      <c r="F3917" s="20">
        <f>PRODUCT(0.5,'Vehicle Specification'!$J$9,'Vehicle Specification'!$J$13,'Vehicle Specification'!$J$10,C3917^2)</f>
        <v>-975.86322001210033</v>
      </c>
      <c r="G3917" s="21">
        <f>PRODUCT(0.5,'Vehicle Specification'!$J$9,'Vehicle Specification'!$J$13,'Vehicle Specification'!$J$11,C3917^2)</f>
        <v>655.5190626829002</v>
      </c>
      <c r="H3917" s="21" t="str">
        <f>IMSUB('Vehicle Specification'!$J$7,F3917)</f>
        <v>1585.8632200121</v>
      </c>
      <c r="I3917" s="22">
        <f>PRODUCT('Vehicle Specification'!$J$12,IMSUB('Vehicle Specification'!$J$7,F3917))</f>
        <v>31.717264400242001</v>
      </c>
      <c r="J3917" s="21">
        <f t="shared" si="185"/>
        <v>2095.6824796881428</v>
      </c>
      <c r="K3917" s="113">
        <f>PRODUCT(J3917,'Forces Acting on Vehicle'!C3917)</f>
        <v>91581.324362371844</v>
      </c>
      <c r="L3917" s="22">
        <f t="shared" si="183"/>
        <v>91581.324362371844</v>
      </c>
      <c r="M3917" s="22">
        <f t="shared" si="184"/>
        <v>0</v>
      </c>
    </row>
    <row r="3918" spans="1:13" ht="15.6" thickTop="1" thickBot="1" x14ac:dyDescent="0.35">
      <c r="A3918" s="5">
        <v>76.406000000000006</v>
      </c>
      <c r="B3918" s="5">
        <v>3157</v>
      </c>
      <c r="C3918" s="5">
        <v>43.7</v>
      </c>
      <c r="D3918" s="12">
        <v>2.286203612903706</v>
      </c>
      <c r="E3918" s="21">
        <f>PRODUCT('Vehicle Specification'!$J$7,D3918)</f>
        <v>1394.5842038712606</v>
      </c>
      <c r="F3918" s="20">
        <f>PRODUCT(0.5,'Vehicle Specification'!$J$9,'Vehicle Specification'!$J$13,'Vehicle Specification'!$J$10,C3918^2)</f>
        <v>-975.86322001210033</v>
      </c>
      <c r="G3918" s="21">
        <f>PRODUCT(0.5,'Vehicle Specification'!$J$9,'Vehicle Specification'!$J$13,'Vehicle Specification'!$J$11,C3918^2)</f>
        <v>655.5190626829002</v>
      </c>
      <c r="H3918" s="21" t="str">
        <f>IMSUB('Vehicle Specification'!$J$7,F3918)</f>
        <v>1585.8632200121</v>
      </c>
      <c r="I3918" s="22">
        <f>PRODUCT('Vehicle Specification'!$J$12,IMSUB('Vehicle Specification'!$J$7,F3918))</f>
        <v>31.717264400242001</v>
      </c>
      <c r="J3918" s="21">
        <f t="shared" si="185"/>
        <v>2081.8205309544028</v>
      </c>
      <c r="K3918" s="113">
        <f>PRODUCT(J3918,'Forces Acting on Vehicle'!C3918)</f>
        <v>90975.557202707409</v>
      </c>
      <c r="L3918" s="22">
        <f t="shared" si="183"/>
        <v>90975.557202707409</v>
      </c>
      <c r="M3918" s="22">
        <f t="shared" si="184"/>
        <v>0</v>
      </c>
    </row>
    <row r="3919" spans="1:13" ht="15.6" thickTop="1" thickBot="1" x14ac:dyDescent="0.35">
      <c r="A3919" s="5">
        <v>76.426000000000002</v>
      </c>
      <c r="B3919" s="5">
        <v>3158</v>
      </c>
      <c r="C3919" s="5">
        <v>43.8</v>
      </c>
      <c r="D3919" s="12">
        <v>2.2391816504761097</v>
      </c>
      <c r="E3919" s="21">
        <f>PRODUCT('Vehicle Specification'!$J$7,D3919)</f>
        <v>1365.9008067904269</v>
      </c>
      <c r="F3919" s="20">
        <f>PRODUCT(0.5,'Vehicle Specification'!$J$9,'Vehicle Specification'!$J$13,'Vehicle Specification'!$J$10,C3919^2)</f>
        <v>-980.33452329960005</v>
      </c>
      <c r="G3919" s="21">
        <f>PRODUCT(0.5,'Vehicle Specification'!$J$9,'Vehicle Specification'!$J$13,'Vehicle Specification'!$J$11,C3919^2)</f>
        <v>658.52258252040008</v>
      </c>
      <c r="H3919" s="21" t="str">
        <f>IMSUB('Vehicle Specification'!$J$7,F3919)</f>
        <v>1590.3345232996</v>
      </c>
      <c r="I3919" s="22">
        <f>PRODUCT('Vehicle Specification'!$J$12,IMSUB('Vehicle Specification'!$J$7,F3919))</f>
        <v>31.806690465992002</v>
      </c>
      <c r="J3919" s="21">
        <f t="shared" si="185"/>
        <v>2056.2300797768189</v>
      </c>
      <c r="K3919" s="113">
        <f>PRODUCT(J3919,'Forces Acting on Vehicle'!C3919)</f>
        <v>90062.877494224667</v>
      </c>
      <c r="L3919" s="22">
        <f t="shared" si="183"/>
        <v>90062.877494224667</v>
      </c>
      <c r="M3919" s="22">
        <f t="shared" si="184"/>
        <v>0</v>
      </c>
    </row>
    <row r="3920" spans="1:13" ht="15.6" thickTop="1" thickBot="1" x14ac:dyDescent="0.35">
      <c r="A3920" s="5">
        <v>76.444999999999993</v>
      </c>
      <c r="B3920" s="5">
        <v>3159</v>
      </c>
      <c r="C3920" s="5">
        <v>43.9</v>
      </c>
      <c r="D3920" s="12">
        <v>2.1547799652068975</v>
      </c>
      <c r="E3920" s="21">
        <f>PRODUCT('Vehicle Specification'!$J$7,D3920)</f>
        <v>1314.4157787762074</v>
      </c>
      <c r="F3920" s="20">
        <f>PRODUCT(0.5,'Vehicle Specification'!$J$9,'Vehicle Specification'!$J$13,'Vehicle Specification'!$J$10,C3920^2)</f>
        <v>-984.8160467089001</v>
      </c>
      <c r="G3920" s="21">
        <f>PRODUCT(0.5,'Vehicle Specification'!$J$9,'Vehicle Specification'!$J$13,'Vehicle Specification'!$J$11,C3920^2)</f>
        <v>661.53296754610005</v>
      </c>
      <c r="H3920" s="21" t="str">
        <f>IMSUB('Vehicle Specification'!$J$7,F3920)</f>
        <v>1594.8160467089</v>
      </c>
      <c r="I3920" s="22">
        <f>PRODUCT('Vehicle Specification'!$J$12,IMSUB('Vehicle Specification'!$J$7,F3920))</f>
        <v>31.896320934178004</v>
      </c>
      <c r="J3920" s="21">
        <f t="shared" si="185"/>
        <v>2007.8450672564854</v>
      </c>
      <c r="K3920" s="113">
        <f>PRODUCT(J3920,'Forces Acting on Vehicle'!C3920)</f>
        <v>88144.398452559704</v>
      </c>
      <c r="L3920" s="22">
        <f t="shared" si="183"/>
        <v>88144.398452559704</v>
      </c>
      <c r="M3920" s="22">
        <f t="shared" si="184"/>
        <v>0</v>
      </c>
    </row>
    <row r="3921" spans="1:13" ht="15.6" thickTop="1" thickBot="1" x14ac:dyDescent="0.35">
      <c r="A3921" s="5">
        <v>76.465000000000003</v>
      </c>
      <c r="B3921" s="5">
        <v>3160</v>
      </c>
      <c r="C3921" s="5">
        <v>43.9</v>
      </c>
      <c r="D3921" s="12">
        <v>2.0481321304418993</v>
      </c>
      <c r="E3921" s="21">
        <f>PRODUCT('Vehicle Specification'!$J$7,D3921)</f>
        <v>1249.3605995695586</v>
      </c>
      <c r="F3921" s="20">
        <f>PRODUCT(0.5,'Vehicle Specification'!$J$9,'Vehicle Specification'!$J$13,'Vehicle Specification'!$J$10,C3921^2)</f>
        <v>-984.8160467089001</v>
      </c>
      <c r="G3921" s="21">
        <f>PRODUCT(0.5,'Vehicle Specification'!$J$9,'Vehicle Specification'!$J$13,'Vehicle Specification'!$J$11,C3921^2)</f>
        <v>661.53296754610005</v>
      </c>
      <c r="H3921" s="21" t="str">
        <f>IMSUB('Vehicle Specification'!$J$7,F3921)</f>
        <v>1594.8160467089</v>
      </c>
      <c r="I3921" s="22">
        <f>PRODUCT('Vehicle Specification'!$J$12,IMSUB('Vehicle Specification'!$J$7,F3921))</f>
        <v>31.896320934178004</v>
      </c>
      <c r="J3921" s="21">
        <f t="shared" si="185"/>
        <v>1942.7898880498367</v>
      </c>
      <c r="K3921" s="113">
        <f>PRODUCT(J3921,'Forces Acting on Vehicle'!C3921)</f>
        <v>85288.476085387825</v>
      </c>
      <c r="L3921" s="22">
        <f t="shared" si="183"/>
        <v>85288.476085387825</v>
      </c>
      <c r="M3921" s="22">
        <f t="shared" si="184"/>
        <v>0</v>
      </c>
    </row>
    <row r="3922" spans="1:13" ht="15.6" thickTop="1" thickBot="1" x14ac:dyDescent="0.35">
      <c r="A3922" s="5">
        <v>76.483999999999995</v>
      </c>
      <c r="B3922" s="5">
        <v>3161</v>
      </c>
      <c r="C3922" s="5">
        <v>44</v>
      </c>
      <c r="D3922" s="12">
        <v>2.0054749089976074</v>
      </c>
      <c r="E3922" s="21">
        <f>PRODUCT('Vehicle Specification'!$J$7,D3922)</f>
        <v>1223.3396944885405</v>
      </c>
      <c r="F3922" s="20">
        <f>PRODUCT(0.5,'Vehicle Specification'!$J$9,'Vehicle Specification'!$J$13,'Vehicle Specification'!$J$10,C3922^2)</f>
        <v>-989.30779024000014</v>
      </c>
      <c r="G3922" s="21">
        <f>PRODUCT(0.5,'Vehicle Specification'!$J$9,'Vehicle Specification'!$J$13,'Vehicle Specification'!$J$11,C3922^2)</f>
        <v>664.55021776000012</v>
      </c>
      <c r="H3922" s="21" t="str">
        <f>IMSUB('Vehicle Specification'!$J$7,F3922)</f>
        <v>1599.30779024</v>
      </c>
      <c r="I3922" s="22">
        <f>PRODUCT('Vehicle Specification'!$J$12,IMSUB('Vehicle Specification'!$J$7,F3922))</f>
        <v>31.986155804800003</v>
      </c>
      <c r="J3922" s="21">
        <f t="shared" si="185"/>
        <v>1919.8760680533408</v>
      </c>
      <c r="K3922" s="113">
        <f>PRODUCT(J3922,'Forces Acting on Vehicle'!C3922)</f>
        <v>84474.546994346994</v>
      </c>
      <c r="L3922" s="22">
        <f t="shared" si="183"/>
        <v>84474.546994346994</v>
      </c>
      <c r="M3922" s="22">
        <f t="shared" si="184"/>
        <v>0</v>
      </c>
    </row>
    <row r="3923" spans="1:13" ht="15.6" thickTop="1" thickBot="1" x14ac:dyDescent="0.35">
      <c r="A3923" s="5">
        <v>76.504000000000005</v>
      </c>
      <c r="B3923" s="5">
        <v>3161</v>
      </c>
      <c r="C3923" s="5">
        <v>44</v>
      </c>
      <c r="D3923" s="12">
        <v>2.0589495361840311</v>
      </c>
      <c r="E3923" s="21">
        <f>PRODUCT('Vehicle Specification'!$J$7,D3923)</f>
        <v>1255.959217072259</v>
      </c>
      <c r="F3923" s="20">
        <f>PRODUCT(0.5,'Vehicle Specification'!$J$9,'Vehicle Specification'!$J$13,'Vehicle Specification'!$J$10,C3923^2)</f>
        <v>-989.30779024000014</v>
      </c>
      <c r="G3923" s="21">
        <f>PRODUCT(0.5,'Vehicle Specification'!$J$9,'Vehicle Specification'!$J$13,'Vehicle Specification'!$J$11,C3923^2)</f>
        <v>664.55021776000012</v>
      </c>
      <c r="H3923" s="21" t="str">
        <f>IMSUB('Vehicle Specification'!$J$7,F3923)</f>
        <v>1599.30779024</v>
      </c>
      <c r="I3923" s="22">
        <f>PRODUCT('Vehicle Specification'!$J$12,IMSUB('Vehicle Specification'!$J$7,F3923))</f>
        <v>31.986155804800003</v>
      </c>
      <c r="J3923" s="21">
        <f t="shared" si="185"/>
        <v>1952.4955906370592</v>
      </c>
      <c r="K3923" s="113">
        <f>PRODUCT(J3923,'Forces Acting on Vehicle'!C3923)</f>
        <v>85909.80598803061</v>
      </c>
      <c r="L3923" s="22">
        <f t="shared" si="183"/>
        <v>85909.80598803061</v>
      </c>
      <c r="M3923" s="22">
        <f t="shared" si="184"/>
        <v>0</v>
      </c>
    </row>
    <row r="3924" spans="1:13" ht="15.6" thickTop="1" thickBot="1" x14ac:dyDescent="0.35">
      <c r="A3924" s="5">
        <v>76.522999999999996</v>
      </c>
      <c r="B3924" s="5">
        <v>3162</v>
      </c>
      <c r="C3924" s="5">
        <v>44.1</v>
      </c>
      <c r="D3924" s="12">
        <v>2.1559342914386916</v>
      </c>
      <c r="E3924" s="21">
        <f>PRODUCT('Vehicle Specification'!$J$7,D3924)</f>
        <v>1315.1199177776018</v>
      </c>
      <c r="F3924" s="20">
        <f>PRODUCT(0.5,'Vehicle Specification'!$J$9,'Vehicle Specification'!$J$13,'Vehicle Specification'!$J$10,C3924^2)</f>
        <v>-993.80975389290029</v>
      </c>
      <c r="G3924" s="21">
        <f>PRODUCT(0.5,'Vehicle Specification'!$J$9,'Vehicle Specification'!$J$13,'Vehicle Specification'!$J$11,C3924^2)</f>
        <v>667.57433316210017</v>
      </c>
      <c r="H3924" s="21" t="str">
        <f>IMSUB('Vehicle Specification'!$J$7,F3924)</f>
        <v>1603.8097538929</v>
      </c>
      <c r="I3924" s="22">
        <f>PRODUCT('Vehicle Specification'!$J$12,IMSUB('Vehicle Specification'!$J$7,F3924))</f>
        <v>32.076195077858003</v>
      </c>
      <c r="J3924" s="21">
        <f t="shared" si="185"/>
        <v>2014.7704460175601</v>
      </c>
      <c r="K3924" s="113">
        <f>PRODUCT(J3924,'Forces Acting on Vehicle'!C3924)</f>
        <v>88851.376669374396</v>
      </c>
      <c r="L3924" s="22">
        <f t="shared" si="183"/>
        <v>88851.376669374396</v>
      </c>
      <c r="M3924" s="22">
        <f t="shared" si="184"/>
        <v>0</v>
      </c>
    </row>
    <row r="3925" spans="1:13" ht="15.6" thickTop="1" thickBot="1" x14ac:dyDescent="0.35">
      <c r="A3925" s="5">
        <v>76.543000000000006</v>
      </c>
      <c r="B3925" s="5">
        <v>3163</v>
      </c>
      <c r="C3925" s="5">
        <v>44.1</v>
      </c>
      <c r="D3925" s="12">
        <v>2.2071285231033295</v>
      </c>
      <c r="E3925" s="21">
        <f>PRODUCT('Vehicle Specification'!$J$7,D3925)</f>
        <v>1346.348399093031</v>
      </c>
      <c r="F3925" s="20">
        <f>PRODUCT(0.5,'Vehicle Specification'!$J$9,'Vehicle Specification'!$J$13,'Vehicle Specification'!$J$10,C3925^2)</f>
        <v>-993.80975389290029</v>
      </c>
      <c r="G3925" s="21">
        <f>PRODUCT(0.5,'Vehicle Specification'!$J$9,'Vehicle Specification'!$J$13,'Vehicle Specification'!$J$11,C3925^2)</f>
        <v>667.57433316210017</v>
      </c>
      <c r="H3925" s="21" t="str">
        <f>IMSUB('Vehicle Specification'!$J$7,F3925)</f>
        <v>1603.8097538929</v>
      </c>
      <c r="I3925" s="22">
        <f>PRODUCT('Vehicle Specification'!$J$12,IMSUB('Vehicle Specification'!$J$7,F3925))</f>
        <v>32.076195077858003</v>
      </c>
      <c r="J3925" s="21">
        <f t="shared" si="185"/>
        <v>2045.9989273329893</v>
      </c>
      <c r="K3925" s="113">
        <f>PRODUCT(J3925,'Forces Acting on Vehicle'!C3925)</f>
        <v>90228.552695384831</v>
      </c>
      <c r="L3925" s="22">
        <f t="shared" si="183"/>
        <v>90228.552695384831</v>
      </c>
      <c r="M3925" s="22">
        <f t="shared" si="184"/>
        <v>0</v>
      </c>
    </row>
    <row r="3926" spans="1:13" ht="15.6" thickTop="1" thickBot="1" x14ac:dyDescent="0.35">
      <c r="A3926" s="5">
        <v>76.563000000000002</v>
      </c>
      <c r="B3926" s="5">
        <v>3164</v>
      </c>
      <c r="C3926" s="5">
        <v>44.2</v>
      </c>
      <c r="D3926" s="12">
        <v>2.2272621455988619</v>
      </c>
      <c r="E3926" s="21">
        <f>PRODUCT('Vehicle Specification'!$J$7,D3926)</f>
        <v>1358.6299088153057</v>
      </c>
      <c r="F3926" s="20">
        <f>PRODUCT(0.5,'Vehicle Specification'!$J$9,'Vehicle Specification'!$J$13,'Vehicle Specification'!$J$10,C3926^2)</f>
        <v>-998.32193766760031</v>
      </c>
      <c r="G3926" s="21">
        <f>PRODUCT(0.5,'Vehicle Specification'!$J$9,'Vehicle Specification'!$J$13,'Vehicle Specification'!$J$11,C3926^2)</f>
        <v>670.60531375240021</v>
      </c>
      <c r="H3926" s="21" t="str">
        <f>IMSUB('Vehicle Specification'!$J$7,F3926)</f>
        <v>1608.3219376676</v>
      </c>
      <c r="I3926" s="22">
        <f>PRODUCT('Vehicle Specification'!$J$12,IMSUB('Vehicle Specification'!$J$7,F3926))</f>
        <v>32.166438753351997</v>
      </c>
      <c r="J3926" s="21">
        <f t="shared" si="185"/>
        <v>2061.4016613210579</v>
      </c>
      <c r="K3926" s="113">
        <f>PRODUCT(J3926,'Forces Acting on Vehicle'!C3926)</f>
        <v>91113.953430390757</v>
      </c>
      <c r="L3926" s="22">
        <f t="shared" si="183"/>
        <v>91113.953430390757</v>
      </c>
      <c r="M3926" s="22">
        <f t="shared" si="184"/>
        <v>0</v>
      </c>
    </row>
    <row r="3927" spans="1:13" ht="15.6" thickTop="1" thickBot="1" x14ac:dyDescent="0.35">
      <c r="A3927" s="5">
        <v>76.581999999999994</v>
      </c>
      <c r="B3927" s="5">
        <v>3165</v>
      </c>
      <c r="C3927" s="5">
        <v>44.3</v>
      </c>
      <c r="D3927" s="12">
        <v>2.2113926864339875</v>
      </c>
      <c r="E3927" s="21">
        <f>PRODUCT('Vehicle Specification'!$J$7,D3927)</f>
        <v>1348.9495387247323</v>
      </c>
      <c r="F3927" s="20">
        <f>PRODUCT(0.5,'Vehicle Specification'!$J$9,'Vehicle Specification'!$J$13,'Vehicle Specification'!$J$10,C3927^2)</f>
        <v>-1002.8443415641001</v>
      </c>
      <c r="G3927" s="21">
        <f>PRODUCT(0.5,'Vehicle Specification'!$J$9,'Vehicle Specification'!$J$13,'Vehicle Specification'!$J$11,C3927^2)</f>
        <v>673.64315953089999</v>
      </c>
      <c r="H3927" s="21" t="str">
        <f>IMSUB('Vehicle Specification'!$J$7,F3927)</f>
        <v>1612.8443415641</v>
      </c>
      <c r="I3927" s="22">
        <f>PRODUCT('Vehicle Specification'!$J$12,IMSUB('Vehicle Specification'!$J$7,F3927))</f>
        <v>32.256886831282003</v>
      </c>
      <c r="J3927" s="21">
        <f t="shared" si="185"/>
        <v>2054.8495850869144</v>
      </c>
      <c r="K3927" s="113">
        <f>PRODUCT(J3927,'Forces Acting on Vehicle'!C3927)</f>
        <v>91029.836619350302</v>
      </c>
      <c r="L3927" s="22">
        <f t="shared" si="183"/>
        <v>91029.836619350302</v>
      </c>
      <c r="M3927" s="22">
        <f t="shared" si="184"/>
        <v>0</v>
      </c>
    </row>
    <row r="3928" spans="1:13" ht="15.6" thickTop="1" thickBot="1" x14ac:dyDescent="0.35">
      <c r="A3928" s="5">
        <v>76.602000000000004</v>
      </c>
      <c r="B3928" s="5">
        <v>3166</v>
      </c>
      <c r="C3928" s="5">
        <v>44.3</v>
      </c>
      <c r="D3928" s="12">
        <v>2.1981781154924569</v>
      </c>
      <c r="E3928" s="21">
        <f>PRODUCT('Vehicle Specification'!$J$7,D3928)</f>
        <v>1340.8886504503987</v>
      </c>
      <c r="F3928" s="20">
        <f>PRODUCT(0.5,'Vehicle Specification'!$J$9,'Vehicle Specification'!$J$13,'Vehicle Specification'!$J$10,C3928^2)</f>
        <v>-1002.8443415641001</v>
      </c>
      <c r="G3928" s="21">
        <f>PRODUCT(0.5,'Vehicle Specification'!$J$9,'Vehicle Specification'!$J$13,'Vehicle Specification'!$J$11,C3928^2)</f>
        <v>673.64315953089999</v>
      </c>
      <c r="H3928" s="21" t="str">
        <f>IMSUB('Vehicle Specification'!$J$7,F3928)</f>
        <v>1612.8443415641</v>
      </c>
      <c r="I3928" s="22">
        <f>PRODUCT('Vehicle Specification'!$J$12,IMSUB('Vehicle Specification'!$J$7,F3928))</f>
        <v>32.256886831282003</v>
      </c>
      <c r="J3928" s="21">
        <f t="shared" si="185"/>
        <v>2046.7886968125806</v>
      </c>
      <c r="K3928" s="113">
        <f>PRODUCT(J3928,'Forces Acting on Vehicle'!C3928)</f>
        <v>90672.739268797319</v>
      </c>
      <c r="L3928" s="22">
        <f t="shared" si="183"/>
        <v>90672.739268797319</v>
      </c>
      <c r="M3928" s="22">
        <f t="shared" si="184"/>
        <v>0</v>
      </c>
    </row>
    <row r="3929" spans="1:13" ht="15.6" thickTop="1" thickBot="1" x14ac:dyDescent="0.35">
      <c r="A3929" s="5">
        <v>76.620999999999995</v>
      </c>
      <c r="B3929" s="5">
        <v>3167</v>
      </c>
      <c r="C3929" s="5">
        <v>44.4</v>
      </c>
      <c r="D3929" s="12">
        <v>2.1902730320987454</v>
      </c>
      <c r="E3929" s="21">
        <f>PRODUCT('Vehicle Specification'!$J$7,D3929)</f>
        <v>1336.0665495802348</v>
      </c>
      <c r="F3929" s="20">
        <f>PRODUCT(0.5,'Vehicle Specification'!$J$9,'Vehicle Specification'!$J$13,'Vehicle Specification'!$J$10,C3929^2)</f>
        <v>-1007.3769655824001</v>
      </c>
      <c r="G3929" s="21">
        <f>PRODUCT(0.5,'Vehicle Specification'!$J$9,'Vehicle Specification'!$J$13,'Vehicle Specification'!$J$11,C3929^2)</f>
        <v>676.6878704976001</v>
      </c>
      <c r="H3929" s="21" t="str">
        <f>IMSUB('Vehicle Specification'!$J$7,F3929)</f>
        <v>1617.3769655824</v>
      </c>
      <c r="I3929" s="22">
        <f>PRODUCT('Vehicle Specification'!$J$12,IMSUB('Vehicle Specification'!$J$7,F3929))</f>
        <v>32.347539311647999</v>
      </c>
      <c r="J3929" s="21">
        <f t="shared" si="185"/>
        <v>2045.1019593894828</v>
      </c>
      <c r="K3929" s="113">
        <f>PRODUCT(J3929,'Forces Acting on Vehicle'!C3929)</f>
        <v>90802.526996893037</v>
      </c>
      <c r="L3929" s="22">
        <f t="shared" si="183"/>
        <v>90802.526996893037</v>
      </c>
      <c r="M3929" s="22">
        <f t="shared" si="184"/>
        <v>0</v>
      </c>
    </row>
    <row r="3930" spans="1:13" ht="15.6" thickTop="1" thickBot="1" x14ac:dyDescent="0.35">
      <c r="A3930" s="5">
        <v>76.641000000000005</v>
      </c>
      <c r="B3930" s="5">
        <v>3167</v>
      </c>
      <c r="C3930" s="5">
        <v>44.4</v>
      </c>
      <c r="D3930" s="12">
        <v>2.1853470297376192</v>
      </c>
      <c r="E3930" s="21">
        <f>PRODUCT('Vehicle Specification'!$J$7,D3930)</f>
        <v>1333.0616881399476</v>
      </c>
      <c r="F3930" s="20">
        <f>PRODUCT(0.5,'Vehicle Specification'!$J$9,'Vehicle Specification'!$J$13,'Vehicle Specification'!$J$10,C3930^2)</f>
        <v>-1007.3769655824001</v>
      </c>
      <c r="G3930" s="21">
        <f>PRODUCT(0.5,'Vehicle Specification'!$J$9,'Vehicle Specification'!$J$13,'Vehicle Specification'!$J$11,C3930^2)</f>
        <v>676.6878704976001</v>
      </c>
      <c r="H3930" s="21" t="str">
        <f>IMSUB('Vehicle Specification'!$J$7,F3930)</f>
        <v>1617.3769655824</v>
      </c>
      <c r="I3930" s="22">
        <f>PRODUCT('Vehicle Specification'!$J$12,IMSUB('Vehicle Specification'!$J$7,F3930))</f>
        <v>32.347539311647999</v>
      </c>
      <c r="J3930" s="21">
        <f t="shared" si="185"/>
        <v>2042.0970979491956</v>
      </c>
      <c r="K3930" s="113">
        <f>PRODUCT(J3930,'Forces Acting on Vehicle'!C3930)</f>
        <v>90669.111148944285</v>
      </c>
      <c r="L3930" s="22">
        <f t="shared" si="183"/>
        <v>90669.111148944285</v>
      </c>
      <c r="M3930" s="22">
        <f t="shared" si="184"/>
        <v>0</v>
      </c>
    </row>
    <row r="3931" spans="1:13" ht="15.6" thickTop="1" thickBot="1" x14ac:dyDescent="0.35">
      <c r="A3931" s="5">
        <v>76.66</v>
      </c>
      <c r="B3931" s="5">
        <v>3168</v>
      </c>
      <c r="C3931" s="5">
        <v>44.5</v>
      </c>
      <c r="D3931" s="12">
        <v>2.2191400134182921</v>
      </c>
      <c r="E3931" s="21">
        <f>PRODUCT('Vehicle Specification'!$J$7,D3931)</f>
        <v>1353.6754081851582</v>
      </c>
      <c r="F3931" s="20">
        <f>PRODUCT(0.5,'Vehicle Specification'!$J$9,'Vehicle Specification'!$J$13,'Vehicle Specification'!$J$10,C3931^2)</f>
        <v>-1011.9198097225002</v>
      </c>
      <c r="G3931" s="21">
        <f>PRODUCT(0.5,'Vehicle Specification'!$J$9,'Vehicle Specification'!$J$13,'Vehicle Specification'!$J$11,C3931^2)</f>
        <v>679.73944665250008</v>
      </c>
      <c r="H3931" s="21" t="str">
        <f>IMSUB('Vehicle Specification'!$J$7,F3931)</f>
        <v>1621.9198097225</v>
      </c>
      <c r="I3931" s="22">
        <f>PRODUCT('Vehicle Specification'!$J$12,IMSUB('Vehicle Specification'!$J$7,F3931))</f>
        <v>32.43839619445</v>
      </c>
      <c r="J3931" s="21">
        <f t="shared" si="185"/>
        <v>2065.8532510321083</v>
      </c>
      <c r="K3931" s="113">
        <f>PRODUCT(J3931,'Forces Acting on Vehicle'!C3931)</f>
        <v>91930.469670928826</v>
      </c>
      <c r="L3931" s="22">
        <f t="shared" si="183"/>
        <v>91930.469670928826</v>
      </c>
      <c r="M3931" s="22">
        <f t="shared" si="184"/>
        <v>0</v>
      </c>
    </row>
    <row r="3932" spans="1:13" ht="15.6" thickTop="1" thickBot="1" x14ac:dyDescent="0.35">
      <c r="A3932" s="5">
        <v>76.680000000000007</v>
      </c>
      <c r="B3932" s="5">
        <v>3169</v>
      </c>
      <c r="C3932" s="5">
        <v>44.5</v>
      </c>
      <c r="D3932" s="12">
        <v>2.2417042578740625</v>
      </c>
      <c r="E3932" s="21">
        <f>PRODUCT('Vehicle Specification'!$J$7,D3932)</f>
        <v>1367.4395973031781</v>
      </c>
      <c r="F3932" s="20">
        <f>PRODUCT(0.5,'Vehicle Specification'!$J$9,'Vehicle Specification'!$J$13,'Vehicle Specification'!$J$10,C3932^2)</f>
        <v>-1011.9198097225002</v>
      </c>
      <c r="G3932" s="21">
        <f>PRODUCT(0.5,'Vehicle Specification'!$J$9,'Vehicle Specification'!$J$13,'Vehicle Specification'!$J$11,C3932^2)</f>
        <v>679.73944665250008</v>
      </c>
      <c r="H3932" s="21" t="str">
        <f>IMSUB('Vehicle Specification'!$J$7,F3932)</f>
        <v>1621.9198097225</v>
      </c>
      <c r="I3932" s="22">
        <f>PRODUCT('Vehicle Specification'!$J$12,IMSUB('Vehicle Specification'!$J$7,F3932))</f>
        <v>32.43839619445</v>
      </c>
      <c r="J3932" s="21">
        <f t="shared" si="185"/>
        <v>2079.617440150128</v>
      </c>
      <c r="K3932" s="113">
        <f>PRODUCT(J3932,'Forces Acting on Vehicle'!C3932)</f>
        <v>92542.97608668069</v>
      </c>
      <c r="L3932" s="22">
        <f t="shared" si="183"/>
        <v>92542.97608668069</v>
      </c>
      <c r="M3932" s="22">
        <f t="shared" si="184"/>
        <v>0</v>
      </c>
    </row>
    <row r="3933" spans="1:13" ht="15.6" thickTop="1" thickBot="1" x14ac:dyDescent="0.35">
      <c r="A3933" s="5">
        <v>76.698999999999998</v>
      </c>
      <c r="B3933" s="5">
        <v>3170</v>
      </c>
      <c r="C3933" s="5">
        <v>44.6</v>
      </c>
      <c r="D3933" s="12">
        <v>2.2294164257302236</v>
      </c>
      <c r="E3933" s="21">
        <f>PRODUCT('Vehicle Specification'!$J$7,D3933)</f>
        <v>1359.9440196954363</v>
      </c>
      <c r="F3933" s="20">
        <f>PRODUCT(0.5,'Vehicle Specification'!$J$9,'Vehicle Specification'!$J$13,'Vehicle Specification'!$J$10,C3933^2)</f>
        <v>-1016.4728739844002</v>
      </c>
      <c r="G3933" s="21">
        <f>PRODUCT(0.5,'Vehicle Specification'!$J$9,'Vehicle Specification'!$J$13,'Vehicle Specification'!$J$11,C3933^2)</f>
        <v>682.79788799560015</v>
      </c>
      <c r="H3933" s="21" t="str">
        <f>IMSUB('Vehicle Specification'!$J$7,F3933)</f>
        <v>1626.4728739844</v>
      </c>
      <c r="I3933" s="22">
        <f>PRODUCT('Vehicle Specification'!$J$12,IMSUB('Vehicle Specification'!$J$7,F3933))</f>
        <v>32.529457479687999</v>
      </c>
      <c r="J3933" s="21">
        <f t="shared" si="185"/>
        <v>2075.2713651707245</v>
      </c>
      <c r="K3933" s="113">
        <f>PRODUCT(J3933,'Forces Acting on Vehicle'!C3933)</f>
        <v>92557.102886614317</v>
      </c>
      <c r="L3933" s="22">
        <f t="shared" si="183"/>
        <v>92557.102886614317</v>
      </c>
      <c r="M3933" s="22">
        <f t="shared" si="184"/>
        <v>0</v>
      </c>
    </row>
    <row r="3934" spans="1:13" ht="15.6" thickTop="1" thickBot="1" x14ac:dyDescent="0.35">
      <c r="A3934" s="5">
        <v>76.718999999999994</v>
      </c>
      <c r="B3934" s="5">
        <v>3171</v>
      </c>
      <c r="C3934" s="5">
        <v>44.6</v>
      </c>
      <c r="D3934" s="12">
        <v>2.233671624493875</v>
      </c>
      <c r="E3934" s="21">
        <f>PRODUCT('Vehicle Specification'!$J$7,D3934)</f>
        <v>1362.5396909412639</v>
      </c>
      <c r="F3934" s="20">
        <f>PRODUCT(0.5,'Vehicle Specification'!$J$9,'Vehicle Specification'!$J$13,'Vehicle Specification'!$J$10,C3934^2)</f>
        <v>-1016.4728739844002</v>
      </c>
      <c r="G3934" s="21">
        <f>PRODUCT(0.5,'Vehicle Specification'!$J$9,'Vehicle Specification'!$J$13,'Vehicle Specification'!$J$11,C3934^2)</f>
        <v>682.79788799560015</v>
      </c>
      <c r="H3934" s="21" t="str">
        <f>IMSUB('Vehicle Specification'!$J$7,F3934)</f>
        <v>1626.4728739844</v>
      </c>
      <c r="I3934" s="22">
        <f>PRODUCT('Vehicle Specification'!$J$12,IMSUB('Vehicle Specification'!$J$7,F3934))</f>
        <v>32.529457479687999</v>
      </c>
      <c r="J3934" s="21">
        <f t="shared" si="185"/>
        <v>2077.8670364165519</v>
      </c>
      <c r="K3934" s="113">
        <f>PRODUCT(J3934,'Forces Acting on Vehicle'!C3934)</f>
        <v>92672.869824178211</v>
      </c>
      <c r="L3934" s="22">
        <f t="shared" si="183"/>
        <v>92672.869824178211</v>
      </c>
      <c r="M3934" s="22">
        <f t="shared" si="184"/>
        <v>0</v>
      </c>
    </row>
    <row r="3935" spans="1:13" ht="15.6" thickTop="1" thickBot="1" x14ac:dyDescent="0.35">
      <c r="A3935" s="5">
        <v>76.738</v>
      </c>
      <c r="B3935" s="5">
        <v>3172</v>
      </c>
      <c r="C3935" s="5">
        <v>44.7</v>
      </c>
      <c r="D3935" s="12">
        <v>2.2326995988716618</v>
      </c>
      <c r="E3935" s="21">
        <f>PRODUCT('Vehicle Specification'!$J$7,D3935)</f>
        <v>1361.9467553117138</v>
      </c>
      <c r="F3935" s="20">
        <f>PRODUCT(0.5,'Vehicle Specification'!$J$9,'Vehicle Specification'!$J$13,'Vehicle Specification'!$J$10,C3935^2)</f>
        <v>-1021.0361583681002</v>
      </c>
      <c r="G3935" s="21">
        <f>PRODUCT(0.5,'Vehicle Specification'!$J$9,'Vehicle Specification'!$J$13,'Vehicle Specification'!$J$11,C3935^2)</f>
        <v>685.86319452690009</v>
      </c>
      <c r="H3935" s="21" t="str">
        <f>IMSUB('Vehicle Specification'!$J$7,F3935)</f>
        <v>1631.0361583681</v>
      </c>
      <c r="I3935" s="22">
        <f>PRODUCT('Vehicle Specification'!$J$12,IMSUB('Vehicle Specification'!$J$7,F3935))</f>
        <v>32.620723167362002</v>
      </c>
      <c r="J3935" s="21">
        <f t="shared" si="185"/>
        <v>2080.4306730059757</v>
      </c>
      <c r="K3935" s="113">
        <f>PRODUCT(J3935,'Forces Acting on Vehicle'!C3935)</f>
        <v>92995.251083367126</v>
      </c>
      <c r="L3935" s="22">
        <f t="shared" si="183"/>
        <v>92995.251083367126</v>
      </c>
      <c r="M3935" s="22">
        <f t="shared" si="184"/>
        <v>0</v>
      </c>
    </row>
    <row r="3936" spans="1:13" ht="15.6" thickTop="1" thickBot="1" x14ac:dyDescent="0.35">
      <c r="A3936" s="5">
        <v>76.757999999999996</v>
      </c>
      <c r="B3936" s="5">
        <v>3173</v>
      </c>
      <c r="C3936" s="5">
        <v>44.8</v>
      </c>
      <c r="D3936" s="12">
        <v>2.2331440307222854</v>
      </c>
      <c r="E3936" s="21">
        <f>PRODUCT('Vehicle Specification'!$J$7,D3936)</f>
        <v>1362.217858740594</v>
      </c>
      <c r="F3936" s="20">
        <f>PRODUCT(0.5,'Vehicle Specification'!$J$9,'Vehicle Specification'!$J$13,'Vehicle Specification'!$J$10,C3936^2)</f>
        <v>-1025.6096628736</v>
      </c>
      <c r="G3936" s="21">
        <f>PRODUCT(0.5,'Vehicle Specification'!$J$9,'Vehicle Specification'!$J$13,'Vehicle Specification'!$J$11,C3936^2)</f>
        <v>688.93536624640001</v>
      </c>
      <c r="H3936" s="21" t="str">
        <f>IMSUB('Vehicle Specification'!$J$7,F3936)</f>
        <v>1635.6096628736</v>
      </c>
      <c r="I3936" s="22">
        <f>PRODUCT('Vehicle Specification'!$J$12,IMSUB('Vehicle Specification'!$J$7,F3936))</f>
        <v>32.712193257472002</v>
      </c>
      <c r="J3936" s="21">
        <f t="shared" si="185"/>
        <v>2083.8654182444661</v>
      </c>
      <c r="K3936" s="113">
        <f>PRODUCT(J3936,'Forces Acting on Vehicle'!C3936)</f>
        <v>93357.170737352077</v>
      </c>
      <c r="L3936" s="22">
        <f t="shared" si="183"/>
        <v>93357.170737352077</v>
      </c>
      <c r="M3936" s="22">
        <f t="shared" si="184"/>
        <v>0</v>
      </c>
    </row>
    <row r="3937" spans="1:13" ht="15.6" thickTop="1" thickBot="1" x14ac:dyDescent="0.35">
      <c r="A3937" s="5">
        <v>76.777000000000001</v>
      </c>
      <c r="B3937" s="5">
        <v>3174</v>
      </c>
      <c r="C3937" s="5">
        <v>44.8</v>
      </c>
      <c r="D3937" s="12">
        <v>2.2333058169201863</v>
      </c>
      <c r="E3937" s="21">
        <f>PRODUCT('Vehicle Specification'!$J$7,D3937)</f>
        <v>1362.3165483213136</v>
      </c>
      <c r="F3937" s="20">
        <f>PRODUCT(0.5,'Vehicle Specification'!$J$9,'Vehicle Specification'!$J$13,'Vehicle Specification'!$J$10,C3937^2)</f>
        <v>-1025.6096628736</v>
      </c>
      <c r="G3937" s="21">
        <f>PRODUCT(0.5,'Vehicle Specification'!$J$9,'Vehicle Specification'!$J$13,'Vehicle Specification'!$J$11,C3937^2)</f>
        <v>688.93536624640001</v>
      </c>
      <c r="H3937" s="21" t="str">
        <f>IMSUB('Vehicle Specification'!$J$7,F3937)</f>
        <v>1635.6096628736</v>
      </c>
      <c r="I3937" s="22">
        <f>PRODUCT('Vehicle Specification'!$J$12,IMSUB('Vehicle Specification'!$J$7,F3937))</f>
        <v>32.712193257472002</v>
      </c>
      <c r="J3937" s="21">
        <f t="shared" si="185"/>
        <v>2083.9641078251852</v>
      </c>
      <c r="K3937" s="113">
        <f>PRODUCT(J3937,'Forces Acting on Vehicle'!C3937)</f>
        <v>93361.592030568296</v>
      </c>
      <c r="L3937" s="22">
        <f t="shared" si="183"/>
        <v>93361.592030568296</v>
      </c>
      <c r="M3937" s="22">
        <f t="shared" si="184"/>
        <v>0</v>
      </c>
    </row>
    <row r="3938" spans="1:13" ht="15.6" thickTop="1" thickBot="1" x14ac:dyDescent="0.35">
      <c r="A3938" s="5">
        <v>76.796999999999997</v>
      </c>
      <c r="B3938" s="5">
        <v>3174</v>
      </c>
      <c r="C3938" s="5">
        <v>44.9</v>
      </c>
      <c r="D3938" s="12">
        <v>2.2235429810521041</v>
      </c>
      <c r="E3938" s="21">
        <f>PRODUCT('Vehicle Specification'!$J$7,D3938)</f>
        <v>1356.3612184417834</v>
      </c>
      <c r="F3938" s="20">
        <f>PRODUCT(0.5,'Vehicle Specification'!$J$9,'Vehicle Specification'!$J$13,'Vehicle Specification'!$J$10,C3938^2)</f>
        <v>-1030.1933875009001</v>
      </c>
      <c r="G3938" s="21">
        <f>PRODUCT(0.5,'Vehicle Specification'!$J$9,'Vehicle Specification'!$J$13,'Vehicle Specification'!$J$11,C3938^2)</f>
        <v>692.01440315410002</v>
      </c>
      <c r="H3938" s="21" t="str">
        <f>IMSUB('Vehicle Specification'!$J$7,F3938)</f>
        <v>1640.1933875009</v>
      </c>
      <c r="I3938" s="22">
        <f>PRODUCT('Vehicle Specification'!$J$12,IMSUB('Vehicle Specification'!$J$7,F3938))</f>
        <v>32.803867750018</v>
      </c>
      <c r="J3938" s="21">
        <f t="shared" si="185"/>
        <v>2081.1794893459014</v>
      </c>
      <c r="K3938" s="113">
        <f>PRODUCT(J3938,'Forces Acting on Vehicle'!C3938)</f>
        <v>93444.959071630976</v>
      </c>
      <c r="L3938" s="22">
        <f t="shared" si="183"/>
        <v>93444.959071630976</v>
      </c>
      <c r="M3938" s="22">
        <f t="shared" si="184"/>
        <v>0</v>
      </c>
    </row>
    <row r="3939" spans="1:13" ht="15.6" thickTop="1" thickBot="1" x14ac:dyDescent="0.35">
      <c r="A3939" s="5">
        <v>76.816000000000003</v>
      </c>
      <c r="B3939" s="5">
        <v>3175</v>
      </c>
      <c r="C3939" s="5">
        <v>44.9</v>
      </c>
      <c r="D3939" s="12">
        <v>2.2161502229396044</v>
      </c>
      <c r="E3939" s="21">
        <f>PRODUCT('Vehicle Specification'!$J$7,D3939)</f>
        <v>1351.8516359931587</v>
      </c>
      <c r="F3939" s="20">
        <f>PRODUCT(0.5,'Vehicle Specification'!$J$9,'Vehicle Specification'!$J$13,'Vehicle Specification'!$J$10,C3939^2)</f>
        <v>-1030.1933875009001</v>
      </c>
      <c r="G3939" s="21">
        <f>PRODUCT(0.5,'Vehicle Specification'!$J$9,'Vehicle Specification'!$J$13,'Vehicle Specification'!$J$11,C3939^2)</f>
        <v>692.01440315410002</v>
      </c>
      <c r="H3939" s="21" t="str">
        <f>IMSUB('Vehicle Specification'!$J$7,F3939)</f>
        <v>1640.1933875009</v>
      </c>
      <c r="I3939" s="22">
        <f>PRODUCT('Vehicle Specification'!$J$12,IMSUB('Vehicle Specification'!$J$7,F3939))</f>
        <v>32.803867750018</v>
      </c>
      <c r="J3939" s="21">
        <f t="shared" si="185"/>
        <v>2076.6699068972766</v>
      </c>
      <c r="K3939" s="113">
        <f>PRODUCT(J3939,'Forces Acting on Vehicle'!C3939)</f>
        <v>93242.47881968772</v>
      </c>
      <c r="L3939" s="22">
        <f t="shared" si="183"/>
        <v>93242.47881968772</v>
      </c>
      <c r="M3939" s="22">
        <f t="shared" si="184"/>
        <v>0</v>
      </c>
    </row>
    <row r="3940" spans="1:13" ht="15.6" thickTop="1" thickBot="1" x14ac:dyDescent="0.35">
      <c r="A3940" s="5">
        <v>76.835999999999999</v>
      </c>
      <c r="B3940" s="5">
        <v>3176</v>
      </c>
      <c r="C3940" s="5">
        <v>45</v>
      </c>
      <c r="D3940" s="12">
        <v>2.1427982506993866</v>
      </c>
      <c r="E3940" s="21">
        <f>PRODUCT('Vehicle Specification'!$J$7,D3940)</f>
        <v>1307.1069329266259</v>
      </c>
      <c r="F3940" s="20">
        <f>PRODUCT(0.5,'Vehicle Specification'!$J$9,'Vehicle Specification'!$J$13,'Vehicle Specification'!$J$10,C3940^2)</f>
        <v>-1034.7873322500002</v>
      </c>
      <c r="G3940" s="21">
        <f>PRODUCT(0.5,'Vehicle Specification'!$J$9,'Vehicle Specification'!$J$13,'Vehicle Specification'!$J$11,C3940^2)</f>
        <v>695.10030525000013</v>
      </c>
      <c r="H3940" s="21" t="str">
        <f>IMSUB('Vehicle Specification'!$J$7,F3940)</f>
        <v>1644.78733225</v>
      </c>
      <c r="I3940" s="22">
        <f>PRODUCT('Vehicle Specification'!$J$12,IMSUB('Vehicle Specification'!$J$7,F3940))</f>
        <v>32.895746645000003</v>
      </c>
      <c r="J3940" s="21">
        <f t="shared" si="185"/>
        <v>2035.102984821626</v>
      </c>
      <c r="K3940" s="113">
        <f>PRODUCT(J3940,'Forces Acting on Vehicle'!C3940)</f>
        <v>91579.63431697317</v>
      </c>
      <c r="L3940" s="22">
        <f t="shared" si="183"/>
        <v>91579.63431697317</v>
      </c>
      <c r="M3940" s="22">
        <f t="shared" si="184"/>
        <v>0</v>
      </c>
    </row>
    <row r="3941" spans="1:13" ht="15.6" thickTop="1" thickBot="1" x14ac:dyDescent="0.35">
      <c r="A3941" s="5">
        <v>76.855000000000004</v>
      </c>
      <c r="B3941" s="5">
        <v>3177</v>
      </c>
      <c r="C3941" s="5">
        <v>45</v>
      </c>
      <c r="D3941" s="12">
        <v>2.0273644270076421</v>
      </c>
      <c r="E3941" s="21">
        <f>PRODUCT('Vehicle Specification'!$J$7,D3941)</f>
        <v>1236.6923004746616</v>
      </c>
      <c r="F3941" s="20">
        <f>PRODUCT(0.5,'Vehicle Specification'!$J$9,'Vehicle Specification'!$J$13,'Vehicle Specification'!$J$10,C3941^2)</f>
        <v>-1034.7873322500002</v>
      </c>
      <c r="G3941" s="21">
        <f>PRODUCT(0.5,'Vehicle Specification'!$J$9,'Vehicle Specification'!$J$13,'Vehicle Specification'!$J$11,C3941^2)</f>
        <v>695.10030525000013</v>
      </c>
      <c r="H3941" s="21" t="str">
        <f>IMSUB('Vehicle Specification'!$J$7,F3941)</f>
        <v>1644.78733225</v>
      </c>
      <c r="I3941" s="22">
        <f>PRODUCT('Vehicle Specification'!$J$12,IMSUB('Vehicle Specification'!$J$7,F3941))</f>
        <v>32.895746645000003</v>
      </c>
      <c r="J3941" s="21">
        <f t="shared" si="185"/>
        <v>1964.6883523696617</v>
      </c>
      <c r="K3941" s="113">
        <f>PRODUCT(J3941,'Forces Acting on Vehicle'!C3941)</f>
        <v>88410.975856634774</v>
      </c>
      <c r="L3941" s="22">
        <f t="shared" si="183"/>
        <v>88410.975856634774</v>
      </c>
      <c r="M3941" s="22">
        <f t="shared" si="184"/>
        <v>0</v>
      </c>
    </row>
    <row r="3942" spans="1:13" ht="15.6" thickTop="1" thickBot="1" x14ac:dyDescent="0.35">
      <c r="A3942" s="5">
        <v>76.875</v>
      </c>
      <c r="B3942" s="5">
        <v>3178</v>
      </c>
      <c r="C3942" s="5">
        <v>45.1</v>
      </c>
      <c r="D3942" s="12">
        <v>1.9607299177977997</v>
      </c>
      <c r="E3942" s="21">
        <f>PRODUCT('Vehicle Specification'!$J$7,D3942)</f>
        <v>1196.0452498566578</v>
      </c>
      <c r="F3942" s="20">
        <f>PRODUCT(0.5,'Vehicle Specification'!$J$9,'Vehicle Specification'!$J$13,'Vehicle Specification'!$J$10,C3942^2)</f>
        <v>-1039.3914971209003</v>
      </c>
      <c r="G3942" s="21">
        <f>PRODUCT(0.5,'Vehicle Specification'!$J$9,'Vehicle Specification'!$J$13,'Vehicle Specification'!$J$11,C3942^2)</f>
        <v>698.19307253410011</v>
      </c>
      <c r="H3942" s="21" t="str">
        <f>IMSUB('Vehicle Specification'!$J$7,F3942)</f>
        <v>1649.3914971209</v>
      </c>
      <c r="I3942" s="22">
        <f>PRODUCT('Vehicle Specification'!$J$12,IMSUB('Vehicle Specification'!$J$7,F3942))</f>
        <v>32.987829942418003</v>
      </c>
      <c r="J3942" s="21">
        <f t="shared" si="185"/>
        <v>1927.2261523331761</v>
      </c>
      <c r="K3942" s="113">
        <f>PRODUCT(J3942,'Forces Acting on Vehicle'!C3942)</f>
        <v>86917.899470226243</v>
      </c>
      <c r="L3942" s="22">
        <f t="shared" si="183"/>
        <v>86917.899470226243</v>
      </c>
      <c r="M3942" s="22">
        <f t="shared" si="184"/>
        <v>0</v>
      </c>
    </row>
    <row r="3943" spans="1:13" ht="15.6" thickTop="1" thickBot="1" x14ac:dyDescent="0.35">
      <c r="A3943" s="5">
        <v>76.894999999999996</v>
      </c>
      <c r="B3943" s="5">
        <v>3179</v>
      </c>
      <c r="C3943" s="5">
        <v>45.1</v>
      </c>
      <c r="D3943" s="12">
        <v>1.9544408697295097</v>
      </c>
      <c r="E3943" s="21">
        <f>PRODUCT('Vehicle Specification'!$J$7,D3943)</f>
        <v>1192.2089305350009</v>
      </c>
      <c r="F3943" s="20">
        <f>PRODUCT(0.5,'Vehicle Specification'!$J$9,'Vehicle Specification'!$J$13,'Vehicle Specification'!$J$10,C3943^2)</f>
        <v>-1039.3914971209003</v>
      </c>
      <c r="G3943" s="21">
        <f>PRODUCT(0.5,'Vehicle Specification'!$J$9,'Vehicle Specification'!$J$13,'Vehicle Specification'!$J$11,C3943^2)</f>
        <v>698.19307253410011</v>
      </c>
      <c r="H3943" s="21" t="str">
        <f>IMSUB('Vehicle Specification'!$J$7,F3943)</f>
        <v>1649.3914971209</v>
      </c>
      <c r="I3943" s="22">
        <f>PRODUCT('Vehicle Specification'!$J$12,IMSUB('Vehicle Specification'!$J$7,F3943))</f>
        <v>32.987829942418003</v>
      </c>
      <c r="J3943" s="21">
        <f t="shared" si="185"/>
        <v>1923.3898330115192</v>
      </c>
      <c r="K3943" s="113">
        <f>PRODUCT(J3943,'Forces Acting on Vehicle'!C3943)</f>
        <v>86744.881468819513</v>
      </c>
      <c r="L3943" s="22">
        <f t="shared" si="183"/>
        <v>86744.881468819513</v>
      </c>
      <c r="M3943" s="22">
        <f t="shared" si="184"/>
        <v>0</v>
      </c>
    </row>
    <row r="3944" spans="1:13" ht="15.6" thickTop="1" thickBot="1" x14ac:dyDescent="0.35">
      <c r="A3944" s="5">
        <v>76.914000000000001</v>
      </c>
      <c r="B3944" s="5">
        <v>3180</v>
      </c>
      <c r="C3944" s="5">
        <v>45.2</v>
      </c>
      <c r="D3944" s="12">
        <v>1.948604204706949</v>
      </c>
      <c r="E3944" s="21">
        <f>PRODUCT('Vehicle Specification'!$J$7,D3944)</f>
        <v>1188.6485648712389</v>
      </c>
      <c r="F3944" s="20">
        <f>PRODUCT(0.5,'Vehicle Specification'!$J$9,'Vehicle Specification'!$J$13,'Vehicle Specification'!$J$10,C3944^2)</f>
        <v>-1044.0058821136004</v>
      </c>
      <c r="G3944" s="21">
        <f>PRODUCT(0.5,'Vehicle Specification'!$J$9,'Vehicle Specification'!$J$13,'Vehicle Specification'!$J$11,C3944^2)</f>
        <v>701.29270500640018</v>
      </c>
      <c r="H3944" s="21" t="str">
        <f>IMSUB('Vehicle Specification'!$J$7,F3944)</f>
        <v>1654.0058821136</v>
      </c>
      <c r="I3944" s="22">
        <f>PRODUCT('Vehicle Specification'!$J$12,IMSUB('Vehicle Specification'!$J$7,F3944))</f>
        <v>33.080117642272</v>
      </c>
      <c r="J3944" s="21">
        <f t="shared" si="185"/>
        <v>1923.0213875199111</v>
      </c>
      <c r="K3944" s="113">
        <f>PRODUCT(J3944,'Forces Acting on Vehicle'!C3944)</f>
        <v>86920.566715899986</v>
      </c>
      <c r="L3944" s="22">
        <f t="shared" si="183"/>
        <v>86920.566715899986</v>
      </c>
      <c r="M3944" s="22">
        <f t="shared" si="184"/>
        <v>0</v>
      </c>
    </row>
    <row r="3945" spans="1:13" ht="15.6" thickTop="1" thickBot="1" x14ac:dyDescent="0.35">
      <c r="A3945" s="5">
        <v>76.933999999999997</v>
      </c>
      <c r="B3945" s="5">
        <v>3181</v>
      </c>
      <c r="C3945" s="5">
        <v>45.2</v>
      </c>
      <c r="D3945" s="12">
        <v>1.9129500000000002</v>
      </c>
      <c r="E3945" s="21">
        <f>PRODUCT('Vehicle Specification'!$J$7,D3945)</f>
        <v>1166.8995</v>
      </c>
      <c r="F3945" s="20">
        <f>PRODUCT(0.5,'Vehicle Specification'!$J$9,'Vehicle Specification'!$J$13,'Vehicle Specification'!$J$10,C3945^2)</f>
        <v>-1044.0058821136004</v>
      </c>
      <c r="G3945" s="21">
        <f>PRODUCT(0.5,'Vehicle Specification'!$J$9,'Vehicle Specification'!$J$13,'Vehicle Specification'!$J$11,C3945^2)</f>
        <v>701.29270500640018</v>
      </c>
      <c r="H3945" s="21" t="str">
        <f>IMSUB('Vehicle Specification'!$J$7,F3945)</f>
        <v>1654.0058821136</v>
      </c>
      <c r="I3945" s="22">
        <f>PRODUCT('Vehicle Specification'!$J$12,IMSUB('Vehicle Specification'!$J$7,F3945))</f>
        <v>33.080117642272</v>
      </c>
      <c r="J3945" s="21">
        <f t="shared" si="185"/>
        <v>1901.2723226486721</v>
      </c>
      <c r="K3945" s="113">
        <f>PRODUCT(J3945,'Forces Acting on Vehicle'!C3945)</f>
        <v>85937.508983719992</v>
      </c>
      <c r="L3945" s="22">
        <f t="shared" si="183"/>
        <v>85937.508983719992</v>
      </c>
      <c r="M3945" s="22">
        <f t="shared" si="184"/>
        <v>0</v>
      </c>
    </row>
    <row r="3946" spans="1:13" ht="15.6" thickTop="1" thickBot="1" x14ac:dyDescent="0.35">
      <c r="A3946" s="5">
        <v>76.953000000000003</v>
      </c>
      <c r="B3946" s="5">
        <v>3181</v>
      </c>
      <c r="C3946" s="5">
        <v>45.3</v>
      </c>
      <c r="D3946" s="12">
        <v>1.8829839037729488</v>
      </c>
      <c r="E3946" s="21">
        <f>PRODUCT('Vehicle Specification'!$J$7,D3946)</f>
        <v>1148.6201813014989</v>
      </c>
      <c r="F3946" s="20">
        <f>PRODUCT(0.5,'Vehicle Specification'!$J$9,'Vehicle Specification'!$J$13,'Vehicle Specification'!$J$10,C3946^2)</f>
        <v>-1048.6304872281</v>
      </c>
      <c r="G3946" s="21">
        <f>PRODUCT(0.5,'Vehicle Specification'!$J$9,'Vehicle Specification'!$J$13,'Vehicle Specification'!$J$11,C3946^2)</f>
        <v>704.39920266690001</v>
      </c>
      <c r="H3946" s="21" t="str">
        <f>IMSUB('Vehicle Specification'!$J$7,F3946)</f>
        <v>1658.6304872281</v>
      </c>
      <c r="I3946" s="22">
        <f>PRODUCT('Vehicle Specification'!$J$12,IMSUB('Vehicle Specification'!$J$7,F3946))</f>
        <v>33.172609744562003</v>
      </c>
      <c r="J3946" s="21">
        <f t="shared" si="185"/>
        <v>1886.1919937129608</v>
      </c>
      <c r="K3946" s="113">
        <f>PRODUCT(J3946,'Forces Acting on Vehicle'!C3946)</f>
        <v>85444.497315197121</v>
      </c>
      <c r="L3946" s="22">
        <f t="shared" si="183"/>
        <v>85444.497315197121</v>
      </c>
      <c r="M3946" s="22">
        <f t="shared" si="184"/>
        <v>0</v>
      </c>
    </row>
    <row r="3947" spans="1:13" ht="15.6" thickTop="1" thickBot="1" x14ac:dyDescent="0.35">
      <c r="A3947" s="5">
        <v>76.972999999999999</v>
      </c>
      <c r="B3947" s="5">
        <v>3182</v>
      </c>
      <c r="C3947" s="5">
        <v>45.3</v>
      </c>
      <c r="D3947" s="12">
        <v>1.9267193653106736</v>
      </c>
      <c r="E3947" s="21">
        <f>PRODUCT('Vehicle Specification'!$J$7,D3947)</f>
        <v>1175.2988128395109</v>
      </c>
      <c r="F3947" s="20">
        <f>PRODUCT(0.5,'Vehicle Specification'!$J$9,'Vehicle Specification'!$J$13,'Vehicle Specification'!$J$10,C3947^2)</f>
        <v>-1048.6304872281</v>
      </c>
      <c r="G3947" s="21">
        <f>PRODUCT(0.5,'Vehicle Specification'!$J$9,'Vehicle Specification'!$J$13,'Vehicle Specification'!$J$11,C3947^2)</f>
        <v>704.39920266690001</v>
      </c>
      <c r="H3947" s="21" t="str">
        <f>IMSUB('Vehicle Specification'!$J$7,F3947)</f>
        <v>1658.6304872281</v>
      </c>
      <c r="I3947" s="22">
        <f>PRODUCT('Vehicle Specification'!$J$12,IMSUB('Vehicle Specification'!$J$7,F3947))</f>
        <v>33.172609744562003</v>
      </c>
      <c r="J3947" s="21">
        <f t="shared" si="185"/>
        <v>1912.8706252509728</v>
      </c>
      <c r="K3947" s="113">
        <f>PRODUCT(J3947,'Forces Acting on Vehicle'!C3947)</f>
        <v>86653.039323869059</v>
      </c>
      <c r="L3947" s="22">
        <f t="shared" si="183"/>
        <v>86653.039323869059</v>
      </c>
      <c r="M3947" s="22">
        <f t="shared" si="184"/>
        <v>0</v>
      </c>
    </row>
    <row r="3948" spans="1:13" ht="15.6" thickTop="1" thickBot="1" x14ac:dyDescent="0.35">
      <c r="A3948" s="5">
        <v>76.992000000000004</v>
      </c>
      <c r="B3948" s="5">
        <v>3183</v>
      </c>
      <c r="C3948" s="5">
        <v>45.4</v>
      </c>
      <c r="D3948" s="12">
        <v>2.0469896181285421</v>
      </c>
      <c r="E3948" s="21">
        <f>PRODUCT('Vehicle Specification'!$J$7,D3948)</f>
        <v>1248.6636670584107</v>
      </c>
      <c r="F3948" s="20">
        <f>PRODUCT(0.5,'Vehicle Specification'!$J$9,'Vehicle Specification'!$J$13,'Vehicle Specification'!$J$10,C3948^2)</f>
        <v>-1053.2653124644</v>
      </c>
      <c r="G3948" s="21">
        <f>PRODUCT(0.5,'Vehicle Specification'!$J$9,'Vehicle Specification'!$J$13,'Vehicle Specification'!$J$11,C3948^2)</f>
        <v>707.51256551560004</v>
      </c>
      <c r="H3948" s="21" t="str">
        <f>IMSUB('Vehicle Specification'!$J$7,F3948)</f>
        <v>1663.2653124644</v>
      </c>
      <c r="I3948" s="22">
        <f>PRODUCT('Vehicle Specification'!$J$12,IMSUB('Vehicle Specification'!$J$7,F3948))</f>
        <v>33.265306249288003</v>
      </c>
      <c r="J3948" s="21">
        <f t="shared" si="185"/>
        <v>1989.4415388232987</v>
      </c>
      <c r="K3948" s="113">
        <f>PRODUCT(J3948,'Forces Acting on Vehicle'!C3948)</f>
        <v>90320.64586257776</v>
      </c>
      <c r="L3948" s="22">
        <f t="shared" si="183"/>
        <v>90320.64586257776</v>
      </c>
      <c r="M3948" s="22">
        <f t="shared" si="184"/>
        <v>0</v>
      </c>
    </row>
    <row r="3949" spans="1:13" ht="15.6" thickTop="1" thickBot="1" x14ac:dyDescent="0.35">
      <c r="A3949" s="5">
        <v>77.012</v>
      </c>
      <c r="B3949" s="5">
        <v>3184</v>
      </c>
      <c r="C3949" s="5">
        <v>45.4</v>
      </c>
      <c r="D3949" s="12">
        <v>2.1094126912377127</v>
      </c>
      <c r="E3949" s="21">
        <f>PRODUCT('Vehicle Specification'!$J$7,D3949)</f>
        <v>1286.7417416550047</v>
      </c>
      <c r="F3949" s="20">
        <f>PRODUCT(0.5,'Vehicle Specification'!$J$9,'Vehicle Specification'!$J$13,'Vehicle Specification'!$J$10,C3949^2)</f>
        <v>-1053.2653124644</v>
      </c>
      <c r="G3949" s="21">
        <f>PRODUCT(0.5,'Vehicle Specification'!$J$9,'Vehicle Specification'!$J$13,'Vehicle Specification'!$J$11,C3949^2)</f>
        <v>707.51256551560004</v>
      </c>
      <c r="H3949" s="21" t="str">
        <f>IMSUB('Vehicle Specification'!$J$7,F3949)</f>
        <v>1663.2653124644</v>
      </c>
      <c r="I3949" s="22">
        <f>PRODUCT('Vehicle Specification'!$J$12,IMSUB('Vehicle Specification'!$J$7,F3949))</f>
        <v>33.265306249288003</v>
      </c>
      <c r="J3949" s="21">
        <f t="shared" si="185"/>
        <v>2027.5196134198927</v>
      </c>
      <c r="K3949" s="113">
        <f>PRODUCT(J3949,'Forces Acting on Vehicle'!C3949)</f>
        <v>92049.390449263126</v>
      </c>
      <c r="L3949" s="22">
        <f t="shared" si="183"/>
        <v>92049.390449263126</v>
      </c>
      <c r="M3949" s="22">
        <f t="shared" si="184"/>
        <v>0</v>
      </c>
    </row>
    <row r="3950" spans="1:13" ht="15.6" thickTop="1" thickBot="1" x14ac:dyDescent="0.35">
      <c r="A3950" s="5">
        <v>77.031000000000006</v>
      </c>
      <c r="B3950" s="5">
        <v>3185</v>
      </c>
      <c r="C3950" s="5">
        <v>45.5</v>
      </c>
      <c r="D3950" s="12">
        <v>2.1404489596041216</v>
      </c>
      <c r="E3950" s="21">
        <f>PRODUCT('Vehicle Specification'!$J$7,D3950)</f>
        <v>1305.6738653585141</v>
      </c>
      <c r="F3950" s="20">
        <f>PRODUCT(0.5,'Vehicle Specification'!$J$9,'Vehicle Specification'!$J$13,'Vehicle Specification'!$J$10,C3950^2)</f>
        <v>-1057.9103578225001</v>
      </c>
      <c r="G3950" s="21">
        <f>PRODUCT(0.5,'Vehicle Specification'!$J$9,'Vehicle Specification'!$J$13,'Vehicle Specification'!$J$11,C3950^2)</f>
        <v>710.63279355250006</v>
      </c>
      <c r="H3950" s="21" t="str">
        <f>IMSUB('Vehicle Specification'!$J$7,F3950)</f>
        <v>1667.9103578225</v>
      </c>
      <c r="I3950" s="22">
        <f>PRODUCT('Vehicle Specification'!$J$12,IMSUB('Vehicle Specification'!$J$7,F3950))</f>
        <v>33.35820715645</v>
      </c>
      <c r="J3950" s="21">
        <f t="shared" si="185"/>
        <v>2049.6648660674641</v>
      </c>
      <c r="K3950" s="113">
        <f>PRODUCT(J3950,'Forces Acting on Vehicle'!C3950)</f>
        <v>93259.751406069612</v>
      </c>
      <c r="L3950" s="22">
        <f t="shared" si="183"/>
        <v>93259.751406069612</v>
      </c>
      <c r="M3950" s="22">
        <f t="shared" si="184"/>
        <v>0</v>
      </c>
    </row>
    <row r="3951" spans="1:13" ht="15.6" thickTop="1" thickBot="1" x14ac:dyDescent="0.35">
      <c r="A3951" s="5">
        <v>77.051000000000002</v>
      </c>
      <c r="B3951" s="5">
        <v>3186</v>
      </c>
      <c r="C3951" s="5">
        <v>45.6</v>
      </c>
      <c r="D3951" s="12">
        <v>2.1785997018605485</v>
      </c>
      <c r="E3951" s="21">
        <f>PRODUCT('Vehicle Specification'!$J$7,D3951)</f>
        <v>1328.9458181349346</v>
      </c>
      <c r="F3951" s="20">
        <f>PRODUCT(0.5,'Vehicle Specification'!$J$9,'Vehicle Specification'!$J$13,'Vehicle Specification'!$J$10,C3951^2)</f>
        <v>-1062.5656233024001</v>
      </c>
      <c r="G3951" s="21">
        <f>PRODUCT(0.5,'Vehicle Specification'!$J$9,'Vehicle Specification'!$J$13,'Vehicle Specification'!$J$11,C3951^2)</f>
        <v>713.75988677760017</v>
      </c>
      <c r="H3951" s="21" t="str">
        <f>IMSUB('Vehicle Specification'!$J$7,F3951)</f>
        <v>1672.5656233024</v>
      </c>
      <c r="I3951" s="22">
        <f>PRODUCT('Vehicle Specification'!$J$12,IMSUB('Vehicle Specification'!$J$7,F3951))</f>
        <v>33.451312466048002</v>
      </c>
      <c r="J3951" s="21">
        <f t="shared" si="185"/>
        <v>2076.1570173785826</v>
      </c>
      <c r="K3951" s="113">
        <f>PRODUCT(J3951,'Forces Acting on Vehicle'!C3951)</f>
        <v>94672.759992463369</v>
      </c>
      <c r="L3951" s="22">
        <f t="shared" si="183"/>
        <v>94672.759992463369</v>
      </c>
      <c r="M3951" s="22">
        <f t="shared" si="184"/>
        <v>0</v>
      </c>
    </row>
    <row r="3952" spans="1:13" ht="15.6" thickTop="1" thickBot="1" x14ac:dyDescent="0.35">
      <c r="A3952" s="5">
        <v>77.069999999999993</v>
      </c>
      <c r="B3952" s="5">
        <v>3187</v>
      </c>
      <c r="C3952" s="5">
        <v>45.6</v>
      </c>
      <c r="D3952" s="12">
        <v>2.246521121716837</v>
      </c>
      <c r="E3952" s="21">
        <f>PRODUCT('Vehicle Specification'!$J$7,D3952)</f>
        <v>1370.3778842472707</v>
      </c>
      <c r="F3952" s="20">
        <f>PRODUCT(0.5,'Vehicle Specification'!$J$9,'Vehicle Specification'!$J$13,'Vehicle Specification'!$J$10,C3952^2)</f>
        <v>-1062.5656233024001</v>
      </c>
      <c r="G3952" s="21">
        <f>PRODUCT(0.5,'Vehicle Specification'!$J$9,'Vehicle Specification'!$J$13,'Vehicle Specification'!$J$11,C3952^2)</f>
        <v>713.75988677760017</v>
      </c>
      <c r="H3952" s="21" t="str">
        <f>IMSUB('Vehicle Specification'!$J$7,F3952)</f>
        <v>1672.5656233024</v>
      </c>
      <c r="I3952" s="22">
        <f>PRODUCT('Vehicle Specification'!$J$12,IMSUB('Vehicle Specification'!$J$7,F3952))</f>
        <v>33.451312466048002</v>
      </c>
      <c r="J3952" s="21">
        <f t="shared" si="185"/>
        <v>2117.5890834909187</v>
      </c>
      <c r="K3952" s="113">
        <f>PRODUCT(J3952,'Forces Acting on Vehicle'!C3952)</f>
        <v>96562.062207185896</v>
      </c>
      <c r="L3952" s="22">
        <f t="shared" si="183"/>
        <v>96562.062207185896</v>
      </c>
      <c r="M3952" s="22">
        <f t="shared" si="184"/>
        <v>0</v>
      </c>
    </row>
    <row r="3953" spans="1:13" ht="15.6" thickTop="1" thickBot="1" x14ac:dyDescent="0.35">
      <c r="A3953" s="5">
        <v>77.09</v>
      </c>
      <c r="B3953" s="5">
        <v>3188</v>
      </c>
      <c r="C3953" s="5">
        <v>45.7</v>
      </c>
      <c r="D3953" s="12">
        <v>2.1578656041894178</v>
      </c>
      <c r="E3953" s="21">
        <f>PRODUCT('Vehicle Specification'!$J$7,D3953)</f>
        <v>1316.2980185555448</v>
      </c>
      <c r="F3953" s="20">
        <f>PRODUCT(0.5,'Vehicle Specification'!$J$9,'Vehicle Specification'!$J$13,'Vehicle Specification'!$J$10,C3953^2)</f>
        <v>-1067.2311089041002</v>
      </c>
      <c r="G3953" s="21">
        <f>PRODUCT(0.5,'Vehicle Specification'!$J$9,'Vehicle Specification'!$J$13,'Vehicle Specification'!$J$11,C3953^2)</f>
        <v>716.89384519090015</v>
      </c>
      <c r="H3953" s="21" t="str">
        <f>IMSUB('Vehicle Specification'!$J$7,F3953)</f>
        <v>1677.2311089041</v>
      </c>
      <c r="I3953" s="22">
        <f>PRODUCT('Vehicle Specification'!$J$12,IMSUB('Vehicle Specification'!$J$7,F3953))</f>
        <v>33.544622178082001</v>
      </c>
      <c r="J3953" s="21">
        <f t="shared" si="185"/>
        <v>2066.7364859245272</v>
      </c>
      <c r="K3953" s="113">
        <f>PRODUCT(J3953,'Forces Acting on Vehicle'!C3953)</f>
        <v>94449.857406750903</v>
      </c>
      <c r="L3953" s="22">
        <f t="shared" si="183"/>
        <v>94449.857406750903</v>
      </c>
      <c r="M3953" s="22">
        <f t="shared" si="184"/>
        <v>0</v>
      </c>
    </row>
    <row r="3954" spans="1:13" ht="15.6" thickTop="1" thickBot="1" x14ac:dyDescent="0.35">
      <c r="A3954" s="5">
        <v>77.108999999999995</v>
      </c>
      <c r="B3954" s="5">
        <v>3189</v>
      </c>
      <c r="C3954" s="5">
        <v>45.7</v>
      </c>
      <c r="D3954" s="12">
        <v>1.963531398565882</v>
      </c>
      <c r="E3954" s="21">
        <f>PRODUCT('Vehicle Specification'!$J$7,D3954)</f>
        <v>1197.7541531251879</v>
      </c>
      <c r="F3954" s="20">
        <f>PRODUCT(0.5,'Vehicle Specification'!$J$9,'Vehicle Specification'!$J$13,'Vehicle Specification'!$J$10,C3954^2)</f>
        <v>-1067.2311089041002</v>
      </c>
      <c r="G3954" s="21">
        <f>PRODUCT(0.5,'Vehicle Specification'!$J$9,'Vehicle Specification'!$J$13,'Vehicle Specification'!$J$11,C3954^2)</f>
        <v>716.89384519090015</v>
      </c>
      <c r="H3954" s="21" t="str">
        <f>IMSUB('Vehicle Specification'!$J$7,F3954)</f>
        <v>1677.2311089041</v>
      </c>
      <c r="I3954" s="22">
        <f>PRODUCT('Vehicle Specification'!$J$12,IMSUB('Vehicle Specification'!$J$7,F3954))</f>
        <v>33.544622178082001</v>
      </c>
      <c r="J3954" s="21">
        <f t="shared" si="185"/>
        <v>1948.1926204941699</v>
      </c>
      <c r="K3954" s="113">
        <f>PRODUCT(J3954,'Forces Acting on Vehicle'!C3954)</f>
        <v>89032.402756583571</v>
      </c>
      <c r="L3954" s="22">
        <f t="shared" si="183"/>
        <v>89032.402756583571</v>
      </c>
      <c r="M3954" s="22">
        <f t="shared" si="184"/>
        <v>0</v>
      </c>
    </row>
    <row r="3955" spans="1:13" ht="15.6" thickTop="1" thickBot="1" x14ac:dyDescent="0.35">
      <c r="A3955" s="5">
        <v>77.129000000000005</v>
      </c>
      <c r="B3955" s="5">
        <v>3189</v>
      </c>
      <c r="C3955" s="5">
        <v>45.8</v>
      </c>
      <c r="D3955" s="12">
        <v>1.888216047057391</v>
      </c>
      <c r="E3955" s="21">
        <f>PRODUCT('Vehicle Specification'!$J$7,D3955)</f>
        <v>1151.8117887050084</v>
      </c>
      <c r="F3955" s="20">
        <f>PRODUCT(0.5,'Vehicle Specification'!$J$9,'Vehicle Specification'!$J$13,'Vehicle Specification'!$J$10,C3955^2)</f>
        <v>-1071.9068146276002</v>
      </c>
      <c r="G3955" s="21">
        <f>PRODUCT(0.5,'Vehicle Specification'!$J$9,'Vehicle Specification'!$J$13,'Vehicle Specification'!$J$11,C3955^2)</f>
        <v>720.0346687924</v>
      </c>
      <c r="H3955" s="21" t="str">
        <f>IMSUB('Vehicle Specification'!$J$7,F3955)</f>
        <v>1681.9068146276</v>
      </c>
      <c r="I3955" s="22">
        <f>PRODUCT('Vehicle Specification'!$J$12,IMSUB('Vehicle Specification'!$J$7,F3955))</f>
        <v>33.638136292551998</v>
      </c>
      <c r="J3955" s="21">
        <f t="shared" si="185"/>
        <v>1905.4845937899604</v>
      </c>
      <c r="K3955" s="113">
        <f>PRODUCT(J3955,'Forces Acting on Vehicle'!C3955)</f>
        <v>87271.194395580183</v>
      </c>
      <c r="L3955" s="22">
        <f t="shared" si="183"/>
        <v>87271.194395580183</v>
      </c>
      <c r="M3955" s="22">
        <f t="shared" si="184"/>
        <v>0</v>
      </c>
    </row>
    <row r="3956" spans="1:13" ht="15.6" thickTop="1" thickBot="1" x14ac:dyDescent="0.35">
      <c r="A3956" s="5">
        <v>77.147999999999996</v>
      </c>
      <c r="B3956" s="5">
        <v>3190</v>
      </c>
      <c r="C3956" s="5">
        <v>45.8</v>
      </c>
      <c r="D3956" s="12">
        <v>1.9266899297669666</v>
      </c>
      <c r="E3956" s="21">
        <f>PRODUCT('Vehicle Specification'!$J$7,D3956)</f>
        <v>1175.2808571578496</v>
      </c>
      <c r="F3956" s="20">
        <f>PRODUCT(0.5,'Vehicle Specification'!$J$9,'Vehicle Specification'!$J$13,'Vehicle Specification'!$J$10,C3956^2)</f>
        <v>-1071.9068146276002</v>
      </c>
      <c r="G3956" s="21">
        <f>PRODUCT(0.5,'Vehicle Specification'!$J$9,'Vehicle Specification'!$J$13,'Vehicle Specification'!$J$11,C3956^2)</f>
        <v>720.0346687924</v>
      </c>
      <c r="H3956" s="21" t="str">
        <f>IMSUB('Vehicle Specification'!$J$7,F3956)</f>
        <v>1681.9068146276</v>
      </c>
      <c r="I3956" s="22">
        <f>PRODUCT('Vehicle Specification'!$J$12,IMSUB('Vehicle Specification'!$J$7,F3956))</f>
        <v>33.638136292551998</v>
      </c>
      <c r="J3956" s="21">
        <f t="shared" si="185"/>
        <v>1928.9536622428016</v>
      </c>
      <c r="K3956" s="113">
        <f>PRODUCT(J3956,'Forces Acting on Vehicle'!C3956)</f>
        <v>88346.07773072031</v>
      </c>
      <c r="L3956" s="22">
        <f t="shared" si="183"/>
        <v>88346.07773072031</v>
      </c>
      <c r="M3956" s="22">
        <f t="shared" si="184"/>
        <v>0</v>
      </c>
    </row>
    <row r="3957" spans="1:13" ht="15.6" thickTop="1" thickBot="1" x14ac:dyDescent="0.35">
      <c r="A3957" s="5">
        <v>77.168000000000006</v>
      </c>
      <c r="B3957" s="5">
        <v>3191</v>
      </c>
      <c r="C3957" s="5">
        <v>45.9</v>
      </c>
      <c r="D3957" s="12">
        <v>1.9851380158532068</v>
      </c>
      <c r="E3957" s="21">
        <f>PRODUCT('Vehicle Specification'!$J$7,D3957)</f>
        <v>1210.9341896704561</v>
      </c>
      <c r="F3957" s="20">
        <f>PRODUCT(0.5,'Vehicle Specification'!$J$9,'Vehicle Specification'!$J$13,'Vehicle Specification'!$J$10,C3957^2)</f>
        <v>-1076.5927404729002</v>
      </c>
      <c r="G3957" s="21">
        <f>PRODUCT(0.5,'Vehicle Specification'!$J$9,'Vehicle Specification'!$J$13,'Vehicle Specification'!$J$11,C3957^2)</f>
        <v>723.18235758210005</v>
      </c>
      <c r="H3957" s="21" t="str">
        <f>IMSUB('Vehicle Specification'!$J$7,F3957)</f>
        <v>1686.5927404729</v>
      </c>
      <c r="I3957" s="22">
        <f>PRODUCT('Vehicle Specification'!$J$12,IMSUB('Vehicle Specification'!$J$7,F3957))</f>
        <v>33.731854809458</v>
      </c>
      <c r="J3957" s="21">
        <f t="shared" si="185"/>
        <v>1967.8484020620142</v>
      </c>
      <c r="K3957" s="113">
        <f>PRODUCT(J3957,'Forces Acting on Vehicle'!C3957)</f>
        <v>90324.241654646452</v>
      </c>
      <c r="L3957" s="22">
        <f t="shared" si="183"/>
        <v>90324.241654646452</v>
      </c>
      <c r="M3957" s="22">
        <f t="shared" si="184"/>
        <v>0</v>
      </c>
    </row>
    <row r="3958" spans="1:13" ht="15.6" thickTop="1" thickBot="1" x14ac:dyDescent="0.35">
      <c r="A3958" s="5">
        <v>77.188000000000002</v>
      </c>
      <c r="B3958" s="5">
        <v>3192</v>
      </c>
      <c r="C3958" s="5">
        <v>45.9</v>
      </c>
      <c r="D3958" s="12">
        <v>1.9367707741617133</v>
      </c>
      <c r="E3958" s="21">
        <f>PRODUCT('Vehicle Specification'!$J$7,D3958)</f>
        <v>1181.4301722386451</v>
      </c>
      <c r="F3958" s="20">
        <f>PRODUCT(0.5,'Vehicle Specification'!$J$9,'Vehicle Specification'!$J$13,'Vehicle Specification'!$J$10,C3958^2)</f>
        <v>-1076.5927404729002</v>
      </c>
      <c r="G3958" s="21">
        <f>PRODUCT(0.5,'Vehicle Specification'!$J$9,'Vehicle Specification'!$J$13,'Vehicle Specification'!$J$11,C3958^2)</f>
        <v>723.18235758210005</v>
      </c>
      <c r="H3958" s="21" t="str">
        <f>IMSUB('Vehicle Specification'!$J$7,F3958)</f>
        <v>1686.5927404729</v>
      </c>
      <c r="I3958" s="22">
        <f>PRODUCT('Vehicle Specification'!$J$12,IMSUB('Vehicle Specification'!$J$7,F3958))</f>
        <v>33.731854809458</v>
      </c>
      <c r="J3958" s="21">
        <f t="shared" si="185"/>
        <v>1938.3443846302032</v>
      </c>
      <c r="K3958" s="113">
        <f>PRODUCT(J3958,'Forces Acting on Vehicle'!C3958)</f>
        <v>88970.007254526325</v>
      </c>
      <c r="L3958" s="22">
        <f t="shared" si="183"/>
        <v>88970.007254526325</v>
      </c>
      <c r="M3958" s="22">
        <f t="shared" si="184"/>
        <v>0</v>
      </c>
    </row>
    <row r="3959" spans="1:13" ht="15.6" thickTop="1" thickBot="1" x14ac:dyDescent="0.35">
      <c r="A3959" s="5">
        <v>77.206999999999994</v>
      </c>
      <c r="B3959" s="5">
        <v>3193</v>
      </c>
      <c r="C3959" s="5">
        <v>46</v>
      </c>
      <c r="D3959" s="12">
        <v>1.8264827772903256</v>
      </c>
      <c r="E3959" s="21">
        <f>PRODUCT('Vehicle Specification'!$J$7,D3959)</f>
        <v>1114.1544941470986</v>
      </c>
      <c r="F3959" s="20">
        <f>PRODUCT(0.5,'Vehicle Specification'!$J$9,'Vehicle Specification'!$J$13,'Vehicle Specification'!$J$10,C3959^2)</f>
        <v>-1081.2888864400002</v>
      </c>
      <c r="G3959" s="21">
        <f>PRODUCT(0.5,'Vehicle Specification'!$J$9,'Vehicle Specification'!$J$13,'Vehicle Specification'!$J$11,C3959^2)</f>
        <v>726.33691156000009</v>
      </c>
      <c r="H3959" s="21" t="str">
        <f>IMSUB('Vehicle Specification'!$J$7,F3959)</f>
        <v>1691.28888644</v>
      </c>
      <c r="I3959" s="22">
        <f>PRODUCT('Vehicle Specification'!$J$12,IMSUB('Vehicle Specification'!$J$7,F3959))</f>
        <v>33.825777728799999</v>
      </c>
      <c r="J3959" s="21">
        <f t="shared" si="185"/>
        <v>1874.3171834358986</v>
      </c>
      <c r="K3959" s="113">
        <f>PRODUCT(J3959,'Forces Acting on Vehicle'!C3959)</f>
        <v>86218.590438051338</v>
      </c>
      <c r="L3959" s="22">
        <f t="shared" si="183"/>
        <v>86218.590438051338</v>
      </c>
      <c r="M3959" s="22">
        <f t="shared" si="184"/>
        <v>0</v>
      </c>
    </row>
    <row r="3960" spans="1:13" ht="15.6" thickTop="1" thickBot="1" x14ac:dyDescent="0.35">
      <c r="A3960" s="5">
        <v>77.227000000000004</v>
      </c>
      <c r="B3960" s="5">
        <v>3194</v>
      </c>
      <c r="C3960" s="5">
        <v>46</v>
      </c>
      <c r="D3960" s="12">
        <v>1.804070340269184</v>
      </c>
      <c r="E3960" s="21">
        <f>PRODUCT('Vehicle Specification'!$J$7,D3960)</f>
        <v>1100.4829075642022</v>
      </c>
      <c r="F3960" s="20">
        <f>PRODUCT(0.5,'Vehicle Specification'!$J$9,'Vehicle Specification'!$J$13,'Vehicle Specification'!$J$10,C3960^2)</f>
        <v>-1081.2888864400002</v>
      </c>
      <c r="G3960" s="21">
        <f>PRODUCT(0.5,'Vehicle Specification'!$J$9,'Vehicle Specification'!$J$13,'Vehicle Specification'!$J$11,C3960^2)</f>
        <v>726.33691156000009</v>
      </c>
      <c r="H3960" s="21" t="str">
        <f>IMSUB('Vehicle Specification'!$J$7,F3960)</f>
        <v>1691.28888644</v>
      </c>
      <c r="I3960" s="22">
        <f>PRODUCT('Vehicle Specification'!$J$12,IMSUB('Vehicle Specification'!$J$7,F3960))</f>
        <v>33.825777728799999</v>
      </c>
      <c r="J3960" s="21">
        <f t="shared" si="185"/>
        <v>1860.6455968530022</v>
      </c>
      <c r="K3960" s="113">
        <f>PRODUCT(J3960,'Forces Acting on Vehicle'!C3960)</f>
        <v>85589.6974552381</v>
      </c>
      <c r="L3960" s="22">
        <f t="shared" si="183"/>
        <v>85589.6974552381</v>
      </c>
      <c r="M3960" s="22">
        <f t="shared" si="184"/>
        <v>0</v>
      </c>
    </row>
    <row r="3961" spans="1:13" ht="15.6" thickTop="1" thickBot="1" x14ac:dyDescent="0.35">
      <c r="A3961" s="5">
        <v>77.245999999999995</v>
      </c>
      <c r="B3961" s="5">
        <v>3195</v>
      </c>
      <c r="C3961" s="5">
        <v>46.1</v>
      </c>
      <c r="D3961" s="12">
        <v>1.8389973327227191</v>
      </c>
      <c r="E3961" s="21">
        <f>PRODUCT('Vehicle Specification'!$J$7,D3961)</f>
        <v>1121.7883729608586</v>
      </c>
      <c r="F3961" s="20">
        <f>PRODUCT(0.5,'Vehicle Specification'!$J$9,'Vehicle Specification'!$J$13,'Vehicle Specification'!$J$10,C3961^2)</f>
        <v>-1085.9952525289002</v>
      </c>
      <c r="G3961" s="21">
        <f>PRODUCT(0.5,'Vehicle Specification'!$J$9,'Vehicle Specification'!$J$13,'Vehicle Specification'!$J$11,C3961^2)</f>
        <v>729.49833072610011</v>
      </c>
      <c r="H3961" s="21" t="str">
        <f>IMSUB('Vehicle Specification'!$J$7,F3961)</f>
        <v>1695.9952525289</v>
      </c>
      <c r="I3961" s="22">
        <f>PRODUCT('Vehicle Specification'!$J$12,IMSUB('Vehicle Specification'!$J$7,F3961))</f>
        <v>33.919905050578002</v>
      </c>
      <c r="J3961" s="21">
        <f t="shared" si="185"/>
        <v>1885.206608737537</v>
      </c>
      <c r="K3961" s="113">
        <f>PRODUCT(J3961,'Forces Acting on Vehicle'!C3961)</f>
        <v>86908.024662800453</v>
      </c>
      <c r="L3961" s="22">
        <f t="shared" si="183"/>
        <v>86908.024662800453</v>
      </c>
      <c r="M3961" s="22">
        <f t="shared" si="184"/>
        <v>0</v>
      </c>
    </row>
    <row r="3962" spans="1:13" ht="15.6" thickTop="1" thickBot="1" x14ac:dyDescent="0.35">
      <c r="A3962" s="5">
        <v>77.266000000000005</v>
      </c>
      <c r="B3962" s="5">
        <v>3196</v>
      </c>
      <c r="C3962" s="5">
        <v>46.1</v>
      </c>
      <c r="D3962" s="12">
        <v>1.8632785939125467</v>
      </c>
      <c r="E3962" s="21">
        <f>PRODUCT('Vehicle Specification'!$J$7,D3962)</f>
        <v>1136.5999422866535</v>
      </c>
      <c r="F3962" s="20">
        <f>PRODUCT(0.5,'Vehicle Specification'!$J$9,'Vehicle Specification'!$J$13,'Vehicle Specification'!$J$10,C3962^2)</f>
        <v>-1085.9952525289002</v>
      </c>
      <c r="G3962" s="21">
        <f>PRODUCT(0.5,'Vehicle Specification'!$J$9,'Vehicle Specification'!$J$13,'Vehicle Specification'!$J$11,C3962^2)</f>
        <v>729.49833072610011</v>
      </c>
      <c r="H3962" s="21" t="str">
        <f>IMSUB('Vehicle Specification'!$J$7,F3962)</f>
        <v>1695.9952525289</v>
      </c>
      <c r="I3962" s="22">
        <f>PRODUCT('Vehicle Specification'!$J$12,IMSUB('Vehicle Specification'!$J$7,F3962))</f>
        <v>33.919905050578002</v>
      </c>
      <c r="J3962" s="21">
        <f t="shared" si="185"/>
        <v>1900.0181780633316</v>
      </c>
      <c r="K3962" s="113">
        <f>PRODUCT(J3962,'Forces Acting on Vehicle'!C3962)</f>
        <v>87590.838008719584</v>
      </c>
      <c r="L3962" s="22">
        <f t="shared" si="183"/>
        <v>87590.838008719584</v>
      </c>
      <c r="M3962" s="22">
        <f t="shared" si="184"/>
        <v>0</v>
      </c>
    </row>
    <row r="3963" spans="1:13" ht="15.6" thickTop="1" thickBot="1" x14ac:dyDescent="0.35">
      <c r="A3963" s="5">
        <v>77.284999999999997</v>
      </c>
      <c r="B3963" s="5">
        <v>3197</v>
      </c>
      <c r="C3963" s="5">
        <v>46.2</v>
      </c>
      <c r="D3963" s="12">
        <v>1.798191470552382</v>
      </c>
      <c r="E3963" s="21">
        <f>PRODUCT('Vehicle Specification'!$J$7,D3963)</f>
        <v>1096.8967970369531</v>
      </c>
      <c r="F3963" s="20">
        <f>PRODUCT(0.5,'Vehicle Specification'!$J$9,'Vehicle Specification'!$J$13,'Vehicle Specification'!$J$10,C3963^2)</f>
        <v>-1090.7118387396001</v>
      </c>
      <c r="G3963" s="21">
        <f>PRODUCT(0.5,'Vehicle Specification'!$J$9,'Vehicle Specification'!$J$13,'Vehicle Specification'!$J$11,C3963^2)</f>
        <v>732.66661508040011</v>
      </c>
      <c r="H3963" s="21" t="str">
        <f>IMSUB('Vehicle Specification'!$J$7,F3963)</f>
        <v>1700.7118387396</v>
      </c>
      <c r="I3963" s="22">
        <f>PRODUCT('Vehicle Specification'!$J$12,IMSUB('Vehicle Specification'!$J$7,F3963))</f>
        <v>34.014236774791996</v>
      </c>
      <c r="J3963" s="21">
        <f t="shared" si="185"/>
        <v>1863.5776488921451</v>
      </c>
      <c r="K3963" s="113">
        <f>PRODUCT(J3963,'Forces Acting on Vehicle'!C3963)</f>
        <v>86097.287378817113</v>
      </c>
      <c r="L3963" s="22">
        <f t="shared" si="183"/>
        <v>86097.287378817113</v>
      </c>
      <c r="M3963" s="22">
        <f t="shared" si="184"/>
        <v>0</v>
      </c>
    </row>
    <row r="3964" spans="1:13" ht="15.6" thickTop="1" thickBot="1" x14ac:dyDescent="0.35">
      <c r="A3964" s="5">
        <v>77.305000000000007</v>
      </c>
      <c r="B3964" s="5">
        <v>3198</v>
      </c>
      <c r="C3964" s="5">
        <v>46.2</v>
      </c>
      <c r="D3964" s="12">
        <v>1.7624327586825663</v>
      </c>
      <c r="E3964" s="21">
        <f>PRODUCT('Vehicle Specification'!$J$7,D3964)</f>
        <v>1075.0839827963655</v>
      </c>
      <c r="F3964" s="20">
        <f>PRODUCT(0.5,'Vehicle Specification'!$J$9,'Vehicle Specification'!$J$13,'Vehicle Specification'!$J$10,C3964^2)</f>
        <v>-1090.7118387396001</v>
      </c>
      <c r="G3964" s="21">
        <f>PRODUCT(0.5,'Vehicle Specification'!$J$9,'Vehicle Specification'!$J$13,'Vehicle Specification'!$J$11,C3964^2)</f>
        <v>732.66661508040011</v>
      </c>
      <c r="H3964" s="21" t="str">
        <f>IMSUB('Vehicle Specification'!$J$7,F3964)</f>
        <v>1700.7118387396</v>
      </c>
      <c r="I3964" s="22">
        <f>PRODUCT('Vehicle Specification'!$J$12,IMSUB('Vehicle Specification'!$J$7,F3964))</f>
        <v>34.014236774791996</v>
      </c>
      <c r="J3964" s="21">
        <f t="shared" si="185"/>
        <v>1841.7648346515575</v>
      </c>
      <c r="K3964" s="113">
        <f>PRODUCT(J3964,'Forces Acting on Vehicle'!C3964)</f>
        <v>85089.535360901966</v>
      </c>
      <c r="L3964" s="22">
        <f t="shared" si="183"/>
        <v>85089.535360901966</v>
      </c>
      <c r="M3964" s="22">
        <f t="shared" si="184"/>
        <v>0</v>
      </c>
    </row>
    <row r="3965" spans="1:13" ht="15.6" thickTop="1" thickBot="1" x14ac:dyDescent="0.35">
      <c r="A3965" s="5">
        <v>77.323999999999998</v>
      </c>
      <c r="B3965" s="5">
        <v>3198</v>
      </c>
      <c r="C3965" s="5">
        <v>46.3</v>
      </c>
      <c r="D3965" s="12">
        <v>1.8078611969205935</v>
      </c>
      <c r="E3965" s="21">
        <f>PRODUCT('Vehicle Specification'!$J$7,D3965)</f>
        <v>1102.7953301215621</v>
      </c>
      <c r="F3965" s="20">
        <f>PRODUCT(0.5,'Vehicle Specification'!$J$9,'Vehicle Specification'!$J$13,'Vehicle Specification'!$J$10,C3965^2)</f>
        <v>-1095.4386450720999</v>
      </c>
      <c r="G3965" s="21">
        <f>PRODUCT(0.5,'Vehicle Specification'!$J$9,'Vehicle Specification'!$J$13,'Vehicle Specification'!$J$11,C3965^2)</f>
        <v>735.84176462289997</v>
      </c>
      <c r="H3965" s="21" t="str">
        <f>IMSUB('Vehicle Specification'!$J$7,F3965)</f>
        <v>1705.4386450721</v>
      </c>
      <c r="I3965" s="22">
        <f>PRODUCT('Vehicle Specification'!$J$12,IMSUB('Vehicle Specification'!$J$7,F3965))</f>
        <v>34.108772901442002</v>
      </c>
      <c r="J3965" s="21">
        <f t="shared" si="185"/>
        <v>1872.7458676459041</v>
      </c>
      <c r="K3965" s="113">
        <f>PRODUCT(J3965,'Forces Acting on Vehicle'!C3965)</f>
        <v>86708.133672005351</v>
      </c>
      <c r="L3965" s="22">
        <f t="shared" si="183"/>
        <v>86708.133672005351</v>
      </c>
      <c r="M3965" s="22">
        <f t="shared" si="184"/>
        <v>0</v>
      </c>
    </row>
    <row r="3966" spans="1:13" ht="15.6" thickTop="1" thickBot="1" x14ac:dyDescent="0.35">
      <c r="A3966" s="5">
        <v>77.343999999999994</v>
      </c>
      <c r="B3966" s="5">
        <v>3199</v>
      </c>
      <c r="C3966" s="5">
        <v>46.3</v>
      </c>
      <c r="D3966" s="12">
        <v>1.9110114742694164</v>
      </c>
      <c r="E3966" s="21">
        <f>PRODUCT('Vehicle Specification'!$J$7,D3966)</f>
        <v>1165.716999304344</v>
      </c>
      <c r="F3966" s="20">
        <f>PRODUCT(0.5,'Vehicle Specification'!$J$9,'Vehicle Specification'!$J$13,'Vehicle Specification'!$J$10,C3966^2)</f>
        <v>-1095.4386450720999</v>
      </c>
      <c r="G3966" s="21">
        <f>PRODUCT(0.5,'Vehicle Specification'!$J$9,'Vehicle Specification'!$J$13,'Vehicle Specification'!$J$11,C3966^2)</f>
        <v>735.84176462289997</v>
      </c>
      <c r="H3966" s="21" t="str">
        <f>IMSUB('Vehicle Specification'!$J$7,F3966)</f>
        <v>1705.4386450721</v>
      </c>
      <c r="I3966" s="22">
        <f>PRODUCT('Vehicle Specification'!$J$12,IMSUB('Vehicle Specification'!$J$7,F3966))</f>
        <v>34.108772901442002</v>
      </c>
      <c r="J3966" s="21">
        <f t="shared" si="185"/>
        <v>1935.667536828686</v>
      </c>
      <c r="K3966" s="113">
        <f>PRODUCT(J3966,'Forces Acting on Vehicle'!C3966)</f>
        <v>89621.40695516816</v>
      </c>
      <c r="L3966" s="22">
        <f t="shared" si="183"/>
        <v>89621.40695516816</v>
      </c>
      <c r="M3966" s="22">
        <f t="shared" si="184"/>
        <v>0</v>
      </c>
    </row>
    <row r="3967" spans="1:13" ht="15.6" thickTop="1" thickBot="1" x14ac:dyDescent="0.35">
      <c r="A3967" s="5">
        <v>77.363</v>
      </c>
      <c r="B3967" s="5">
        <v>3200</v>
      </c>
      <c r="C3967" s="5">
        <v>46.4</v>
      </c>
      <c r="D3967" s="12">
        <v>1.9600444283240401</v>
      </c>
      <c r="E3967" s="21">
        <f>PRODUCT('Vehicle Specification'!$J$7,D3967)</f>
        <v>1195.6271012776645</v>
      </c>
      <c r="F3967" s="20">
        <f>PRODUCT(0.5,'Vehicle Specification'!$J$9,'Vehicle Specification'!$J$13,'Vehicle Specification'!$J$10,C3967^2)</f>
        <v>-1100.1756715264003</v>
      </c>
      <c r="G3967" s="21">
        <f>PRODUCT(0.5,'Vehicle Specification'!$J$9,'Vehicle Specification'!$J$13,'Vehicle Specification'!$J$11,C3967^2)</f>
        <v>739.02377935360005</v>
      </c>
      <c r="H3967" s="21" t="str">
        <f>IMSUB('Vehicle Specification'!$J$7,F3967)</f>
        <v>1710.1756715264</v>
      </c>
      <c r="I3967" s="22">
        <f>PRODUCT('Vehicle Specification'!$J$12,IMSUB('Vehicle Specification'!$J$7,F3967))</f>
        <v>34.203513430527998</v>
      </c>
      <c r="J3967" s="21">
        <f t="shared" si="185"/>
        <v>1968.8543940617924</v>
      </c>
      <c r="K3967" s="113">
        <f>PRODUCT(J3967,'Forces Acting on Vehicle'!C3967)</f>
        <v>91354.843884467162</v>
      </c>
      <c r="L3967" s="22">
        <f t="shared" si="183"/>
        <v>91354.843884467162</v>
      </c>
      <c r="M3967" s="22">
        <f t="shared" si="184"/>
        <v>0</v>
      </c>
    </row>
    <row r="3968" spans="1:13" ht="15.6" thickTop="1" thickBot="1" x14ac:dyDescent="0.35">
      <c r="A3968" s="5">
        <v>77.382999999999996</v>
      </c>
      <c r="B3968" s="5">
        <v>3201</v>
      </c>
      <c r="C3968" s="5">
        <v>46.4</v>
      </c>
      <c r="D3968" s="12">
        <v>1.9889782904992961</v>
      </c>
      <c r="E3968" s="21">
        <f>PRODUCT('Vehicle Specification'!$J$7,D3968)</f>
        <v>1213.2767572045707</v>
      </c>
      <c r="F3968" s="20">
        <f>PRODUCT(0.5,'Vehicle Specification'!$J$9,'Vehicle Specification'!$J$13,'Vehicle Specification'!$J$10,C3968^2)</f>
        <v>-1100.1756715264003</v>
      </c>
      <c r="G3968" s="21">
        <f>PRODUCT(0.5,'Vehicle Specification'!$J$9,'Vehicle Specification'!$J$13,'Vehicle Specification'!$J$11,C3968^2)</f>
        <v>739.02377935360005</v>
      </c>
      <c r="H3968" s="21" t="str">
        <f>IMSUB('Vehicle Specification'!$J$7,F3968)</f>
        <v>1710.1756715264</v>
      </c>
      <c r="I3968" s="22">
        <f>PRODUCT('Vehicle Specification'!$J$12,IMSUB('Vehicle Specification'!$J$7,F3968))</f>
        <v>34.203513430527998</v>
      </c>
      <c r="J3968" s="21">
        <f t="shared" si="185"/>
        <v>1986.5040499886986</v>
      </c>
      <c r="K3968" s="113">
        <f>PRODUCT(J3968,'Forces Acting on Vehicle'!C3968)</f>
        <v>92173.78791947561</v>
      </c>
      <c r="L3968" s="22">
        <f t="shared" si="183"/>
        <v>92173.78791947561</v>
      </c>
      <c r="M3968" s="22">
        <f t="shared" si="184"/>
        <v>0</v>
      </c>
    </row>
    <row r="3969" spans="1:13" ht="15.6" thickTop="1" thickBot="1" x14ac:dyDescent="0.35">
      <c r="A3969" s="5">
        <v>77.402000000000001</v>
      </c>
      <c r="B3969" s="5">
        <v>3202</v>
      </c>
      <c r="C3969" s="5">
        <v>46.5</v>
      </c>
      <c r="D3969" s="12">
        <v>1.9933121918823222</v>
      </c>
      <c r="E3969" s="21">
        <f>PRODUCT('Vehicle Specification'!$J$7,D3969)</f>
        <v>1215.9204370482166</v>
      </c>
      <c r="F3969" s="20">
        <f>PRODUCT(0.5,'Vehicle Specification'!$J$9,'Vehicle Specification'!$J$13,'Vehicle Specification'!$J$10,C3969^2)</f>
        <v>-1104.9229181025003</v>
      </c>
      <c r="G3969" s="21">
        <f>PRODUCT(0.5,'Vehicle Specification'!$J$9,'Vehicle Specification'!$J$13,'Vehicle Specification'!$J$11,C3969^2)</f>
        <v>742.2126592725001</v>
      </c>
      <c r="H3969" s="21" t="str">
        <f>IMSUB('Vehicle Specification'!$J$7,F3969)</f>
        <v>1714.9229181025</v>
      </c>
      <c r="I3969" s="22">
        <f>PRODUCT('Vehicle Specification'!$J$12,IMSUB('Vehicle Specification'!$J$7,F3969))</f>
        <v>34.298458362049999</v>
      </c>
      <c r="J3969" s="21">
        <f t="shared" si="185"/>
        <v>1992.4315546827668</v>
      </c>
      <c r="K3969" s="113">
        <f>PRODUCT(J3969,'Forces Acting on Vehicle'!C3969)</f>
        <v>92648.067292748659</v>
      </c>
      <c r="L3969" s="22">
        <f t="shared" si="183"/>
        <v>92648.067292748659</v>
      </c>
      <c r="M3969" s="22">
        <f t="shared" si="184"/>
        <v>0</v>
      </c>
    </row>
    <row r="3970" spans="1:13" ht="15.6" thickTop="1" thickBot="1" x14ac:dyDescent="0.35">
      <c r="A3970" s="5">
        <v>77.421999999999997</v>
      </c>
      <c r="B3970" s="5">
        <v>3203</v>
      </c>
      <c r="C3970" s="5">
        <v>46.5</v>
      </c>
      <c r="D3970" s="12">
        <v>1.9611850911196933</v>
      </c>
      <c r="E3970" s="21">
        <f>PRODUCT('Vehicle Specification'!$J$7,D3970)</f>
        <v>1196.3229055830129</v>
      </c>
      <c r="F3970" s="20">
        <f>PRODUCT(0.5,'Vehicle Specification'!$J$9,'Vehicle Specification'!$J$13,'Vehicle Specification'!$J$10,C3970^2)</f>
        <v>-1104.9229181025003</v>
      </c>
      <c r="G3970" s="21">
        <f>PRODUCT(0.5,'Vehicle Specification'!$J$9,'Vehicle Specification'!$J$13,'Vehicle Specification'!$J$11,C3970^2)</f>
        <v>742.2126592725001</v>
      </c>
      <c r="H3970" s="21" t="str">
        <f>IMSUB('Vehicle Specification'!$J$7,F3970)</f>
        <v>1714.9229181025</v>
      </c>
      <c r="I3970" s="22">
        <f>PRODUCT('Vehicle Specification'!$J$12,IMSUB('Vehicle Specification'!$J$7,F3970))</f>
        <v>34.298458362049999</v>
      </c>
      <c r="J3970" s="21">
        <f t="shared" si="185"/>
        <v>1972.8340232175631</v>
      </c>
      <c r="K3970" s="113">
        <f>PRODUCT(J3970,'Forces Acting on Vehicle'!C3970)</f>
        <v>91736.782079616678</v>
      </c>
      <c r="L3970" s="22">
        <f t="shared" si="183"/>
        <v>91736.782079616678</v>
      </c>
      <c r="M3970" s="22">
        <f t="shared" si="184"/>
        <v>0</v>
      </c>
    </row>
    <row r="3971" spans="1:13" ht="15.6" thickTop="1" thickBot="1" x14ac:dyDescent="0.35">
      <c r="A3971" s="5">
        <v>77.441000000000003</v>
      </c>
      <c r="B3971" s="5">
        <v>3204</v>
      </c>
      <c r="C3971" s="5">
        <v>46.6</v>
      </c>
      <c r="D3971" s="12">
        <v>1.9066592319672502</v>
      </c>
      <c r="E3971" s="21">
        <f>PRODUCT('Vehicle Specification'!$J$7,D3971)</f>
        <v>1163.0621315000226</v>
      </c>
      <c r="F3971" s="20">
        <f>PRODUCT(0.5,'Vehicle Specification'!$J$9,'Vehicle Specification'!$J$13,'Vehicle Specification'!$J$10,C3971^2)</f>
        <v>-1109.6803848004001</v>
      </c>
      <c r="G3971" s="21">
        <f>PRODUCT(0.5,'Vehicle Specification'!$J$9,'Vehicle Specification'!$J$13,'Vehicle Specification'!$J$11,C3971^2)</f>
        <v>745.40840437960003</v>
      </c>
      <c r="H3971" s="21" t="str">
        <f>IMSUB('Vehicle Specification'!$J$7,F3971)</f>
        <v>1719.6803848004</v>
      </c>
      <c r="I3971" s="22">
        <f>PRODUCT('Vehicle Specification'!$J$12,IMSUB('Vehicle Specification'!$J$7,F3971))</f>
        <v>34.393607696007997</v>
      </c>
      <c r="J3971" s="21">
        <f t="shared" si="185"/>
        <v>1942.8641435756308</v>
      </c>
      <c r="K3971" s="113">
        <f>PRODUCT(J3971,'Forces Acting on Vehicle'!C3971)</f>
        <v>90537.469090624392</v>
      </c>
      <c r="L3971" s="22">
        <f t="shared" si="183"/>
        <v>90537.469090624392</v>
      </c>
      <c r="M3971" s="22">
        <f t="shared" si="184"/>
        <v>0</v>
      </c>
    </row>
    <row r="3972" spans="1:13" ht="15.6" thickTop="1" thickBot="1" x14ac:dyDescent="0.35">
      <c r="A3972" s="5">
        <v>77.460999999999999</v>
      </c>
      <c r="B3972" s="5">
        <v>3205</v>
      </c>
      <c r="C3972" s="5">
        <v>46.6</v>
      </c>
      <c r="D3972" s="12">
        <v>1.7890154852892144</v>
      </c>
      <c r="E3972" s="21">
        <f>PRODUCT('Vehicle Specification'!$J$7,D3972)</f>
        <v>1091.2994460264208</v>
      </c>
      <c r="F3972" s="20">
        <f>PRODUCT(0.5,'Vehicle Specification'!$J$9,'Vehicle Specification'!$J$13,'Vehicle Specification'!$J$10,C3972^2)</f>
        <v>-1109.6803848004001</v>
      </c>
      <c r="G3972" s="21">
        <f>PRODUCT(0.5,'Vehicle Specification'!$J$9,'Vehicle Specification'!$J$13,'Vehicle Specification'!$J$11,C3972^2)</f>
        <v>745.40840437960003</v>
      </c>
      <c r="H3972" s="21" t="str">
        <f>IMSUB('Vehicle Specification'!$J$7,F3972)</f>
        <v>1719.6803848004</v>
      </c>
      <c r="I3972" s="22">
        <f>PRODUCT('Vehicle Specification'!$J$12,IMSUB('Vehicle Specification'!$J$7,F3972))</f>
        <v>34.393607696007997</v>
      </c>
      <c r="J3972" s="21">
        <f t="shared" si="185"/>
        <v>1871.101458102029</v>
      </c>
      <c r="K3972" s="113">
        <f>PRODUCT(J3972,'Forces Acting on Vehicle'!C3972)</f>
        <v>87193.327947554557</v>
      </c>
      <c r="L3972" s="22">
        <f t="shared" si="183"/>
        <v>87193.327947554557</v>
      </c>
      <c r="M3972" s="22">
        <f t="shared" si="184"/>
        <v>0</v>
      </c>
    </row>
    <row r="3973" spans="1:13" ht="15.6" thickTop="1" thickBot="1" x14ac:dyDescent="0.35">
      <c r="A3973" s="5">
        <v>77.48</v>
      </c>
      <c r="B3973" s="5">
        <v>3206</v>
      </c>
      <c r="C3973" s="5">
        <v>46.7</v>
      </c>
      <c r="D3973" s="12">
        <v>1.7661906760686388</v>
      </c>
      <c r="E3973" s="21">
        <f>PRODUCT('Vehicle Specification'!$J$7,D3973)</f>
        <v>1077.3763124018697</v>
      </c>
      <c r="F3973" s="20">
        <f>PRODUCT(0.5,'Vehicle Specification'!$J$9,'Vehicle Specification'!$J$13,'Vehicle Specification'!$J$10,C3973^2)</f>
        <v>-1114.4480716201003</v>
      </c>
      <c r="G3973" s="21">
        <f>PRODUCT(0.5,'Vehicle Specification'!$J$9,'Vehicle Specification'!$J$13,'Vehicle Specification'!$J$11,C3973^2)</f>
        <v>748.61101467490016</v>
      </c>
      <c r="H3973" s="21" t="str">
        <f>IMSUB('Vehicle Specification'!$J$7,F3973)</f>
        <v>1724.4480716201</v>
      </c>
      <c r="I3973" s="22">
        <f>PRODUCT('Vehicle Specification'!$J$12,IMSUB('Vehicle Specification'!$J$7,F3973))</f>
        <v>34.488961432402</v>
      </c>
      <c r="J3973" s="21">
        <f t="shared" si="185"/>
        <v>1860.4762885091718</v>
      </c>
      <c r="K3973" s="113">
        <f>PRODUCT(J3973,'Forces Acting on Vehicle'!C3973)</f>
        <v>86884.242673378336</v>
      </c>
      <c r="L3973" s="22">
        <f t="shared" si="183"/>
        <v>86884.242673378336</v>
      </c>
      <c r="M3973" s="22">
        <f t="shared" si="184"/>
        <v>0</v>
      </c>
    </row>
    <row r="3974" spans="1:13" ht="15.6" thickTop="1" thickBot="1" x14ac:dyDescent="0.35">
      <c r="A3974" s="5">
        <v>77.5</v>
      </c>
      <c r="B3974" s="5">
        <v>3207</v>
      </c>
      <c r="C3974" s="5">
        <v>46.7</v>
      </c>
      <c r="D3974" s="12">
        <v>1.7690031399504587</v>
      </c>
      <c r="E3974" s="21">
        <f>PRODUCT('Vehicle Specification'!$J$7,D3974)</f>
        <v>1079.0919153697798</v>
      </c>
      <c r="F3974" s="20">
        <f>PRODUCT(0.5,'Vehicle Specification'!$J$9,'Vehicle Specification'!$J$13,'Vehicle Specification'!$J$10,C3974^2)</f>
        <v>-1114.4480716201003</v>
      </c>
      <c r="G3974" s="21">
        <f>PRODUCT(0.5,'Vehicle Specification'!$J$9,'Vehicle Specification'!$J$13,'Vehicle Specification'!$J$11,C3974^2)</f>
        <v>748.61101467490016</v>
      </c>
      <c r="H3974" s="21" t="str">
        <f>IMSUB('Vehicle Specification'!$J$7,F3974)</f>
        <v>1724.4480716201</v>
      </c>
      <c r="I3974" s="22">
        <f>PRODUCT('Vehicle Specification'!$J$12,IMSUB('Vehicle Specification'!$J$7,F3974))</f>
        <v>34.488961432402</v>
      </c>
      <c r="J3974" s="21">
        <f t="shared" si="185"/>
        <v>1862.191891477082</v>
      </c>
      <c r="K3974" s="113">
        <f>PRODUCT(J3974,'Forces Acting on Vehicle'!C3974)</f>
        <v>86964.36133197973</v>
      </c>
      <c r="L3974" s="22">
        <f t="shared" si="183"/>
        <v>86964.36133197973</v>
      </c>
      <c r="M3974" s="22">
        <f t="shared" si="184"/>
        <v>0</v>
      </c>
    </row>
    <row r="3975" spans="1:13" ht="15.6" thickTop="1" thickBot="1" x14ac:dyDescent="0.35">
      <c r="A3975" s="5">
        <v>77.52</v>
      </c>
      <c r="B3975" s="5">
        <v>3208</v>
      </c>
      <c r="C3975" s="5">
        <v>46.8</v>
      </c>
      <c r="D3975" s="12">
        <v>1.7979504390416612</v>
      </c>
      <c r="E3975" s="21">
        <f>PRODUCT('Vehicle Specification'!$J$7,D3975)</f>
        <v>1096.7497678154134</v>
      </c>
      <c r="F3975" s="20">
        <f>PRODUCT(0.5,'Vehicle Specification'!$J$9,'Vehicle Specification'!$J$13,'Vehicle Specification'!$J$10,C3975^2)</f>
        <v>-1119.2259785616</v>
      </c>
      <c r="G3975" s="21">
        <f>PRODUCT(0.5,'Vehicle Specification'!$J$9,'Vehicle Specification'!$J$13,'Vehicle Specification'!$J$11,C3975^2)</f>
        <v>751.82049015840005</v>
      </c>
      <c r="H3975" s="21" t="str">
        <f>IMSUB('Vehicle Specification'!$J$7,F3975)</f>
        <v>1729.2259785616</v>
      </c>
      <c r="I3975" s="22">
        <f>PRODUCT('Vehicle Specification'!$J$12,IMSUB('Vehicle Specification'!$J$7,F3975))</f>
        <v>34.584519571232001</v>
      </c>
      <c r="J3975" s="21">
        <f t="shared" si="185"/>
        <v>1883.1547775450456</v>
      </c>
      <c r="K3975" s="113">
        <f>PRODUCT(J3975,'Forces Acting on Vehicle'!C3975)</f>
        <v>88131.643589108135</v>
      </c>
      <c r="L3975" s="22">
        <f t="shared" ref="L3975:L4038" si="186">IF(K3975&lt;0,0,K3975)</f>
        <v>88131.643589108135</v>
      </c>
      <c r="M3975" s="22">
        <f t="shared" ref="M3975:M4038" si="187">IF(K3975&gt;0,0,K3975)</f>
        <v>0</v>
      </c>
    </row>
    <row r="3976" spans="1:13" ht="15.6" thickTop="1" thickBot="1" x14ac:dyDescent="0.35">
      <c r="A3976" s="5">
        <v>77.539000000000001</v>
      </c>
      <c r="B3976" s="5">
        <v>3208</v>
      </c>
      <c r="C3976" s="5">
        <v>46.8</v>
      </c>
      <c r="D3976" s="12">
        <v>1.8285459481856232</v>
      </c>
      <c r="E3976" s="21">
        <f>PRODUCT('Vehicle Specification'!$J$7,D3976)</f>
        <v>1115.4130283932302</v>
      </c>
      <c r="F3976" s="20">
        <f>PRODUCT(0.5,'Vehicle Specification'!$J$9,'Vehicle Specification'!$J$13,'Vehicle Specification'!$J$10,C3976^2)</f>
        <v>-1119.2259785616</v>
      </c>
      <c r="G3976" s="21">
        <f>PRODUCT(0.5,'Vehicle Specification'!$J$9,'Vehicle Specification'!$J$13,'Vehicle Specification'!$J$11,C3976^2)</f>
        <v>751.82049015840005</v>
      </c>
      <c r="H3976" s="21" t="str">
        <f>IMSUB('Vehicle Specification'!$J$7,F3976)</f>
        <v>1729.2259785616</v>
      </c>
      <c r="I3976" s="22">
        <f>PRODUCT('Vehicle Specification'!$J$12,IMSUB('Vehicle Specification'!$J$7,F3976))</f>
        <v>34.584519571232001</v>
      </c>
      <c r="J3976" s="21">
        <f t="shared" ref="J3976:J4039" si="188">SUM(E3976,G3976,I3976)</f>
        <v>1901.8180381228624</v>
      </c>
      <c r="K3976" s="113">
        <f>PRODUCT(J3976,'Forces Acting on Vehicle'!C3976)</f>
        <v>89005.08418414995</v>
      </c>
      <c r="L3976" s="22">
        <f t="shared" si="186"/>
        <v>89005.08418414995</v>
      </c>
      <c r="M3976" s="22">
        <f t="shared" si="187"/>
        <v>0</v>
      </c>
    </row>
    <row r="3977" spans="1:13" ht="15.6" thickTop="1" thickBot="1" x14ac:dyDescent="0.35">
      <c r="A3977" s="5">
        <v>77.558999999999997</v>
      </c>
      <c r="B3977" s="5">
        <v>3209</v>
      </c>
      <c r="C3977" s="5">
        <v>46.9</v>
      </c>
      <c r="D3977" s="12">
        <v>1.8535325714754869</v>
      </c>
      <c r="E3977" s="21">
        <f>PRODUCT('Vehicle Specification'!$J$7,D3977)</f>
        <v>1130.6548686000469</v>
      </c>
      <c r="F3977" s="20">
        <f>PRODUCT(0.5,'Vehicle Specification'!$J$9,'Vehicle Specification'!$J$13,'Vehicle Specification'!$J$10,C3977^2)</f>
        <v>-1124.0141056248999</v>
      </c>
      <c r="G3977" s="21">
        <f>PRODUCT(0.5,'Vehicle Specification'!$J$9,'Vehicle Specification'!$J$13,'Vehicle Specification'!$J$11,C3977^2)</f>
        <v>755.03683083010003</v>
      </c>
      <c r="H3977" s="21" t="str">
        <f>IMSUB('Vehicle Specification'!$J$7,F3977)</f>
        <v>1734.0141056249</v>
      </c>
      <c r="I3977" s="22">
        <f>PRODUCT('Vehicle Specification'!$J$12,IMSUB('Vehicle Specification'!$J$7,F3977))</f>
        <v>34.680282112497999</v>
      </c>
      <c r="J3977" s="21">
        <f t="shared" si="188"/>
        <v>1920.3719815426448</v>
      </c>
      <c r="K3977" s="113">
        <f>PRODUCT(J3977,'Forces Acting on Vehicle'!C3977)</f>
        <v>90065.445934350035</v>
      </c>
      <c r="L3977" s="22">
        <f t="shared" si="186"/>
        <v>90065.445934350035</v>
      </c>
      <c r="M3977" s="22">
        <f t="shared" si="187"/>
        <v>0</v>
      </c>
    </row>
    <row r="3978" spans="1:13" ht="15.6" thickTop="1" thickBot="1" x14ac:dyDescent="0.35">
      <c r="A3978" s="5">
        <v>77.578000000000003</v>
      </c>
      <c r="B3978" s="5">
        <v>3210</v>
      </c>
      <c r="C3978" s="5">
        <v>46.9</v>
      </c>
      <c r="D3978" s="12">
        <v>1.8866897546462187</v>
      </c>
      <c r="E3978" s="21">
        <f>PRODUCT('Vehicle Specification'!$J$7,D3978)</f>
        <v>1150.8807503341934</v>
      </c>
      <c r="F3978" s="20">
        <f>PRODUCT(0.5,'Vehicle Specification'!$J$9,'Vehicle Specification'!$J$13,'Vehicle Specification'!$J$10,C3978^2)</f>
        <v>-1124.0141056248999</v>
      </c>
      <c r="G3978" s="21">
        <f>PRODUCT(0.5,'Vehicle Specification'!$J$9,'Vehicle Specification'!$J$13,'Vehicle Specification'!$J$11,C3978^2)</f>
        <v>755.03683083010003</v>
      </c>
      <c r="H3978" s="21" t="str">
        <f>IMSUB('Vehicle Specification'!$J$7,F3978)</f>
        <v>1734.0141056249</v>
      </c>
      <c r="I3978" s="22">
        <f>PRODUCT('Vehicle Specification'!$J$12,IMSUB('Vehicle Specification'!$J$7,F3978))</f>
        <v>34.680282112497999</v>
      </c>
      <c r="J3978" s="21">
        <f t="shared" si="188"/>
        <v>1940.5978632767915</v>
      </c>
      <c r="K3978" s="113">
        <f>PRODUCT(J3978,'Forces Acting on Vehicle'!C3978)</f>
        <v>91014.039787681511</v>
      </c>
      <c r="L3978" s="22">
        <f t="shared" si="186"/>
        <v>91014.039787681511</v>
      </c>
      <c r="M3978" s="22">
        <f t="shared" si="187"/>
        <v>0</v>
      </c>
    </row>
    <row r="3979" spans="1:13" ht="15.6" thickTop="1" thickBot="1" x14ac:dyDescent="0.35">
      <c r="A3979" s="5">
        <v>77.597999999999999</v>
      </c>
      <c r="B3979" s="5">
        <v>3211</v>
      </c>
      <c r="C3979" s="5">
        <v>47</v>
      </c>
      <c r="D3979" s="12">
        <v>1.9592983938701956</v>
      </c>
      <c r="E3979" s="21">
        <f>PRODUCT('Vehicle Specification'!$J$7,D3979)</f>
        <v>1195.1720202608192</v>
      </c>
      <c r="F3979" s="20">
        <f>PRODUCT(0.5,'Vehicle Specification'!$J$9,'Vehicle Specification'!$J$13,'Vehicle Specification'!$J$10,C3979^2)</f>
        <v>-1128.8124528100002</v>
      </c>
      <c r="G3979" s="21">
        <f>PRODUCT(0.5,'Vehicle Specification'!$J$9,'Vehicle Specification'!$J$13,'Vehicle Specification'!$J$11,C3979^2)</f>
        <v>758.26003669000011</v>
      </c>
      <c r="H3979" s="21" t="str">
        <f>IMSUB('Vehicle Specification'!$J$7,F3979)</f>
        <v>1738.81245281</v>
      </c>
      <c r="I3979" s="22">
        <f>PRODUCT('Vehicle Specification'!$J$12,IMSUB('Vehicle Specification'!$J$7,F3979))</f>
        <v>34.776249056200001</v>
      </c>
      <c r="J3979" s="21">
        <f t="shared" si="188"/>
        <v>1988.2083060070192</v>
      </c>
      <c r="K3979" s="113">
        <f>PRODUCT(J3979,'Forces Acting on Vehicle'!C3979)</f>
        <v>93445.790382329898</v>
      </c>
      <c r="L3979" s="22">
        <f t="shared" si="186"/>
        <v>93445.790382329898</v>
      </c>
      <c r="M3979" s="22">
        <f t="shared" si="187"/>
        <v>0</v>
      </c>
    </row>
    <row r="3980" spans="1:13" ht="15.6" thickTop="1" thickBot="1" x14ac:dyDescent="0.35">
      <c r="A3980" s="5">
        <v>77.617000000000004</v>
      </c>
      <c r="B3980" s="5">
        <v>3212</v>
      </c>
      <c r="C3980" s="5">
        <v>47</v>
      </c>
      <c r="D3980" s="12">
        <v>2.0176764038715809</v>
      </c>
      <c r="E3980" s="21">
        <f>PRODUCT('Vehicle Specification'!$J$7,D3980)</f>
        <v>1230.7826063616644</v>
      </c>
      <c r="F3980" s="20">
        <f>PRODUCT(0.5,'Vehicle Specification'!$J$9,'Vehicle Specification'!$J$13,'Vehicle Specification'!$J$10,C3980^2)</f>
        <v>-1128.8124528100002</v>
      </c>
      <c r="G3980" s="21">
        <f>PRODUCT(0.5,'Vehicle Specification'!$J$9,'Vehicle Specification'!$J$13,'Vehicle Specification'!$J$11,C3980^2)</f>
        <v>758.26003669000011</v>
      </c>
      <c r="H3980" s="21" t="str">
        <f>IMSUB('Vehicle Specification'!$J$7,F3980)</f>
        <v>1738.81245281</v>
      </c>
      <c r="I3980" s="22">
        <f>PRODUCT('Vehicle Specification'!$J$12,IMSUB('Vehicle Specification'!$J$7,F3980))</f>
        <v>34.776249056200001</v>
      </c>
      <c r="J3980" s="21">
        <f t="shared" si="188"/>
        <v>2023.8188921078645</v>
      </c>
      <c r="K3980" s="113">
        <f>PRODUCT(J3980,'Forces Acting on Vehicle'!C3980)</f>
        <v>95119.487929069626</v>
      </c>
      <c r="L3980" s="22">
        <f t="shared" si="186"/>
        <v>95119.487929069626</v>
      </c>
      <c r="M3980" s="22">
        <f t="shared" si="187"/>
        <v>0</v>
      </c>
    </row>
    <row r="3981" spans="1:13" ht="15.6" thickTop="1" thickBot="1" x14ac:dyDescent="0.35">
      <c r="A3981" s="5">
        <v>77.637</v>
      </c>
      <c r="B3981" s="5">
        <v>3213</v>
      </c>
      <c r="C3981" s="5">
        <v>47.1</v>
      </c>
      <c r="D3981" s="12">
        <v>2.005872924039259</v>
      </c>
      <c r="E3981" s="21">
        <f>PRODUCT('Vehicle Specification'!$J$7,D3981)</f>
        <v>1223.5824836639479</v>
      </c>
      <c r="F3981" s="20">
        <f>PRODUCT(0.5,'Vehicle Specification'!$J$9,'Vehicle Specification'!$J$13,'Vehicle Specification'!$J$10,C3981^2)</f>
        <v>-1133.6210201169004</v>
      </c>
      <c r="G3981" s="21">
        <f>PRODUCT(0.5,'Vehicle Specification'!$J$9,'Vehicle Specification'!$J$13,'Vehicle Specification'!$J$11,C3981^2)</f>
        <v>761.49010773810016</v>
      </c>
      <c r="H3981" s="21" t="str">
        <f>IMSUB('Vehicle Specification'!$J$7,F3981)</f>
        <v>1743.6210201169</v>
      </c>
      <c r="I3981" s="22">
        <f>PRODUCT('Vehicle Specification'!$J$12,IMSUB('Vehicle Specification'!$J$7,F3981))</f>
        <v>34.872420402338001</v>
      </c>
      <c r="J3981" s="21">
        <f t="shared" si="188"/>
        <v>2019.9450118043862</v>
      </c>
      <c r="K3981" s="113">
        <f>PRODUCT(J3981,'Forces Acting on Vehicle'!C3981)</f>
        <v>95139.410055986591</v>
      </c>
      <c r="L3981" s="22">
        <f t="shared" si="186"/>
        <v>95139.410055986591</v>
      </c>
      <c r="M3981" s="22">
        <f t="shared" si="187"/>
        <v>0</v>
      </c>
    </row>
    <row r="3982" spans="1:13" ht="15.6" thickTop="1" thickBot="1" x14ac:dyDescent="0.35">
      <c r="A3982" s="5">
        <v>77.656000000000006</v>
      </c>
      <c r="B3982" s="5">
        <v>3214</v>
      </c>
      <c r="C3982" s="5">
        <v>47.1</v>
      </c>
      <c r="D3982" s="12">
        <v>2.0326578607083912</v>
      </c>
      <c r="E3982" s="21">
        <f>PRODUCT('Vehicle Specification'!$J$7,D3982)</f>
        <v>1239.9212950321187</v>
      </c>
      <c r="F3982" s="20">
        <f>PRODUCT(0.5,'Vehicle Specification'!$J$9,'Vehicle Specification'!$J$13,'Vehicle Specification'!$J$10,C3982^2)</f>
        <v>-1133.6210201169004</v>
      </c>
      <c r="G3982" s="21">
        <f>PRODUCT(0.5,'Vehicle Specification'!$J$9,'Vehicle Specification'!$J$13,'Vehicle Specification'!$J$11,C3982^2)</f>
        <v>761.49010773810016</v>
      </c>
      <c r="H3982" s="21" t="str">
        <f>IMSUB('Vehicle Specification'!$J$7,F3982)</f>
        <v>1743.6210201169</v>
      </c>
      <c r="I3982" s="22">
        <f>PRODUCT('Vehicle Specification'!$J$12,IMSUB('Vehicle Specification'!$J$7,F3982))</f>
        <v>34.872420402338001</v>
      </c>
      <c r="J3982" s="21">
        <f t="shared" si="188"/>
        <v>2036.283823172557</v>
      </c>
      <c r="K3982" s="113">
        <f>PRODUCT(J3982,'Forces Acting on Vehicle'!C3982)</f>
        <v>95908.968071427444</v>
      </c>
      <c r="L3982" s="22">
        <f t="shared" si="186"/>
        <v>95908.968071427444</v>
      </c>
      <c r="M3982" s="22">
        <f t="shared" si="187"/>
        <v>0</v>
      </c>
    </row>
    <row r="3983" spans="1:13" ht="15.6" thickTop="1" thickBot="1" x14ac:dyDescent="0.35">
      <c r="A3983" s="5">
        <v>77.676000000000002</v>
      </c>
      <c r="B3983" s="5">
        <v>3215</v>
      </c>
      <c r="C3983" s="5">
        <v>47.2</v>
      </c>
      <c r="D3983" s="12">
        <v>2.0893421830308223</v>
      </c>
      <c r="E3983" s="21">
        <f>PRODUCT('Vehicle Specification'!$J$7,D3983)</f>
        <v>1274.4987316488016</v>
      </c>
      <c r="F3983" s="20">
        <f>PRODUCT(0.5,'Vehicle Specification'!$J$9,'Vehicle Specification'!$J$13,'Vehicle Specification'!$J$10,C3983^2)</f>
        <v>-1138.4398075456002</v>
      </c>
      <c r="G3983" s="21">
        <f>PRODUCT(0.5,'Vehicle Specification'!$J$9,'Vehicle Specification'!$J$13,'Vehicle Specification'!$J$11,C3983^2)</f>
        <v>764.72704397440009</v>
      </c>
      <c r="H3983" s="21" t="str">
        <f>IMSUB('Vehicle Specification'!$J$7,F3983)</f>
        <v>1748.4398075456</v>
      </c>
      <c r="I3983" s="22">
        <f>PRODUCT('Vehicle Specification'!$J$12,IMSUB('Vehicle Specification'!$J$7,F3983))</f>
        <v>34.968796150911999</v>
      </c>
      <c r="J3983" s="21">
        <f t="shared" si="188"/>
        <v>2074.1945717741137</v>
      </c>
      <c r="K3983" s="113">
        <f>PRODUCT(J3983,'Forces Acting on Vehicle'!C3983)</f>
        <v>97901.983787738165</v>
      </c>
      <c r="L3983" s="22">
        <f t="shared" si="186"/>
        <v>97901.983787738165</v>
      </c>
      <c r="M3983" s="22">
        <f t="shared" si="187"/>
        <v>0</v>
      </c>
    </row>
    <row r="3984" spans="1:13" ht="15.6" thickTop="1" thickBot="1" x14ac:dyDescent="0.35">
      <c r="A3984" s="5">
        <v>77.694999999999993</v>
      </c>
      <c r="B3984" s="5">
        <v>3216</v>
      </c>
      <c r="C3984" s="5">
        <v>47.2</v>
      </c>
      <c r="D3984" s="12">
        <v>2.1478422478022026</v>
      </c>
      <c r="E3984" s="21">
        <f>PRODUCT('Vehicle Specification'!$J$7,D3984)</f>
        <v>1310.1837711593435</v>
      </c>
      <c r="F3984" s="20">
        <f>PRODUCT(0.5,'Vehicle Specification'!$J$9,'Vehicle Specification'!$J$13,'Vehicle Specification'!$J$10,C3984^2)</f>
        <v>-1138.4398075456002</v>
      </c>
      <c r="G3984" s="21">
        <f>PRODUCT(0.5,'Vehicle Specification'!$J$9,'Vehicle Specification'!$J$13,'Vehicle Specification'!$J$11,C3984^2)</f>
        <v>764.72704397440009</v>
      </c>
      <c r="H3984" s="21" t="str">
        <f>IMSUB('Vehicle Specification'!$J$7,F3984)</f>
        <v>1748.4398075456</v>
      </c>
      <c r="I3984" s="22">
        <f>PRODUCT('Vehicle Specification'!$J$12,IMSUB('Vehicle Specification'!$J$7,F3984))</f>
        <v>34.968796150911999</v>
      </c>
      <c r="J3984" s="21">
        <f t="shared" si="188"/>
        <v>2109.8796112846558</v>
      </c>
      <c r="K3984" s="113">
        <f>PRODUCT(J3984,'Forces Acting on Vehicle'!C3984)</f>
        <v>99586.317652635757</v>
      </c>
      <c r="L3984" s="22">
        <f t="shared" si="186"/>
        <v>99586.317652635757</v>
      </c>
      <c r="M3984" s="22">
        <f t="shared" si="187"/>
        <v>0</v>
      </c>
    </row>
    <row r="3985" spans="1:13" ht="15.6" thickTop="1" thickBot="1" x14ac:dyDescent="0.35">
      <c r="A3985" s="5">
        <v>77.715000000000003</v>
      </c>
      <c r="B3985" s="5">
        <v>3217</v>
      </c>
      <c r="C3985" s="5">
        <v>47.3</v>
      </c>
      <c r="D3985" s="12">
        <v>2.0352151532136902</v>
      </c>
      <c r="E3985" s="21">
        <f>PRODUCT('Vehicle Specification'!$J$7,D3985)</f>
        <v>1241.4812434603509</v>
      </c>
      <c r="F3985" s="20">
        <f>PRODUCT(0.5,'Vehicle Specification'!$J$9,'Vehicle Specification'!$J$13,'Vehicle Specification'!$J$10,C3985^2)</f>
        <v>-1143.2688150960998</v>
      </c>
      <c r="G3985" s="21">
        <f>PRODUCT(0.5,'Vehicle Specification'!$J$9,'Vehicle Specification'!$J$13,'Vehicle Specification'!$J$11,C3985^2)</f>
        <v>767.97084539889988</v>
      </c>
      <c r="H3985" s="21" t="str">
        <f>IMSUB('Vehicle Specification'!$J$7,F3985)</f>
        <v>1753.2688150961</v>
      </c>
      <c r="I3985" s="22">
        <f>PRODUCT('Vehicle Specification'!$J$12,IMSUB('Vehicle Specification'!$J$7,F3985))</f>
        <v>35.065376301922001</v>
      </c>
      <c r="J3985" s="21">
        <f t="shared" si="188"/>
        <v>2044.5174651611728</v>
      </c>
      <c r="K3985" s="113">
        <f>PRODUCT(J3985,'Forces Acting on Vehicle'!C3985)</f>
        <v>96705.676102123471</v>
      </c>
      <c r="L3985" s="22">
        <f t="shared" si="186"/>
        <v>96705.676102123471</v>
      </c>
      <c r="M3985" s="22">
        <f t="shared" si="187"/>
        <v>0</v>
      </c>
    </row>
    <row r="3986" spans="1:13" ht="15.6" thickTop="1" thickBot="1" x14ac:dyDescent="0.35">
      <c r="A3986" s="5">
        <v>77.733999999999995</v>
      </c>
      <c r="B3986" s="5">
        <v>3218</v>
      </c>
      <c r="C3986" s="5">
        <v>47.3</v>
      </c>
      <c r="D3986" s="12">
        <v>1.920255850823573</v>
      </c>
      <c r="E3986" s="21">
        <f>PRODUCT('Vehicle Specification'!$J$7,D3986)</f>
        <v>1171.3560690023796</v>
      </c>
      <c r="F3986" s="20">
        <f>PRODUCT(0.5,'Vehicle Specification'!$J$9,'Vehicle Specification'!$J$13,'Vehicle Specification'!$J$10,C3986^2)</f>
        <v>-1143.2688150960998</v>
      </c>
      <c r="G3986" s="21">
        <f>PRODUCT(0.5,'Vehicle Specification'!$J$9,'Vehicle Specification'!$J$13,'Vehicle Specification'!$J$11,C3986^2)</f>
        <v>767.97084539889988</v>
      </c>
      <c r="H3986" s="21" t="str">
        <f>IMSUB('Vehicle Specification'!$J$7,F3986)</f>
        <v>1753.2688150961</v>
      </c>
      <c r="I3986" s="22">
        <f>PRODUCT('Vehicle Specification'!$J$12,IMSUB('Vehicle Specification'!$J$7,F3986))</f>
        <v>35.065376301922001</v>
      </c>
      <c r="J3986" s="21">
        <f t="shared" si="188"/>
        <v>1974.3922907032015</v>
      </c>
      <c r="K3986" s="113">
        <f>PRODUCT(J3986,'Forces Acting on Vehicle'!C3986)</f>
        <v>93388.755350261432</v>
      </c>
      <c r="L3986" s="22">
        <f t="shared" si="186"/>
        <v>93388.755350261432</v>
      </c>
      <c r="M3986" s="22">
        <f t="shared" si="187"/>
        <v>0</v>
      </c>
    </row>
    <row r="3987" spans="1:13" ht="15.6" thickTop="1" thickBot="1" x14ac:dyDescent="0.35">
      <c r="A3987" s="5">
        <v>77.754000000000005</v>
      </c>
      <c r="B3987" s="5">
        <v>3219</v>
      </c>
      <c r="C3987" s="5">
        <v>47.4</v>
      </c>
      <c r="D3987" s="12">
        <v>1.833811796330447</v>
      </c>
      <c r="E3987" s="21">
        <f>PRODUCT('Vehicle Specification'!$J$7,D3987)</f>
        <v>1118.6251957615727</v>
      </c>
      <c r="F3987" s="20">
        <f>PRODUCT(0.5,'Vehicle Specification'!$J$9,'Vehicle Specification'!$J$13,'Vehicle Specification'!$J$10,C3987^2)</f>
        <v>-1148.1080427684001</v>
      </c>
      <c r="G3987" s="21">
        <f>PRODUCT(0.5,'Vehicle Specification'!$J$9,'Vehicle Specification'!$J$13,'Vehicle Specification'!$J$11,C3987^2)</f>
        <v>771.2215120116</v>
      </c>
      <c r="H3987" s="21" t="str">
        <f>IMSUB('Vehicle Specification'!$J$7,F3987)</f>
        <v>1758.1080427684</v>
      </c>
      <c r="I3987" s="22">
        <f>PRODUCT('Vehicle Specification'!$J$12,IMSUB('Vehicle Specification'!$J$7,F3987))</f>
        <v>35.162160855368001</v>
      </c>
      <c r="J3987" s="21">
        <f t="shared" si="188"/>
        <v>1925.0088686285408</v>
      </c>
      <c r="K3987" s="113">
        <f>PRODUCT(J3987,'Forces Acting on Vehicle'!C3987)</f>
        <v>91245.420372992827</v>
      </c>
      <c r="L3987" s="22">
        <f t="shared" si="186"/>
        <v>91245.420372992827</v>
      </c>
      <c r="M3987" s="22">
        <f t="shared" si="187"/>
        <v>0</v>
      </c>
    </row>
    <row r="3988" spans="1:13" ht="15.6" thickTop="1" thickBot="1" x14ac:dyDescent="0.35">
      <c r="A3988" s="5">
        <v>77.772999999999996</v>
      </c>
      <c r="B3988" s="5">
        <v>3220</v>
      </c>
      <c r="C3988" s="5">
        <v>47.4</v>
      </c>
      <c r="D3988" s="12">
        <v>1.8230819538795862</v>
      </c>
      <c r="E3988" s="21">
        <f>PRODUCT('Vehicle Specification'!$J$7,D3988)</f>
        <v>1112.0799918665475</v>
      </c>
      <c r="F3988" s="20">
        <f>PRODUCT(0.5,'Vehicle Specification'!$J$9,'Vehicle Specification'!$J$13,'Vehicle Specification'!$J$10,C3988^2)</f>
        <v>-1148.1080427684001</v>
      </c>
      <c r="G3988" s="21">
        <f>PRODUCT(0.5,'Vehicle Specification'!$J$9,'Vehicle Specification'!$J$13,'Vehicle Specification'!$J$11,C3988^2)</f>
        <v>771.2215120116</v>
      </c>
      <c r="H3988" s="21" t="str">
        <f>IMSUB('Vehicle Specification'!$J$7,F3988)</f>
        <v>1758.1080427684</v>
      </c>
      <c r="I3988" s="22">
        <f>PRODUCT('Vehicle Specification'!$J$12,IMSUB('Vehicle Specification'!$J$7,F3988))</f>
        <v>35.162160855368001</v>
      </c>
      <c r="J3988" s="21">
        <f t="shared" si="188"/>
        <v>1918.4636647335155</v>
      </c>
      <c r="K3988" s="113">
        <f>PRODUCT(J3988,'Forces Acting on Vehicle'!C3988)</f>
        <v>90935.177708368632</v>
      </c>
      <c r="L3988" s="22">
        <f t="shared" si="186"/>
        <v>90935.177708368632</v>
      </c>
      <c r="M3988" s="22">
        <f t="shared" si="187"/>
        <v>0</v>
      </c>
    </row>
    <row r="3989" spans="1:13" ht="15.6" thickTop="1" thickBot="1" x14ac:dyDescent="0.35">
      <c r="A3989" s="5">
        <v>77.793000000000006</v>
      </c>
      <c r="B3989" s="5">
        <v>3220</v>
      </c>
      <c r="C3989" s="5">
        <v>47.5</v>
      </c>
      <c r="D3989" s="12">
        <v>1.836060104128759</v>
      </c>
      <c r="E3989" s="21">
        <f>PRODUCT('Vehicle Specification'!$J$7,D3989)</f>
        <v>1119.9966635185431</v>
      </c>
      <c r="F3989" s="20">
        <f>PRODUCT(0.5,'Vehicle Specification'!$J$9,'Vehicle Specification'!$J$13,'Vehicle Specification'!$J$10,C3989^2)</f>
        <v>-1152.9574905625002</v>
      </c>
      <c r="G3989" s="21">
        <f>PRODUCT(0.5,'Vehicle Specification'!$J$9,'Vehicle Specification'!$J$13,'Vehicle Specification'!$J$11,C3989^2)</f>
        <v>774.47904381250009</v>
      </c>
      <c r="H3989" s="21" t="str">
        <f>IMSUB('Vehicle Specification'!$J$7,F3989)</f>
        <v>1762.9574905625</v>
      </c>
      <c r="I3989" s="22">
        <f>PRODUCT('Vehicle Specification'!$J$12,IMSUB('Vehicle Specification'!$J$7,F3989))</f>
        <v>35.259149811249998</v>
      </c>
      <c r="J3989" s="21">
        <f t="shared" si="188"/>
        <v>1929.7348571422931</v>
      </c>
      <c r="K3989" s="113">
        <f>PRODUCT(J3989,'Forces Acting on Vehicle'!C3989)</f>
        <v>91662.405714258915</v>
      </c>
      <c r="L3989" s="22">
        <f t="shared" si="186"/>
        <v>91662.405714258915</v>
      </c>
      <c r="M3989" s="22">
        <f t="shared" si="187"/>
        <v>0</v>
      </c>
    </row>
    <row r="3990" spans="1:13" ht="15.6" thickTop="1" thickBot="1" x14ac:dyDescent="0.35">
      <c r="A3990" s="5">
        <v>77.813000000000002</v>
      </c>
      <c r="B3990" s="5">
        <v>3221</v>
      </c>
      <c r="C3990" s="5">
        <v>47.5</v>
      </c>
      <c r="D3990" s="12">
        <v>1.7609729304066912</v>
      </c>
      <c r="E3990" s="21">
        <f>PRODUCT('Vehicle Specification'!$J$7,D3990)</f>
        <v>1074.1934875480817</v>
      </c>
      <c r="F3990" s="20">
        <f>PRODUCT(0.5,'Vehicle Specification'!$J$9,'Vehicle Specification'!$J$13,'Vehicle Specification'!$J$10,C3990^2)</f>
        <v>-1152.9574905625002</v>
      </c>
      <c r="G3990" s="21">
        <f>PRODUCT(0.5,'Vehicle Specification'!$J$9,'Vehicle Specification'!$J$13,'Vehicle Specification'!$J$11,C3990^2)</f>
        <v>774.47904381250009</v>
      </c>
      <c r="H3990" s="21" t="str">
        <f>IMSUB('Vehicle Specification'!$J$7,F3990)</f>
        <v>1762.9574905625</v>
      </c>
      <c r="I3990" s="22">
        <f>PRODUCT('Vehicle Specification'!$J$12,IMSUB('Vehicle Specification'!$J$7,F3990))</f>
        <v>35.259149811249998</v>
      </c>
      <c r="J3990" s="21">
        <f t="shared" si="188"/>
        <v>1883.9316811718318</v>
      </c>
      <c r="K3990" s="113">
        <f>PRODUCT(J3990,'Forces Acting on Vehicle'!C3990)</f>
        <v>89486.754855662002</v>
      </c>
      <c r="L3990" s="22">
        <f t="shared" si="186"/>
        <v>89486.754855662002</v>
      </c>
      <c r="M3990" s="22">
        <f t="shared" si="187"/>
        <v>0</v>
      </c>
    </row>
    <row r="3991" spans="1:13" ht="15.6" thickTop="1" thickBot="1" x14ac:dyDescent="0.35">
      <c r="A3991" s="5">
        <v>77.831999999999994</v>
      </c>
      <c r="B3991" s="5">
        <v>3222</v>
      </c>
      <c r="C3991" s="5">
        <v>47.6</v>
      </c>
      <c r="D3991" s="12">
        <v>1.638810985054403</v>
      </c>
      <c r="E3991" s="21">
        <f>PRODUCT('Vehicle Specification'!$J$7,D3991)</f>
        <v>999.67470088318589</v>
      </c>
      <c r="F3991" s="20">
        <f>PRODUCT(0.5,'Vehicle Specification'!$J$9,'Vehicle Specification'!$J$13,'Vehicle Specification'!$J$10,C3991^2)</f>
        <v>-1157.8171584784002</v>
      </c>
      <c r="G3991" s="21">
        <f>PRODUCT(0.5,'Vehicle Specification'!$J$9,'Vehicle Specification'!$J$13,'Vehicle Specification'!$J$11,C3991^2)</f>
        <v>777.74344080160017</v>
      </c>
      <c r="H3991" s="21" t="str">
        <f>IMSUB('Vehicle Specification'!$J$7,F3991)</f>
        <v>1767.8171584784</v>
      </c>
      <c r="I3991" s="22">
        <f>PRODUCT('Vehicle Specification'!$J$12,IMSUB('Vehicle Specification'!$J$7,F3991))</f>
        <v>35.356343169567999</v>
      </c>
      <c r="J3991" s="21">
        <f t="shared" si="188"/>
        <v>1812.7744848543539</v>
      </c>
      <c r="K3991" s="113">
        <f>PRODUCT(J3991,'Forces Acting on Vehicle'!C3991)</f>
        <v>86288.065479067242</v>
      </c>
      <c r="L3991" s="22">
        <f t="shared" si="186"/>
        <v>86288.065479067242</v>
      </c>
      <c r="M3991" s="22">
        <f t="shared" si="187"/>
        <v>0</v>
      </c>
    </row>
    <row r="3992" spans="1:13" ht="15.6" thickTop="1" thickBot="1" x14ac:dyDescent="0.35">
      <c r="A3992" s="5">
        <v>77.852000000000004</v>
      </c>
      <c r="B3992" s="5">
        <v>3223</v>
      </c>
      <c r="C3992" s="5">
        <v>47.6</v>
      </c>
      <c r="D3992" s="12">
        <v>1.5839988778027729</v>
      </c>
      <c r="E3992" s="21">
        <f>PRODUCT('Vehicle Specification'!$J$7,D3992)</f>
        <v>966.23931545969151</v>
      </c>
      <c r="F3992" s="20">
        <f>PRODUCT(0.5,'Vehicle Specification'!$J$9,'Vehicle Specification'!$J$13,'Vehicle Specification'!$J$10,C3992^2)</f>
        <v>-1157.8171584784002</v>
      </c>
      <c r="G3992" s="21">
        <f>PRODUCT(0.5,'Vehicle Specification'!$J$9,'Vehicle Specification'!$J$13,'Vehicle Specification'!$J$11,C3992^2)</f>
        <v>777.74344080160017</v>
      </c>
      <c r="H3992" s="21" t="str">
        <f>IMSUB('Vehicle Specification'!$J$7,F3992)</f>
        <v>1767.8171584784</v>
      </c>
      <c r="I3992" s="22">
        <f>PRODUCT('Vehicle Specification'!$J$12,IMSUB('Vehicle Specification'!$J$7,F3992))</f>
        <v>35.356343169567999</v>
      </c>
      <c r="J3992" s="21">
        <f t="shared" si="188"/>
        <v>1779.3390994308597</v>
      </c>
      <c r="K3992" s="113">
        <f>PRODUCT(J3992,'Forces Acting on Vehicle'!C3992)</f>
        <v>84696.541132908926</v>
      </c>
      <c r="L3992" s="22">
        <f t="shared" si="186"/>
        <v>84696.541132908926</v>
      </c>
      <c r="M3992" s="22">
        <f t="shared" si="187"/>
        <v>0</v>
      </c>
    </row>
    <row r="3993" spans="1:13" ht="15.6" thickTop="1" thickBot="1" x14ac:dyDescent="0.35">
      <c r="A3993" s="5">
        <v>77.870999999999995</v>
      </c>
      <c r="B3993" s="5">
        <v>3224</v>
      </c>
      <c r="C3993" s="5">
        <v>47.7</v>
      </c>
      <c r="D3993" s="12">
        <v>1.6125164022793836</v>
      </c>
      <c r="E3993" s="21">
        <f>PRODUCT('Vehicle Specification'!$J$7,D3993)</f>
        <v>983.635005390424</v>
      </c>
      <c r="F3993" s="20">
        <f>PRODUCT(0.5,'Vehicle Specification'!$J$9,'Vehicle Specification'!$J$13,'Vehicle Specification'!$J$10,C3993^2)</f>
        <v>-1162.6870465161003</v>
      </c>
      <c r="G3993" s="21">
        <f>PRODUCT(0.5,'Vehicle Specification'!$J$9,'Vehicle Specification'!$J$13,'Vehicle Specification'!$J$11,C3993^2)</f>
        <v>781.01470297890023</v>
      </c>
      <c r="H3993" s="21" t="str">
        <f>IMSUB('Vehicle Specification'!$J$7,F3993)</f>
        <v>1772.6870465161</v>
      </c>
      <c r="I3993" s="22">
        <f>PRODUCT('Vehicle Specification'!$J$12,IMSUB('Vehicle Specification'!$J$7,F3993))</f>
        <v>35.453740930321999</v>
      </c>
      <c r="J3993" s="21">
        <f t="shared" si="188"/>
        <v>1800.1034492996464</v>
      </c>
      <c r="K3993" s="113">
        <f>PRODUCT(J3993,'Forces Acting on Vehicle'!C3993)</f>
        <v>85864.934531593142</v>
      </c>
      <c r="L3993" s="22">
        <f t="shared" si="186"/>
        <v>85864.934531593142</v>
      </c>
      <c r="M3993" s="22">
        <f t="shared" si="187"/>
        <v>0</v>
      </c>
    </row>
    <row r="3994" spans="1:13" ht="15.6" thickTop="1" thickBot="1" x14ac:dyDescent="0.35">
      <c r="A3994" s="5">
        <v>77.891000000000005</v>
      </c>
      <c r="B3994" s="5">
        <v>3225</v>
      </c>
      <c r="C3994" s="5">
        <v>47.7</v>
      </c>
      <c r="D3994" s="12">
        <v>1.6098209330790347</v>
      </c>
      <c r="E3994" s="21">
        <f>PRODUCT('Vehicle Specification'!$J$7,D3994)</f>
        <v>981.99076917821117</v>
      </c>
      <c r="F3994" s="20">
        <f>PRODUCT(0.5,'Vehicle Specification'!$J$9,'Vehicle Specification'!$J$13,'Vehicle Specification'!$J$10,C3994^2)</f>
        <v>-1162.6870465161003</v>
      </c>
      <c r="G3994" s="21">
        <f>PRODUCT(0.5,'Vehicle Specification'!$J$9,'Vehicle Specification'!$J$13,'Vehicle Specification'!$J$11,C3994^2)</f>
        <v>781.01470297890023</v>
      </c>
      <c r="H3994" s="21" t="str">
        <f>IMSUB('Vehicle Specification'!$J$7,F3994)</f>
        <v>1772.6870465161</v>
      </c>
      <c r="I3994" s="22">
        <f>PRODUCT('Vehicle Specification'!$J$12,IMSUB('Vehicle Specification'!$J$7,F3994))</f>
        <v>35.453740930321999</v>
      </c>
      <c r="J3994" s="21">
        <f t="shared" si="188"/>
        <v>1798.4592130874335</v>
      </c>
      <c r="K3994" s="113">
        <f>PRODUCT(J3994,'Forces Acting on Vehicle'!C3994)</f>
        <v>85786.504464270576</v>
      </c>
      <c r="L3994" s="22">
        <f t="shared" si="186"/>
        <v>85786.504464270576</v>
      </c>
      <c r="M3994" s="22">
        <f t="shared" si="187"/>
        <v>0</v>
      </c>
    </row>
    <row r="3995" spans="1:13" ht="15.6" thickTop="1" thickBot="1" x14ac:dyDescent="0.35">
      <c r="A3995" s="5">
        <v>77.91</v>
      </c>
      <c r="B3995" s="5">
        <v>3226</v>
      </c>
      <c r="C3995" s="5">
        <v>47.8</v>
      </c>
      <c r="D3995" s="12">
        <v>1.5291867493121298</v>
      </c>
      <c r="E3995" s="21">
        <f>PRODUCT('Vehicle Specification'!$J$7,D3995)</f>
        <v>932.80391708039917</v>
      </c>
      <c r="F3995" s="20">
        <f>PRODUCT(0.5,'Vehicle Specification'!$J$9,'Vehicle Specification'!$J$13,'Vehicle Specification'!$J$10,C3995^2)</f>
        <v>-1167.5671546756</v>
      </c>
      <c r="G3995" s="21">
        <f>PRODUCT(0.5,'Vehicle Specification'!$J$9,'Vehicle Specification'!$J$13,'Vehicle Specification'!$J$11,C3995^2)</f>
        <v>784.29283034440004</v>
      </c>
      <c r="H3995" s="21" t="str">
        <f>IMSUB('Vehicle Specification'!$J$7,F3995)</f>
        <v>1777.5671546756</v>
      </c>
      <c r="I3995" s="22">
        <f>PRODUCT('Vehicle Specification'!$J$12,IMSUB('Vehicle Specification'!$J$7,F3995))</f>
        <v>35.551343093512003</v>
      </c>
      <c r="J3995" s="21">
        <f t="shared" si="188"/>
        <v>1752.6480905183112</v>
      </c>
      <c r="K3995" s="113">
        <f>PRODUCT(J3995,'Forces Acting on Vehicle'!C3995)</f>
        <v>83776.578726775275</v>
      </c>
      <c r="L3995" s="22">
        <f t="shared" si="186"/>
        <v>83776.578726775275</v>
      </c>
      <c r="M3995" s="22">
        <f t="shared" si="187"/>
        <v>0</v>
      </c>
    </row>
    <row r="3996" spans="1:13" ht="15.6" thickTop="1" thickBot="1" x14ac:dyDescent="0.35">
      <c r="A3996" s="5">
        <v>77.930000000000007</v>
      </c>
      <c r="B3996" s="5">
        <v>3227</v>
      </c>
      <c r="C3996" s="5">
        <v>47.8</v>
      </c>
      <c r="D3996" s="12">
        <v>1.42830872455765</v>
      </c>
      <c r="E3996" s="21">
        <f>PRODUCT('Vehicle Specification'!$J$7,D3996)</f>
        <v>871.26832198016655</v>
      </c>
      <c r="F3996" s="20">
        <f>PRODUCT(0.5,'Vehicle Specification'!$J$9,'Vehicle Specification'!$J$13,'Vehicle Specification'!$J$10,C3996^2)</f>
        <v>-1167.5671546756</v>
      </c>
      <c r="G3996" s="21">
        <f>PRODUCT(0.5,'Vehicle Specification'!$J$9,'Vehicle Specification'!$J$13,'Vehicle Specification'!$J$11,C3996^2)</f>
        <v>784.29283034440004</v>
      </c>
      <c r="H3996" s="21" t="str">
        <f>IMSUB('Vehicle Specification'!$J$7,F3996)</f>
        <v>1777.5671546756</v>
      </c>
      <c r="I3996" s="22">
        <f>PRODUCT('Vehicle Specification'!$J$12,IMSUB('Vehicle Specification'!$J$7,F3996))</f>
        <v>35.551343093512003</v>
      </c>
      <c r="J3996" s="21">
        <f t="shared" si="188"/>
        <v>1691.1124954180787</v>
      </c>
      <c r="K3996" s="113">
        <f>PRODUCT(J3996,'Forces Acting on Vehicle'!C3996)</f>
        <v>80835.17728098415</v>
      </c>
      <c r="L3996" s="22">
        <f t="shared" si="186"/>
        <v>80835.17728098415</v>
      </c>
      <c r="M3996" s="22">
        <f t="shared" si="187"/>
        <v>0</v>
      </c>
    </row>
    <row r="3997" spans="1:13" ht="15.6" thickTop="1" thickBot="1" x14ac:dyDescent="0.35">
      <c r="A3997" s="5">
        <v>77.948999999999998</v>
      </c>
      <c r="B3997" s="5">
        <v>3228</v>
      </c>
      <c r="C3997" s="5">
        <v>47.8</v>
      </c>
      <c r="D3997" s="12">
        <v>1.4267453105603625</v>
      </c>
      <c r="E3997" s="21">
        <f>PRODUCT('Vehicle Specification'!$J$7,D3997)</f>
        <v>870.3146394418211</v>
      </c>
      <c r="F3997" s="20">
        <f>PRODUCT(0.5,'Vehicle Specification'!$J$9,'Vehicle Specification'!$J$13,'Vehicle Specification'!$J$10,C3997^2)</f>
        <v>-1167.5671546756</v>
      </c>
      <c r="G3997" s="21">
        <f>PRODUCT(0.5,'Vehicle Specification'!$J$9,'Vehicle Specification'!$J$13,'Vehicle Specification'!$J$11,C3997^2)</f>
        <v>784.29283034440004</v>
      </c>
      <c r="H3997" s="21" t="str">
        <f>IMSUB('Vehicle Specification'!$J$7,F3997)</f>
        <v>1777.5671546756</v>
      </c>
      <c r="I3997" s="22">
        <f>PRODUCT('Vehicle Specification'!$J$12,IMSUB('Vehicle Specification'!$J$7,F3997))</f>
        <v>35.551343093512003</v>
      </c>
      <c r="J3997" s="21">
        <f t="shared" si="188"/>
        <v>1690.1588128797332</v>
      </c>
      <c r="K3997" s="113">
        <f>PRODUCT(J3997,'Forces Acting on Vehicle'!C3997)</f>
        <v>80789.591255651249</v>
      </c>
      <c r="L3997" s="22">
        <f t="shared" si="186"/>
        <v>80789.591255651249</v>
      </c>
      <c r="M3997" s="22">
        <f t="shared" si="187"/>
        <v>0</v>
      </c>
    </row>
    <row r="3998" spans="1:13" ht="15.6" thickTop="1" thickBot="1" x14ac:dyDescent="0.35">
      <c r="A3998" s="5">
        <v>77.968999999999994</v>
      </c>
      <c r="B3998" s="5">
        <v>3229</v>
      </c>
      <c r="C3998" s="5">
        <v>47.9</v>
      </c>
      <c r="D3998" s="12">
        <v>1.529609334203716</v>
      </c>
      <c r="E3998" s="21">
        <f>PRODUCT('Vehicle Specification'!$J$7,D3998)</f>
        <v>933.06169386426677</v>
      </c>
      <c r="F3998" s="20">
        <f>PRODUCT(0.5,'Vehicle Specification'!$J$9,'Vehicle Specification'!$J$13,'Vehicle Specification'!$J$10,C3998^2)</f>
        <v>-1172.4574829569001</v>
      </c>
      <c r="G3998" s="21">
        <f>PRODUCT(0.5,'Vehicle Specification'!$J$9,'Vehicle Specification'!$J$13,'Vehicle Specification'!$J$11,C3998^2)</f>
        <v>787.57782289810007</v>
      </c>
      <c r="H3998" s="21" t="str">
        <f>IMSUB('Vehicle Specification'!$J$7,F3998)</f>
        <v>1782.4574829569</v>
      </c>
      <c r="I3998" s="22">
        <f>PRODUCT('Vehicle Specification'!$J$12,IMSUB('Vehicle Specification'!$J$7,F3998))</f>
        <v>35.649149659138004</v>
      </c>
      <c r="J3998" s="21">
        <f t="shared" si="188"/>
        <v>1756.2886664215048</v>
      </c>
      <c r="K3998" s="113">
        <f>PRODUCT(J3998,'Forces Acting on Vehicle'!C3998)</f>
        <v>84126.227121590084</v>
      </c>
      <c r="L3998" s="22">
        <f t="shared" si="186"/>
        <v>84126.227121590084</v>
      </c>
      <c r="M3998" s="22">
        <f t="shared" si="187"/>
        <v>0</v>
      </c>
    </row>
    <row r="3999" spans="1:13" ht="15.6" thickTop="1" thickBot="1" x14ac:dyDescent="0.35">
      <c r="A3999" s="5">
        <v>77.988</v>
      </c>
      <c r="B3999" s="5">
        <v>3230</v>
      </c>
      <c r="C3999" s="5">
        <v>47.9</v>
      </c>
      <c r="D3999" s="12">
        <v>1.6418653010762569</v>
      </c>
      <c r="E3999" s="21">
        <f>PRODUCT('Vehicle Specification'!$J$7,D3999)</f>
        <v>1001.5378336565167</v>
      </c>
      <c r="F3999" s="20">
        <f>PRODUCT(0.5,'Vehicle Specification'!$J$9,'Vehicle Specification'!$J$13,'Vehicle Specification'!$J$10,C3999^2)</f>
        <v>-1172.4574829569001</v>
      </c>
      <c r="G3999" s="21">
        <f>PRODUCT(0.5,'Vehicle Specification'!$J$9,'Vehicle Specification'!$J$13,'Vehicle Specification'!$J$11,C3999^2)</f>
        <v>787.57782289810007</v>
      </c>
      <c r="H3999" s="21" t="str">
        <f>IMSUB('Vehicle Specification'!$J$7,F3999)</f>
        <v>1782.4574829569</v>
      </c>
      <c r="I3999" s="22">
        <f>PRODUCT('Vehicle Specification'!$J$12,IMSUB('Vehicle Specification'!$J$7,F3999))</f>
        <v>35.649149659138004</v>
      </c>
      <c r="J3999" s="21">
        <f t="shared" si="188"/>
        <v>1824.7648062137546</v>
      </c>
      <c r="K3999" s="113">
        <f>PRODUCT(J3999,'Forces Acting on Vehicle'!C3999)</f>
        <v>87406.234217638848</v>
      </c>
      <c r="L3999" s="22">
        <f t="shared" si="186"/>
        <v>87406.234217638848</v>
      </c>
      <c r="M3999" s="22">
        <f t="shared" si="187"/>
        <v>0</v>
      </c>
    </row>
    <row r="4000" spans="1:13" ht="15.6" thickTop="1" thickBot="1" x14ac:dyDescent="0.35">
      <c r="A4000" s="5">
        <v>78.007999999999996</v>
      </c>
      <c r="B4000" s="5">
        <v>3231</v>
      </c>
      <c r="C4000" s="5">
        <v>48</v>
      </c>
      <c r="D4000" s="12">
        <v>1.7005674750933299</v>
      </c>
      <c r="E4000" s="21">
        <f>PRODUCT('Vehicle Specification'!$J$7,D4000)</f>
        <v>1037.3461598069314</v>
      </c>
      <c r="F4000" s="20">
        <f>PRODUCT(0.5,'Vehicle Specification'!$J$9,'Vehicle Specification'!$J$13,'Vehicle Specification'!$J$10,C4000^2)</f>
        <v>-1177.3580313600003</v>
      </c>
      <c r="G4000" s="21">
        <f>PRODUCT(0.5,'Vehicle Specification'!$J$9,'Vehicle Specification'!$J$13,'Vehicle Specification'!$J$11,C4000^2)</f>
        <v>790.86968064000007</v>
      </c>
      <c r="H4000" s="21" t="str">
        <f>IMSUB('Vehicle Specification'!$J$7,F4000)</f>
        <v>1787.35803136</v>
      </c>
      <c r="I4000" s="22">
        <f>PRODUCT('Vehicle Specification'!$J$12,IMSUB('Vehicle Specification'!$J$7,F4000))</f>
        <v>35.747160627200003</v>
      </c>
      <c r="J4000" s="21">
        <f t="shared" si="188"/>
        <v>1863.9630010741314</v>
      </c>
      <c r="K4000" s="113">
        <f>PRODUCT(J4000,'Forces Acting on Vehicle'!C4000)</f>
        <v>89470.224051558311</v>
      </c>
      <c r="L4000" s="22">
        <f t="shared" si="186"/>
        <v>89470.224051558311</v>
      </c>
      <c r="M4000" s="22">
        <f t="shared" si="187"/>
        <v>0</v>
      </c>
    </row>
    <row r="4001" spans="1:13" ht="15.6" thickTop="1" thickBot="1" x14ac:dyDescent="0.35">
      <c r="A4001" s="5">
        <v>78.027000000000001</v>
      </c>
      <c r="B4001" s="5">
        <v>3232</v>
      </c>
      <c r="C4001" s="5">
        <v>48</v>
      </c>
      <c r="D4001" s="12">
        <v>1.7418393312522316</v>
      </c>
      <c r="E4001" s="21">
        <f>PRODUCT('Vehicle Specification'!$J$7,D4001)</f>
        <v>1062.5219920638613</v>
      </c>
      <c r="F4001" s="20">
        <f>PRODUCT(0.5,'Vehicle Specification'!$J$9,'Vehicle Specification'!$J$13,'Vehicle Specification'!$J$10,C4001^2)</f>
        <v>-1177.3580313600003</v>
      </c>
      <c r="G4001" s="21">
        <f>PRODUCT(0.5,'Vehicle Specification'!$J$9,'Vehicle Specification'!$J$13,'Vehicle Specification'!$J$11,C4001^2)</f>
        <v>790.86968064000007</v>
      </c>
      <c r="H4001" s="21" t="str">
        <f>IMSUB('Vehicle Specification'!$J$7,F4001)</f>
        <v>1787.35803136</v>
      </c>
      <c r="I4001" s="22">
        <f>PRODUCT('Vehicle Specification'!$J$12,IMSUB('Vehicle Specification'!$J$7,F4001))</f>
        <v>35.747160627200003</v>
      </c>
      <c r="J4001" s="21">
        <f t="shared" si="188"/>
        <v>1889.1388333310613</v>
      </c>
      <c r="K4001" s="113">
        <f>PRODUCT(J4001,'Forces Acting on Vehicle'!C4001)</f>
        <v>90678.663999890938</v>
      </c>
      <c r="L4001" s="22">
        <f t="shared" si="186"/>
        <v>90678.663999890938</v>
      </c>
      <c r="M4001" s="22">
        <f t="shared" si="187"/>
        <v>0</v>
      </c>
    </row>
    <row r="4002" spans="1:13" ht="15.6" thickTop="1" thickBot="1" x14ac:dyDescent="0.35">
      <c r="A4002" s="5">
        <v>78.046999999999997</v>
      </c>
      <c r="B4002" s="5">
        <v>3233</v>
      </c>
      <c r="C4002" s="5">
        <v>48.1</v>
      </c>
      <c r="D4002" s="12">
        <v>1.8086765848412902</v>
      </c>
      <c r="E4002" s="21">
        <f>PRODUCT('Vehicle Specification'!$J$7,D4002)</f>
        <v>1103.2927167531871</v>
      </c>
      <c r="F4002" s="20">
        <f>PRODUCT(0.5,'Vehicle Specification'!$J$9,'Vehicle Specification'!$J$13,'Vehicle Specification'!$J$10,C4002^2)</f>
        <v>-1182.2687998849003</v>
      </c>
      <c r="G4002" s="21">
        <f>PRODUCT(0.5,'Vehicle Specification'!$J$9,'Vehicle Specification'!$J$13,'Vehicle Specification'!$J$11,C4002^2)</f>
        <v>794.16840357010017</v>
      </c>
      <c r="H4002" s="21" t="str">
        <f>IMSUB('Vehicle Specification'!$J$7,F4002)</f>
        <v>1792.2687998849</v>
      </c>
      <c r="I4002" s="22">
        <f>PRODUCT('Vehicle Specification'!$J$12,IMSUB('Vehicle Specification'!$J$7,F4002))</f>
        <v>35.845375997698</v>
      </c>
      <c r="J4002" s="21">
        <f t="shared" si="188"/>
        <v>1933.3064963209852</v>
      </c>
      <c r="K4002" s="113">
        <f>PRODUCT(J4002,'Forces Acting on Vehicle'!C4002)</f>
        <v>92992.042473039386</v>
      </c>
      <c r="L4002" s="22">
        <f t="shared" si="186"/>
        <v>92992.042473039386</v>
      </c>
      <c r="M4002" s="22">
        <f t="shared" si="187"/>
        <v>0</v>
      </c>
    </row>
    <row r="4003" spans="1:13" ht="15.6" thickTop="1" thickBot="1" x14ac:dyDescent="0.35">
      <c r="A4003" s="5">
        <v>78.066000000000003</v>
      </c>
      <c r="B4003" s="5">
        <v>3234</v>
      </c>
      <c r="C4003" s="5">
        <v>48.1</v>
      </c>
      <c r="D4003" s="12">
        <v>1.7975439647644083</v>
      </c>
      <c r="E4003" s="21">
        <f>PRODUCT('Vehicle Specification'!$J$7,D4003)</f>
        <v>1096.5018185062891</v>
      </c>
      <c r="F4003" s="20">
        <f>PRODUCT(0.5,'Vehicle Specification'!$J$9,'Vehicle Specification'!$J$13,'Vehicle Specification'!$J$10,C4003^2)</f>
        <v>-1182.2687998849003</v>
      </c>
      <c r="G4003" s="21">
        <f>PRODUCT(0.5,'Vehicle Specification'!$J$9,'Vehicle Specification'!$J$13,'Vehicle Specification'!$J$11,C4003^2)</f>
        <v>794.16840357010017</v>
      </c>
      <c r="H4003" s="21" t="str">
        <f>IMSUB('Vehicle Specification'!$J$7,F4003)</f>
        <v>1792.2687998849</v>
      </c>
      <c r="I4003" s="22">
        <f>PRODUCT('Vehicle Specification'!$J$12,IMSUB('Vehicle Specification'!$J$7,F4003))</f>
        <v>35.845375997698</v>
      </c>
      <c r="J4003" s="21">
        <f t="shared" si="188"/>
        <v>1926.5155980740872</v>
      </c>
      <c r="K4003" s="113">
        <f>PRODUCT(J4003,'Forces Acting on Vehicle'!C4003)</f>
        <v>92665.400267363599</v>
      </c>
      <c r="L4003" s="22">
        <f t="shared" si="186"/>
        <v>92665.400267363599</v>
      </c>
      <c r="M4003" s="22">
        <f t="shared" si="187"/>
        <v>0</v>
      </c>
    </row>
    <row r="4004" spans="1:13" ht="15.6" thickTop="1" thickBot="1" x14ac:dyDescent="0.35">
      <c r="A4004" s="5">
        <v>78.085999999999999</v>
      </c>
      <c r="B4004" s="5">
        <v>3234</v>
      </c>
      <c r="C4004" s="5">
        <v>48.2</v>
      </c>
      <c r="D4004" s="12">
        <v>1.6948131069494541</v>
      </c>
      <c r="E4004" s="21">
        <f>PRODUCT('Vehicle Specification'!$J$7,D4004)</f>
        <v>1033.835995239167</v>
      </c>
      <c r="F4004" s="20">
        <f>PRODUCT(0.5,'Vehicle Specification'!$J$9,'Vehicle Specification'!$J$13,'Vehicle Specification'!$J$10,C4004^2)</f>
        <v>-1187.1897885316002</v>
      </c>
      <c r="G4004" s="21">
        <f>PRODUCT(0.5,'Vehicle Specification'!$J$9,'Vehicle Specification'!$J$13,'Vehicle Specification'!$J$11,C4004^2)</f>
        <v>797.47399168840013</v>
      </c>
      <c r="H4004" s="21" t="str">
        <f>IMSUB('Vehicle Specification'!$J$7,F4004)</f>
        <v>1797.1897885316</v>
      </c>
      <c r="I4004" s="22">
        <f>PRODUCT('Vehicle Specification'!$J$12,IMSUB('Vehicle Specification'!$J$7,F4004))</f>
        <v>35.943795770632001</v>
      </c>
      <c r="J4004" s="21">
        <f t="shared" si="188"/>
        <v>1867.2537826981991</v>
      </c>
      <c r="K4004" s="113">
        <f>PRODUCT(J4004,'Forces Acting on Vehicle'!C4004)</f>
        <v>90001.632326053194</v>
      </c>
      <c r="L4004" s="22">
        <f t="shared" si="186"/>
        <v>90001.632326053194</v>
      </c>
      <c r="M4004" s="22">
        <f t="shared" si="187"/>
        <v>0</v>
      </c>
    </row>
    <row r="4005" spans="1:13" ht="15.6" thickTop="1" thickBot="1" x14ac:dyDescent="0.35">
      <c r="A4005" s="5">
        <v>78.105000000000004</v>
      </c>
      <c r="B4005" s="5">
        <v>3235</v>
      </c>
      <c r="C4005" s="5">
        <v>48.2</v>
      </c>
      <c r="D4005" s="12">
        <v>1.5456194021016865</v>
      </c>
      <c r="E4005" s="21">
        <f>PRODUCT('Vehicle Specification'!$J$7,D4005)</f>
        <v>942.82783528202879</v>
      </c>
      <c r="F4005" s="20">
        <f>PRODUCT(0.5,'Vehicle Specification'!$J$9,'Vehicle Specification'!$J$13,'Vehicle Specification'!$J$10,C4005^2)</f>
        <v>-1187.1897885316002</v>
      </c>
      <c r="G4005" s="21">
        <f>PRODUCT(0.5,'Vehicle Specification'!$J$9,'Vehicle Specification'!$J$13,'Vehicle Specification'!$J$11,C4005^2)</f>
        <v>797.47399168840013</v>
      </c>
      <c r="H4005" s="21" t="str">
        <f>IMSUB('Vehicle Specification'!$J$7,F4005)</f>
        <v>1797.1897885316</v>
      </c>
      <c r="I4005" s="22">
        <f>PRODUCT('Vehicle Specification'!$J$12,IMSUB('Vehicle Specification'!$J$7,F4005))</f>
        <v>35.943795770632001</v>
      </c>
      <c r="J4005" s="21">
        <f t="shared" si="188"/>
        <v>1776.245622741061</v>
      </c>
      <c r="K4005" s="113">
        <f>PRODUCT(J4005,'Forces Acting on Vehicle'!C4005)</f>
        <v>85615.039016119146</v>
      </c>
      <c r="L4005" s="22">
        <f t="shared" si="186"/>
        <v>85615.039016119146</v>
      </c>
      <c r="M4005" s="22">
        <f t="shared" si="187"/>
        <v>0</v>
      </c>
    </row>
    <row r="4006" spans="1:13" ht="15.6" thickTop="1" thickBot="1" x14ac:dyDescent="0.35">
      <c r="A4006" s="5">
        <v>78.125</v>
      </c>
      <c r="B4006" s="5">
        <v>3236</v>
      </c>
      <c r="C4006" s="5">
        <v>48.3</v>
      </c>
      <c r="D4006" s="12">
        <v>1.6337150523232504</v>
      </c>
      <c r="E4006" s="21">
        <f>PRODUCT('Vehicle Specification'!$J$7,D4006)</f>
        <v>996.5661819171828</v>
      </c>
      <c r="F4006" s="20">
        <f>PRODUCT(0.5,'Vehicle Specification'!$J$9,'Vehicle Specification'!$J$13,'Vehicle Specification'!$J$10,C4006^2)</f>
        <v>-1192.1209973001</v>
      </c>
      <c r="G4006" s="21">
        <f>PRODUCT(0.5,'Vehicle Specification'!$J$9,'Vehicle Specification'!$J$13,'Vehicle Specification'!$J$11,C4006^2)</f>
        <v>800.78644499490008</v>
      </c>
      <c r="H4006" s="21" t="str">
        <f>IMSUB('Vehicle Specification'!$J$7,F4006)</f>
        <v>1802.1209973001</v>
      </c>
      <c r="I4006" s="22">
        <f>PRODUCT('Vehicle Specification'!$J$12,IMSUB('Vehicle Specification'!$J$7,F4006))</f>
        <v>36.042419946001999</v>
      </c>
      <c r="J4006" s="21">
        <f t="shared" si="188"/>
        <v>1833.3950468580849</v>
      </c>
      <c r="K4006" s="113">
        <f>PRODUCT(J4006,'Forces Acting on Vehicle'!C4006)</f>
        <v>88552.98076324549</v>
      </c>
      <c r="L4006" s="22">
        <f t="shared" si="186"/>
        <v>88552.98076324549</v>
      </c>
      <c r="M4006" s="22">
        <f t="shared" si="187"/>
        <v>0</v>
      </c>
    </row>
    <row r="4007" spans="1:13" ht="15.6" thickTop="1" thickBot="1" x14ac:dyDescent="0.35">
      <c r="A4007" s="5">
        <v>78.144999999999996</v>
      </c>
      <c r="B4007" s="5">
        <v>3237</v>
      </c>
      <c r="C4007" s="5">
        <v>48.3</v>
      </c>
      <c r="D4007" s="12">
        <v>1.8122954104902571</v>
      </c>
      <c r="E4007" s="21">
        <f>PRODUCT('Vehicle Specification'!$J$7,D4007)</f>
        <v>1105.5002003990569</v>
      </c>
      <c r="F4007" s="20">
        <f>PRODUCT(0.5,'Vehicle Specification'!$J$9,'Vehicle Specification'!$J$13,'Vehicle Specification'!$J$10,C4007^2)</f>
        <v>-1192.1209973001</v>
      </c>
      <c r="G4007" s="21">
        <f>PRODUCT(0.5,'Vehicle Specification'!$J$9,'Vehicle Specification'!$J$13,'Vehicle Specification'!$J$11,C4007^2)</f>
        <v>800.78644499490008</v>
      </c>
      <c r="H4007" s="21" t="str">
        <f>IMSUB('Vehicle Specification'!$J$7,F4007)</f>
        <v>1802.1209973001</v>
      </c>
      <c r="I4007" s="22">
        <f>PRODUCT('Vehicle Specification'!$J$12,IMSUB('Vehicle Specification'!$J$7,F4007))</f>
        <v>36.042419946001999</v>
      </c>
      <c r="J4007" s="21">
        <f t="shared" si="188"/>
        <v>1942.3290653399588</v>
      </c>
      <c r="K4007" s="113">
        <f>PRODUCT(J4007,'Forces Acting on Vehicle'!C4007)</f>
        <v>93814.493855920009</v>
      </c>
      <c r="L4007" s="22">
        <f t="shared" si="186"/>
        <v>93814.493855920009</v>
      </c>
      <c r="M4007" s="22">
        <f t="shared" si="187"/>
        <v>0</v>
      </c>
    </row>
    <row r="4008" spans="1:13" ht="15.6" thickTop="1" thickBot="1" x14ac:dyDescent="0.35">
      <c r="A4008" s="5">
        <v>78.164000000000001</v>
      </c>
      <c r="B4008" s="5">
        <v>3238</v>
      </c>
      <c r="C4008" s="5">
        <v>48.4</v>
      </c>
      <c r="D4008" s="12">
        <v>1.9703401625800141</v>
      </c>
      <c r="E4008" s="21">
        <f>PRODUCT('Vehicle Specification'!$J$7,D4008)</f>
        <v>1201.9074991738087</v>
      </c>
      <c r="F4008" s="20">
        <f>PRODUCT(0.5,'Vehicle Specification'!$J$9,'Vehicle Specification'!$J$13,'Vehicle Specification'!$J$10,C4008^2)</f>
        <v>-1197.0624261904002</v>
      </c>
      <c r="G4008" s="21">
        <f>PRODUCT(0.5,'Vehicle Specification'!$J$9,'Vehicle Specification'!$J$13,'Vehicle Specification'!$J$11,C4008^2)</f>
        <v>804.10576348960012</v>
      </c>
      <c r="H4008" s="21" t="str">
        <f>IMSUB('Vehicle Specification'!$J$7,F4008)</f>
        <v>1807.0624261904</v>
      </c>
      <c r="I4008" s="22">
        <f>PRODUCT('Vehicle Specification'!$J$12,IMSUB('Vehicle Specification'!$J$7,F4008))</f>
        <v>36.141248523808002</v>
      </c>
      <c r="J4008" s="21">
        <f t="shared" si="188"/>
        <v>2042.1545111872167</v>
      </c>
      <c r="K4008" s="113">
        <f>PRODUCT(J4008,'Forces Acting on Vehicle'!C4008)</f>
        <v>98840.278341461293</v>
      </c>
      <c r="L4008" s="22">
        <f t="shared" si="186"/>
        <v>98840.278341461293</v>
      </c>
      <c r="M4008" s="22">
        <f t="shared" si="187"/>
        <v>0</v>
      </c>
    </row>
    <row r="4009" spans="1:13" ht="15.6" thickTop="1" thickBot="1" x14ac:dyDescent="0.35">
      <c r="A4009" s="5">
        <v>78.183999999999997</v>
      </c>
      <c r="B4009" s="5">
        <v>3239</v>
      </c>
      <c r="C4009" s="5">
        <v>48.4</v>
      </c>
      <c r="D4009" s="12">
        <v>1.9686673111123452</v>
      </c>
      <c r="E4009" s="21">
        <f>PRODUCT('Vehicle Specification'!$J$7,D4009)</f>
        <v>1200.8870597785306</v>
      </c>
      <c r="F4009" s="20">
        <f>PRODUCT(0.5,'Vehicle Specification'!$J$9,'Vehicle Specification'!$J$13,'Vehicle Specification'!$J$10,C4009^2)</f>
        <v>-1197.0624261904002</v>
      </c>
      <c r="G4009" s="21">
        <f>PRODUCT(0.5,'Vehicle Specification'!$J$9,'Vehicle Specification'!$J$13,'Vehicle Specification'!$J$11,C4009^2)</f>
        <v>804.10576348960012</v>
      </c>
      <c r="H4009" s="21" t="str">
        <f>IMSUB('Vehicle Specification'!$J$7,F4009)</f>
        <v>1807.0624261904</v>
      </c>
      <c r="I4009" s="22">
        <f>PRODUCT('Vehicle Specification'!$J$12,IMSUB('Vehicle Specification'!$J$7,F4009))</f>
        <v>36.141248523808002</v>
      </c>
      <c r="J4009" s="21">
        <f t="shared" si="188"/>
        <v>2041.1340717919386</v>
      </c>
      <c r="K4009" s="113">
        <f>PRODUCT(J4009,'Forces Acting on Vehicle'!C4009)</f>
        <v>98790.889074729828</v>
      </c>
      <c r="L4009" s="22">
        <f t="shared" si="186"/>
        <v>98790.889074729828</v>
      </c>
      <c r="M4009" s="22">
        <f t="shared" si="187"/>
        <v>0</v>
      </c>
    </row>
    <row r="4010" spans="1:13" ht="15.6" thickTop="1" thickBot="1" x14ac:dyDescent="0.35">
      <c r="A4010" s="5">
        <v>78.203000000000003</v>
      </c>
      <c r="B4010" s="5">
        <v>3240</v>
      </c>
      <c r="C4010" s="5">
        <v>48.4</v>
      </c>
      <c r="D4010" s="12">
        <v>1.9687050879313357</v>
      </c>
      <c r="E4010" s="21">
        <f>PRODUCT('Vehicle Specification'!$J$7,D4010)</f>
        <v>1200.9101036381148</v>
      </c>
      <c r="F4010" s="20">
        <f>PRODUCT(0.5,'Vehicle Specification'!$J$9,'Vehicle Specification'!$J$13,'Vehicle Specification'!$J$10,C4010^2)</f>
        <v>-1197.0624261904002</v>
      </c>
      <c r="G4010" s="21">
        <f>PRODUCT(0.5,'Vehicle Specification'!$J$9,'Vehicle Specification'!$J$13,'Vehicle Specification'!$J$11,C4010^2)</f>
        <v>804.10576348960012</v>
      </c>
      <c r="H4010" s="21" t="str">
        <f>IMSUB('Vehicle Specification'!$J$7,F4010)</f>
        <v>1807.0624261904</v>
      </c>
      <c r="I4010" s="22">
        <f>PRODUCT('Vehicle Specification'!$J$12,IMSUB('Vehicle Specification'!$J$7,F4010))</f>
        <v>36.141248523808002</v>
      </c>
      <c r="J4010" s="21">
        <f t="shared" si="188"/>
        <v>2041.1571156515229</v>
      </c>
      <c r="K4010" s="113">
        <f>PRODUCT(J4010,'Forces Acting on Vehicle'!C4010)</f>
        <v>98792.004397533703</v>
      </c>
      <c r="L4010" s="22">
        <f t="shared" si="186"/>
        <v>98792.004397533703</v>
      </c>
      <c r="M4010" s="22">
        <f t="shared" si="187"/>
        <v>0</v>
      </c>
    </row>
    <row r="4011" spans="1:13" ht="15.6" thickTop="1" thickBot="1" x14ac:dyDescent="0.35">
      <c r="A4011" s="5">
        <v>78.222999999999999</v>
      </c>
      <c r="B4011" s="5">
        <v>3241</v>
      </c>
      <c r="C4011" s="5">
        <v>48.5</v>
      </c>
      <c r="D4011" s="12">
        <v>1.9963772053784934</v>
      </c>
      <c r="E4011" s="21">
        <f>PRODUCT('Vehicle Specification'!$J$7,D4011)</f>
        <v>1217.7900952808809</v>
      </c>
      <c r="F4011" s="20">
        <f>PRODUCT(0.5,'Vehicle Specification'!$J$9,'Vehicle Specification'!$J$13,'Vehicle Specification'!$J$10,C4011^2)</f>
        <v>-1202.0140752025002</v>
      </c>
      <c r="G4011" s="21">
        <f>PRODUCT(0.5,'Vehicle Specification'!$J$9,'Vehicle Specification'!$J$13,'Vehicle Specification'!$J$11,C4011^2)</f>
        <v>807.43194717250014</v>
      </c>
      <c r="H4011" s="21" t="str">
        <f>IMSUB('Vehicle Specification'!$J$7,F4011)</f>
        <v>1812.0140752025</v>
      </c>
      <c r="I4011" s="22">
        <f>PRODUCT('Vehicle Specification'!$J$12,IMSUB('Vehicle Specification'!$J$7,F4011))</f>
        <v>36.240281504050003</v>
      </c>
      <c r="J4011" s="21">
        <f t="shared" si="188"/>
        <v>2061.4623239574312</v>
      </c>
      <c r="K4011" s="113">
        <f>PRODUCT(J4011,'Forces Acting on Vehicle'!C4011)</f>
        <v>99980.922711935418</v>
      </c>
      <c r="L4011" s="22">
        <f t="shared" si="186"/>
        <v>99980.922711935418</v>
      </c>
      <c r="M4011" s="22">
        <f t="shared" si="187"/>
        <v>0</v>
      </c>
    </row>
    <row r="4012" spans="1:13" ht="15.6" thickTop="1" thickBot="1" x14ac:dyDescent="0.35">
      <c r="A4012" s="5">
        <v>78.242000000000004</v>
      </c>
      <c r="B4012" s="5">
        <v>3242</v>
      </c>
      <c r="C4012" s="5">
        <v>48.5</v>
      </c>
      <c r="D4012" s="12">
        <v>2.0386359043595066</v>
      </c>
      <c r="E4012" s="21">
        <f>PRODUCT('Vehicle Specification'!$J$7,D4012)</f>
        <v>1243.567901659299</v>
      </c>
      <c r="F4012" s="20">
        <f>PRODUCT(0.5,'Vehicle Specification'!$J$9,'Vehicle Specification'!$J$13,'Vehicle Specification'!$J$10,C4012^2)</f>
        <v>-1202.0140752025002</v>
      </c>
      <c r="G4012" s="21">
        <f>PRODUCT(0.5,'Vehicle Specification'!$J$9,'Vehicle Specification'!$J$13,'Vehicle Specification'!$J$11,C4012^2)</f>
        <v>807.43194717250014</v>
      </c>
      <c r="H4012" s="21" t="str">
        <f>IMSUB('Vehicle Specification'!$J$7,F4012)</f>
        <v>1812.0140752025</v>
      </c>
      <c r="I4012" s="22">
        <f>PRODUCT('Vehicle Specification'!$J$12,IMSUB('Vehicle Specification'!$J$7,F4012))</f>
        <v>36.240281504050003</v>
      </c>
      <c r="J4012" s="21">
        <f t="shared" si="188"/>
        <v>2087.2401303358492</v>
      </c>
      <c r="K4012" s="113">
        <f>PRODUCT(J4012,'Forces Acting on Vehicle'!C4012)</f>
        <v>101231.14632128869</v>
      </c>
      <c r="L4012" s="22">
        <f t="shared" si="186"/>
        <v>101231.14632128869</v>
      </c>
      <c r="M4012" s="22">
        <f t="shared" si="187"/>
        <v>0</v>
      </c>
    </row>
    <row r="4013" spans="1:13" ht="15.6" thickTop="1" thickBot="1" x14ac:dyDescent="0.35">
      <c r="A4013" s="5">
        <v>78.262</v>
      </c>
      <c r="B4013" s="5">
        <v>3243</v>
      </c>
      <c r="C4013" s="5">
        <v>48.6</v>
      </c>
      <c r="D4013" s="12">
        <v>2.0036509871387653</v>
      </c>
      <c r="E4013" s="21">
        <f>PRODUCT('Vehicle Specification'!$J$7,D4013)</f>
        <v>1222.2271021546469</v>
      </c>
      <c r="F4013" s="20">
        <f>PRODUCT(0.5,'Vehicle Specification'!$J$9,'Vehicle Specification'!$J$13,'Vehicle Specification'!$J$10,C4013^2)</f>
        <v>-1206.9759443364003</v>
      </c>
      <c r="G4013" s="21">
        <f>PRODUCT(0.5,'Vehicle Specification'!$J$9,'Vehicle Specification'!$J$13,'Vehicle Specification'!$J$11,C4013^2)</f>
        <v>810.76499604360015</v>
      </c>
      <c r="H4013" s="21" t="str">
        <f>IMSUB('Vehicle Specification'!$J$7,F4013)</f>
        <v>1816.9759443364</v>
      </c>
      <c r="I4013" s="22">
        <f>PRODUCT('Vehicle Specification'!$J$12,IMSUB('Vehicle Specification'!$J$7,F4013))</f>
        <v>36.339518886728001</v>
      </c>
      <c r="J4013" s="21">
        <f t="shared" si="188"/>
        <v>2069.3316170849748</v>
      </c>
      <c r="K4013" s="113">
        <f>PRODUCT(J4013,'Forces Acting on Vehicle'!C4013)</f>
        <v>100569.51659032977</v>
      </c>
      <c r="L4013" s="22">
        <f t="shared" si="186"/>
        <v>100569.51659032977</v>
      </c>
      <c r="M4013" s="22">
        <f t="shared" si="187"/>
        <v>0</v>
      </c>
    </row>
    <row r="4014" spans="1:13" ht="15.6" thickTop="1" thickBot="1" x14ac:dyDescent="0.35">
      <c r="A4014" s="5">
        <v>78.281000000000006</v>
      </c>
      <c r="B4014" s="5">
        <v>3244</v>
      </c>
      <c r="C4014" s="5">
        <v>48.6</v>
      </c>
      <c r="D4014" s="12">
        <v>1.8740069833744506</v>
      </c>
      <c r="E4014" s="21">
        <f>PRODUCT('Vehicle Specification'!$J$7,D4014)</f>
        <v>1143.1442598584149</v>
      </c>
      <c r="F4014" s="20">
        <f>PRODUCT(0.5,'Vehicle Specification'!$J$9,'Vehicle Specification'!$J$13,'Vehicle Specification'!$J$10,C4014^2)</f>
        <v>-1206.9759443364003</v>
      </c>
      <c r="G4014" s="21">
        <f>PRODUCT(0.5,'Vehicle Specification'!$J$9,'Vehicle Specification'!$J$13,'Vehicle Specification'!$J$11,C4014^2)</f>
        <v>810.76499604360015</v>
      </c>
      <c r="H4014" s="21" t="str">
        <f>IMSUB('Vehicle Specification'!$J$7,F4014)</f>
        <v>1816.9759443364</v>
      </c>
      <c r="I4014" s="22">
        <f>PRODUCT('Vehicle Specification'!$J$12,IMSUB('Vehicle Specification'!$J$7,F4014))</f>
        <v>36.339518886728001</v>
      </c>
      <c r="J4014" s="21">
        <f t="shared" si="188"/>
        <v>1990.248774788743</v>
      </c>
      <c r="K4014" s="113">
        <f>PRODUCT(J4014,'Forces Acting on Vehicle'!C4014)</f>
        <v>96726.090454732912</v>
      </c>
      <c r="L4014" s="22">
        <f t="shared" si="186"/>
        <v>96726.090454732912</v>
      </c>
      <c r="M4014" s="22">
        <f t="shared" si="187"/>
        <v>0</v>
      </c>
    </row>
    <row r="4015" spans="1:13" ht="15.6" thickTop="1" thickBot="1" x14ac:dyDescent="0.35">
      <c r="A4015" s="5">
        <v>78.301000000000002</v>
      </c>
      <c r="B4015" s="5">
        <v>3245</v>
      </c>
      <c r="C4015" s="5">
        <v>48.7</v>
      </c>
      <c r="D4015" s="12">
        <v>1.751336097276482</v>
      </c>
      <c r="E4015" s="21">
        <f>PRODUCT('Vehicle Specification'!$J$7,D4015)</f>
        <v>1068.3150193386541</v>
      </c>
      <c r="F4015" s="20">
        <f>PRODUCT(0.5,'Vehicle Specification'!$J$9,'Vehicle Specification'!$J$13,'Vehicle Specification'!$J$10,C4015^2)</f>
        <v>-1211.9480335921003</v>
      </c>
      <c r="G4015" s="21">
        <f>PRODUCT(0.5,'Vehicle Specification'!$J$9,'Vehicle Specification'!$J$13,'Vehicle Specification'!$J$11,C4015^2)</f>
        <v>814.10491010290013</v>
      </c>
      <c r="H4015" s="21" t="str">
        <f>IMSUB('Vehicle Specification'!$J$7,F4015)</f>
        <v>1821.9480335921</v>
      </c>
      <c r="I4015" s="22">
        <f>PRODUCT('Vehicle Specification'!$J$12,IMSUB('Vehicle Specification'!$J$7,F4015))</f>
        <v>36.438960671842004</v>
      </c>
      <c r="J4015" s="21">
        <f t="shared" si="188"/>
        <v>1918.8588901133965</v>
      </c>
      <c r="K4015" s="113">
        <f>PRODUCT(J4015,'Forces Acting on Vehicle'!C4015)</f>
        <v>93448.427948522411</v>
      </c>
      <c r="L4015" s="22">
        <f t="shared" si="186"/>
        <v>93448.427948522411</v>
      </c>
      <c r="M4015" s="22">
        <f t="shared" si="187"/>
        <v>0</v>
      </c>
    </row>
    <row r="4016" spans="1:13" ht="15.6" thickTop="1" thickBot="1" x14ac:dyDescent="0.35">
      <c r="A4016" s="5">
        <v>78.319999999999993</v>
      </c>
      <c r="B4016" s="5">
        <v>3246</v>
      </c>
      <c r="C4016" s="5">
        <v>48.7</v>
      </c>
      <c r="D4016" s="12">
        <v>1.6694428198662654</v>
      </c>
      <c r="E4016" s="21">
        <f>PRODUCT('Vehicle Specification'!$J$7,D4016)</f>
        <v>1018.3601201184219</v>
      </c>
      <c r="F4016" s="20">
        <f>PRODUCT(0.5,'Vehicle Specification'!$J$9,'Vehicle Specification'!$J$13,'Vehicle Specification'!$J$10,C4016^2)</f>
        <v>-1211.9480335921003</v>
      </c>
      <c r="G4016" s="21">
        <f>PRODUCT(0.5,'Vehicle Specification'!$J$9,'Vehicle Specification'!$J$13,'Vehicle Specification'!$J$11,C4016^2)</f>
        <v>814.10491010290013</v>
      </c>
      <c r="H4016" s="21" t="str">
        <f>IMSUB('Vehicle Specification'!$J$7,F4016)</f>
        <v>1821.9480335921</v>
      </c>
      <c r="I4016" s="22">
        <f>PRODUCT('Vehicle Specification'!$J$12,IMSUB('Vehicle Specification'!$J$7,F4016))</f>
        <v>36.438960671842004</v>
      </c>
      <c r="J4016" s="21">
        <f t="shared" si="188"/>
        <v>1868.9039908931643</v>
      </c>
      <c r="K4016" s="113">
        <f>PRODUCT(J4016,'Forces Acting on Vehicle'!C4016)</f>
        <v>91015.624356497108</v>
      </c>
      <c r="L4016" s="22">
        <f t="shared" si="186"/>
        <v>91015.624356497108</v>
      </c>
      <c r="M4016" s="22">
        <f t="shared" si="187"/>
        <v>0</v>
      </c>
    </row>
    <row r="4017" spans="1:13" ht="15.6" thickTop="1" thickBot="1" x14ac:dyDescent="0.35">
      <c r="A4017" s="5">
        <v>78.34</v>
      </c>
      <c r="B4017" s="5">
        <v>3247</v>
      </c>
      <c r="C4017" s="5">
        <v>48.8</v>
      </c>
      <c r="D4017" s="12">
        <v>1.7361868461835681</v>
      </c>
      <c r="E4017" s="21">
        <f>PRODUCT('Vehicle Specification'!$J$7,D4017)</f>
        <v>1059.0739761719765</v>
      </c>
      <c r="F4017" s="20">
        <f>PRODUCT(0.5,'Vehicle Specification'!$J$9,'Vehicle Specification'!$J$13,'Vehicle Specification'!$J$10,C4017^2)</f>
        <v>-1216.9303429695999</v>
      </c>
      <c r="G4017" s="21">
        <f>PRODUCT(0.5,'Vehicle Specification'!$J$9,'Vehicle Specification'!$J$13,'Vehicle Specification'!$J$11,C4017^2)</f>
        <v>817.45168935039999</v>
      </c>
      <c r="H4017" s="21" t="str">
        <f>IMSUB('Vehicle Specification'!$J$7,F4017)</f>
        <v>1826.9303429696</v>
      </c>
      <c r="I4017" s="22">
        <f>PRODUCT('Vehicle Specification'!$J$12,IMSUB('Vehicle Specification'!$J$7,F4017))</f>
        <v>36.538606859391997</v>
      </c>
      <c r="J4017" s="21">
        <f t="shared" si="188"/>
        <v>1913.0642723817687</v>
      </c>
      <c r="K4017" s="113">
        <f>PRODUCT(J4017,'Forces Acting on Vehicle'!C4017)</f>
        <v>93357.536492230312</v>
      </c>
      <c r="L4017" s="22">
        <f t="shared" si="186"/>
        <v>93357.536492230312</v>
      </c>
      <c r="M4017" s="22">
        <f t="shared" si="187"/>
        <v>0</v>
      </c>
    </row>
    <row r="4018" spans="1:13" ht="15.6" thickTop="1" thickBot="1" x14ac:dyDescent="0.35">
      <c r="A4018" s="5">
        <v>78.358999999999995</v>
      </c>
      <c r="B4018" s="5">
        <v>3248</v>
      </c>
      <c r="C4018" s="5">
        <v>48.8</v>
      </c>
      <c r="D4018" s="12">
        <v>1.7749739283816399</v>
      </c>
      <c r="E4018" s="21">
        <f>PRODUCT('Vehicle Specification'!$J$7,D4018)</f>
        <v>1082.7340963128004</v>
      </c>
      <c r="F4018" s="20">
        <f>PRODUCT(0.5,'Vehicle Specification'!$J$9,'Vehicle Specification'!$J$13,'Vehicle Specification'!$J$10,C4018^2)</f>
        <v>-1216.9303429695999</v>
      </c>
      <c r="G4018" s="21">
        <f>PRODUCT(0.5,'Vehicle Specification'!$J$9,'Vehicle Specification'!$J$13,'Vehicle Specification'!$J$11,C4018^2)</f>
        <v>817.45168935039999</v>
      </c>
      <c r="H4018" s="21" t="str">
        <f>IMSUB('Vehicle Specification'!$J$7,F4018)</f>
        <v>1826.9303429696</v>
      </c>
      <c r="I4018" s="22">
        <f>PRODUCT('Vehicle Specification'!$J$12,IMSUB('Vehicle Specification'!$J$7,F4018))</f>
        <v>36.538606859391997</v>
      </c>
      <c r="J4018" s="21">
        <f t="shared" si="188"/>
        <v>1936.7243925225926</v>
      </c>
      <c r="K4018" s="113">
        <f>PRODUCT(J4018,'Forces Acting on Vehicle'!C4018)</f>
        <v>94512.150355102509</v>
      </c>
      <c r="L4018" s="22">
        <f t="shared" si="186"/>
        <v>94512.150355102509</v>
      </c>
      <c r="M4018" s="22">
        <f t="shared" si="187"/>
        <v>0</v>
      </c>
    </row>
    <row r="4019" spans="1:13" ht="15.6" thickTop="1" thickBot="1" x14ac:dyDescent="0.35">
      <c r="A4019" s="5">
        <v>78.379000000000005</v>
      </c>
      <c r="B4019" s="5">
        <v>3249</v>
      </c>
      <c r="C4019" s="5">
        <v>48.9</v>
      </c>
      <c r="D4019" s="12">
        <v>1.7326120334342421</v>
      </c>
      <c r="E4019" s="21">
        <f>PRODUCT('Vehicle Specification'!$J$7,D4019)</f>
        <v>1056.8933403948877</v>
      </c>
      <c r="F4019" s="20">
        <f>PRODUCT(0.5,'Vehicle Specification'!$J$9,'Vehicle Specification'!$J$13,'Vehicle Specification'!$J$10,C4019^2)</f>
        <v>-1221.9228724689001</v>
      </c>
      <c r="G4019" s="21">
        <f>PRODUCT(0.5,'Vehicle Specification'!$J$9,'Vehicle Specification'!$J$13,'Vehicle Specification'!$J$11,C4019^2)</f>
        <v>820.80533378610016</v>
      </c>
      <c r="H4019" s="21" t="str">
        <f>IMSUB('Vehicle Specification'!$J$7,F4019)</f>
        <v>1831.9228724689</v>
      </c>
      <c r="I4019" s="22">
        <f>PRODUCT('Vehicle Specification'!$J$12,IMSUB('Vehicle Specification'!$J$7,F4019))</f>
        <v>36.638457449378002</v>
      </c>
      <c r="J4019" s="21">
        <f t="shared" si="188"/>
        <v>1914.3371316303658</v>
      </c>
      <c r="K4019" s="113">
        <f>PRODUCT(J4019,'Forces Acting on Vehicle'!C4019)</f>
        <v>93611.085736724883</v>
      </c>
      <c r="L4019" s="22">
        <f t="shared" si="186"/>
        <v>93611.085736724883</v>
      </c>
      <c r="M4019" s="22">
        <f t="shared" si="187"/>
        <v>0</v>
      </c>
    </row>
    <row r="4020" spans="1:13" ht="15.6" thickTop="1" thickBot="1" x14ac:dyDescent="0.35">
      <c r="A4020" s="5">
        <v>78.397999999999996</v>
      </c>
      <c r="B4020" s="5">
        <v>3250</v>
      </c>
      <c r="C4020" s="5">
        <v>48.9</v>
      </c>
      <c r="D4020" s="12">
        <v>1.6831364433586826</v>
      </c>
      <c r="E4020" s="21">
        <f>PRODUCT('Vehicle Specification'!$J$7,D4020)</f>
        <v>1026.7132304487964</v>
      </c>
      <c r="F4020" s="20">
        <f>PRODUCT(0.5,'Vehicle Specification'!$J$9,'Vehicle Specification'!$J$13,'Vehicle Specification'!$J$10,C4020^2)</f>
        <v>-1221.9228724689001</v>
      </c>
      <c r="G4020" s="21">
        <f>PRODUCT(0.5,'Vehicle Specification'!$J$9,'Vehicle Specification'!$J$13,'Vehicle Specification'!$J$11,C4020^2)</f>
        <v>820.80533378610016</v>
      </c>
      <c r="H4020" s="21" t="str">
        <f>IMSUB('Vehicle Specification'!$J$7,F4020)</f>
        <v>1831.9228724689</v>
      </c>
      <c r="I4020" s="22">
        <f>PRODUCT('Vehicle Specification'!$J$12,IMSUB('Vehicle Specification'!$J$7,F4020))</f>
        <v>36.638457449378002</v>
      </c>
      <c r="J4020" s="21">
        <f t="shared" si="188"/>
        <v>1884.1570216842745</v>
      </c>
      <c r="K4020" s="113">
        <f>PRODUCT(J4020,'Forces Acting on Vehicle'!C4020)</f>
        <v>92135.278360361015</v>
      </c>
      <c r="L4020" s="22">
        <f t="shared" si="186"/>
        <v>92135.278360361015</v>
      </c>
      <c r="M4020" s="22">
        <f t="shared" si="187"/>
        <v>0</v>
      </c>
    </row>
    <row r="4021" spans="1:13" ht="15.6" thickTop="1" thickBot="1" x14ac:dyDescent="0.35">
      <c r="A4021" s="5">
        <v>78.418000000000006</v>
      </c>
      <c r="B4021" s="5">
        <v>3251</v>
      </c>
      <c r="C4021" s="5">
        <v>49</v>
      </c>
      <c r="D4021" s="12">
        <v>1.6785099031391084</v>
      </c>
      <c r="E4021" s="21">
        <f>PRODUCT('Vehicle Specification'!$J$7,D4021)</f>
        <v>1023.8910409148561</v>
      </c>
      <c r="F4021" s="20">
        <f>PRODUCT(0.5,'Vehicle Specification'!$J$9,'Vehicle Specification'!$J$13,'Vehicle Specification'!$J$10,C4021^2)</f>
        <v>-1226.9256220900002</v>
      </c>
      <c r="G4021" s="21">
        <f>PRODUCT(0.5,'Vehicle Specification'!$J$9,'Vehicle Specification'!$J$13,'Vehicle Specification'!$J$11,C4021^2)</f>
        <v>824.16584341000009</v>
      </c>
      <c r="H4021" s="21" t="str">
        <f>IMSUB('Vehicle Specification'!$J$7,F4021)</f>
        <v>1836.92562209</v>
      </c>
      <c r="I4021" s="22">
        <f>PRODUCT('Vehicle Specification'!$J$12,IMSUB('Vehicle Specification'!$J$7,F4021))</f>
        <v>36.738512441799998</v>
      </c>
      <c r="J4021" s="21">
        <f t="shared" si="188"/>
        <v>1884.795396766656</v>
      </c>
      <c r="K4021" s="113">
        <f>PRODUCT(J4021,'Forces Acting on Vehicle'!C4021)</f>
        <v>92354.974441566141</v>
      </c>
      <c r="L4021" s="22">
        <f t="shared" si="186"/>
        <v>92354.974441566141</v>
      </c>
      <c r="M4021" s="22">
        <f t="shared" si="187"/>
        <v>0</v>
      </c>
    </row>
    <row r="4022" spans="1:13" ht="15.6" thickTop="1" thickBot="1" x14ac:dyDescent="0.35">
      <c r="A4022" s="5">
        <v>78.438000000000002</v>
      </c>
      <c r="B4022" s="5">
        <v>3252</v>
      </c>
      <c r="C4022" s="5">
        <v>49</v>
      </c>
      <c r="D4022" s="12">
        <v>1.7658191733334911</v>
      </c>
      <c r="E4022" s="21">
        <f>PRODUCT('Vehicle Specification'!$J$7,D4022)</f>
        <v>1077.1496957334296</v>
      </c>
      <c r="F4022" s="20">
        <f>PRODUCT(0.5,'Vehicle Specification'!$J$9,'Vehicle Specification'!$J$13,'Vehicle Specification'!$J$10,C4022^2)</f>
        <v>-1226.9256220900002</v>
      </c>
      <c r="G4022" s="21">
        <f>PRODUCT(0.5,'Vehicle Specification'!$J$9,'Vehicle Specification'!$J$13,'Vehicle Specification'!$J$11,C4022^2)</f>
        <v>824.16584341000009</v>
      </c>
      <c r="H4022" s="21" t="str">
        <f>IMSUB('Vehicle Specification'!$J$7,F4022)</f>
        <v>1836.92562209</v>
      </c>
      <c r="I4022" s="22">
        <f>PRODUCT('Vehicle Specification'!$J$12,IMSUB('Vehicle Specification'!$J$7,F4022))</f>
        <v>36.738512441799998</v>
      </c>
      <c r="J4022" s="21">
        <f t="shared" si="188"/>
        <v>1938.0540515852297</v>
      </c>
      <c r="K4022" s="113">
        <f>PRODUCT(J4022,'Forces Acting on Vehicle'!C4022)</f>
        <v>94964.648527676254</v>
      </c>
      <c r="L4022" s="22">
        <f t="shared" si="186"/>
        <v>94964.648527676254</v>
      </c>
      <c r="M4022" s="22">
        <f t="shared" si="187"/>
        <v>0</v>
      </c>
    </row>
    <row r="4023" spans="1:13" ht="15.6" thickTop="1" thickBot="1" x14ac:dyDescent="0.35">
      <c r="A4023" s="5">
        <v>78.456999999999994</v>
      </c>
      <c r="B4023" s="5">
        <v>3253</v>
      </c>
      <c r="C4023" s="5">
        <v>49.1</v>
      </c>
      <c r="D4023" s="12">
        <v>1.900392807109571</v>
      </c>
      <c r="E4023" s="21">
        <f>PRODUCT('Vehicle Specification'!$J$7,D4023)</f>
        <v>1159.2396123368383</v>
      </c>
      <c r="F4023" s="20">
        <f>PRODUCT(0.5,'Vehicle Specification'!$J$9,'Vehicle Specification'!$J$13,'Vehicle Specification'!$J$10,C4023^2)</f>
        <v>-1231.9385918329001</v>
      </c>
      <c r="G4023" s="21">
        <f>PRODUCT(0.5,'Vehicle Specification'!$J$9,'Vehicle Specification'!$J$13,'Vehicle Specification'!$J$11,C4023^2)</f>
        <v>827.53321822210012</v>
      </c>
      <c r="H4023" s="21" t="str">
        <f>IMSUB('Vehicle Specification'!$J$7,F4023)</f>
        <v>1841.9385918329</v>
      </c>
      <c r="I4023" s="22">
        <f>PRODUCT('Vehicle Specification'!$J$12,IMSUB('Vehicle Specification'!$J$7,F4023))</f>
        <v>36.838771836658005</v>
      </c>
      <c r="J4023" s="21">
        <f t="shared" si="188"/>
        <v>2023.6116023955965</v>
      </c>
      <c r="K4023" s="113">
        <f>PRODUCT(J4023,'Forces Acting on Vehicle'!C4023)</f>
        <v>99359.329677623784</v>
      </c>
      <c r="L4023" s="22">
        <f t="shared" si="186"/>
        <v>99359.329677623784</v>
      </c>
      <c r="M4023" s="22">
        <f t="shared" si="187"/>
        <v>0</v>
      </c>
    </row>
    <row r="4024" spans="1:13" ht="15.6" thickTop="1" thickBot="1" x14ac:dyDescent="0.35">
      <c r="A4024" s="5">
        <v>78.477000000000004</v>
      </c>
      <c r="B4024" s="5">
        <v>3254</v>
      </c>
      <c r="C4024" s="5">
        <v>49.1</v>
      </c>
      <c r="D4024" s="12">
        <v>1.9678950104766246</v>
      </c>
      <c r="E4024" s="21">
        <f>PRODUCT('Vehicle Specification'!$J$7,D4024)</f>
        <v>1200.415956390741</v>
      </c>
      <c r="F4024" s="20">
        <f>PRODUCT(0.5,'Vehicle Specification'!$J$9,'Vehicle Specification'!$J$13,'Vehicle Specification'!$J$10,C4024^2)</f>
        <v>-1231.9385918329001</v>
      </c>
      <c r="G4024" s="21">
        <f>PRODUCT(0.5,'Vehicle Specification'!$J$9,'Vehicle Specification'!$J$13,'Vehicle Specification'!$J$11,C4024^2)</f>
        <v>827.53321822210012</v>
      </c>
      <c r="H4024" s="21" t="str">
        <f>IMSUB('Vehicle Specification'!$J$7,F4024)</f>
        <v>1841.9385918329</v>
      </c>
      <c r="I4024" s="22">
        <f>PRODUCT('Vehicle Specification'!$J$12,IMSUB('Vehicle Specification'!$J$7,F4024))</f>
        <v>36.838771836658005</v>
      </c>
      <c r="J4024" s="21">
        <f t="shared" si="188"/>
        <v>2064.787946449499</v>
      </c>
      <c r="K4024" s="113">
        <f>PRODUCT(J4024,'Forces Acting on Vehicle'!C4024)</f>
        <v>101381.08817067041</v>
      </c>
      <c r="L4024" s="22">
        <f t="shared" si="186"/>
        <v>101381.08817067041</v>
      </c>
      <c r="M4024" s="22">
        <f t="shared" si="187"/>
        <v>0</v>
      </c>
    </row>
    <row r="4025" spans="1:13" ht="15.6" thickTop="1" thickBot="1" x14ac:dyDescent="0.35">
      <c r="A4025" s="5">
        <v>78.495999999999995</v>
      </c>
      <c r="B4025" s="5">
        <v>3254</v>
      </c>
      <c r="C4025" s="5">
        <v>49.1</v>
      </c>
      <c r="D4025" s="12">
        <v>1.9305463713961319</v>
      </c>
      <c r="E4025" s="21">
        <f>PRODUCT('Vehicle Specification'!$J$7,D4025)</f>
        <v>1177.6332865516406</v>
      </c>
      <c r="F4025" s="20">
        <f>PRODUCT(0.5,'Vehicle Specification'!$J$9,'Vehicle Specification'!$J$13,'Vehicle Specification'!$J$10,C4025^2)</f>
        <v>-1231.9385918329001</v>
      </c>
      <c r="G4025" s="21">
        <f>PRODUCT(0.5,'Vehicle Specification'!$J$9,'Vehicle Specification'!$J$13,'Vehicle Specification'!$J$11,C4025^2)</f>
        <v>827.53321822210012</v>
      </c>
      <c r="H4025" s="21" t="str">
        <f>IMSUB('Vehicle Specification'!$J$7,F4025)</f>
        <v>1841.9385918329</v>
      </c>
      <c r="I4025" s="22">
        <f>PRODUCT('Vehicle Specification'!$J$12,IMSUB('Vehicle Specification'!$J$7,F4025))</f>
        <v>36.838771836658005</v>
      </c>
      <c r="J4025" s="21">
        <f t="shared" si="188"/>
        <v>2042.0052766103986</v>
      </c>
      <c r="K4025" s="113">
        <f>PRODUCT(J4025,'Forces Acting on Vehicle'!C4025)</f>
        <v>100262.45908157057</v>
      </c>
      <c r="L4025" s="22">
        <f t="shared" si="186"/>
        <v>100262.45908157057</v>
      </c>
      <c r="M4025" s="22">
        <f t="shared" si="187"/>
        <v>0</v>
      </c>
    </row>
    <row r="4026" spans="1:13" ht="15.6" thickTop="1" thickBot="1" x14ac:dyDescent="0.35">
      <c r="A4026" s="5">
        <v>78.516000000000005</v>
      </c>
      <c r="B4026" s="5">
        <v>3255</v>
      </c>
      <c r="C4026" s="5">
        <v>49.2</v>
      </c>
      <c r="D4026" s="12">
        <v>1.8523139597621117</v>
      </c>
      <c r="E4026" s="21">
        <f>PRODUCT('Vehicle Specification'!$J$7,D4026)</f>
        <v>1129.9115154548881</v>
      </c>
      <c r="F4026" s="20">
        <f>PRODUCT(0.5,'Vehicle Specification'!$J$9,'Vehicle Specification'!$J$13,'Vehicle Specification'!$J$10,C4026^2)</f>
        <v>-1236.9617816976004</v>
      </c>
      <c r="G4026" s="21">
        <f>PRODUCT(0.5,'Vehicle Specification'!$J$9,'Vehicle Specification'!$J$13,'Vehicle Specification'!$J$11,C4026^2)</f>
        <v>830.90745822240024</v>
      </c>
      <c r="H4026" s="21" t="str">
        <f>IMSUB('Vehicle Specification'!$J$7,F4026)</f>
        <v>1846.9617816976</v>
      </c>
      <c r="I4026" s="22">
        <f>PRODUCT('Vehicle Specification'!$J$12,IMSUB('Vehicle Specification'!$J$7,F4026))</f>
        <v>36.939235633952002</v>
      </c>
      <c r="J4026" s="21">
        <f t="shared" si="188"/>
        <v>1997.7582093112403</v>
      </c>
      <c r="K4026" s="113">
        <f>PRODUCT(J4026,'Forces Acting on Vehicle'!C4026)</f>
        <v>98289.703898113032</v>
      </c>
      <c r="L4026" s="22">
        <f t="shared" si="186"/>
        <v>98289.703898113032</v>
      </c>
      <c r="M4026" s="22">
        <f t="shared" si="187"/>
        <v>0</v>
      </c>
    </row>
    <row r="4027" spans="1:13" ht="15.6" thickTop="1" thickBot="1" x14ac:dyDescent="0.35">
      <c r="A4027" s="5">
        <v>78.534999999999997</v>
      </c>
      <c r="B4027" s="5">
        <v>3256</v>
      </c>
      <c r="C4027" s="5">
        <v>49.2</v>
      </c>
      <c r="D4027" s="12">
        <v>1.7773298604309513</v>
      </c>
      <c r="E4027" s="21">
        <f>PRODUCT('Vehicle Specification'!$J$7,D4027)</f>
        <v>1084.1712148628803</v>
      </c>
      <c r="F4027" s="20">
        <f>PRODUCT(0.5,'Vehicle Specification'!$J$9,'Vehicle Specification'!$J$13,'Vehicle Specification'!$J$10,C4027^2)</f>
        <v>-1236.9617816976004</v>
      </c>
      <c r="G4027" s="21">
        <f>PRODUCT(0.5,'Vehicle Specification'!$J$9,'Vehicle Specification'!$J$13,'Vehicle Specification'!$J$11,C4027^2)</f>
        <v>830.90745822240024</v>
      </c>
      <c r="H4027" s="21" t="str">
        <f>IMSUB('Vehicle Specification'!$J$7,F4027)</f>
        <v>1846.9617816976</v>
      </c>
      <c r="I4027" s="22">
        <f>PRODUCT('Vehicle Specification'!$J$12,IMSUB('Vehicle Specification'!$J$7,F4027))</f>
        <v>36.939235633952002</v>
      </c>
      <c r="J4027" s="21">
        <f t="shared" si="188"/>
        <v>1952.0179087192325</v>
      </c>
      <c r="K4027" s="113">
        <f>PRODUCT(J4027,'Forces Acting on Vehicle'!C4027)</f>
        <v>96039.281108986252</v>
      </c>
      <c r="L4027" s="22">
        <f t="shared" si="186"/>
        <v>96039.281108986252</v>
      </c>
      <c r="M4027" s="22">
        <f t="shared" si="187"/>
        <v>0</v>
      </c>
    </row>
    <row r="4028" spans="1:13" ht="15.6" thickTop="1" thickBot="1" x14ac:dyDescent="0.35">
      <c r="A4028" s="5">
        <v>78.555000000000007</v>
      </c>
      <c r="B4028" s="5">
        <v>3257</v>
      </c>
      <c r="C4028" s="5">
        <v>49.3</v>
      </c>
      <c r="D4028" s="12">
        <v>1.7139318079963324</v>
      </c>
      <c r="E4028" s="21">
        <f>PRODUCT('Vehicle Specification'!$J$7,D4028)</f>
        <v>1045.4984028777628</v>
      </c>
      <c r="F4028" s="20">
        <f>PRODUCT(0.5,'Vehicle Specification'!$J$9,'Vehicle Specification'!$J$13,'Vehicle Specification'!$J$10,C4028^2)</f>
        <v>-1241.9951916841001</v>
      </c>
      <c r="G4028" s="21">
        <f>PRODUCT(0.5,'Vehicle Specification'!$J$9,'Vehicle Specification'!$J$13,'Vehicle Specification'!$J$11,C4028^2)</f>
        <v>834.2885634109</v>
      </c>
      <c r="H4028" s="21" t="str">
        <f>IMSUB('Vehicle Specification'!$J$7,F4028)</f>
        <v>1851.9951916841</v>
      </c>
      <c r="I4028" s="22">
        <f>PRODUCT('Vehicle Specification'!$J$12,IMSUB('Vehicle Specification'!$J$7,F4028))</f>
        <v>37.039903833682004</v>
      </c>
      <c r="J4028" s="21">
        <f t="shared" si="188"/>
        <v>1916.8268701223449</v>
      </c>
      <c r="K4028" s="113">
        <f>PRODUCT(J4028,'Forces Acting on Vehicle'!C4028)</f>
        <v>94499.564697031601</v>
      </c>
      <c r="L4028" s="22">
        <f t="shared" si="186"/>
        <v>94499.564697031601</v>
      </c>
      <c r="M4028" s="22">
        <f t="shared" si="187"/>
        <v>0</v>
      </c>
    </row>
    <row r="4029" spans="1:13" ht="15.6" thickTop="1" thickBot="1" x14ac:dyDescent="0.35">
      <c r="A4029" s="5">
        <v>78.573999999999998</v>
      </c>
      <c r="B4029" s="5">
        <v>3258</v>
      </c>
      <c r="C4029" s="5">
        <v>49.3</v>
      </c>
      <c r="D4029" s="12">
        <v>1.612023158489293</v>
      </c>
      <c r="E4029" s="21">
        <f>PRODUCT('Vehicle Specification'!$J$7,D4029)</f>
        <v>983.33412667846869</v>
      </c>
      <c r="F4029" s="20">
        <f>PRODUCT(0.5,'Vehicle Specification'!$J$9,'Vehicle Specification'!$J$13,'Vehicle Specification'!$J$10,C4029^2)</f>
        <v>-1241.9951916841001</v>
      </c>
      <c r="G4029" s="21">
        <f>PRODUCT(0.5,'Vehicle Specification'!$J$9,'Vehicle Specification'!$J$13,'Vehicle Specification'!$J$11,C4029^2)</f>
        <v>834.2885634109</v>
      </c>
      <c r="H4029" s="21" t="str">
        <f>IMSUB('Vehicle Specification'!$J$7,F4029)</f>
        <v>1851.9951916841</v>
      </c>
      <c r="I4029" s="22">
        <f>PRODUCT('Vehicle Specification'!$J$12,IMSUB('Vehicle Specification'!$J$7,F4029))</f>
        <v>37.039903833682004</v>
      </c>
      <c r="J4029" s="21">
        <f t="shared" si="188"/>
        <v>1854.6625939230507</v>
      </c>
      <c r="K4029" s="113">
        <f>PRODUCT(J4029,'Forces Acting on Vehicle'!C4029)</f>
        <v>91434.865880406389</v>
      </c>
      <c r="L4029" s="22">
        <f t="shared" si="186"/>
        <v>91434.865880406389</v>
      </c>
      <c r="M4029" s="22">
        <f t="shared" si="187"/>
        <v>0</v>
      </c>
    </row>
    <row r="4030" spans="1:13" ht="15.6" thickTop="1" thickBot="1" x14ac:dyDescent="0.35">
      <c r="A4030" s="5">
        <v>78.593999999999994</v>
      </c>
      <c r="B4030" s="5">
        <v>3259</v>
      </c>
      <c r="C4030" s="5">
        <v>49.4</v>
      </c>
      <c r="D4030" s="12">
        <v>1.5174846553087573</v>
      </c>
      <c r="E4030" s="21">
        <f>PRODUCT('Vehicle Specification'!$J$7,D4030)</f>
        <v>925.66563973834195</v>
      </c>
      <c r="F4030" s="20">
        <f>PRODUCT(0.5,'Vehicle Specification'!$J$9,'Vehicle Specification'!$J$13,'Vehicle Specification'!$J$10,C4030^2)</f>
        <v>-1247.0388217924001</v>
      </c>
      <c r="G4030" s="21">
        <f>PRODUCT(0.5,'Vehicle Specification'!$J$9,'Vehicle Specification'!$J$13,'Vehicle Specification'!$J$11,C4030^2)</f>
        <v>837.67653378759996</v>
      </c>
      <c r="H4030" s="21" t="str">
        <f>IMSUB('Vehicle Specification'!$J$7,F4030)</f>
        <v>1857.0388217924</v>
      </c>
      <c r="I4030" s="22">
        <f>PRODUCT('Vehicle Specification'!$J$12,IMSUB('Vehicle Specification'!$J$7,F4030))</f>
        <v>37.140776435848004</v>
      </c>
      <c r="J4030" s="21">
        <f t="shared" si="188"/>
        <v>1800.4829499617899</v>
      </c>
      <c r="K4030" s="113">
        <f>PRODUCT(J4030,'Forces Acting on Vehicle'!C4030)</f>
        <v>88943.857728112416</v>
      </c>
      <c r="L4030" s="22">
        <f t="shared" si="186"/>
        <v>88943.857728112416</v>
      </c>
      <c r="M4030" s="22">
        <f t="shared" si="187"/>
        <v>0</v>
      </c>
    </row>
    <row r="4031" spans="1:13" ht="15.6" thickTop="1" thickBot="1" x14ac:dyDescent="0.35">
      <c r="A4031" s="5">
        <v>78.613</v>
      </c>
      <c r="B4031" s="5">
        <v>3260</v>
      </c>
      <c r="C4031" s="5">
        <v>49.4</v>
      </c>
      <c r="D4031" s="12">
        <v>1.5485992727100715</v>
      </c>
      <c r="E4031" s="21">
        <f>PRODUCT('Vehicle Specification'!$J$7,D4031)</f>
        <v>944.64555635314355</v>
      </c>
      <c r="F4031" s="20">
        <f>PRODUCT(0.5,'Vehicle Specification'!$J$9,'Vehicle Specification'!$J$13,'Vehicle Specification'!$J$10,C4031^2)</f>
        <v>-1247.0388217924001</v>
      </c>
      <c r="G4031" s="21">
        <f>PRODUCT(0.5,'Vehicle Specification'!$J$9,'Vehicle Specification'!$J$13,'Vehicle Specification'!$J$11,C4031^2)</f>
        <v>837.67653378759996</v>
      </c>
      <c r="H4031" s="21" t="str">
        <f>IMSUB('Vehicle Specification'!$J$7,F4031)</f>
        <v>1857.0388217924</v>
      </c>
      <c r="I4031" s="22">
        <f>PRODUCT('Vehicle Specification'!$J$12,IMSUB('Vehicle Specification'!$J$7,F4031))</f>
        <v>37.140776435848004</v>
      </c>
      <c r="J4031" s="21">
        <f t="shared" si="188"/>
        <v>1819.4628665765915</v>
      </c>
      <c r="K4031" s="113">
        <f>PRODUCT(J4031,'Forces Acting on Vehicle'!C4031)</f>
        <v>89881.46560888362</v>
      </c>
      <c r="L4031" s="22">
        <f t="shared" si="186"/>
        <v>89881.46560888362</v>
      </c>
      <c r="M4031" s="22">
        <f t="shared" si="187"/>
        <v>0</v>
      </c>
    </row>
    <row r="4032" spans="1:13" ht="15.6" thickTop="1" thickBot="1" x14ac:dyDescent="0.35">
      <c r="A4032" s="5">
        <v>78.632999999999996</v>
      </c>
      <c r="B4032" s="5">
        <v>3261</v>
      </c>
      <c r="C4032" s="5">
        <v>49.5</v>
      </c>
      <c r="D4032" s="12">
        <v>1.6479574214039781</v>
      </c>
      <c r="E4032" s="21">
        <f>PRODUCT('Vehicle Specification'!$J$7,D4032)</f>
        <v>1005.2540270564266</v>
      </c>
      <c r="F4032" s="20">
        <f>PRODUCT(0.5,'Vehicle Specification'!$J$9,'Vehicle Specification'!$J$13,'Vehicle Specification'!$J$10,C4032^2)</f>
        <v>-1252.0926720225002</v>
      </c>
      <c r="G4032" s="21">
        <f>PRODUCT(0.5,'Vehicle Specification'!$J$9,'Vehicle Specification'!$J$13,'Vehicle Specification'!$J$11,C4032^2)</f>
        <v>841.07136935250014</v>
      </c>
      <c r="H4032" s="21" t="str">
        <f>IMSUB('Vehicle Specification'!$J$7,F4032)</f>
        <v>1862.0926720225</v>
      </c>
      <c r="I4032" s="22">
        <f>PRODUCT('Vehicle Specification'!$J$12,IMSUB('Vehicle Specification'!$J$7,F4032))</f>
        <v>37.241853440450001</v>
      </c>
      <c r="J4032" s="21">
        <f t="shared" si="188"/>
        <v>1883.5672498493768</v>
      </c>
      <c r="K4032" s="113">
        <f>PRODUCT(J4032,'Forces Acting on Vehicle'!C4032)</f>
        <v>93236.578867544158</v>
      </c>
      <c r="L4032" s="22">
        <f t="shared" si="186"/>
        <v>93236.578867544158</v>
      </c>
      <c r="M4032" s="22">
        <f t="shared" si="187"/>
        <v>0</v>
      </c>
    </row>
    <row r="4033" spans="1:13" ht="15.6" thickTop="1" thickBot="1" x14ac:dyDescent="0.35">
      <c r="A4033" s="5">
        <v>78.652000000000001</v>
      </c>
      <c r="B4033" s="5">
        <v>3262</v>
      </c>
      <c r="C4033" s="5">
        <v>49.5</v>
      </c>
      <c r="D4033" s="12">
        <v>1.8304322435581848</v>
      </c>
      <c r="E4033" s="21">
        <f>PRODUCT('Vehicle Specification'!$J$7,D4033)</f>
        <v>1116.5636685704926</v>
      </c>
      <c r="F4033" s="20">
        <f>PRODUCT(0.5,'Vehicle Specification'!$J$9,'Vehicle Specification'!$J$13,'Vehicle Specification'!$J$10,C4033^2)</f>
        <v>-1252.0926720225002</v>
      </c>
      <c r="G4033" s="21">
        <f>PRODUCT(0.5,'Vehicle Specification'!$J$9,'Vehicle Specification'!$J$13,'Vehicle Specification'!$J$11,C4033^2)</f>
        <v>841.07136935250014</v>
      </c>
      <c r="H4033" s="21" t="str">
        <f>IMSUB('Vehicle Specification'!$J$7,F4033)</f>
        <v>1862.0926720225</v>
      </c>
      <c r="I4033" s="22">
        <f>PRODUCT('Vehicle Specification'!$J$12,IMSUB('Vehicle Specification'!$J$7,F4033))</f>
        <v>37.241853440450001</v>
      </c>
      <c r="J4033" s="21">
        <f t="shared" si="188"/>
        <v>1994.8768913634428</v>
      </c>
      <c r="K4033" s="113">
        <f>PRODUCT(J4033,'Forces Acting on Vehicle'!C4033)</f>
        <v>98746.406122490414</v>
      </c>
      <c r="L4033" s="22">
        <f t="shared" si="186"/>
        <v>98746.406122490414</v>
      </c>
      <c r="M4033" s="22">
        <f t="shared" si="187"/>
        <v>0</v>
      </c>
    </row>
    <row r="4034" spans="1:13" ht="15.6" thickTop="1" thickBot="1" x14ac:dyDescent="0.35">
      <c r="A4034" s="5">
        <v>78.671999999999997</v>
      </c>
      <c r="B4034" s="5">
        <v>3263</v>
      </c>
      <c r="C4034" s="5">
        <v>49.6</v>
      </c>
      <c r="D4034" s="12">
        <v>1.9677123040519924</v>
      </c>
      <c r="E4034" s="21">
        <f>PRODUCT('Vehicle Specification'!$J$7,D4034)</f>
        <v>1200.3045054717154</v>
      </c>
      <c r="F4034" s="20">
        <f>PRODUCT(0.5,'Vehicle Specification'!$J$9,'Vehicle Specification'!$J$13,'Vehicle Specification'!$J$10,C4034^2)</f>
        <v>-1257.1567423744004</v>
      </c>
      <c r="G4034" s="21">
        <f>PRODUCT(0.5,'Vehicle Specification'!$J$9,'Vehicle Specification'!$J$13,'Vehicle Specification'!$J$11,C4034^2)</f>
        <v>844.47307010560019</v>
      </c>
      <c r="H4034" s="21" t="str">
        <f>IMSUB('Vehicle Specification'!$J$7,F4034)</f>
        <v>1867.1567423744</v>
      </c>
      <c r="I4034" s="22">
        <f>PRODUCT('Vehicle Specification'!$J$12,IMSUB('Vehicle Specification'!$J$7,F4034))</f>
        <v>37.343134847488002</v>
      </c>
      <c r="J4034" s="21">
        <f t="shared" si="188"/>
        <v>2082.1207104248033</v>
      </c>
      <c r="K4034" s="113">
        <f>PRODUCT(J4034,'Forces Acting on Vehicle'!C4034)</f>
        <v>103273.18723707025</v>
      </c>
      <c r="L4034" s="22">
        <f t="shared" si="186"/>
        <v>103273.18723707025</v>
      </c>
      <c r="M4034" s="22">
        <f t="shared" si="187"/>
        <v>0</v>
      </c>
    </row>
    <row r="4035" spans="1:13" ht="15.6" thickTop="1" thickBot="1" x14ac:dyDescent="0.35">
      <c r="A4035" s="5">
        <v>78.691000000000003</v>
      </c>
      <c r="B4035" s="5">
        <v>3264</v>
      </c>
      <c r="C4035" s="5">
        <v>49.6</v>
      </c>
      <c r="D4035" s="12">
        <v>1.9837868980746363</v>
      </c>
      <c r="E4035" s="21">
        <f>PRODUCT('Vehicle Specification'!$J$7,D4035)</f>
        <v>1210.1100078255281</v>
      </c>
      <c r="F4035" s="20">
        <f>PRODUCT(0.5,'Vehicle Specification'!$J$9,'Vehicle Specification'!$J$13,'Vehicle Specification'!$J$10,C4035^2)</f>
        <v>-1257.1567423744004</v>
      </c>
      <c r="G4035" s="21">
        <f>PRODUCT(0.5,'Vehicle Specification'!$J$9,'Vehicle Specification'!$J$13,'Vehicle Specification'!$J$11,C4035^2)</f>
        <v>844.47307010560019</v>
      </c>
      <c r="H4035" s="21" t="str">
        <f>IMSUB('Vehicle Specification'!$J$7,F4035)</f>
        <v>1867.1567423744</v>
      </c>
      <c r="I4035" s="22">
        <f>PRODUCT('Vehicle Specification'!$J$12,IMSUB('Vehicle Specification'!$J$7,F4035))</f>
        <v>37.343134847488002</v>
      </c>
      <c r="J4035" s="21">
        <f t="shared" si="188"/>
        <v>2091.926212778616</v>
      </c>
      <c r="K4035" s="113">
        <f>PRODUCT(J4035,'Forces Acting on Vehicle'!C4035)</f>
        <v>103759.54015381935</v>
      </c>
      <c r="L4035" s="22">
        <f t="shared" si="186"/>
        <v>103759.54015381935</v>
      </c>
      <c r="M4035" s="22">
        <f t="shared" si="187"/>
        <v>0</v>
      </c>
    </row>
    <row r="4036" spans="1:13" ht="15.6" thickTop="1" thickBot="1" x14ac:dyDescent="0.35">
      <c r="A4036" s="5">
        <v>78.710999999999999</v>
      </c>
      <c r="B4036" s="5">
        <v>3265</v>
      </c>
      <c r="C4036" s="5">
        <v>49.6</v>
      </c>
      <c r="D4036" s="12">
        <v>1.9377123769428199</v>
      </c>
      <c r="E4036" s="21">
        <f>PRODUCT('Vehicle Specification'!$J$7,D4036)</f>
        <v>1182.0045499351202</v>
      </c>
      <c r="F4036" s="20">
        <f>PRODUCT(0.5,'Vehicle Specification'!$J$9,'Vehicle Specification'!$J$13,'Vehicle Specification'!$J$10,C4036^2)</f>
        <v>-1257.1567423744004</v>
      </c>
      <c r="G4036" s="21">
        <f>PRODUCT(0.5,'Vehicle Specification'!$J$9,'Vehicle Specification'!$J$13,'Vehicle Specification'!$J$11,C4036^2)</f>
        <v>844.47307010560019</v>
      </c>
      <c r="H4036" s="21" t="str">
        <f>IMSUB('Vehicle Specification'!$J$7,F4036)</f>
        <v>1867.1567423744</v>
      </c>
      <c r="I4036" s="22">
        <f>PRODUCT('Vehicle Specification'!$J$12,IMSUB('Vehicle Specification'!$J$7,F4036))</f>
        <v>37.343134847488002</v>
      </c>
      <c r="J4036" s="21">
        <f t="shared" si="188"/>
        <v>2063.8207548882083</v>
      </c>
      <c r="K4036" s="113">
        <f>PRODUCT(J4036,'Forces Acting on Vehicle'!C4036)</f>
        <v>102365.50944245514</v>
      </c>
      <c r="L4036" s="22">
        <f t="shared" si="186"/>
        <v>102365.50944245514</v>
      </c>
      <c r="M4036" s="22">
        <f t="shared" si="187"/>
        <v>0</v>
      </c>
    </row>
    <row r="4037" spans="1:13" ht="15.6" thickTop="1" thickBot="1" x14ac:dyDescent="0.35">
      <c r="A4037" s="5">
        <v>78.73</v>
      </c>
      <c r="B4037" s="5">
        <v>3266</v>
      </c>
      <c r="C4037" s="5">
        <v>49.7</v>
      </c>
      <c r="D4037" s="12">
        <v>1.8438803818284824</v>
      </c>
      <c r="E4037" s="21">
        <f>PRODUCT('Vehicle Specification'!$J$7,D4037)</f>
        <v>1124.7670329153743</v>
      </c>
      <c r="F4037" s="20">
        <f>PRODUCT(0.5,'Vehicle Specification'!$J$9,'Vehicle Specification'!$J$13,'Vehicle Specification'!$J$10,C4037^2)</f>
        <v>-1262.2310328481003</v>
      </c>
      <c r="G4037" s="21">
        <f>PRODUCT(0.5,'Vehicle Specification'!$J$9,'Vehicle Specification'!$J$13,'Vehicle Specification'!$J$11,C4037^2)</f>
        <v>847.8816360469001</v>
      </c>
      <c r="H4037" s="21" t="str">
        <f>IMSUB('Vehicle Specification'!$J$7,F4037)</f>
        <v>1872.2310328481</v>
      </c>
      <c r="I4037" s="22">
        <f>PRODUCT('Vehicle Specification'!$J$12,IMSUB('Vehicle Specification'!$J$7,F4037))</f>
        <v>37.444620656962002</v>
      </c>
      <c r="J4037" s="21">
        <f t="shared" si="188"/>
        <v>2010.0932896192362</v>
      </c>
      <c r="K4037" s="113">
        <f>PRODUCT(J4037,'Forces Acting on Vehicle'!C4037)</f>
        <v>99901.63649407604</v>
      </c>
      <c r="L4037" s="22">
        <f t="shared" si="186"/>
        <v>99901.63649407604</v>
      </c>
      <c r="M4037" s="22">
        <f t="shared" si="187"/>
        <v>0</v>
      </c>
    </row>
    <row r="4038" spans="1:13" ht="15.6" thickTop="1" thickBot="1" x14ac:dyDescent="0.35">
      <c r="A4038" s="5">
        <v>78.75</v>
      </c>
      <c r="B4038" s="5">
        <v>3267</v>
      </c>
      <c r="C4038" s="5">
        <v>49.7</v>
      </c>
      <c r="D4038" s="12">
        <v>1.7121814690731429</v>
      </c>
      <c r="E4038" s="21">
        <f>PRODUCT('Vehicle Specification'!$J$7,D4038)</f>
        <v>1044.4306961346172</v>
      </c>
      <c r="F4038" s="20">
        <f>PRODUCT(0.5,'Vehicle Specification'!$J$9,'Vehicle Specification'!$J$13,'Vehicle Specification'!$J$10,C4038^2)</f>
        <v>-1262.2310328481003</v>
      </c>
      <c r="G4038" s="21">
        <f>PRODUCT(0.5,'Vehicle Specification'!$J$9,'Vehicle Specification'!$J$13,'Vehicle Specification'!$J$11,C4038^2)</f>
        <v>847.8816360469001</v>
      </c>
      <c r="H4038" s="21" t="str">
        <f>IMSUB('Vehicle Specification'!$J$7,F4038)</f>
        <v>1872.2310328481</v>
      </c>
      <c r="I4038" s="22">
        <f>PRODUCT('Vehicle Specification'!$J$12,IMSUB('Vehicle Specification'!$J$7,F4038))</f>
        <v>37.444620656962002</v>
      </c>
      <c r="J4038" s="21">
        <f t="shared" si="188"/>
        <v>1929.7569528384793</v>
      </c>
      <c r="K4038" s="113">
        <f>PRODUCT(J4038,'Forces Acting on Vehicle'!C4038)</f>
        <v>95908.920556072422</v>
      </c>
      <c r="L4038" s="22">
        <f t="shared" si="186"/>
        <v>95908.920556072422</v>
      </c>
      <c r="M4038" s="22">
        <f t="shared" si="187"/>
        <v>0</v>
      </c>
    </row>
    <row r="4039" spans="1:13" ht="15.6" thickTop="1" thickBot="1" x14ac:dyDescent="0.35">
      <c r="A4039" s="5">
        <v>78.77</v>
      </c>
      <c r="B4039" s="5">
        <v>3268</v>
      </c>
      <c r="C4039" s="5">
        <v>49.8</v>
      </c>
      <c r="D4039" s="12">
        <v>1.5592621799190463</v>
      </c>
      <c r="E4039" s="21">
        <f>PRODUCT('Vehicle Specification'!$J$7,D4039)</f>
        <v>951.14992975061818</v>
      </c>
      <c r="F4039" s="20">
        <f>PRODUCT(0.5,'Vehicle Specification'!$J$9,'Vehicle Specification'!$J$13,'Vehicle Specification'!$J$10,C4039^2)</f>
        <v>-1267.3155434435998</v>
      </c>
      <c r="G4039" s="21">
        <f>PRODUCT(0.5,'Vehicle Specification'!$J$9,'Vehicle Specification'!$J$13,'Vehicle Specification'!$J$11,C4039^2)</f>
        <v>851.29706717639999</v>
      </c>
      <c r="H4039" s="21" t="str">
        <f>IMSUB('Vehicle Specification'!$J$7,F4039)</f>
        <v>1877.3155434436</v>
      </c>
      <c r="I4039" s="22">
        <f>PRODUCT('Vehicle Specification'!$J$12,IMSUB('Vehicle Specification'!$J$7,F4039))</f>
        <v>37.546310868872006</v>
      </c>
      <c r="J4039" s="21">
        <f t="shared" si="188"/>
        <v>1839.9933077958901</v>
      </c>
      <c r="K4039" s="113">
        <f>PRODUCT(J4039,'Forces Acting on Vehicle'!C4039)</f>
        <v>91631.66672823533</v>
      </c>
      <c r="L4039" s="22">
        <f t="shared" ref="L4039:L4102" si="189">IF(K4039&lt;0,0,K4039)</f>
        <v>91631.66672823533</v>
      </c>
      <c r="M4039" s="22">
        <f t="shared" ref="M4039:M4102" si="190">IF(K4039&gt;0,0,K4039)</f>
        <v>0</v>
      </c>
    </row>
    <row r="4040" spans="1:13" ht="15.6" thickTop="1" thickBot="1" x14ac:dyDescent="0.35">
      <c r="A4040" s="5">
        <v>78.789000000000001</v>
      </c>
      <c r="B4040" s="5">
        <v>3269</v>
      </c>
      <c r="C4040" s="5">
        <v>49.8</v>
      </c>
      <c r="D4040" s="12">
        <v>1.4903911321048373</v>
      </c>
      <c r="E4040" s="21">
        <f>PRODUCT('Vehicle Specification'!$J$7,D4040)</f>
        <v>909.13859058395076</v>
      </c>
      <c r="F4040" s="20">
        <f>PRODUCT(0.5,'Vehicle Specification'!$J$9,'Vehicle Specification'!$J$13,'Vehicle Specification'!$J$10,C4040^2)</f>
        <v>-1267.3155434435998</v>
      </c>
      <c r="G4040" s="21">
        <f>PRODUCT(0.5,'Vehicle Specification'!$J$9,'Vehicle Specification'!$J$13,'Vehicle Specification'!$J$11,C4040^2)</f>
        <v>851.29706717639999</v>
      </c>
      <c r="H4040" s="21" t="str">
        <f>IMSUB('Vehicle Specification'!$J$7,F4040)</f>
        <v>1877.3155434436</v>
      </c>
      <c r="I4040" s="22">
        <f>PRODUCT('Vehicle Specification'!$J$12,IMSUB('Vehicle Specification'!$J$7,F4040))</f>
        <v>37.546310868872006</v>
      </c>
      <c r="J4040" s="21">
        <f t="shared" ref="J4040:J4103" si="191">SUM(E4040,G4040,I4040)</f>
        <v>1797.9819686292228</v>
      </c>
      <c r="K4040" s="113">
        <f>PRODUCT(J4040,'Forces Acting on Vehicle'!C4040)</f>
        <v>89539.502037735292</v>
      </c>
      <c r="L4040" s="22">
        <f t="shared" si="189"/>
        <v>89539.502037735292</v>
      </c>
      <c r="M4040" s="22">
        <f t="shared" si="190"/>
        <v>0</v>
      </c>
    </row>
    <row r="4041" spans="1:13" ht="15.6" thickTop="1" thickBot="1" x14ac:dyDescent="0.35">
      <c r="A4041" s="5">
        <v>78.808999999999997</v>
      </c>
      <c r="B4041" s="5">
        <v>3270</v>
      </c>
      <c r="C4041" s="5">
        <v>49.9</v>
      </c>
      <c r="D4041" s="12">
        <v>1.559001707475143</v>
      </c>
      <c r="E4041" s="21">
        <f>PRODUCT('Vehicle Specification'!$J$7,D4041)</f>
        <v>950.99104155983719</v>
      </c>
      <c r="F4041" s="20">
        <f>PRODUCT(0.5,'Vehicle Specification'!$J$9,'Vehicle Specification'!$J$13,'Vehicle Specification'!$J$10,C4041^2)</f>
        <v>-1272.4102741609001</v>
      </c>
      <c r="G4041" s="21">
        <f>PRODUCT(0.5,'Vehicle Specification'!$J$9,'Vehicle Specification'!$J$13,'Vehicle Specification'!$J$11,C4041^2)</f>
        <v>854.71936349409998</v>
      </c>
      <c r="H4041" s="21" t="str">
        <f>IMSUB('Vehicle Specification'!$J$7,F4041)</f>
        <v>1882.4102741609</v>
      </c>
      <c r="I4041" s="22">
        <f>PRODUCT('Vehicle Specification'!$J$12,IMSUB('Vehicle Specification'!$J$7,F4041))</f>
        <v>37.648205483218</v>
      </c>
      <c r="J4041" s="21">
        <f t="shared" si="191"/>
        <v>1843.3586105371551</v>
      </c>
      <c r="K4041" s="113">
        <f>PRODUCT(J4041,'Forces Acting on Vehicle'!C4041)</f>
        <v>91983.594665804034</v>
      </c>
      <c r="L4041" s="22">
        <f t="shared" si="189"/>
        <v>91983.594665804034</v>
      </c>
      <c r="M4041" s="22">
        <f t="shared" si="190"/>
        <v>0</v>
      </c>
    </row>
    <row r="4042" spans="1:13" ht="15.6" thickTop="1" thickBot="1" x14ac:dyDescent="0.35">
      <c r="A4042" s="5">
        <v>78.828000000000003</v>
      </c>
      <c r="B4042" s="5">
        <v>3271</v>
      </c>
      <c r="C4042" s="5">
        <v>49.9</v>
      </c>
      <c r="D4042" s="12">
        <v>1.6761840648622943</v>
      </c>
      <c r="E4042" s="21">
        <f>PRODUCT('Vehicle Specification'!$J$7,D4042)</f>
        <v>1022.4722795659995</v>
      </c>
      <c r="F4042" s="20">
        <f>PRODUCT(0.5,'Vehicle Specification'!$J$9,'Vehicle Specification'!$J$13,'Vehicle Specification'!$J$10,C4042^2)</f>
        <v>-1272.4102741609001</v>
      </c>
      <c r="G4042" s="21">
        <f>PRODUCT(0.5,'Vehicle Specification'!$J$9,'Vehicle Specification'!$J$13,'Vehicle Specification'!$J$11,C4042^2)</f>
        <v>854.71936349409998</v>
      </c>
      <c r="H4042" s="21" t="str">
        <f>IMSUB('Vehicle Specification'!$J$7,F4042)</f>
        <v>1882.4102741609</v>
      </c>
      <c r="I4042" s="22">
        <f>PRODUCT('Vehicle Specification'!$J$12,IMSUB('Vehicle Specification'!$J$7,F4042))</f>
        <v>37.648205483218</v>
      </c>
      <c r="J4042" s="21">
        <f t="shared" si="191"/>
        <v>1914.8398485433174</v>
      </c>
      <c r="K4042" s="113">
        <f>PRODUCT(J4042,'Forces Acting on Vehicle'!C4042)</f>
        <v>95550.508442311533</v>
      </c>
      <c r="L4042" s="22">
        <f t="shared" si="189"/>
        <v>95550.508442311533</v>
      </c>
      <c r="M4042" s="22">
        <f t="shared" si="190"/>
        <v>0</v>
      </c>
    </row>
    <row r="4043" spans="1:13" ht="15.6" thickTop="1" thickBot="1" x14ac:dyDescent="0.35">
      <c r="A4043" s="5">
        <v>78.847999999999999</v>
      </c>
      <c r="B4043" s="5">
        <v>3272</v>
      </c>
      <c r="C4043" s="5">
        <v>49.9</v>
      </c>
      <c r="D4043" s="12">
        <v>1.7900369652137662</v>
      </c>
      <c r="E4043" s="21">
        <f>PRODUCT('Vehicle Specification'!$J$7,D4043)</f>
        <v>1091.9225487803974</v>
      </c>
      <c r="F4043" s="20">
        <f>PRODUCT(0.5,'Vehicle Specification'!$J$9,'Vehicle Specification'!$J$13,'Vehicle Specification'!$J$10,C4043^2)</f>
        <v>-1272.4102741609001</v>
      </c>
      <c r="G4043" s="21">
        <f>PRODUCT(0.5,'Vehicle Specification'!$J$9,'Vehicle Specification'!$J$13,'Vehicle Specification'!$J$11,C4043^2)</f>
        <v>854.71936349409998</v>
      </c>
      <c r="H4043" s="21" t="str">
        <f>IMSUB('Vehicle Specification'!$J$7,F4043)</f>
        <v>1882.4102741609</v>
      </c>
      <c r="I4043" s="22">
        <f>PRODUCT('Vehicle Specification'!$J$12,IMSUB('Vehicle Specification'!$J$7,F4043))</f>
        <v>37.648205483218</v>
      </c>
      <c r="J4043" s="21">
        <f t="shared" si="191"/>
        <v>1984.2901177577153</v>
      </c>
      <c r="K4043" s="113">
        <f>PRODUCT(J4043,'Forces Acting on Vehicle'!C4043)</f>
        <v>99016.07687610999</v>
      </c>
      <c r="L4043" s="22">
        <f t="shared" si="189"/>
        <v>99016.07687610999</v>
      </c>
      <c r="M4043" s="22">
        <f t="shared" si="190"/>
        <v>0</v>
      </c>
    </row>
    <row r="4044" spans="1:13" ht="15.6" thickTop="1" thickBot="1" x14ac:dyDescent="0.35">
      <c r="A4044" s="5">
        <v>78.867000000000004</v>
      </c>
      <c r="B4044" s="5">
        <v>3273</v>
      </c>
      <c r="C4044" s="5">
        <v>50</v>
      </c>
      <c r="D4044" s="12">
        <v>1.8696224276078721</v>
      </c>
      <c r="E4044" s="21">
        <f>PRODUCT('Vehicle Specification'!$J$7,D4044)</f>
        <v>1140.4696808408021</v>
      </c>
      <c r="F4044" s="20">
        <f>PRODUCT(0.5,'Vehicle Specification'!$J$9,'Vehicle Specification'!$J$13,'Vehicle Specification'!$J$10,C4044^2)</f>
        <v>-1277.5152250000001</v>
      </c>
      <c r="G4044" s="21">
        <f>PRODUCT(0.5,'Vehicle Specification'!$J$9,'Vehicle Specification'!$J$13,'Vehicle Specification'!$J$11,C4044^2)</f>
        <v>858.14852500000006</v>
      </c>
      <c r="H4044" s="21" t="str">
        <f>IMSUB('Vehicle Specification'!$J$7,F4044)</f>
        <v>1887.515225</v>
      </c>
      <c r="I4044" s="22">
        <f>PRODUCT('Vehicle Specification'!$J$12,IMSUB('Vehicle Specification'!$J$7,F4044))</f>
        <v>37.750304500000006</v>
      </c>
      <c r="J4044" s="21">
        <f t="shared" si="191"/>
        <v>2036.3685103408022</v>
      </c>
      <c r="K4044" s="113">
        <f>PRODUCT(J4044,'Forces Acting on Vehicle'!C4044)</f>
        <v>101818.42551704012</v>
      </c>
      <c r="L4044" s="22">
        <f t="shared" si="189"/>
        <v>101818.42551704012</v>
      </c>
      <c r="M4044" s="22">
        <f t="shared" si="190"/>
        <v>0</v>
      </c>
    </row>
    <row r="4045" spans="1:13" ht="15.6" thickTop="1" thickBot="1" x14ac:dyDescent="0.35">
      <c r="A4045" s="5">
        <v>78.887</v>
      </c>
      <c r="B4045" s="5">
        <v>3274</v>
      </c>
      <c r="C4045" s="5">
        <v>50</v>
      </c>
      <c r="D4045" s="12">
        <v>1.8380786148122199</v>
      </c>
      <c r="E4045" s="21">
        <f>PRODUCT('Vehicle Specification'!$J$7,D4045)</f>
        <v>1121.2279550354542</v>
      </c>
      <c r="F4045" s="20">
        <f>PRODUCT(0.5,'Vehicle Specification'!$J$9,'Vehicle Specification'!$J$13,'Vehicle Specification'!$J$10,C4045^2)</f>
        <v>-1277.5152250000001</v>
      </c>
      <c r="G4045" s="21">
        <f>PRODUCT(0.5,'Vehicle Specification'!$J$9,'Vehicle Specification'!$J$13,'Vehicle Specification'!$J$11,C4045^2)</f>
        <v>858.14852500000006</v>
      </c>
      <c r="H4045" s="21" t="str">
        <f>IMSUB('Vehicle Specification'!$J$7,F4045)</f>
        <v>1887.515225</v>
      </c>
      <c r="I4045" s="22">
        <f>PRODUCT('Vehicle Specification'!$J$12,IMSUB('Vehicle Specification'!$J$7,F4045))</f>
        <v>37.750304500000006</v>
      </c>
      <c r="J4045" s="21">
        <f t="shared" si="191"/>
        <v>2017.1267845354544</v>
      </c>
      <c r="K4045" s="113">
        <f>PRODUCT(J4045,'Forces Acting on Vehicle'!C4045)</f>
        <v>100856.33922677272</v>
      </c>
      <c r="L4045" s="22">
        <f t="shared" si="189"/>
        <v>100856.33922677272</v>
      </c>
      <c r="M4045" s="22">
        <f t="shared" si="190"/>
        <v>0</v>
      </c>
    </row>
    <row r="4046" spans="1:13" ht="15.6" thickTop="1" thickBot="1" x14ac:dyDescent="0.35">
      <c r="A4046" s="5">
        <v>78.906000000000006</v>
      </c>
      <c r="B4046" s="5">
        <v>3275</v>
      </c>
      <c r="C4046" s="5">
        <v>50.1</v>
      </c>
      <c r="D4046" s="12">
        <v>1.750672227227666</v>
      </c>
      <c r="E4046" s="21">
        <f>PRODUCT('Vehicle Specification'!$J$7,D4046)</f>
        <v>1067.9100586088762</v>
      </c>
      <c r="F4046" s="20">
        <f>PRODUCT(0.5,'Vehicle Specification'!$J$9,'Vehicle Specification'!$J$13,'Vehicle Specification'!$J$10,C4046^2)</f>
        <v>-1282.6303959609004</v>
      </c>
      <c r="G4046" s="21">
        <f>PRODUCT(0.5,'Vehicle Specification'!$J$9,'Vehicle Specification'!$J$13,'Vehicle Specification'!$J$11,C4046^2)</f>
        <v>861.58455169410013</v>
      </c>
      <c r="H4046" s="21" t="str">
        <f>IMSUB('Vehicle Specification'!$J$7,F4046)</f>
        <v>1892.6303959609</v>
      </c>
      <c r="I4046" s="22">
        <f>PRODUCT('Vehicle Specification'!$J$12,IMSUB('Vehicle Specification'!$J$7,F4046))</f>
        <v>37.852607919218002</v>
      </c>
      <c r="J4046" s="21">
        <f t="shared" si="191"/>
        <v>1967.3472182221942</v>
      </c>
      <c r="K4046" s="113">
        <f>PRODUCT(J4046,'Forces Acting on Vehicle'!C4046)</f>
        <v>98564.095632931931</v>
      </c>
      <c r="L4046" s="22">
        <f t="shared" si="189"/>
        <v>98564.095632931931</v>
      </c>
      <c r="M4046" s="22">
        <f t="shared" si="190"/>
        <v>0</v>
      </c>
    </row>
    <row r="4047" spans="1:13" ht="15.6" thickTop="1" thickBot="1" x14ac:dyDescent="0.35">
      <c r="A4047" s="5">
        <v>78.926000000000002</v>
      </c>
      <c r="B4047" s="5">
        <v>3276</v>
      </c>
      <c r="C4047" s="5">
        <v>50.1</v>
      </c>
      <c r="D4047" s="12">
        <v>1.6569493936950217</v>
      </c>
      <c r="E4047" s="21">
        <f>PRODUCT('Vehicle Specification'!$J$7,D4047)</f>
        <v>1010.7391301539633</v>
      </c>
      <c r="F4047" s="20">
        <f>PRODUCT(0.5,'Vehicle Specification'!$J$9,'Vehicle Specification'!$J$13,'Vehicle Specification'!$J$10,C4047^2)</f>
        <v>-1282.6303959609004</v>
      </c>
      <c r="G4047" s="21">
        <f>PRODUCT(0.5,'Vehicle Specification'!$J$9,'Vehicle Specification'!$J$13,'Vehicle Specification'!$J$11,C4047^2)</f>
        <v>861.58455169410013</v>
      </c>
      <c r="H4047" s="21" t="str">
        <f>IMSUB('Vehicle Specification'!$J$7,F4047)</f>
        <v>1892.6303959609</v>
      </c>
      <c r="I4047" s="22">
        <f>PRODUCT('Vehicle Specification'!$J$12,IMSUB('Vehicle Specification'!$J$7,F4047))</f>
        <v>37.852607919218002</v>
      </c>
      <c r="J4047" s="21">
        <f t="shared" si="191"/>
        <v>1910.1762897672813</v>
      </c>
      <c r="K4047" s="113">
        <f>PRODUCT(J4047,'Forces Acting on Vehicle'!C4047)</f>
        <v>95699.832117340804</v>
      </c>
      <c r="L4047" s="22">
        <f t="shared" si="189"/>
        <v>95699.832117340804</v>
      </c>
      <c r="M4047" s="22">
        <f t="shared" si="190"/>
        <v>0</v>
      </c>
    </row>
    <row r="4048" spans="1:13" ht="15.6" thickTop="1" thickBot="1" x14ac:dyDescent="0.35">
      <c r="A4048" s="5">
        <v>78.944999999999993</v>
      </c>
      <c r="B4048" s="5">
        <v>3277</v>
      </c>
      <c r="C4048" s="5">
        <v>50.2</v>
      </c>
      <c r="D4048" s="12">
        <v>1.7310966157740983</v>
      </c>
      <c r="E4048" s="21">
        <f>PRODUCT('Vehicle Specification'!$J$7,D4048)</f>
        <v>1055.9689356222</v>
      </c>
      <c r="F4048" s="20">
        <f>PRODUCT(0.5,'Vehicle Specification'!$J$9,'Vehicle Specification'!$J$13,'Vehicle Specification'!$J$10,C4048^2)</f>
        <v>-1287.7557870436003</v>
      </c>
      <c r="G4048" s="21">
        <f>PRODUCT(0.5,'Vehicle Specification'!$J$9,'Vehicle Specification'!$J$13,'Vehicle Specification'!$J$11,C4048^2)</f>
        <v>865.02744357640029</v>
      </c>
      <c r="H4048" s="21" t="str">
        <f>IMSUB('Vehicle Specification'!$J$7,F4048)</f>
        <v>1897.7557870436</v>
      </c>
      <c r="I4048" s="22">
        <f>PRODUCT('Vehicle Specification'!$J$12,IMSUB('Vehicle Specification'!$J$7,F4048))</f>
        <v>37.955115740872003</v>
      </c>
      <c r="J4048" s="21">
        <f t="shared" si="191"/>
        <v>1958.9514949394722</v>
      </c>
      <c r="K4048" s="113">
        <f>PRODUCT(J4048,'Forces Acting on Vehicle'!C4048)</f>
        <v>98339.365045961516</v>
      </c>
      <c r="L4048" s="22">
        <f t="shared" si="189"/>
        <v>98339.365045961516</v>
      </c>
      <c r="M4048" s="22">
        <f t="shared" si="190"/>
        <v>0</v>
      </c>
    </row>
    <row r="4049" spans="1:13" ht="15.6" thickTop="1" thickBot="1" x14ac:dyDescent="0.35">
      <c r="A4049" s="5">
        <v>78.965000000000003</v>
      </c>
      <c r="B4049" s="5">
        <v>3278</v>
      </c>
      <c r="C4049" s="5">
        <v>50.2</v>
      </c>
      <c r="D4049" s="12">
        <v>1.746299431387577</v>
      </c>
      <c r="E4049" s="21">
        <f>PRODUCT('Vehicle Specification'!$J$7,D4049)</f>
        <v>1065.2426531464221</v>
      </c>
      <c r="F4049" s="20">
        <f>PRODUCT(0.5,'Vehicle Specification'!$J$9,'Vehicle Specification'!$J$13,'Vehicle Specification'!$J$10,C4049^2)</f>
        <v>-1287.7557870436003</v>
      </c>
      <c r="G4049" s="21">
        <f>PRODUCT(0.5,'Vehicle Specification'!$J$9,'Vehicle Specification'!$J$13,'Vehicle Specification'!$J$11,C4049^2)</f>
        <v>865.02744357640029</v>
      </c>
      <c r="H4049" s="21" t="str">
        <f>IMSUB('Vehicle Specification'!$J$7,F4049)</f>
        <v>1897.7557870436</v>
      </c>
      <c r="I4049" s="22">
        <f>PRODUCT('Vehicle Specification'!$J$12,IMSUB('Vehicle Specification'!$J$7,F4049))</f>
        <v>37.955115740872003</v>
      </c>
      <c r="J4049" s="21">
        <f t="shared" si="191"/>
        <v>1968.2252124636946</v>
      </c>
      <c r="K4049" s="113">
        <f>PRODUCT(J4049,'Forces Acting on Vehicle'!C4049)</f>
        <v>98804.905665677477</v>
      </c>
      <c r="L4049" s="22">
        <f t="shared" si="189"/>
        <v>98804.905665677477</v>
      </c>
      <c r="M4049" s="22">
        <f t="shared" si="190"/>
        <v>0</v>
      </c>
    </row>
    <row r="4050" spans="1:13" ht="15.6" thickTop="1" thickBot="1" x14ac:dyDescent="0.35">
      <c r="A4050" s="5">
        <v>78.983999999999995</v>
      </c>
      <c r="B4050" s="5">
        <v>3279</v>
      </c>
      <c r="C4050" s="5">
        <v>50.2</v>
      </c>
      <c r="D4050" s="12">
        <v>1.8140213897009743</v>
      </c>
      <c r="E4050" s="21">
        <f>PRODUCT('Vehicle Specification'!$J$7,D4050)</f>
        <v>1106.5530477175944</v>
      </c>
      <c r="F4050" s="20">
        <f>PRODUCT(0.5,'Vehicle Specification'!$J$9,'Vehicle Specification'!$J$13,'Vehicle Specification'!$J$10,C4050^2)</f>
        <v>-1287.7557870436003</v>
      </c>
      <c r="G4050" s="21">
        <f>PRODUCT(0.5,'Vehicle Specification'!$J$9,'Vehicle Specification'!$J$13,'Vehicle Specification'!$J$11,C4050^2)</f>
        <v>865.02744357640029</v>
      </c>
      <c r="H4050" s="21" t="str">
        <f>IMSUB('Vehicle Specification'!$J$7,F4050)</f>
        <v>1897.7557870436</v>
      </c>
      <c r="I4050" s="22">
        <f>PRODUCT('Vehicle Specification'!$J$12,IMSUB('Vehicle Specification'!$J$7,F4050))</f>
        <v>37.955115740872003</v>
      </c>
      <c r="J4050" s="21">
        <f t="shared" si="191"/>
        <v>2009.5356070348669</v>
      </c>
      <c r="K4050" s="113">
        <f>PRODUCT(J4050,'Forces Acting on Vehicle'!C4050)</f>
        <v>100878.68747315032</v>
      </c>
      <c r="L4050" s="22">
        <f t="shared" si="189"/>
        <v>100878.68747315032</v>
      </c>
      <c r="M4050" s="22">
        <f t="shared" si="190"/>
        <v>0</v>
      </c>
    </row>
    <row r="4051" spans="1:13" ht="15.6" thickTop="1" thickBot="1" x14ac:dyDescent="0.35">
      <c r="A4051" s="5">
        <v>79.004000000000005</v>
      </c>
      <c r="B4051" s="5">
        <v>3280</v>
      </c>
      <c r="C4051" s="5">
        <v>50.3</v>
      </c>
      <c r="D4051" s="12">
        <v>1.7854534272721432</v>
      </c>
      <c r="E4051" s="21">
        <f>PRODUCT('Vehicle Specification'!$J$7,D4051)</f>
        <v>1089.1265906360074</v>
      </c>
      <c r="F4051" s="20">
        <f>PRODUCT(0.5,'Vehicle Specification'!$J$9,'Vehicle Specification'!$J$13,'Vehicle Specification'!$J$10,C4051^2)</f>
        <v>-1292.8913982481001</v>
      </c>
      <c r="G4051" s="21">
        <f>PRODUCT(0.5,'Vehicle Specification'!$J$9,'Vehicle Specification'!$J$13,'Vehicle Specification'!$J$11,C4051^2)</f>
        <v>868.47720064689997</v>
      </c>
      <c r="H4051" s="21" t="str">
        <f>IMSUB('Vehicle Specification'!$J$7,F4051)</f>
        <v>1902.8913982481</v>
      </c>
      <c r="I4051" s="22">
        <f>PRODUCT('Vehicle Specification'!$J$12,IMSUB('Vehicle Specification'!$J$7,F4051))</f>
        <v>38.057827964962001</v>
      </c>
      <c r="J4051" s="21">
        <f t="shared" si="191"/>
        <v>1995.6616192478693</v>
      </c>
      <c r="K4051" s="113">
        <f>PRODUCT(J4051,'Forces Acting on Vehicle'!C4051)</f>
        <v>100381.77944816783</v>
      </c>
      <c r="L4051" s="22">
        <f t="shared" si="189"/>
        <v>100381.77944816783</v>
      </c>
      <c r="M4051" s="22">
        <f t="shared" si="190"/>
        <v>0</v>
      </c>
    </row>
    <row r="4052" spans="1:13" ht="15.6" thickTop="1" thickBot="1" x14ac:dyDescent="0.35">
      <c r="A4052" s="5">
        <v>79.022999999999996</v>
      </c>
      <c r="B4052" s="5">
        <v>3281</v>
      </c>
      <c r="C4052" s="5">
        <v>50.3</v>
      </c>
      <c r="D4052" s="12">
        <v>1.7587888852131686</v>
      </c>
      <c r="E4052" s="21">
        <f>PRODUCT('Vehicle Specification'!$J$7,D4052)</f>
        <v>1072.8612199800327</v>
      </c>
      <c r="F4052" s="20">
        <f>PRODUCT(0.5,'Vehicle Specification'!$J$9,'Vehicle Specification'!$J$13,'Vehicle Specification'!$J$10,C4052^2)</f>
        <v>-1292.8913982481001</v>
      </c>
      <c r="G4052" s="21">
        <f>PRODUCT(0.5,'Vehicle Specification'!$J$9,'Vehicle Specification'!$J$13,'Vehicle Specification'!$J$11,C4052^2)</f>
        <v>868.47720064689997</v>
      </c>
      <c r="H4052" s="21" t="str">
        <f>IMSUB('Vehicle Specification'!$J$7,F4052)</f>
        <v>1902.8913982481</v>
      </c>
      <c r="I4052" s="22">
        <f>PRODUCT('Vehicle Specification'!$J$12,IMSUB('Vehicle Specification'!$J$7,F4052))</f>
        <v>38.057827964962001</v>
      </c>
      <c r="J4052" s="21">
        <f t="shared" si="191"/>
        <v>1979.3962485918946</v>
      </c>
      <c r="K4052" s="113">
        <f>PRODUCT(J4052,'Forces Acting on Vehicle'!C4052)</f>
        <v>99563.63130417229</v>
      </c>
      <c r="L4052" s="22">
        <f t="shared" si="189"/>
        <v>99563.63130417229</v>
      </c>
      <c r="M4052" s="22">
        <f t="shared" si="190"/>
        <v>0</v>
      </c>
    </row>
    <row r="4053" spans="1:13" ht="15.6" thickTop="1" thickBot="1" x14ac:dyDescent="0.35">
      <c r="A4053" s="5">
        <v>79.043000000000006</v>
      </c>
      <c r="B4053" s="5">
        <v>3282</v>
      </c>
      <c r="C4053" s="5">
        <v>50.4</v>
      </c>
      <c r="D4053" s="12">
        <v>1.724800371033349</v>
      </c>
      <c r="E4053" s="21">
        <f>PRODUCT('Vehicle Specification'!$J$7,D4053)</f>
        <v>1052.1282263303428</v>
      </c>
      <c r="F4053" s="20">
        <f>PRODUCT(0.5,'Vehicle Specification'!$J$9,'Vehicle Specification'!$J$13,'Vehicle Specification'!$J$10,C4053^2)</f>
        <v>-1298.0372295744</v>
      </c>
      <c r="G4053" s="21">
        <f>PRODUCT(0.5,'Vehicle Specification'!$J$9,'Vehicle Specification'!$J$13,'Vehicle Specification'!$J$11,C4053^2)</f>
        <v>871.9338229056001</v>
      </c>
      <c r="H4053" s="21" t="str">
        <f>IMSUB('Vehicle Specification'!$J$7,F4053)</f>
        <v>1908.0372295744</v>
      </c>
      <c r="I4053" s="22">
        <f>PRODUCT('Vehicle Specification'!$J$12,IMSUB('Vehicle Specification'!$J$7,F4053))</f>
        <v>38.160744591488005</v>
      </c>
      <c r="J4053" s="21">
        <f t="shared" si="191"/>
        <v>1962.2227938274311</v>
      </c>
      <c r="K4053" s="113">
        <f>PRODUCT(J4053,'Forces Acting on Vehicle'!C4053)</f>
        <v>98896.028808902527</v>
      </c>
      <c r="L4053" s="22">
        <f t="shared" si="189"/>
        <v>98896.028808902527</v>
      </c>
      <c r="M4053" s="22">
        <f t="shared" si="190"/>
        <v>0</v>
      </c>
    </row>
    <row r="4054" spans="1:13" ht="15.6" thickTop="1" thickBot="1" x14ac:dyDescent="0.35">
      <c r="A4054" s="5">
        <v>79.063000000000002</v>
      </c>
      <c r="B4054" s="5">
        <v>3283</v>
      </c>
      <c r="C4054" s="5">
        <v>50.4</v>
      </c>
      <c r="D4054" s="12">
        <v>1.6518331084703328</v>
      </c>
      <c r="E4054" s="21">
        <f>PRODUCT('Vehicle Specification'!$J$7,D4054)</f>
        <v>1007.618196166903</v>
      </c>
      <c r="F4054" s="20">
        <f>PRODUCT(0.5,'Vehicle Specification'!$J$9,'Vehicle Specification'!$J$13,'Vehicle Specification'!$J$10,C4054^2)</f>
        <v>-1298.0372295744</v>
      </c>
      <c r="G4054" s="21">
        <f>PRODUCT(0.5,'Vehicle Specification'!$J$9,'Vehicle Specification'!$J$13,'Vehicle Specification'!$J$11,C4054^2)</f>
        <v>871.9338229056001</v>
      </c>
      <c r="H4054" s="21" t="str">
        <f>IMSUB('Vehicle Specification'!$J$7,F4054)</f>
        <v>1908.0372295744</v>
      </c>
      <c r="I4054" s="22">
        <f>PRODUCT('Vehicle Specification'!$J$12,IMSUB('Vehicle Specification'!$J$7,F4054))</f>
        <v>38.160744591488005</v>
      </c>
      <c r="J4054" s="21">
        <f t="shared" si="191"/>
        <v>1917.7127636639912</v>
      </c>
      <c r="K4054" s="113">
        <f>PRODUCT(J4054,'Forces Acting on Vehicle'!C4054)</f>
        <v>96652.723288665147</v>
      </c>
      <c r="L4054" s="22">
        <f t="shared" si="189"/>
        <v>96652.723288665147</v>
      </c>
      <c r="M4054" s="22">
        <f t="shared" si="190"/>
        <v>0</v>
      </c>
    </row>
    <row r="4055" spans="1:13" ht="15.6" thickTop="1" thickBot="1" x14ac:dyDescent="0.35">
      <c r="A4055" s="5">
        <v>79.081999999999994</v>
      </c>
      <c r="B4055" s="5">
        <v>3284</v>
      </c>
      <c r="C4055" s="5">
        <v>50.5</v>
      </c>
      <c r="D4055" s="12">
        <v>1.6112925000000002</v>
      </c>
      <c r="E4055" s="21">
        <f>PRODUCT('Vehicle Specification'!$J$7,D4055)</f>
        <v>982.8884250000001</v>
      </c>
      <c r="F4055" s="20">
        <f>PRODUCT(0.5,'Vehicle Specification'!$J$9,'Vehicle Specification'!$J$13,'Vehicle Specification'!$J$10,C4055^2)</f>
        <v>-1303.1932810225003</v>
      </c>
      <c r="G4055" s="21">
        <f>PRODUCT(0.5,'Vehicle Specification'!$J$9,'Vehicle Specification'!$J$13,'Vehicle Specification'!$J$11,C4055^2)</f>
        <v>875.39731035250009</v>
      </c>
      <c r="H4055" s="21" t="str">
        <f>IMSUB('Vehicle Specification'!$J$7,F4055)</f>
        <v>1913.1932810225</v>
      </c>
      <c r="I4055" s="22">
        <f>PRODUCT('Vehicle Specification'!$J$12,IMSUB('Vehicle Specification'!$J$7,F4055))</f>
        <v>38.263865620450005</v>
      </c>
      <c r="J4055" s="21">
        <f t="shared" si="191"/>
        <v>1896.54960097295</v>
      </c>
      <c r="K4055" s="113">
        <f>PRODUCT(J4055,'Forces Acting on Vehicle'!C4055)</f>
        <v>95775.754849133969</v>
      </c>
      <c r="L4055" s="22">
        <f t="shared" si="189"/>
        <v>95775.754849133969</v>
      </c>
      <c r="M4055" s="22">
        <f t="shared" si="190"/>
        <v>0</v>
      </c>
    </row>
    <row r="4056" spans="1:13" ht="15.6" thickTop="1" thickBot="1" x14ac:dyDescent="0.35">
      <c r="A4056" s="5">
        <v>79.102000000000004</v>
      </c>
      <c r="B4056" s="5">
        <v>3285</v>
      </c>
      <c r="C4056" s="5">
        <v>50.5</v>
      </c>
      <c r="D4056" s="12">
        <v>1.6003487645489358</v>
      </c>
      <c r="E4056" s="21">
        <f>PRODUCT('Vehicle Specification'!$J$7,D4056)</f>
        <v>976.21274637485089</v>
      </c>
      <c r="F4056" s="20">
        <f>PRODUCT(0.5,'Vehicle Specification'!$J$9,'Vehicle Specification'!$J$13,'Vehicle Specification'!$J$10,C4056^2)</f>
        <v>-1303.1932810225003</v>
      </c>
      <c r="G4056" s="21">
        <f>PRODUCT(0.5,'Vehicle Specification'!$J$9,'Vehicle Specification'!$J$13,'Vehicle Specification'!$J$11,C4056^2)</f>
        <v>875.39731035250009</v>
      </c>
      <c r="H4056" s="21" t="str">
        <f>IMSUB('Vehicle Specification'!$J$7,F4056)</f>
        <v>1913.1932810225</v>
      </c>
      <c r="I4056" s="22">
        <f>PRODUCT('Vehicle Specification'!$J$12,IMSUB('Vehicle Specification'!$J$7,F4056))</f>
        <v>38.263865620450005</v>
      </c>
      <c r="J4056" s="21">
        <f t="shared" si="191"/>
        <v>1889.873922347801</v>
      </c>
      <c r="K4056" s="113">
        <f>PRODUCT(J4056,'Forces Acting on Vehicle'!C4056)</f>
        <v>95438.633078563944</v>
      </c>
      <c r="L4056" s="22">
        <f t="shared" si="189"/>
        <v>95438.633078563944</v>
      </c>
      <c r="M4056" s="22">
        <f t="shared" si="190"/>
        <v>0</v>
      </c>
    </row>
    <row r="4057" spans="1:13" ht="15.6" thickTop="1" thickBot="1" x14ac:dyDescent="0.35">
      <c r="A4057" s="5">
        <v>79.120999999999995</v>
      </c>
      <c r="B4057" s="5">
        <v>3286</v>
      </c>
      <c r="C4057" s="5">
        <v>50.6</v>
      </c>
      <c r="D4057" s="12">
        <v>1.6652731093533923</v>
      </c>
      <c r="E4057" s="21">
        <f>PRODUCT('Vehicle Specification'!$J$7,D4057)</f>
        <v>1015.8165967055693</v>
      </c>
      <c r="F4057" s="20">
        <f>PRODUCT(0.5,'Vehicle Specification'!$J$9,'Vehicle Specification'!$J$13,'Vehicle Specification'!$J$10,C4057^2)</f>
        <v>-1308.3595525924002</v>
      </c>
      <c r="G4057" s="21">
        <f>PRODUCT(0.5,'Vehicle Specification'!$J$9,'Vehicle Specification'!$J$13,'Vehicle Specification'!$J$11,C4057^2)</f>
        <v>878.86766298760017</v>
      </c>
      <c r="H4057" s="21" t="str">
        <f>IMSUB('Vehicle Specification'!$J$7,F4057)</f>
        <v>1918.3595525924</v>
      </c>
      <c r="I4057" s="22">
        <f>PRODUCT('Vehicle Specification'!$J$12,IMSUB('Vehicle Specification'!$J$7,F4057))</f>
        <v>38.367191051848003</v>
      </c>
      <c r="J4057" s="21">
        <f t="shared" si="191"/>
        <v>1933.0514507450175</v>
      </c>
      <c r="K4057" s="113">
        <f>PRODUCT(J4057,'Forces Acting on Vehicle'!C4057)</f>
        <v>97812.403407697886</v>
      </c>
      <c r="L4057" s="22">
        <f t="shared" si="189"/>
        <v>97812.403407697886</v>
      </c>
      <c r="M4057" s="22">
        <f t="shared" si="190"/>
        <v>0</v>
      </c>
    </row>
    <row r="4058" spans="1:13" ht="15.6" thickTop="1" thickBot="1" x14ac:dyDescent="0.35">
      <c r="A4058" s="5">
        <v>79.141000000000005</v>
      </c>
      <c r="B4058" s="5">
        <v>3287</v>
      </c>
      <c r="C4058" s="5">
        <v>50.6</v>
      </c>
      <c r="D4058" s="12">
        <v>1.7507319421395375</v>
      </c>
      <c r="E4058" s="21">
        <f>PRODUCT('Vehicle Specification'!$J$7,D4058)</f>
        <v>1067.9464847051179</v>
      </c>
      <c r="F4058" s="20">
        <f>PRODUCT(0.5,'Vehicle Specification'!$J$9,'Vehicle Specification'!$J$13,'Vehicle Specification'!$J$10,C4058^2)</f>
        <v>-1308.3595525924002</v>
      </c>
      <c r="G4058" s="21">
        <f>PRODUCT(0.5,'Vehicle Specification'!$J$9,'Vehicle Specification'!$J$13,'Vehicle Specification'!$J$11,C4058^2)</f>
        <v>878.86766298760017</v>
      </c>
      <c r="H4058" s="21" t="str">
        <f>IMSUB('Vehicle Specification'!$J$7,F4058)</f>
        <v>1918.3595525924</v>
      </c>
      <c r="I4058" s="22">
        <f>PRODUCT('Vehicle Specification'!$J$12,IMSUB('Vehicle Specification'!$J$7,F4058))</f>
        <v>38.367191051848003</v>
      </c>
      <c r="J4058" s="21">
        <f t="shared" si="191"/>
        <v>1985.1813387445661</v>
      </c>
      <c r="K4058" s="113">
        <f>PRODUCT(J4058,'Forces Acting on Vehicle'!C4058)</f>
        <v>100450.17574047505</v>
      </c>
      <c r="L4058" s="22">
        <f t="shared" si="189"/>
        <v>100450.17574047505</v>
      </c>
      <c r="M4058" s="22">
        <f t="shared" si="190"/>
        <v>0</v>
      </c>
    </row>
    <row r="4059" spans="1:13" ht="15.6" thickTop="1" thickBot="1" x14ac:dyDescent="0.35">
      <c r="A4059" s="5">
        <v>79.16</v>
      </c>
      <c r="B4059" s="5">
        <v>3288</v>
      </c>
      <c r="C4059" s="5">
        <v>50.6</v>
      </c>
      <c r="D4059" s="12">
        <v>1.8406458679684436</v>
      </c>
      <c r="E4059" s="21">
        <f>PRODUCT('Vehicle Specification'!$J$7,D4059)</f>
        <v>1122.7939794607507</v>
      </c>
      <c r="F4059" s="20">
        <f>PRODUCT(0.5,'Vehicle Specification'!$J$9,'Vehicle Specification'!$J$13,'Vehicle Specification'!$J$10,C4059^2)</f>
        <v>-1308.3595525924002</v>
      </c>
      <c r="G4059" s="21">
        <f>PRODUCT(0.5,'Vehicle Specification'!$J$9,'Vehicle Specification'!$J$13,'Vehicle Specification'!$J$11,C4059^2)</f>
        <v>878.86766298760017</v>
      </c>
      <c r="H4059" s="21" t="str">
        <f>IMSUB('Vehicle Specification'!$J$7,F4059)</f>
        <v>1918.3595525924</v>
      </c>
      <c r="I4059" s="22">
        <f>PRODUCT('Vehicle Specification'!$J$12,IMSUB('Vehicle Specification'!$J$7,F4059))</f>
        <v>38.367191051848003</v>
      </c>
      <c r="J4059" s="21">
        <f t="shared" si="191"/>
        <v>2040.028833500199</v>
      </c>
      <c r="K4059" s="113">
        <f>PRODUCT(J4059,'Forces Acting on Vehicle'!C4059)</f>
        <v>103225.45897511007</v>
      </c>
      <c r="L4059" s="22">
        <f t="shared" si="189"/>
        <v>103225.45897511007</v>
      </c>
      <c r="M4059" s="22">
        <f t="shared" si="190"/>
        <v>0</v>
      </c>
    </row>
    <row r="4060" spans="1:13" ht="15.6" thickTop="1" thickBot="1" x14ac:dyDescent="0.35">
      <c r="A4060" s="5">
        <v>79.180000000000007</v>
      </c>
      <c r="B4060" s="5">
        <v>3289</v>
      </c>
      <c r="C4060" s="5">
        <v>50.6</v>
      </c>
      <c r="D4060" s="12">
        <v>1.9257619326503661</v>
      </c>
      <c r="E4060" s="21">
        <f>PRODUCT('Vehicle Specification'!$J$7,D4060)</f>
        <v>1174.7147789167234</v>
      </c>
      <c r="F4060" s="20">
        <f>PRODUCT(0.5,'Vehicle Specification'!$J$9,'Vehicle Specification'!$J$13,'Vehicle Specification'!$J$10,C4060^2)</f>
        <v>-1308.3595525924002</v>
      </c>
      <c r="G4060" s="21">
        <f>PRODUCT(0.5,'Vehicle Specification'!$J$9,'Vehicle Specification'!$J$13,'Vehicle Specification'!$J$11,C4060^2)</f>
        <v>878.86766298760017</v>
      </c>
      <c r="H4060" s="21" t="str">
        <f>IMSUB('Vehicle Specification'!$J$7,F4060)</f>
        <v>1918.3595525924</v>
      </c>
      <c r="I4060" s="22">
        <f>PRODUCT('Vehicle Specification'!$J$12,IMSUB('Vehicle Specification'!$J$7,F4060))</f>
        <v>38.367191051848003</v>
      </c>
      <c r="J4060" s="21">
        <f t="shared" si="191"/>
        <v>2091.9496329561716</v>
      </c>
      <c r="K4060" s="113">
        <f>PRODUCT(J4060,'Forces Acting on Vehicle'!C4060)</f>
        <v>105852.65142758228</v>
      </c>
      <c r="L4060" s="22">
        <f t="shared" si="189"/>
        <v>105852.65142758228</v>
      </c>
      <c r="M4060" s="22">
        <f t="shared" si="190"/>
        <v>0</v>
      </c>
    </row>
    <row r="4061" spans="1:13" ht="15.6" thickTop="1" thickBot="1" x14ac:dyDescent="0.35">
      <c r="A4061" s="5">
        <v>79.198999999999998</v>
      </c>
      <c r="B4061" s="5">
        <v>3290</v>
      </c>
      <c r="C4061" s="5">
        <v>50.6</v>
      </c>
      <c r="D4061" s="12">
        <v>1.8233127980117374</v>
      </c>
      <c r="E4061" s="21">
        <f>PRODUCT('Vehicle Specification'!$J$7,D4061)</f>
        <v>1112.2208067871597</v>
      </c>
      <c r="F4061" s="20">
        <f>PRODUCT(0.5,'Vehicle Specification'!$J$9,'Vehicle Specification'!$J$13,'Vehicle Specification'!$J$10,C4061^2)</f>
        <v>-1308.3595525924002</v>
      </c>
      <c r="G4061" s="21">
        <f>PRODUCT(0.5,'Vehicle Specification'!$J$9,'Vehicle Specification'!$J$13,'Vehicle Specification'!$J$11,C4061^2)</f>
        <v>878.86766298760017</v>
      </c>
      <c r="H4061" s="21" t="str">
        <f>IMSUB('Vehicle Specification'!$J$7,F4061)</f>
        <v>1918.3595525924</v>
      </c>
      <c r="I4061" s="22">
        <f>PRODUCT('Vehicle Specification'!$J$12,IMSUB('Vehicle Specification'!$J$7,F4061))</f>
        <v>38.367191051848003</v>
      </c>
      <c r="J4061" s="21">
        <f t="shared" si="191"/>
        <v>2029.455660826608</v>
      </c>
      <c r="K4061" s="113">
        <f>PRODUCT(J4061,'Forces Acting on Vehicle'!C4061)</f>
        <v>102690.45643782636</v>
      </c>
      <c r="L4061" s="22">
        <f t="shared" si="189"/>
        <v>102690.45643782636</v>
      </c>
      <c r="M4061" s="22">
        <f t="shared" si="190"/>
        <v>0</v>
      </c>
    </row>
    <row r="4062" spans="1:13" ht="15.6" thickTop="1" thickBot="1" x14ac:dyDescent="0.35">
      <c r="A4062" s="5">
        <v>79.218999999999994</v>
      </c>
      <c r="B4062" s="5">
        <v>3291</v>
      </c>
      <c r="C4062" s="5">
        <v>50.6</v>
      </c>
      <c r="D4062" s="12">
        <v>1.8226060621777125</v>
      </c>
      <c r="E4062" s="21">
        <f>PRODUCT('Vehicle Specification'!$J$7,D4062)</f>
        <v>1111.7896979284046</v>
      </c>
      <c r="F4062" s="20">
        <f>PRODUCT(0.5,'Vehicle Specification'!$J$9,'Vehicle Specification'!$J$13,'Vehicle Specification'!$J$10,C4062^2)</f>
        <v>-1308.3595525924002</v>
      </c>
      <c r="G4062" s="21">
        <f>PRODUCT(0.5,'Vehicle Specification'!$J$9,'Vehicle Specification'!$J$13,'Vehicle Specification'!$J$11,C4062^2)</f>
        <v>878.86766298760017</v>
      </c>
      <c r="H4062" s="21" t="str">
        <f>IMSUB('Vehicle Specification'!$J$7,F4062)</f>
        <v>1918.3595525924</v>
      </c>
      <c r="I4062" s="22">
        <f>PRODUCT('Vehicle Specification'!$J$12,IMSUB('Vehicle Specification'!$J$7,F4062))</f>
        <v>38.367191051848003</v>
      </c>
      <c r="J4062" s="21">
        <f t="shared" si="191"/>
        <v>2029.0245519678529</v>
      </c>
      <c r="K4062" s="113">
        <f>PRODUCT(J4062,'Forces Acting on Vehicle'!C4062)</f>
        <v>102668.64232957335</v>
      </c>
      <c r="L4062" s="22">
        <f t="shared" si="189"/>
        <v>102668.64232957335</v>
      </c>
      <c r="M4062" s="22">
        <f t="shared" si="190"/>
        <v>0</v>
      </c>
    </row>
    <row r="4063" spans="1:13" ht="15.6" thickTop="1" thickBot="1" x14ac:dyDescent="0.35">
      <c r="A4063" s="5">
        <v>79.238</v>
      </c>
      <c r="B4063" s="5">
        <v>3292</v>
      </c>
      <c r="C4063" s="5">
        <v>50.5</v>
      </c>
      <c r="D4063" s="12">
        <v>1.8237908993134055</v>
      </c>
      <c r="E4063" s="21">
        <f>PRODUCT('Vehicle Specification'!$J$7,D4063)</f>
        <v>1112.5124485811773</v>
      </c>
      <c r="F4063" s="20">
        <f>PRODUCT(0.5,'Vehicle Specification'!$J$9,'Vehicle Specification'!$J$13,'Vehicle Specification'!$J$10,C4063^2)</f>
        <v>-1303.1932810225003</v>
      </c>
      <c r="G4063" s="21">
        <f>PRODUCT(0.5,'Vehicle Specification'!$J$9,'Vehicle Specification'!$J$13,'Vehicle Specification'!$J$11,C4063^2)</f>
        <v>875.39731035250009</v>
      </c>
      <c r="H4063" s="21" t="str">
        <f>IMSUB('Vehicle Specification'!$J$7,F4063)</f>
        <v>1913.1932810225</v>
      </c>
      <c r="I4063" s="22">
        <f>PRODUCT('Vehicle Specification'!$J$12,IMSUB('Vehicle Specification'!$J$7,F4063))</f>
        <v>38.263865620450005</v>
      </c>
      <c r="J4063" s="21">
        <f t="shared" si="191"/>
        <v>2026.1736245541274</v>
      </c>
      <c r="K4063" s="113">
        <f>PRODUCT(J4063,'Forces Acting on Vehicle'!C4063)</f>
        <v>102321.76803998344</v>
      </c>
      <c r="L4063" s="22">
        <f t="shared" si="189"/>
        <v>102321.76803998344</v>
      </c>
      <c r="M4063" s="22">
        <f t="shared" si="190"/>
        <v>0</v>
      </c>
    </row>
    <row r="4064" spans="1:13" ht="15.6" thickTop="1" thickBot="1" x14ac:dyDescent="0.35">
      <c r="A4064" s="5">
        <v>79.257999999999996</v>
      </c>
      <c r="B4064" s="5">
        <v>3293</v>
      </c>
      <c r="C4064" s="5">
        <v>50.5</v>
      </c>
      <c r="D4064" s="12">
        <v>1.8528142493851398</v>
      </c>
      <c r="E4064" s="21">
        <f>PRODUCT('Vehicle Specification'!$J$7,D4064)</f>
        <v>1130.2166921249352</v>
      </c>
      <c r="F4064" s="20">
        <f>PRODUCT(0.5,'Vehicle Specification'!$J$9,'Vehicle Specification'!$J$13,'Vehicle Specification'!$J$10,C4064^2)</f>
        <v>-1303.1932810225003</v>
      </c>
      <c r="G4064" s="21">
        <f>PRODUCT(0.5,'Vehicle Specification'!$J$9,'Vehicle Specification'!$J$13,'Vehicle Specification'!$J$11,C4064^2)</f>
        <v>875.39731035250009</v>
      </c>
      <c r="H4064" s="21" t="str">
        <f>IMSUB('Vehicle Specification'!$J$7,F4064)</f>
        <v>1913.1932810225</v>
      </c>
      <c r="I4064" s="22">
        <f>PRODUCT('Vehicle Specification'!$J$12,IMSUB('Vehicle Specification'!$J$7,F4064))</f>
        <v>38.263865620450005</v>
      </c>
      <c r="J4064" s="21">
        <f t="shared" si="191"/>
        <v>2043.8778680978853</v>
      </c>
      <c r="K4064" s="113">
        <f>PRODUCT(J4064,'Forces Acting on Vehicle'!C4064)</f>
        <v>103215.8323389432</v>
      </c>
      <c r="L4064" s="22">
        <f t="shared" si="189"/>
        <v>103215.8323389432</v>
      </c>
      <c r="M4064" s="22">
        <f t="shared" si="190"/>
        <v>0</v>
      </c>
    </row>
    <row r="4065" spans="1:13" ht="15.6" thickTop="1" thickBot="1" x14ac:dyDescent="0.35">
      <c r="A4065" s="5">
        <v>79.277000000000001</v>
      </c>
      <c r="B4065" s="5">
        <v>3294</v>
      </c>
      <c r="C4065" s="5">
        <v>50.5</v>
      </c>
      <c r="D4065" s="12">
        <v>1.8328637659253442</v>
      </c>
      <c r="E4065" s="21">
        <f>PRODUCT('Vehicle Specification'!$J$7,D4065)</f>
        <v>1118.0468972144599</v>
      </c>
      <c r="F4065" s="20">
        <f>PRODUCT(0.5,'Vehicle Specification'!$J$9,'Vehicle Specification'!$J$13,'Vehicle Specification'!$J$10,C4065^2)</f>
        <v>-1303.1932810225003</v>
      </c>
      <c r="G4065" s="21">
        <f>PRODUCT(0.5,'Vehicle Specification'!$J$9,'Vehicle Specification'!$J$13,'Vehicle Specification'!$J$11,C4065^2)</f>
        <v>875.39731035250009</v>
      </c>
      <c r="H4065" s="21" t="str">
        <f>IMSUB('Vehicle Specification'!$J$7,F4065)</f>
        <v>1913.1932810225</v>
      </c>
      <c r="I4065" s="22">
        <f>PRODUCT('Vehicle Specification'!$J$12,IMSUB('Vehicle Specification'!$J$7,F4065))</f>
        <v>38.263865620450005</v>
      </c>
      <c r="J4065" s="21">
        <f t="shared" si="191"/>
        <v>2031.7080731874098</v>
      </c>
      <c r="K4065" s="113">
        <f>PRODUCT(J4065,'Forces Acting on Vehicle'!C4065)</f>
        <v>102601.25769596419</v>
      </c>
      <c r="L4065" s="22">
        <f t="shared" si="189"/>
        <v>102601.25769596419</v>
      </c>
      <c r="M4065" s="22">
        <f t="shared" si="190"/>
        <v>0</v>
      </c>
    </row>
    <row r="4066" spans="1:13" ht="15.6" thickTop="1" thickBot="1" x14ac:dyDescent="0.35">
      <c r="A4066" s="5">
        <v>79.296999999999997</v>
      </c>
      <c r="B4066" s="5">
        <v>3295</v>
      </c>
      <c r="C4066" s="5">
        <v>50.5</v>
      </c>
      <c r="D4066" s="12">
        <v>1.810029919661001</v>
      </c>
      <c r="E4066" s="21">
        <f>PRODUCT('Vehicle Specification'!$J$7,D4066)</f>
        <v>1104.1182509932107</v>
      </c>
      <c r="F4066" s="20">
        <f>PRODUCT(0.5,'Vehicle Specification'!$J$9,'Vehicle Specification'!$J$13,'Vehicle Specification'!$J$10,C4066^2)</f>
        <v>-1303.1932810225003</v>
      </c>
      <c r="G4066" s="21">
        <f>PRODUCT(0.5,'Vehicle Specification'!$J$9,'Vehicle Specification'!$J$13,'Vehicle Specification'!$J$11,C4066^2)</f>
        <v>875.39731035250009</v>
      </c>
      <c r="H4066" s="21" t="str">
        <f>IMSUB('Vehicle Specification'!$J$7,F4066)</f>
        <v>1913.1932810225</v>
      </c>
      <c r="I4066" s="22">
        <f>PRODUCT('Vehicle Specification'!$J$12,IMSUB('Vehicle Specification'!$J$7,F4066))</f>
        <v>38.263865620450005</v>
      </c>
      <c r="J4066" s="21">
        <f t="shared" si="191"/>
        <v>2017.7794269661608</v>
      </c>
      <c r="K4066" s="113">
        <f>PRODUCT(J4066,'Forces Acting on Vehicle'!C4066)</f>
        <v>101897.86106179112</v>
      </c>
      <c r="L4066" s="22">
        <f t="shared" si="189"/>
        <v>101897.86106179112</v>
      </c>
      <c r="M4066" s="22">
        <f t="shared" si="190"/>
        <v>0</v>
      </c>
    </row>
    <row r="4067" spans="1:13" ht="15.6" thickTop="1" thickBot="1" x14ac:dyDescent="0.35">
      <c r="A4067" s="5">
        <v>79.316000000000003</v>
      </c>
      <c r="B4067" s="5">
        <v>3296</v>
      </c>
      <c r="C4067" s="5">
        <v>50.6</v>
      </c>
      <c r="D4067" s="12">
        <v>1.7849488459204286</v>
      </c>
      <c r="E4067" s="21">
        <f>PRODUCT('Vehicle Specification'!$J$7,D4067)</f>
        <v>1088.8187960114615</v>
      </c>
      <c r="F4067" s="20">
        <f>PRODUCT(0.5,'Vehicle Specification'!$J$9,'Vehicle Specification'!$J$13,'Vehicle Specification'!$J$10,C4067^2)</f>
        <v>-1308.3595525924002</v>
      </c>
      <c r="G4067" s="21">
        <f>PRODUCT(0.5,'Vehicle Specification'!$J$9,'Vehicle Specification'!$J$13,'Vehicle Specification'!$J$11,C4067^2)</f>
        <v>878.86766298760017</v>
      </c>
      <c r="H4067" s="21" t="str">
        <f>IMSUB('Vehicle Specification'!$J$7,F4067)</f>
        <v>1918.3595525924</v>
      </c>
      <c r="I4067" s="22">
        <f>PRODUCT('Vehicle Specification'!$J$12,IMSUB('Vehicle Specification'!$J$7,F4067))</f>
        <v>38.367191051848003</v>
      </c>
      <c r="J4067" s="21">
        <f t="shared" si="191"/>
        <v>2006.0536500509097</v>
      </c>
      <c r="K4067" s="113">
        <f>PRODUCT(J4067,'Forces Acting on Vehicle'!C4067)</f>
        <v>101506.31469257604</v>
      </c>
      <c r="L4067" s="22">
        <f t="shared" si="189"/>
        <v>101506.31469257604</v>
      </c>
      <c r="M4067" s="22">
        <f t="shared" si="190"/>
        <v>0</v>
      </c>
    </row>
    <row r="4068" spans="1:13" ht="15.6" thickTop="1" thickBot="1" x14ac:dyDescent="0.35">
      <c r="A4068" s="5">
        <v>79.335999999999999</v>
      </c>
      <c r="B4068" s="5">
        <v>3297</v>
      </c>
      <c r="C4068" s="5">
        <v>50.6</v>
      </c>
      <c r="D4068" s="12">
        <v>1.7247771149179916</v>
      </c>
      <c r="E4068" s="21">
        <f>PRODUCT('Vehicle Specification'!$J$7,D4068)</f>
        <v>1052.1140400999748</v>
      </c>
      <c r="F4068" s="20">
        <f>PRODUCT(0.5,'Vehicle Specification'!$J$9,'Vehicle Specification'!$J$13,'Vehicle Specification'!$J$10,C4068^2)</f>
        <v>-1308.3595525924002</v>
      </c>
      <c r="G4068" s="21">
        <f>PRODUCT(0.5,'Vehicle Specification'!$J$9,'Vehicle Specification'!$J$13,'Vehicle Specification'!$J$11,C4068^2)</f>
        <v>878.86766298760017</v>
      </c>
      <c r="H4068" s="21" t="str">
        <f>IMSUB('Vehicle Specification'!$J$7,F4068)</f>
        <v>1918.3595525924</v>
      </c>
      <c r="I4068" s="22">
        <f>PRODUCT('Vehicle Specification'!$J$12,IMSUB('Vehicle Specification'!$J$7,F4068))</f>
        <v>38.367191051848003</v>
      </c>
      <c r="J4068" s="21">
        <f t="shared" si="191"/>
        <v>1969.348894139423</v>
      </c>
      <c r="K4068" s="113">
        <f>PRODUCT(J4068,'Forces Acting on Vehicle'!C4068)</f>
        <v>99649.054043454802</v>
      </c>
      <c r="L4068" s="22">
        <f t="shared" si="189"/>
        <v>99649.054043454802</v>
      </c>
      <c r="M4068" s="22">
        <f t="shared" si="190"/>
        <v>0</v>
      </c>
    </row>
    <row r="4069" spans="1:13" ht="15.6" thickTop="1" thickBot="1" x14ac:dyDescent="0.35">
      <c r="A4069" s="5">
        <v>79.355000000000004</v>
      </c>
      <c r="B4069" s="5">
        <v>3297</v>
      </c>
      <c r="C4069" s="5">
        <v>50.7</v>
      </c>
      <c r="D4069" s="12">
        <v>1.6445968138722888</v>
      </c>
      <c r="E4069" s="21">
        <f>PRODUCT('Vehicle Specification'!$J$7,D4069)</f>
        <v>1003.2040564620962</v>
      </c>
      <c r="F4069" s="20">
        <f>PRODUCT(0.5,'Vehicle Specification'!$J$9,'Vehicle Specification'!$J$13,'Vehicle Specification'!$J$10,C4069^2)</f>
        <v>-1313.5360442841004</v>
      </c>
      <c r="G4069" s="21">
        <f>PRODUCT(0.5,'Vehicle Specification'!$J$9,'Vehicle Specification'!$J$13,'Vehicle Specification'!$J$11,C4069^2)</f>
        <v>882.34488081090024</v>
      </c>
      <c r="H4069" s="21" t="str">
        <f>IMSUB('Vehicle Specification'!$J$7,F4069)</f>
        <v>1923.5360442841</v>
      </c>
      <c r="I4069" s="22">
        <f>PRODUCT('Vehicle Specification'!$J$12,IMSUB('Vehicle Specification'!$J$7,F4069))</f>
        <v>38.470720885681999</v>
      </c>
      <c r="J4069" s="21">
        <f t="shared" si="191"/>
        <v>1924.0196581586783</v>
      </c>
      <c r="K4069" s="113">
        <f>PRODUCT(J4069,'Forces Acting on Vehicle'!C4069)</f>
        <v>97547.796668644994</v>
      </c>
      <c r="L4069" s="22">
        <f t="shared" si="189"/>
        <v>97547.796668644994</v>
      </c>
      <c r="M4069" s="22">
        <f t="shared" si="190"/>
        <v>0</v>
      </c>
    </row>
    <row r="4070" spans="1:13" ht="15.6" thickTop="1" thickBot="1" x14ac:dyDescent="0.35">
      <c r="A4070" s="5">
        <v>79.375</v>
      </c>
      <c r="B4070" s="5">
        <v>3298</v>
      </c>
      <c r="C4070" s="5">
        <v>50.7</v>
      </c>
      <c r="D4070" s="12">
        <v>1.5541094574838361</v>
      </c>
      <c r="E4070" s="21">
        <f>PRODUCT('Vehicle Specification'!$J$7,D4070)</f>
        <v>948.00676906514002</v>
      </c>
      <c r="F4070" s="20">
        <f>PRODUCT(0.5,'Vehicle Specification'!$J$9,'Vehicle Specification'!$J$13,'Vehicle Specification'!$J$10,C4070^2)</f>
        <v>-1313.5360442841004</v>
      </c>
      <c r="G4070" s="21">
        <f>PRODUCT(0.5,'Vehicle Specification'!$J$9,'Vehicle Specification'!$J$13,'Vehicle Specification'!$J$11,C4070^2)</f>
        <v>882.34488081090024</v>
      </c>
      <c r="H4070" s="21" t="str">
        <f>IMSUB('Vehicle Specification'!$J$7,F4070)</f>
        <v>1923.5360442841</v>
      </c>
      <c r="I4070" s="22">
        <f>PRODUCT('Vehicle Specification'!$J$12,IMSUB('Vehicle Specification'!$J$7,F4070))</f>
        <v>38.470720885681999</v>
      </c>
      <c r="J4070" s="21">
        <f t="shared" si="191"/>
        <v>1868.8223707617221</v>
      </c>
      <c r="K4070" s="113">
        <f>PRODUCT(J4070,'Forces Acting on Vehicle'!C4070)</f>
        <v>94749.294197619311</v>
      </c>
      <c r="L4070" s="22">
        <f t="shared" si="189"/>
        <v>94749.294197619311</v>
      </c>
      <c r="M4070" s="22">
        <f t="shared" si="190"/>
        <v>0</v>
      </c>
    </row>
    <row r="4071" spans="1:13" ht="15.6" thickTop="1" thickBot="1" x14ac:dyDescent="0.35">
      <c r="A4071" s="5">
        <v>79.394999999999996</v>
      </c>
      <c r="B4071" s="5">
        <v>3299</v>
      </c>
      <c r="C4071" s="5">
        <v>50.8</v>
      </c>
      <c r="D4071" s="12">
        <v>1.4718329740669911</v>
      </c>
      <c r="E4071" s="21">
        <f>PRODUCT('Vehicle Specification'!$J$7,D4071)</f>
        <v>897.81811418086454</v>
      </c>
      <c r="F4071" s="20">
        <f>PRODUCT(0.5,'Vehicle Specification'!$J$9,'Vehicle Specification'!$J$13,'Vehicle Specification'!$J$10,C4071^2)</f>
        <v>-1318.7227560976</v>
      </c>
      <c r="G4071" s="21">
        <f>PRODUCT(0.5,'Vehicle Specification'!$J$9,'Vehicle Specification'!$J$13,'Vehicle Specification'!$J$11,C4071^2)</f>
        <v>885.82896382240006</v>
      </c>
      <c r="H4071" s="21" t="str">
        <f>IMSUB('Vehicle Specification'!$J$7,F4071)</f>
        <v>1928.7227560976</v>
      </c>
      <c r="I4071" s="22">
        <f>PRODUCT('Vehicle Specification'!$J$12,IMSUB('Vehicle Specification'!$J$7,F4071))</f>
        <v>38.574455121951999</v>
      </c>
      <c r="J4071" s="21">
        <f t="shared" si="191"/>
        <v>1822.2215331252166</v>
      </c>
      <c r="K4071" s="113">
        <f>PRODUCT(J4071,'Forces Acting on Vehicle'!C4071)</f>
        <v>92568.853882761003</v>
      </c>
      <c r="L4071" s="22">
        <f t="shared" si="189"/>
        <v>92568.853882761003</v>
      </c>
      <c r="M4071" s="22">
        <f t="shared" si="190"/>
        <v>0</v>
      </c>
    </row>
    <row r="4072" spans="1:13" ht="15.6" thickTop="1" thickBot="1" x14ac:dyDescent="0.35">
      <c r="A4072" s="5">
        <v>79.414000000000001</v>
      </c>
      <c r="B4072" s="5">
        <v>3300</v>
      </c>
      <c r="C4072" s="5">
        <v>50.8</v>
      </c>
      <c r="D4072" s="12">
        <v>1.4327561708463172</v>
      </c>
      <c r="E4072" s="21">
        <f>PRODUCT('Vehicle Specification'!$J$7,D4072)</f>
        <v>873.98126421625352</v>
      </c>
      <c r="F4072" s="20">
        <f>PRODUCT(0.5,'Vehicle Specification'!$J$9,'Vehicle Specification'!$J$13,'Vehicle Specification'!$J$10,C4072^2)</f>
        <v>-1318.7227560976</v>
      </c>
      <c r="G4072" s="21">
        <f>PRODUCT(0.5,'Vehicle Specification'!$J$9,'Vehicle Specification'!$J$13,'Vehicle Specification'!$J$11,C4072^2)</f>
        <v>885.82896382240006</v>
      </c>
      <c r="H4072" s="21" t="str">
        <f>IMSUB('Vehicle Specification'!$J$7,F4072)</f>
        <v>1928.7227560976</v>
      </c>
      <c r="I4072" s="22">
        <f>PRODUCT('Vehicle Specification'!$J$12,IMSUB('Vehicle Specification'!$J$7,F4072))</f>
        <v>38.574455121951999</v>
      </c>
      <c r="J4072" s="21">
        <f t="shared" si="191"/>
        <v>1798.3846831606056</v>
      </c>
      <c r="K4072" s="113">
        <f>PRODUCT(J4072,'Forces Acting on Vehicle'!C4072)</f>
        <v>91357.941904558757</v>
      </c>
      <c r="L4072" s="22">
        <f t="shared" si="189"/>
        <v>91357.941904558757</v>
      </c>
      <c r="M4072" s="22">
        <f t="shared" si="190"/>
        <v>0</v>
      </c>
    </row>
    <row r="4073" spans="1:13" ht="15.6" thickTop="1" thickBot="1" x14ac:dyDescent="0.35">
      <c r="A4073" s="5">
        <v>79.433999999999997</v>
      </c>
      <c r="B4073" s="5">
        <v>3301</v>
      </c>
      <c r="C4073" s="5">
        <v>50.8</v>
      </c>
      <c r="D4073" s="12">
        <v>1.4626119938699116</v>
      </c>
      <c r="E4073" s="21">
        <f>PRODUCT('Vehicle Specification'!$J$7,D4073)</f>
        <v>892.19331626064604</v>
      </c>
      <c r="F4073" s="20">
        <f>PRODUCT(0.5,'Vehicle Specification'!$J$9,'Vehicle Specification'!$J$13,'Vehicle Specification'!$J$10,C4073^2)</f>
        <v>-1318.7227560976</v>
      </c>
      <c r="G4073" s="21">
        <f>PRODUCT(0.5,'Vehicle Specification'!$J$9,'Vehicle Specification'!$J$13,'Vehicle Specification'!$J$11,C4073^2)</f>
        <v>885.82896382240006</v>
      </c>
      <c r="H4073" s="21" t="str">
        <f>IMSUB('Vehicle Specification'!$J$7,F4073)</f>
        <v>1928.7227560976</v>
      </c>
      <c r="I4073" s="22">
        <f>PRODUCT('Vehicle Specification'!$J$12,IMSUB('Vehicle Specification'!$J$7,F4073))</f>
        <v>38.574455121951999</v>
      </c>
      <c r="J4073" s="21">
        <f t="shared" si="191"/>
        <v>1816.5967352049981</v>
      </c>
      <c r="K4073" s="113">
        <f>PRODUCT(J4073,'Forces Acting on Vehicle'!C4073)</f>
        <v>92283.114148413893</v>
      </c>
      <c r="L4073" s="22">
        <f t="shared" si="189"/>
        <v>92283.114148413893</v>
      </c>
      <c r="M4073" s="22">
        <f t="shared" si="190"/>
        <v>0</v>
      </c>
    </row>
    <row r="4074" spans="1:13" ht="15.6" thickTop="1" thickBot="1" x14ac:dyDescent="0.35">
      <c r="A4074" s="5">
        <v>79.453000000000003</v>
      </c>
      <c r="B4074" s="5">
        <v>3302</v>
      </c>
      <c r="C4074" s="5">
        <v>50.9</v>
      </c>
      <c r="D4074" s="12">
        <v>1.5069519497523185</v>
      </c>
      <c r="E4074" s="21">
        <f>PRODUCT('Vehicle Specification'!$J$7,D4074)</f>
        <v>919.24068934891432</v>
      </c>
      <c r="F4074" s="20">
        <f>PRODUCT(0.5,'Vehicle Specification'!$J$9,'Vehicle Specification'!$J$13,'Vehicle Specification'!$J$10,C4074^2)</f>
        <v>-1323.9196880329002</v>
      </c>
      <c r="G4074" s="21">
        <f>PRODUCT(0.5,'Vehicle Specification'!$J$9,'Vehicle Specification'!$J$13,'Vehicle Specification'!$J$11,C4074^2)</f>
        <v>889.31991202210008</v>
      </c>
      <c r="H4074" s="21" t="str">
        <f>IMSUB('Vehicle Specification'!$J$7,F4074)</f>
        <v>1933.9196880329</v>
      </c>
      <c r="I4074" s="22">
        <f>PRODUCT('Vehicle Specification'!$J$12,IMSUB('Vehicle Specification'!$J$7,F4074))</f>
        <v>38.678393760658004</v>
      </c>
      <c r="J4074" s="21">
        <f t="shared" si="191"/>
        <v>1847.2389951316725</v>
      </c>
      <c r="K4074" s="113">
        <f>PRODUCT(J4074,'Forces Acting on Vehicle'!C4074)</f>
        <v>94024.464852202131</v>
      </c>
      <c r="L4074" s="22">
        <f t="shared" si="189"/>
        <v>94024.464852202131</v>
      </c>
      <c r="M4074" s="22">
        <f t="shared" si="190"/>
        <v>0</v>
      </c>
    </row>
    <row r="4075" spans="1:13" ht="15.6" thickTop="1" thickBot="1" x14ac:dyDescent="0.35">
      <c r="A4075" s="5">
        <v>79.472999999999999</v>
      </c>
      <c r="B4075" s="5">
        <v>3303</v>
      </c>
      <c r="C4075" s="5">
        <v>50.9</v>
      </c>
      <c r="D4075" s="12">
        <v>1.5104393232655853</v>
      </c>
      <c r="E4075" s="21">
        <f>PRODUCT('Vehicle Specification'!$J$7,D4075)</f>
        <v>921.36798719200704</v>
      </c>
      <c r="F4075" s="20">
        <f>PRODUCT(0.5,'Vehicle Specification'!$J$9,'Vehicle Specification'!$J$13,'Vehicle Specification'!$J$10,C4075^2)</f>
        <v>-1323.9196880329002</v>
      </c>
      <c r="G4075" s="21">
        <f>PRODUCT(0.5,'Vehicle Specification'!$J$9,'Vehicle Specification'!$J$13,'Vehicle Specification'!$J$11,C4075^2)</f>
        <v>889.31991202210008</v>
      </c>
      <c r="H4075" s="21" t="str">
        <f>IMSUB('Vehicle Specification'!$J$7,F4075)</f>
        <v>1933.9196880329</v>
      </c>
      <c r="I4075" s="22">
        <f>PRODUCT('Vehicle Specification'!$J$12,IMSUB('Vehicle Specification'!$J$7,F4075))</f>
        <v>38.678393760658004</v>
      </c>
      <c r="J4075" s="21">
        <f t="shared" si="191"/>
        <v>1849.3662929747652</v>
      </c>
      <c r="K4075" s="113">
        <f>PRODUCT(J4075,'Forces Acting on Vehicle'!C4075)</f>
        <v>94132.74431241554</v>
      </c>
      <c r="L4075" s="22">
        <f t="shared" si="189"/>
        <v>94132.74431241554</v>
      </c>
      <c r="M4075" s="22">
        <f t="shared" si="190"/>
        <v>0</v>
      </c>
    </row>
    <row r="4076" spans="1:13" ht="15.6" thickTop="1" thickBot="1" x14ac:dyDescent="0.35">
      <c r="A4076" s="5">
        <v>79.492000000000004</v>
      </c>
      <c r="B4076" s="5">
        <v>3304</v>
      </c>
      <c r="C4076" s="5">
        <v>50.9</v>
      </c>
      <c r="D4076" s="12">
        <v>1.4957709273793574</v>
      </c>
      <c r="E4076" s="21">
        <f>PRODUCT('Vehicle Specification'!$J$7,D4076)</f>
        <v>912.42026570140797</v>
      </c>
      <c r="F4076" s="20">
        <f>PRODUCT(0.5,'Vehicle Specification'!$J$9,'Vehicle Specification'!$J$13,'Vehicle Specification'!$J$10,C4076^2)</f>
        <v>-1323.9196880329002</v>
      </c>
      <c r="G4076" s="21">
        <f>PRODUCT(0.5,'Vehicle Specification'!$J$9,'Vehicle Specification'!$J$13,'Vehicle Specification'!$J$11,C4076^2)</f>
        <v>889.31991202210008</v>
      </c>
      <c r="H4076" s="21" t="str">
        <f>IMSUB('Vehicle Specification'!$J$7,F4076)</f>
        <v>1933.9196880329</v>
      </c>
      <c r="I4076" s="22">
        <f>PRODUCT('Vehicle Specification'!$J$12,IMSUB('Vehicle Specification'!$J$7,F4076))</f>
        <v>38.678393760658004</v>
      </c>
      <c r="J4076" s="21">
        <f t="shared" si="191"/>
        <v>1840.4185714841663</v>
      </c>
      <c r="K4076" s="113">
        <f>PRODUCT(J4076,'Forces Acting on Vehicle'!C4076)</f>
        <v>93677.305288544056</v>
      </c>
      <c r="L4076" s="22">
        <f t="shared" si="189"/>
        <v>93677.305288544056</v>
      </c>
      <c r="M4076" s="22">
        <f t="shared" si="190"/>
        <v>0</v>
      </c>
    </row>
    <row r="4077" spans="1:13" ht="15.6" thickTop="1" thickBot="1" x14ac:dyDescent="0.35">
      <c r="A4077" s="5">
        <v>79.512</v>
      </c>
      <c r="B4077" s="5">
        <v>3305</v>
      </c>
      <c r="C4077" s="5">
        <v>51</v>
      </c>
      <c r="D4077" s="12">
        <v>1.4924221089178331</v>
      </c>
      <c r="E4077" s="21">
        <f>PRODUCT('Vehicle Specification'!$J$7,D4077)</f>
        <v>910.37748643987823</v>
      </c>
      <c r="F4077" s="20">
        <f>PRODUCT(0.5,'Vehicle Specification'!$J$9,'Vehicle Specification'!$J$13,'Vehicle Specification'!$J$10,C4077^2)</f>
        <v>-1329.1268400900003</v>
      </c>
      <c r="G4077" s="21">
        <f>PRODUCT(0.5,'Vehicle Specification'!$J$9,'Vehicle Specification'!$J$13,'Vehicle Specification'!$J$11,C4077^2)</f>
        <v>892.81772541000009</v>
      </c>
      <c r="H4077" s="21" t="str">
        <f>IMSUB('Vehicle Specification'!$J$7,F4077)</f>
        <v>1939.12684009</v>
      </c>
      <c r="I4077" s="22">
        <f>PRODUCT('Vehicle Specification'!$J$12,IMSUB('Vehicle Specification'!$J$7,F4077))</f>
        <v>38.782536801799999</v>
      </c>
      <c r="J4077" s="21">
        <f t="shared" si="191"/>
        <v>1841.9777486516784</v>
      </c>
      <c r="K4077" s="113">
        <f>PRODUCT(J4077,'Forces Acting on Vehicle'!C4077)</f>
        <v>93940.865181235597</v>
      </c>
      <c r="L4077" s="22">
        <f t="shared" si="189"/>
        <v>93940.865181235597</v>
      </c>
      <c r="M4077" s="22">
        <f t="shared" si="190"/>
        <v>0</v>
      </c>
    </row>
    <row r="4078" spans="1:13" ht="15.6" thickTop="1" thickBot="1" x14ac:dyDescent="0.35">
      <c r="A4078" s="5">
        <v>79.531000000000006</v>
      </c>
      <c r="B4078" s="5">
        <v>3306</v>
      </c>
      <c r="C4078" s="5">
        <v>51</v>
      </c>
      <c r="D4078" s="12">
        <v>1.49513655898569</v>
      </c>
      <c r="E4078" s="21">
        <f>PRODUCT('Vehicle Specification'!$J$7,D4078)</f>
        <v>912.03330098127094</v>
      </c>
      <c r="F4078" s="20">
        <f>PRODUCT(0.5,'Vehicle Specification'!$J$9,'Vehicle Specification'!$J$13,'Vehicle Specification'!$J$10,C4078^2)</f>
        <v>-1329.1268400900003</v>
      </c>
      <c r="G4078" s="21">
        <f>PRODUCT(0.5,'Vehicle Specification'!$J$9,'Vehicle Specification'!$J$13,'Vehicle Specification'!$J$11,C4078^2)</f>
        <v>892.81772541000009</v>
      </c>
      <c r="H4078" s="21" t="str">
        <f>IMSUB('Vehicle Specification'!$J$7,F4078)</f>
        <v>1939.12684009</v>
      </c>
      <c r="I4078" s="22">
        <f>PRODUCT('Vehicle Specification'!$J$12,IMSUB('Vehicle Specification'!$J$7,F4078))</f>
        <v>38.782536801799999</v>
      </c>
      <c r="J4078" s="21">
        <f t="shared" si="191"/>
        <v>1843.633563193071</v>
      </c>
      <c r="K4078" s="113">
        <f>PRODUCT(J4078,'Forces Acting on Vehicle'!C4078)</f>
        <v>94025.311722846629</v>
      </c>
      <c r="L4078" s="22">
        <f t="shared" si="189"/>
        <v>94025.311722846629</v>
      </c>
      <c r="M4078" s="22">
        <f t="shared" si="190"/>
        <v>0</v>
      </c>
    </row>
    <row r="4079" spans="1:13" ht="15.6" thickTop="1" thickBot="1" x14ac:dyDescent="0.35">
      <c r="A4079" s="5">
        <v>79.551000000000002</v>
      </c>
      <c r="B4079" s="5">
        <v>3307</v>
      </c>
      <c r="C4079" s="5">
        <v>51.1</v>
      </c>
      <c r="D4079" s="12">
        <v>1.5324679604725628</v>
      </c>
      <c r="E4079" s="21">
        <f>PRODUCT('Vehicle Specification'!$J$7,D4079)</f>
        <v>934.80545588826328</v>
      </c>
      <c r="F4079" s="20">
        <f>PRODUCT(0.5,'Vehicle Specification'!$J$9,'Vehicle Specification'!$J$13,'Vehicle Specification'!$J$10,C4079^2)</f>
        <v>-1334.3442122689003</v>
      </c>
      <c r="G4079" s="21">
        <f>PRODUCT(0.5,'Vehicle Specification'!$J$9,'Vehicle Specification'!$J$13,'Vehicle Specification'!$J$11,C4079^2)</f>
        <v>896.32240398610008</v>
      </c>
      <c r="H4079" s="21" t="str">
        <f>IMSUB('Vehicle Specification'!$J$7,F4079)</f>
        <v>1944.3442122689</v>
      </c>
      <c r="I4079" s="22">
        <f>PRODUCT('Vehicle Specification'!$J$12,IMSUB('Vehicle Specification'!$J$7,F4079))</f>
        <v>38.886884245377999</v>
      </c>
      <c r="J4079" s="21">
        <f t="shared" si="191"/>
        <v>1870.0147441197414</v>
      </c>
      <c r="K4079" s="113">
        <f>PRODUCT(J4079,'Forces Acting on Vehicle'!C4079)</f>
        <v>95557.753424518785</v>
      </c>
      <c r="L4079" s="22">
        <f t="shared" si="189"/>
        <v>95557.753424518785</v>
      </c>
      <c r="M4079" s="22">
        <f t="shared" si="190"/>
        <v>0</v>
      </c>
    </row>
    <row r="4080" spans="1:13" ht="15.6" thickTop="1" thickBot="1" x14ac:dyDescent="0.35">
      <c r="A4080" s="5">
        <v>79.569999999999993</v>
      </c>
      <c r="B4080" s="5">
        <v>3308</v>
      </c>
      <c r="C4080" s="5">
        <v>51.1</v>
      </c>
      <c r="D4080" s="12">
        <v>1.6239087357033939</v>
      </c>
      <c r="E4080" s="21">
        <f>PRODUCT('Vehicle Specification'!$J$7,D4080)</f>
        <v>990.58432877907023</v>
      </c>
      <c r="F4080" s="20">
        <f>PRODUCT(0.5,'Vehicle Specification'!$J$9,'Vehicle Specification'!$J$13,'Vehicle Specification'!$J$10,C4080^2)</f>
        <v>-1334.3442122689003</v>
      </c>
      <c r="G4080" s="21">
        <f>PRODUCT(0.5,'Vehicle Specification'!$J$9,'Vehicle Specification'!$J$13,'Vehicle Specification'!$J$11,C4080^2)</f>
        <v>896.32240398610008</v>
      </c>
      <c r="H4080" s="21" t="str">
        <f>IMSUB('Vehicle Specification'!$J$7,F4080)</f>
        <v>1944.3442122689</v>
      </c>
      <c r="I4080" s="22">
        <f>PRODUCT('Vehicle Specification'!$J$12,IMSUB('Vehicle Specification'!$J$7,F4080))</f>
        <v>38.886884245377999</v>
      </c>
      <c r="J4080" s="21">
        <f t="shared" si="191"/>
        <v>1925.7936170105484</v>
      </c>
      <c r="K4080" s="113">
        <f>PRODUCT(J4080,'Forces Acting on Vehicle'!C4080)</f>
        <v>98408.053829239027</v>
      </c>
      <c r="L4080" s="22">
        <f t="shared" si="189"/>
        <v>98408.053829239027</v>
      </c>
      <c r="M4080" s="22">
        <f t="shared" si="190"/>
        <v>0</v>
      </c>
    </row>
    <row r="4081" spans="1:13" ht="15.6" thickTop="1" thickBot="1" x14ac:dyDescent="0.35">
      <c r="A4081" s="5">
        <v>79.59</v>
      </c>
      <c r="B4081" s="5">
        <v>3309</v>
      </c>
      <c r="C4081" s="5">
        <v>51.1</v>
      </c>
      <c r="D4081" s="12">
        <v>1.6860771299871558</v>
      </c>
      <c r="E4081" s="21">
        <f>PRODUCT('Vehicle Specification'!$J$7,D4081)</f>
        <v>1028.507049292165</v>
      </c>
      <c r="F4081" s="20">
        <f>PRODUCT(0.5,'Vehicle Specification'!$J$9,'Vehicle Specification'!$J$13,'Vehicle Specification'!$J$10,C4081^2)</f>
        <v>-1334.3442122689003</v>
      </c>
      <c r="G4081" s="21">
        <f>PRODUCT(0.5,'Vehicle Specification'!$J$9,'Vehicle Specification'!$J$13,'Vehicle Specification'!$J$11,C4081^2)</f>
        <v>896.32240398610008</v>
      </c>
      <c r="H4081" s="21" t="str">
        <f>IMSUB('Vehicle Specification'!$J$7,F4081)</f>
        <v>1944.3442122689</v>
      </c>
      <c r="I4081" s="22">
        <f>PRODUCT('Vehicle Specification'!$J$12,IMSUB('Vehicle Specification'!$J$7,F4081))</f>
        <v>38.886884245377999</v>
      </c>
      <c r="J4081" s="21">
        <f t="shared" si="191"/>
        <v>1963.7163375236432</v>
      </c>
      <c r="K4081" s="113">
        <f>PRODUCT(J4081,'Forces Acting on Vehicle'!C4081)</f>
        <v>100345.90484745817</v>
      </c>
      <c r="L4081" s="22">
        <f t="shared" si="189"/>
        <v>100345.90484745817</v>
      </c>
      <c r="M4081" s="22">
        <f t="shared" si="190"/>
        <v>0</v>
      </c>
    </row>
    <row r="4082" spans="1:13" ht="15.6" thickTop="1" thickBot="1" x14ac:dyDescent="0.35">
      <c r="A4082" s="5">
        <v>79.608999999999995</v>
      </c>
      <c r="B4082" s="5">
        <v>3310</v>
      </c>
      <c r="C4082" s="5">
        <v>51.2</v>
      </c>
      <c r="D4082" s="12">
        <v>1.6672885849700942</v>
      </c>
      <c r="E4082" s="21">
        <f>PRODUCT('Vehicle Specification'!$J$7,D4082)</f>
        <v>1017.0460368317575</v>
      </c>
      <c r="F4082" s="20">
        <f>PRODUCT(0.5,'Vehicle Specification'!$J$9,'Vehicle Specification'!$J$13,'Vehicle Specification'!$J$10,C4082^2)</f>
        <v>-1339.5718045696005</v>
      </c>
      <c r="G4082" s="21">
        <f>PRODUCT(0.5,'Vehicle Specification'!$J$9,'Vehicle Specification'!$J$13,'Vehicle Specification'!$J$11,C4082^2)</f>
        <v>899.83394775040028</v>
      </c>
      <c r="H4082" s="21" t="str">
        <f>IMSUB('Vehicle Specification'!$J$7,F4082)</f>
        <v>1949.5718045696</v>
      </c>
      <c r="I4082" s="22">
        <f>PRODUCT('Vehicle Specification'!$J$12,IMSUB('Vehicle Specification'!$J$7,F4082))</f>
        <v>38.991436091392004</v>
      </c>
      <c r="J4082" s="21">
        <f t="shared" si="191"/>
        <v>1955.8714206735497</v>
      </c>
      <c r="K4082" s="113">
        <f>PRODUCT(J4082,'Forces Acting on Vehicle'!C4082)</f>
        <v>100140.61673848575</v>
      </c>
      <c r="L4082" s="22">
        <f t="shared" si="189"/>
        <v>100140.61673848575</v>
      </c>
      <c r="M4082" s="22">
        <f t="shared" si="190"/>
        <v>0</v>
      </c>
    </row>
    <row r="4083" spans="1:13" ht="15.6" thickTop="1" thickBot="1" x14ac:dyDescent="0.35">
      <c r="A4083" s="5">
        <v>79.629000000000005</v>
      </c>
      <c r="B4083" s="5">
        <v>3311</v>
      </c>
      <c r="C4083" s="5">
        <v>51.2</v>
      </c>
      <c r="D4083" s="12">
        <v>1.5761691497295811</v>
      </c>
      <c r="E4083" s="21">
        <f>PRODUCT('Vehicle Specification'!$J$7,D4083)</f>
        <v>961.46318133504451</v>
      </c>
      <c r="F4083" s="20">
        <f>PRODUCT(0.5,'Vehicle Specification'!$J$9,'Vehicle Specification'!$J$13,'Vehicle Specification'!$J$10,C4083^2)</f>
        <v>-1339.5718045696005</v>
      </c>
      <c r="G4083" s="21">
        <f>PRODUCT(0.5,'Vehicle Specification'!$J$9,'Vehicle Specification'!$J$13,'Vehicle Specification'!$J$11,C4083^2)</f>
        <v>899.83394775040028</v>
      </c>
      <c r="H4083" s="21" t="str">
        <f>IMSUB('Vehicle Specification'!$J$7,F4083)</f>
        <v>1949.5718045696</v>
      </c>
      <c r="I4083" s="22">
        <f>PRODUCT('Vehicle Specification'!$J$12,IMSUB('Vehicle Specification'!$J$7,F4083))</f>
        <v>38.991436091392004</v>
      </c>
      <c r="J4083" s="21">
        <f t="shared" si="191"/>
        <v>1900.2885651768368</v>
      </c>
      <c r="K4083" s="113">
        <f>PRODUCT(J4083,'Forces Acting on Vehicle'!C4083)</f>
        <v>97294.774537054051</v>
      </c>
      <c r="L4083" s="22">
        <f t="shared" si="189"/>
        <v>97294.774537054051</v>
      </c>
      <c r="M4083" s="22">
        <f t="shared" si="190"/>
        <v>0</v>
      </c>
    </row>
    <row r="4084" spans="1:13" ht="15.6" thickTop="1" thickBot="1" x14ac:dyDescent="0.35">
      <c r="A4084" s="5">
        <v>79.647999999999996</v>
      </c>
      <c r="B4084" s="5">
        <v>3312</v>
      </c>
      <c r="C4084" s="5">
        <v>51.3</v>
      </c>
      <c r="D4084" s="12">
        <v>1.4649932639624434</v>
      </c>
      <c r="E4084" s="21">
        <f>PRODUCT('Vehicle Specification'!$J$7,D4084)</f>
        <v>893.64589101709055</v>
      </c>
      <c r="F4084" s="20">
        <f>PRODUCT(0.5,'Vehicle Specification'!$J$9,'Vehicle Specification'!$J$13,'Vehicle Specification'!$J$10,C4084^2)</f>
        <v>-1344.8096169921</v>
      </c>
      <c r="G4084" s="21">
        <f>PRODUCT(0.5,'Vehicle Specification'!$J$9,'Vehicle Specification'!$J$13,'Vehicle Specification'!$J$11,C4084^2)</f>
        <v>903.35235670290001</v>
      </c>
      <c r="H4084" s="21" t="str">
        <f>IMSUB('Vehicle Specification'!$J$7,F4084)</f>
        <v>1954.8096169921</v>
      </c>
      <c r="I4084" s="22">
        <f>PRODUCT('Vehicle Specification'!$J$12,IMSUB('Vehicle Specification'!$J$7,F4084))</f>
        <v>39.096192339841998</v>
      </c>
      <c r="J4084" s="21">
        <f t="shared" si="191"/>
        <v>1836.0944400598326</v>
      </c>
      <c r="K4084" s="113">
        <f>PRODUCT(J4084,'Forces Acting on Vehicle'!C4084)</f>
        <v>94191.644775069406</v>
      </c>
      <c r="L4084" s="22">
        <f t="shared" si="189"/>
        <v>94191.644775069406</v>
      </c>
      <c r="M4084" s="22">
        <f t="shared" si="190"/>
        <v>0</v>
      </c>
    </row>
    <row r="4085" spans="1:13" ht="15.6" thickTop="1" thickBot="1" x14ac:dyDescent="0.35">
      <c r="A4085" s="5">
        <v>79.668000000000006</v>
      </c>
      <c r="B4085" s="5">
        <v>3313</v>
      </c>
      <c r="C4085" s="5">
        <v>51.3</v>
      </c>
      <c r="D4085" s="12">
        <v>1.3839174678882202</v>
      </c>
      <c r="E4085" s="21">
        <f>PRODUCT('Vehicle Specification'!$J$7,D4085)</f>
        <v>844.18965541181433</v>
      </c>
      <c r="F4085" s="20">
        <f>PRODUCT(0.5,'Vehicle Specification'!$J$9,'Vehicle Specification'!$J$13,'Vehicle Specification'!$J$10,C4085^2)</f>
        <v>-1344.8096169921</v>
      </c>
      <c r="G4085" s="21">
        <f>PRODUCT(0.5,'Vehicle Specification'!$J$9,'Vehicle Specification'!$J$13,'Vehicle Specification'!$J$11,C4085^2)</f>
        <v>903.35235670290001</v>
      </c>
      <c r="H4085" s="21" t="str">
        <f>IMSUB('Vehicle Specification'!$J$7,F4085)</f>
        <v>1954.8096169921</v>
      </c>
      <c r="I4085" s="22">
        <f>PRODUCT('Vehicle Specification'!$J$12,IMSUB('Vehicle Specification'!$J$7,F4085))</f>
        <v>39.096192339841998</v>
      </c>
      <c r="J4085" s="21">
        <f t="shared" si="191"/>
        <v>1786.6382044545564</v>
      </c>
      <c r="K4085" s="113">
        <f>PRODUCT(J4085,'Forces Acting on Vehicle'!C4085)</f>
        <v>91654.539888518746</v>
      </c>
      <c r="L4085" s="22">
        <f t="shared" si="189"/>
        <v>91654.539888518746</v>
      </c>
      <c r="M4085" s="22">
        <f t="shared" si="190"/>
        <v>0</v>
      </c>
    </row>
    <row r="4086" spans="1:13" ht="15.6" thickTop="1" thickBot="1" x14ac:dyDescent="0.35">
      <c r="A4086" s="5">
        <v>79.688000000000002</v>
      </c>
      <c r="B4086" s="5">
        <v>3314</v>
      </c>
      <c r="C4086" s="5">
        <v>51.3</v>
      </c>
      <c r="D4086" s="12">
        <v>1.3864182510707059</v>
      </c>
      <c r="E4086" s="21">
        <f>PRODUCT('Vehicle Specification'!$J$7,D4086)</f>
        <v>845.71513315313064</v>
      </c>
      <c r="F4086" s="20">
        <f>PRODUCT(0.5,'Vehicle Specification'!$J$9,'Vehicle Specification'!$J$13,'Vehicle Specification'!$J$10,C4086^2)</f>
        <v>-1344.8096169921</v>
      </c>
      <c r="G4086" s="21">
        <f>PRODUCT(0.5,'Vehicle Specification'!$J$9,'Vehicle Specification'!$J$13,'Vehicle Specification'!$J$11,C4086^2)</f>
        <v>903.35235670290001</v>
      </c>
      <c r="H4086" s="21" t="str">
        <f>IMSUB('Vehicle Specification'!$J$7,F4086)</f>
        <v>1954.8096169921</v>
      </c>
      <c r="I4086" s="22">
        <f>PRODUCT('Vehicle Specification'!$J$12,IMSUB('Vehicle Specification'!$J$7,F4086))</f>
        <v>39.096192339841998</v>
      </c>
      <c r="J4086" s="21">
        <f t="shared" si="191"/>
        <v>1788.1636821958725</v>
      </c>
      <c r="K4086" s="113">
        <f>PRODUCT(J4086,'Forces Acting on Vehicle'!C4086)</f>
        <v>91732.796896648259</v>
      </c>
      <c r="L4086" s="22">
        <f t="shared" si="189"/>
        <v>91732.796896648259</v>
      </c>
      <c r="M4086" s="22">
        <f t="shared" si="190"/>
        <v>0</v>
      </c>
    </row>
    <row r="4087" spans="1:13" ht="15.6" thickTop="1" thickBot="1" x14ac:dyDescent="0.35">
      <c r="A4087" s="5">
        <v>79.706999999999994</v>
      </c>
      <c r="B4087" s="5">
        <v>3315</v>
      </c>
      <c r="C4087" s="5">
        <v>51.4</v>
      </c>
      <c r="D4087" s="12">
        <v>1.4612600528232604</v>
      </c>
      <c r="E4087" s="21">
        <f>PRODUCT('Vehicle Specification'!$J$7,D4087)</f>
        <v>891.36863222218892</v>
      </c>
      <c r="F4087" s="20">
        <f>PRODUCT(0.5,'Vehicle Specification'!$J$9,'Vehicle Specification'!$J$13,'Vehicle Specification'!$J$10,C4087^2)</f>
        <v>-1350.0576495364003</v>
      </c>
      <c r="G4087" s="21">
        <f>PRODUCT(0.5,'Vehicle Specification'!$J$9,'Vehicle Specification'!$J$13,'Vehicle Specification'!$J$11,C4087^2)</f>
        <v>906.87763084360017</v>
      </c>
      <c r="H4087" s="21" t="str">
        <f>IMSUB('Vehicle Specification'!$J$7,F4087)</f>
        <v>1960.0576495364</v>
      </c>
      <c r="I4087" s="22">
        <f>PRODUCT('Vehicle Specification'!$J$12,IMSUB('Vehicle Specification'!$J$7,F4087))</f>
        <v>39.201152990728005</v>
      </c>
      <c r="J4087" s="21">
        <f t="shared" si="191"/>
        <v>1837.4474160565171</v>
      </c>
      <c r="K4087" s="113">
        <f>PRODUCT(J4087,'Forces Acting on Vehicle'!C4087)</f>
        <v>94444.797185304982</v>
      </c>
      <c r="L4087" s="22">
        <f t="shared" si="189"/>
        <v>94444.797185304982</v>
      </c>
      <c r="M4087" s="22">
        <f t="shared" si="190"/>
        <v>0</v>
      </c>
    </row>
    <row r="4088" spans="1:13" ht="15.6" thickTop="1" thickBot="1" x14ac:dyDescent="0.35">
      <c r="A4088" s="5">
        <v>79.727000000000004</v>
      </c>
      <c r="B4088" s="5">
        <v>3316</v>
      </c>
      <c r="C4088" s="5">
        <v>51.4</v>
      </c>
      <c r="D4088" s="12">
        <v>1.4807273080673915</v>
      </c>
      <c r="E4088" s="21">
        <f>PRODUCT('Vehicle Specification'!$J$7,D4088)</f>
        <v>903.24365792110882</v>
      </c>
      <c r="F4088" s="20">
        <f>PRODUCT(0.5,'Vehicle Specification'!$J$9,'Vehicle Specification'!$J$13,'Vehicle Specification'!$J$10,C4088^2)</f>
        <v>-1350.0576495364003</v>
      </c>
      <c r="G4088" s="21">
        <f>PRODUCT(0.5,'Vehicle Specification'!$J$9,'Vehicle Specification'!$J$13,'Vehicle Specification'!$J$11,C4088^2)</f>
        <v>906.87763084360017</v>
      </c>
      <c r="H4088" s="21" t="str">
        <f>IMSUB('Vehicle Specification'!$J$7,F4088)</f>
        <v>1960.0576495364</v>
      </c>
      <c r="I4088" s="22">
        <f>PRODUCT('Vehicle Specification'!$J$12,IMSUB('Vehicle Specification'!$J$7,F4088))</f>
        <v>39.201152990728005</v>
      </c>
      <c r="J4088" s="21">
        <f t="shared" si="191"/>
        <v>1849.3224417554368</v>
      </c>
      <c r="K4088" s="113">
        <f>PRODUCT(J4088,'Forces Acting on Vehicle'!C4088)</f>
        <v>95055.173506229447</v>
      </c>
      <c r="L4088" s="22">
        <f t="shared" si="189"/>
        <v>95055.173506229447</v>
      </c>
      <c r="M4088" s="22">
        <f t="shared" si="190"/>
        <v>0</v>
      </c>
    </row>
    <row r="4089" spans="1:13" ht="15.6" thickTop="1" thickBot="1" x14ac:dyDescent="0.35">
      <c r="A4089" s="5">
        <v>79.745999999999995</v>
      </c>
      <c r="B4089" s="5">
        <v>3317</v>
      </c>
      <c r="C4089" s="5">
        <v>51.5</v>
      </c>
      <c r="D4089" s="12">
        <v>1.4223266675281272</v>
      </c>
      <c r="E4089" s="21">
        <f>PRODUCT('Vehicle Specification'!$J$7,D4089)</f>
        <v>867.61926719215762</v>
      </c>
      <c r="F4089" s="20">
        <f>PRODUCT(0.5,'Vehicle Specification'!$J$9,'Vehicle Specification'!$J$13,'Vehicle Specification'!$J$10,C4089^2)</f>
        <v>-1355.3159022025002</v>
      </c>
      <c r="G4089" s="21">
        <f>PRODUCT(0.5,'Vehicle Specification'!$J$9,'Vehicle Specification'!$J$13,'Vehicle Specification'!$J$11,C4089^2)</f>
        <v>910.40977017250009</v>
      </c>
      <c r="H4089" s="21" t="str">
        <f>IMSUB('Vehicle Specification'!$J$7,F4089)</f>
        <v>1965.3159022025</v>
      </c>
      <c r="I4089" s="22">
        <f>PRODUCT('Vehicle Specification'!$J$12,IMSUB('Vehicle Specification'!$J$7,F4089))</f>
        <v>39.306318044050002</v>
      </c>
      <c r="J4089" s="21">
        <f t="shared" si="191"/>
        <v>1817.3353554087075</v>
      </c>
      <c r="K4089" s="113">
        <f>PRODUCT(J4089,'Forces Acting on Vehicle'!C4089)</f>
        <v>93592.770803548439</v>
      </c>
      <c r="L4089" s="22">
        <f t="shared" si="189"/>
        <v>93592.770803548439</v>
      </c>
      <c r="M4089" s="22">
        <f t="shared" si="190"/>
        <v>0</v>
      </c>
    </row>
    <row r="4090" spans="1:13" ht="15.6" thickTop="1" thickBot="1" x14ac:dyDescent="0.35">
      <c r="A4090" s="5">
        <v>79.766000000000005</v>
      </c>
      <c r="B4090" s="5">
        <v>3318</v>
      </c>
      <c r="C4090" s="5">
        <v>51.5</v>
      </c>
      <c r="D4090" s="12">
        <v>1.3627645933538637</v>
      </c>
      <c r="E4090" s="21">
        <f>PRODUCT('Vehicle Specification'!$J$7,D4090)</f>
        <v>831.28640194585682</v>
      </c>
      <c r="F4090" s="20">
        <f>PRODUCT(0.5,'Vehicle Specification'!$J$9,'Vehicle Specification'!$J$13,'Vehicle Specification'!$J$10,C4090^2)</f>
        <v>-1355.3159022025002</v>
      </c>
      <c r="G4090" s="21">
        <f>PRODUCT(0.5,'Vehicle Specification'!$J$9,'Vehicle Specification'!$J$13,'Vehicle Specification'!$J$11,C4090^2)</f>
        <v>910.40977017250009</v>
      </c>
      <c r="H4090" s="21" t="str">
        <f>IMSUB('Vehicle Specification'!$J$7,F4090)</f>
        <v>1965.3159022025</v>
      </c>
      <c r="I4090" s="22">
        <f>PRODUCT('Vehicle Specification'!$J$12,IMSUB('Vehicle Specification'!$J$7,F4090))</f>
        <v>39.306318044050002</v>
      </c>
      <c r="J4090" s="21">
        <f t="shared" si="191"/>
        <v>1781.002490162407</v>
      </c>
      <c r="K4090" s="113">
        <f>PRODUCT(J4090,'Forces Acting on Vehicle'!C4090)</f>
        <v>91721.628243363957</v>
      </c>
      <c r="L4090" s="22">
        <f t="shared" si="189"/>
        <v>91721.628243363957</v>
      </c>
      <c r="M4090" s="22">
        <f t="shared" si="190"/>
        <v>0</v>
      </c>
    </row>
    <row r="4091" spans="1:13" ht="15.6" thickTop="1" thickBot="1" x14ac:dyDescent="0.35">
      <c r="A4091" s="5">
        <v>79.784999999999997</v>
      </c>
      <c r="B4091" s="5">
        <v>3319</v>
      </c>
      <c r="C4091" s="5">
        <v>51.5</v>
      </c>
      <c r="D4091" s="12">
        <v>1.3400343947099922</v>
      </c>
      <c r="E4091" s="21">
        <f>PRODUCT('Vehicle Specification'!$J$7,D4091)</f>
        <v>817.42098077309527</v>
      </c>
      <c r="F4091" s="20">
        <f>PRODUCT(0.5,'Vehicle Specification'!$J$9,'Vehicle Specification'!$J$13,'Vehicle Specification'!$J$10,C4091^2)</f>
        <v>-1355.3159022025002</v>
      </c>
      <c r="G4091" s="21">
        <f>PRODUCT(0.5,'Vehicle Specification'!$J$9,'Vehicle Specification'!$J$13,'Vehicle Specification'!$J$11,C4091^2)</f>
        <v>910.40977017250009</v>
      </c>
      <c r="H4091" s="21" t="str">
        <f>IMSUB('Vehicle Specification'!$J$7,F4091)</f>
        <v>1965.3159022025</v>
      </c>
      <c r="I4091" s="22">
        <f>PRODUCT('Vehicle Specification'!$J$12,IMSUB('Vehicle Specification'!$J$7,F4091))</f>
        <v>39.306318044050002</v>
      </c>
      <c r="J4091" s="21">
        <f t="shared" si="191"/>
        <v>1767.1370689896453</v>
      </c>
      <c r="K4091" s="113">
        <f>PRODUCT(J4091,'Forces Acting on Vehicle'!C4091)</f>
        <v>91007.559052966739</v>
      </c>
      <c r="L4091" s="22">
        <f t="shared" si="189"/>
        <v>91007.559052966739</v>
      </c>
      <c r="M4091" s="22">
        <f t="shared" si="190"/>
        <v>0</v>
      </c>
    </row>
    <row r="4092" spans="1:13" ht="15.6" thickTop="1" thickBot="1" x14ac:dyDescent="0.35">
      <c r="A4092" s="5">
        <v>79.805000000000007</v>
      </c>
      <c r="B4092" s="5">
        <v>3320</v>
      </c>
      <c r="C4092" s="5">
        <v>51.6</v>
      </c>
      <c r="D4092" s="12">
        <v>1.3592731721171811</v>
      </c>
      <c r="E4092" s="21">
        <f>PRODUCT('Vehicle Specification'!$J$7,D4092)</f>
        <v>829.15663499148047</v>
      </c>
      <c r="F4092" s="20">
        <f>PRODUCT(0.5,'Vehicle Specification'!$J$9,'Vehicle Specification'!$J$13,'Vehicle Specification'!$J$10,C4092^2)</f>
        <v>-1360.5843749904002</v>
      </c>
      <c r="G4092" s="21">
        <f>PRODUCT(0.5,'Vehicle Specification'!$J$9,'Vehicle Specification'!$J$13,'Vehicle Specification'!$J$11,C4092^2)</f>
        <v>913.9487746896001</v>
      </c>
      <c r="H4092" s="21" t="str">
        <f>IMSUB('Vehicle Specification'!$J$7,F4092)</f>
        <v>1970.5843749904</v>
      </c>
      <c r="I4092" s="22">
        <f>PRODUCT('Vehicle Specification'!$J$12,IMSUB('Vehicle Specification'!$J$7,F4092))</f>
        <v>39.411687499808004</v>
      </c>
      <c r="J4092" s="21">
        <f t="shared" si="191"/>
        <v>1782.5170971808886</v>
      </c>
      <c r="K4092" s="113">
        <f>PRODUCT(J4092,'Forces Acting on Vehicle'!C4092)</f>
        <v>91977.882214533864</v>
      </c>
      <c r="L4092" s="22">
        <f t="shared" si="189"/>
        <v>91977.882214533864</v>
      </c>
      <c r="M4092" s="22">
        <f t="shared" si="190"/>
        <v>0</v>
      </c>
    </row>
    <row r="4093" spans="1:13" ht="15.6" thickTop="1" thickBot="1" x14ac:dyDescent="0.35">
      <c r="A4093" s="5">
        <v>79.823999999999998</v>
      </c>
      <c r="B4093" s="5">
        <v>3321</v>
      </c>
      <c r="C4093" s="5">
        <v>51.6</v>
      </c>
      <c r="D4093" s="12">
        <v>1.3960180138225657</v>
      </c>
      <c r="E4093" s="21">
        <f>PRODUCT('Vehicle Specification'!$J$7,D4093)</f>
        <v>851.57098843176504</v>
      </c>
      <c r="F4093" s="20">
        <f>PRODUCT(0.5,'Vehicle Specification'!$J$9,'Vehicle Specification'!$J$13,'Vehicle Specification'!$J$10,C4093^2)</f>
        <v>-1360.5843749904002</v>
      </c>
      <c r="G4093" s="21">
        <f>PRODUCT(0.5,'Vehicle Specification'!$J$9,'Vehicle Specification'!$J$13,'Vehicle Specification'!$J$11,C4093^2)</f>
        <v>913.9487746896001</v>
      </c>
      <c r="H4093" s="21" t="str">
        <f>IMSUB('Vehicle Specification'!$J$7,F4093)</f>
        <v>1970.5843749904</v>
      </c>
      <c r="I4093" s="22">
        <f>PRODUCT('Vehicle Specification'!$J$12,IMSUB('Vehicle Specification'!$J$7,F4093))</f>
        <v>39.411687499808004</v>
      </c>
      <c r="J4093" s="21">
        <f t="shared" si="191"/>
        <v>1804.9314506211731</v>
      </c>
      <c r="K4093" s="113">
        <f>PRODUCT(J4093,'Forces Acting on Vehicle'!C4093)</f>
        <v>93134.462852052529</v>
      </c>
      <c r="L4093" s="22">
        <f t="shared" si="189"/>
        <v>93134.462852052529</v>
      </c>
      <c r="M4093" s="22">
        <f t="shared" si="190"/>
        <v>0</v>
      </c>
    </row>
    <row r="4094" spans="1:13" ht="15.6" thickTop="1" thickBot="1" x14ac:dyDescent="0.35">
      <c r="A4094" s="5">
        <v>79.843999999999994</v>
      </c>
      <c r="B4094" s="5">
        <v>3322</v>
      </c>
      <c r="C4094" s="5">
        <v>51.6</v>
      </c>
      <c r="D4094" s="12">
        <v>1.4231388437630694</v>
      </c>
      <c r="E4094" s="21">
        <f>PRODUCT('Vehicle Specification'!$J$7,D4094)</f>
        <v>868.11469469547239</v>
      </c>
      <c r="F4094" s="20">
        <f>PRODUCT(0.5,'Vehicle Specification'!$J$9,'Vehicle Specification'!$J$13,'Vehicle Specification'!$J$10,C4094^2)</f>
        <v>-1360.5843749904002</v>
      </c>
      <c r="G4094" s="21">
        <f>PRODUCT(0.5,'Vehicle Specification'!$J$9,'Vehicle Specification'!$J$13,'Vehicle Specification'!$J$11,C4094^2)</f>
        <v>913.9487746896001</v>
      </c>
      <c r="H4094" s="21" t="str">
        <f>IMSUB('Vehicle Specification'!$J$7,F4094)</f>
        <v>1970.5843749904</v>
      </c>
      <c r="I4094" s="22">
        <f>PRODUCT('Vehicle Specification'!$J$12,IMSUB('Vehicle Specification'!$J$7,F4094))</f>
        <v>39.411687499808004</v>
      </c>
      <c r="J4094" s="21">
        <f t="shared" si="191"/>
        <v>1821.4751568848806</v>
      </c>
      <c r="K4094" s="113">
        <f>PRODUCT(J4094,'Forces Acting on Vehicle'!C4094)</f>
        <v>93988.118095259837</v>
      </c>
      <c r="L4094" s="22">
        <f t="shared" si="189"/>
        <v>93988.118095259837</v>
      </c>
      <c r="M4094" s="22">
        <f t="shared" si="190"/>
        <v>0</v>
      </c>
    </row>
    <row r="4095" spans="1:13" ht="15.6" thickTop="1" thickBot="1" x14ac:dyDescent="0.35">
      <c r="A4095" s="5">
        <v>79.863</v>
      </c>
      <c r="B4095" s="5">
        <v>3323</v>
      </c>
      <c r="C4095" s="5">
        <v>51.7</v>
      </c>
      <c r="D4095" s="12">
        <v>1.38778115400339</v>
      </c>
      <c r="E4095" s="21">
        <f>PRODUCT('Vehicle Specification'!$J$7,D4095)</f>
        <v>846.54650394206783</v>
      </c>
      <c r="F4095" s="20">
        <f>PRODUCT(0.5,'Vehicle Specification'!$J$9,'Vehicle Specification'!$J$13,'Vehicle Specification'!$J$10,C4095^2)</f>
        <v>-1365.8630679001003</v>
      </c>
      <c r="G4095" s="21">
        <f>PRODUCT(0.5,'Vehicle Specification'!$J$9,'Vehicle Specification'!$J$13,'Vehicle Specification'!$J$11,C4095^2)</f>
        <v>917.49464439490021</v>
      </c>
      <c r="H4095" s="21" t="str">
        <f>IMSUB('Vehicle Specification'!$J$7,F4095)</f>
        <v>1975.8630679001</v>
      </c>
      <c r="I4095" s="22">
        <f>PRODUCT('Vehicle Specification'!$J$12,IMSUB('Vehicle Specification'!$J$7,F4095))</f>
        <v>39.517261358002003</v>
      </c>
      <c r="J4095" s="21">
        <f t="shared" si="191"/>
        <v>1803.5584096949701</v>
      </c>
      <c r="K4095" s="113">
        <f>PRODUCT(J4095,'Forces Acting on Vehicle'!C4095)</f>
        <v>93243.969781229956</v>
      </c>
      <c r="L4095" s="22">
        <f t="shared" si="189"/>
        <v>93243.969781229956</v>
      </c>
      <c r="M4095" s="22">
        <f t="shared" si="190"/>
        <v>0</v>
      </c>
    </row>
    <row r="4096" spans="1:13" ht="15.6" thickTop="1" thickBot="1" x14ac:dyDescent="0.35">
      <c r="A4096" s="5">
        <v>79.882999999999996</v>
      </c>
      <c r="B4096" s="5">
        <v>3325</v>
      </c>
      <c r="C4096" s="5">
        <v>51.7</v>
      </c>
      <c r="D4096" s="12">
        <v>1.3197261642845179</v>
      </c>
      <c r="E4096" s="21">
        <f>PRODUCT('Vehicle Specification'!$J$7,D4096)</f>
        <v>805.03296021355595</v>
      </c>
      <c r="F4096" s="20">
        <f>PRODUCT(0.5,'Vehicle Specification'!$J$9,'Vehicle Specification'!$J$13,'Vehicle Specification'!$J$10,C4096^2)</f>
        <v>-1365.8630679001003</v>
      </c>
      <c r="G4096" s="21">
        <f>PRODUCT(0.5,'Vehicle Specification'!$J$9,'Vehicle Specification'!$J$13,'Vehicle Specification'!$J$11,C4096^2)</f>
        <v>917.49464439490021</v>
      </c>
      <c r="H4096" s="21" t="str">
        <f>IMSUB('Vehicle Specification'!$J$7,F4096)</f>
        <v>1975.8630679001</v>
      </c>
      <c r="I4096" s="22">
        <f>PRODUCT('Vehicle Specification'!$J$12,IMSUB('Vehicle Specification'!$J$7,F4096))</f>
        <v>39.517261358002003</v>
      </c>
      <c r="J4096" s="21">
        <f t="shared" si="191"/>
        <v>1762.0448659664582</v>
      </c>
      <c r="K4096" s="113">
        <f>PRODUCT(J4096,'Forces Acting on Vehicle'!C4096)</f>
        <v>91097.719570465895</v>
      </c>
      <c r="L4096" s="22">
        <f t="shared" si="189"/>
        <v>91097.719570465895</v>
      </c>
      <c r="M4096" s="22">
        <f t="shared" si="190"/>
        <v>0</v>
      </c>
    </row>
    <row r="4097" spans="1:13" ht="15.6" thickTop="1" thickBot="1" x14ac:dyDescent="0.35">
      <c r="A4097" s="5">
        <v>79.902000000000001</v>
      </c>
      <c r="B4097" s="5">
        <v>3326</v>
      </c>
      <c r="C4097" s="5">
        <v>51.7</v>
      </c>
      <c r="D4097" s="12">
        <v>1.2972328878260833</v>
      </c>
      <c r="E4097" s="21">
        <f>PRODUCT('Vehicle Specification'!$J$7,D4097)</f>
        <v>791.3120615739108</v>
      </c>
      <c r="F4097" s="20">
        <f>PRODUCT(0.5,'Vehicle Specification'!$J$9,'Vehicle Specification'!$J$13,'Vehicle Specification'!$J$10,C4097^2)</f>
        <v>-1365.8630679001003</v>
      </c>
      <c r="G4097" s="21">
        <f>PRODUCT(0.5,'Vehicle Specification'!$J$9,'Vehicle Specification'!$J$13,'Vehicle Specification'!$J$11,C4097^2)</f>
        <v>917.49464439490021</v>
      </c>
      <c r="H4097" s="21" t="str">
        <f>IMSUB('Vehicle Specification'!$J$7,F4097)</f>
        <v>1975.8630679001</v>
      </c>
      <c r="I4097" s="22">
        <f>PRODUCT('Vehicle Specification'!$J$12,IMSUB('Vehicle Specification'!$J$7,F4097))</f>
        <v>39.517261358002003</v>
      </c>
      <c r="J4097" s="21">
        <f t="shared" si="191"/>
        <v>1748.3239673268131</v>
      </c>
      <c r="K4097" s="113">
        <f>PRODUCT(J4097,'Forces Acting on Vehicle'!C4097)</f>
        <v>90388.349110796247</v>
      </c>
      <c r="L4097" s="22">
        <f t="shared" si="189"/>
        <v>90388.349110796247</v>
      </c>
      <c r="M4097" s="22">
        <f t="shared" si="190"/>
        <v>0</v>
      </c>
    </row>
    <row r="4098" spans="1:13" ht="15.6" thickTop="1" thickBot="1" x14ac:dyDescent="0.35">
      <c r="A4098" s="5">
        <v>79.921999999999997</v>
      </c>
      <c r="B4098" s="5">
        <v>3327</v>
      </c>
      <c r="C4098" s="5">
        <v>51.8</v>
      </c>
      <c r="D4098" s="12">
        <v>1.3438904082485896</v>
      </c>
      <c r="E4098" s="21">
        <f>PRODUCT('Vehicle Specification'!$J$7,D4098)</f>
        <v>819.77314903163972</v>
      </c>
      <c r="F4098" s="20">
        <f>PRODUCT(0.5,'Vehicle Specification'!$J$9,'Vehicle Specification'!$J$13,'Vehicle Specification'!$J$10,C4098^2)</f>
        <v>-1371.1519809316001</v>
      </c>
      <c r="G4098" s="21">
        <f>PRODUCT(0.5,'Vehicle Specification'!$J$9,'Vehicle Specification'!$J$13,'Vehicle Specification'!$J$11,C4098^2)</f>
        <v>921.04737928840007</v>
      </c>
      <c r="H4098" s="21" t="str">
        <f>IMSUB('Vehicle Specification'!$J$7,F4098)</f>
        <v>1981.1519809316</v>
      </c>
      <c r="I4098" s="22">
        <f>PRODUCT('Vehicle Specification'!$J$12,IMSUB('Vehicle Specification'!$J$7,F4098))</f>
        <v>39.623039618631999</v>
      </c>
      <c r="J4098" s="21">
        <f t="shared" si="191"/>
        <v>1780.4435679386718</v>
      </c>
      <c r="K4098" s="113">
        <f>PRODUCT(J4098,'Forces Acting on Vehicle'!C4098)</f>
        <v>92226.976819223186</v>
      </c>
      <c r="L4098" s="22">
        <f t="shared" si="189"/>
        <v>92226.976819223186</v>
      </c>
      <c r="M4098" s="22">
        <f t="shared" si="190"/>
        <v>0</v>
      </c>
    </row>
    <row r="4099" spans="1:13" ht="15.6" thickTop="1" thickBot="1" x14ac:dyDescent="0.35">
      <c r="A4099" s="5">
        <v>79.941000000000003</v>
      </c>
      <c r="B4099" s="5">
        <v>3328</v>
      </c>
      <c r="C4099" s="5">
        <v>51.8</v>
      </c>
      <c r="D4099" s="12">
        <v>1.3545877915778748</v>
      </c>
      <c r="E4099" s="21">
        <f>PRODUCT('Vehicle Specification'!$J$7,D4099)</f>
        <v>826.29855286250358</v>
      </c>
      <c r="F4099" s="20">
        <f>PRODUCT(0.5,'Vehicle Specification'!$J$9,'Vehicle Specification'!$J$13,'Vehicle Specification'!$J$10,C4099^2)</f>
        <v>-1371.1519809316001</v>
      </c>
      <c r="G4099" s="21">
        <f>PRODUCT(0.5,'Vehicle Specification'!$J$9,'Vehicle Specification'!$J$13,'Vehicle Specification'!$J$11,C4099^2)</f>
        <v>921.04737928840007</v>
      </c>
      <c r="H4099" s="21" t="str">
        <f>IMSUB('Vehicle Specification'!$J$7,F4099)</f>
        <v>1981.1519809316</v>
      </c>
      <c r="I4099" s="22">
        <f>PRODUCT('Vehicle Specification'!$J$12,IMSUB('Vehicle Specification'!$J$7,F4099))</f>
        <v>39.623039618631999</v>
      </c>
      <c r="J4099" s="21">
        <f t="shared" si="191"/>
        <v>1786.9689717695355</v>
      </c>
      <c r="K4099" s="113">
        <f>PRODUCT(J4099,'Forces Acting on Vehicle'!C4099)</f>
        <v>92564.992737661931</v>
      </c>
      <c r="L4099" s="22">
        <f t="shared" si="189"/>
        <v>92564.992737661931</v>
      </c>
      <c r="M4099" s="22">
        <f t="shared" si="190"/>
        <v>0</v>
      </c>
    </row>
    <row r="4100" spans="1:13" ht="15.6" thickTop="1" thickBot="1" x14ac:dyDescent="0.35">
      <c r="A4100" s="5">
        <v>79.960999999999999</v>
      </c>
      <c r="B4100" s="5">
        <v>3329</v>
      </c>
      <c r="C4100" s="5">
        <v>51.9</v>
      </c>
      <c r="D4100" s="12">
        <v>1.3043768042688506</v>
      </c>
      <c r="E4100" s="21">
        <f>PRODUCT('Vehicle Specification'!$J$7,D4100)</f>
        <v>795.66985060399884</v>
      </c>
      <c r="F4100" s="20">
        <f>PRODUCT(0.5,'Vehicle Specification'!$J$9,'Vehicle Specification'!$J$13,'Vehicle Specification'!$J$10,C4100^2)</f>
        <v>-1376.4511140849002</v>
      </c>
      <c r="G4100" s="21">
        <f>PRODUCT(0.5,'Vehicle Specification'!$J$9,'Vehicle Specification'!$J$13,'Vehicle Specification'!$J$11,C4100^2)</f>
        <v>924.60697937010002</v>
      </c>
      <c r="H4100" s="21" t="str">
        <f>IMSUB('Vehicle Specification'!$J$7,F4100)</f>
        <v>1986.4511140849</v>
      </c>
      <c r="I4100" s="22">
        <f>PRODUCT('Vehicle Specification'!$J$12,IMSUB('Vehicle Specification'!$J$7,F4100))</f>
        <v>39.729022281698001</v>
      </c>
      <c r="J4100" s="21">
        <f t="shared" si="191"/>
        <v>1760.0058522557968</v>
      </c>
      <c r="K4100" s="113">
        <f>PRODUCT(J4100,'Forces Acting on Vehicle'!C4100)</f>
        <v>91344.303732075845</v>
      </c>
      <c r="L4100" s="22">
        <f t="shared" si="189"/>
        <v>91344.303732075845</v>
      </c>
      <c r="M4100" s="22">
        <f t="shared" si="190"/>
        <v>0</v>
      </c>
    </row>
    <row r="4101" spans="1:13" ht="15.6" thickTop="1" thickBot="1" x14ac:dyDescent="0.35">
      <c r="A4101" s="5">
        <v>79.98</v>
      </c>
      <c r="B4101" s="5">
        <v>3330</v>
      </c>
      <c r="C4101" s="5">
        <v>51.9</v>
      </c>
      <c r="D4101" s="12">
        <v>1.2195049067926491</v>
      </c>
      <c r="E4101" s="21">
        <f>PRODUCT('Vehicle Specification'!$J$7,D4101)</f>
        <v>743.89799314351592</v>
      </c>
      <c r="F4101" s="20">
        <f>PRODUCT(0.5,'Vehicle Specification'!$J$9,'Vehicle Specification'!$J$13,'Vehicle Specification'!$J$10,C4101^2)</f>
        <v>-1376.4511140849002</v>
      </c>
      <c r="G4101" s="21">
        <f>PRODUCT(0.5,'Vehicle Specification'!$J$9,'Vehicle Specification'!$J$13,'Vehicle Specification'!$J$11,C4101^2)</f>
        <v>924.60697937010002</v>
      </c>
      <c r="H4101" s="21" t="str">
        <f>IMSUB('Vehicle Specification'!$J$7,F4101)</f>
        <v>1986.4511140849</v>
      </c>
      <c r="I4101" s="22">
        <f>PRODUCT('Vehicle Specification'!$J$12,IMSUB('Vehicle Specification'!$J$7,F4101))</f>
        <v>39.729022281698001</v>
      </c>
      <c r="J4101" s="21">
        <f t="shared" si="191"/>
        <v>1708.2339947953139</v>
      </c>
      <c r="K4101" s="113">
        <f>PRODUCT(J4101,'Forces Acting on Vehicle'!C4101)</f>
        <v>88657.344329876796</v>
      </c>
      <c r="L4101" s="22">
        <f t="shared" si="189"/>
        <v>88657.344329876796</v>
      </c>
      <c r="M4101" s="22">
        <f t="shared" si="190"/>
        <v>0</v>
      </c>
    </row>
    <row r="4102" spans="1:13" ht="15.6" thickTop="1" thickBot="1" x14ac:dyDescent="0.35">
      <c r="A4102" s="5">
        <v>80</v>
      </c>
      <c r="B4102" s="5">
        <v>3331</v>
      </c>
      <c r="C4102" s="5">
        <v>51.9</v>
      </c>
      <c r="D4102" s="12">
        <v>1.1911137294395187</v>
      </c>
      <c r="E4102" s="21">
        <f>PRODUCT('Vehicle Specification'!$J$7,D4102)</f>
        <v>726.57937495810643</v>
      </c>
      <c r="F4102" s="20">
        <f>PRODUCT(0.5,'Vehicle Specification'!$J$9,'Vehicle Specification'!$J$13,'Vehicle Specification'!$J$10,C4102^2)</f>
        <v>-1376.4511140849002</v>
      </c>
      <c r="G4102" s="21">
        <f>PRODUCT(0.5,'Vehicle Specification'!$J$9,'Vehicle Specification'!$J$13,'Vehicle Specification'!$J$11,C4102^2)</f>
        <v>924.60697937010002</v>
      </c>
      <c r="H4102" s="21" t="str">
        <f>IMSUB('Vehicle Specification'!$J$7,F4102)</f>
        <v>1986.4511140849</v>
      </c>
      <c r="I4102" s="22">
        <f>PRODUCT('Vehicle Specification'!$J$12,IMSUB('Vehicle Specification'!$J$7,F4102))</f>
        <v>39.729022281698001</v>
      </c>
      <c r="J4102" s="21">
        <f t="shared" si="191"/>
        <v>1690.9153766099046</v>
      </c>
      <c r="K4102" s="113">
        <f>PRODUCT(J4102,'Forces Acting on Vehicle'!C4102)</f>
        <v>87758.508046054048</v>
      </c>
      <c r="L4102" s="22">
        <f t="shared" si="189"/>
        <v>87758.508046054048</v>
      </c>
      <c r="M4102" s="22">
        <f t="shared" si="190"/>
        <v>0</v>
      </c>
    </row>
    <row r="4103" spans="1:13" ht="15.6" thickTop="1" thickBot="1" x14ac:dyDescent="0.35">
      <c r="A4103" s="5">
        <v>80.02</v>
      </c>
      <c r="B4103" s="5">
        <v>3332</v>
      </c>
      <c r="C4103" s="5">
        <v>52</v>
      </c>
      <c r="D4103" s="12">
        <v>1.1811603823109802</v>
      </c>
      <c r="E4103" s="21">
        <f>PRODUCT('Vehicle Specification'!$J$7,D4103)</f>
        <v>720.50783320969788</v>
      </c>
      <c r="F4103" s="20">
        <f>PRODUCT(0.5,'Vehicle Specification'!$J$9,'Vehicle Specification'!$J$13,'Vehicle Specification'!$J$10,C4103^2)</f>
        <v>-1381.7604673600001</v>
      </c>
      <c r="G4103" s="21">
        <f>PRODUCT(0.5,'Vehicle Specification'!$J$9,'Vehicle Specification'!$J$13,'Vehicle Specification'!$J$11,C4103^2)</f>
        <v>928.17344464000007</v>
      </c>
      <c r="H4103" s="21" t="str">
        <f>IMSUB('Vehicle Specification'!$J$7,F4103)</f>
        <v>1991.76046736</v>
      </c>
      <c r="I4103" s="22">
        <f>PRODUCT('Vehicle Specification'!$J$12,IMSUB('Vehicle Specification'!$J$7,F4103))</f>
        <v>39.835209347199999</v>
      </c>
      <c r="J4103" s="21">
        <f t="shared" si="191"/>
        <v>1688.5164871968977</v>
      </c>
      <c r="K4103" s="113">
        <f>PRODUCT(J4103,'Forces Acting on Vehicle'!C4103)</f>
        <v>87802.857334238681</v>
      </c>
      <c r="L4103" s="22">
        <f t="shared" ref="L4103:L4166" si="192">IF(K4103&lt;0,0,K4103)</f>
        <v>87802.857334238681</v>
      </c>
      <c r="M4103" s="22">
        <f t="shared" ref="M4103:M4166" si="193">IF(K4103&gt;0,0,K4103)</f>
        <v>0</v>
      </c>
    </row>
    <row r="4104" spans="1:13" ht="15.6" thickTop="1" thickBot="1" x14ac:dyDescent="0.35">
      <c r="A4104" s="5">
        <v>80.039000000000001</v>
      </c>
      <c r="B4104" s="5">
        <v>3333</v>
      </c>
      <c r="C4104" s="5">
        <v>52</v>
      </c>
      <c r="D4104" s="12">
        <v>1.1429598676484143</v>
      </c>
      <c r="E4104" s="21">
        <f>PRODUCT('Vehicle Specification'!$J$7,D4104)</f>
        <v>697.20551926553276</v>
      </c>
      <c r="F4104" s="20">
        <f>PRODUCT(0.5,'Vehicle Specification'!$J$9,'Vehicle Specification'!$J$13,'Vehicle Specification'!$J$10,C4104^2)</f>
        <v>-1381.7604673600001</v>
      </c>
      <c r="G4104" s="21">
        <f>PRODUCT(0.5,'Vehicle Specification'!$J$9,'Vehicle Specification'!$J$13,'Vehicle Specification'!$J$11,C4104^2)</f>
        <v>928.17344464000007</v>
      </c>
      <c r="H4104" s="21" t="str">
        <f>IMSUB('Vehicle Specification'!$J$7,F4104)</f>
        <v>1991.76046736</v>
      </c>
      <c r="I4104" s="22">
        <f>PRODUCT('Vehicle Specification'!$J$12,IMSUB('Vehicle Specification'!$J$7,F4104))</f>
        <v>39.835209347199999</v>
      </c>
      <c r="J4104" s="21">
        <f t="shared" ref="J4104:J4167" si="194">SUM(E4104,G4104,I4104)</f>
        <v>1665.2141732527327</v>
      </c>
      <c r="K4104" s="113">
        <f>PRODUCT(J4104,'Forces Acting on Vehicle'!C4104)</f>
        <v>86591.137009142098</v>
      </c>
      <c r="L4104" s="22">
        <f t="shared" si="192"/>
        <v>86591.137009142098</v>
      </c>
      <c r="M4104" s="22">
        <f t="shared" si="193"/>
        <v>0</v>
      </c>
    </row>
    <row r="4105" spans="1:13" ht="15.6" thickTop="1" thickBot="1" x14ac:dyDescent="0.35">
      <c r="A4105" s="5">
        <v>80.058999999999997</v>
      </c>
      <c r="B4105" s="5">
        <v>3334</v>
      </c>
      <c r="C4105" s="5">
        <v>52</v>
      </c>
      <c r="D4105" s="12">
        <v>1.1321122533787769</v>
      </c>
      <c r="E4105" s="21">
        <f>PRODUCT('Vehicle Specification'!$J$7,D4105)</f>
        <v>690.58847456105389</v>
      </c>
      <c r="F4105" s="20">
        <f>PRODUCT(0.5,'Vehicle Specification'!$J$9,'Vehicle Specification'!$J$13,'Vehicle Specification'!$J$10,C4105^2)</f>
        <v>-1381.7604673600001</v>
      </c>
      <c r="G4105" s="21">
        <f>PRODUCT(0.5,'Vehicle Specification'!$J$9,'Vehicle Specification'!$J$13,'Vehicle Specification'!$J$11,C4105^2)</f>
        <v>928.17344464000007</v>
      </c>
      <c r="H4105" s="21" t="str">
        <f>IMSUB('Vehicle Specification'!$J$7,F4105)</f>
        <v>1991.76046736</v>
      </c>
      <c r="I4105" s="22">
        <f>PRODUCT('Vehicle Specification'!$J$12,IMSUB('Vehicle Specification'!$J$7,F4105))</f>
        <v>39.835209347199999</v>
      </c>
      <c r="J4105" s="21">
        <f t="shared" si="194"/>
        <v>1658.5971285482537</v>
      </c>
      <c r="K4105" s="113">
        <f>PRODUCT(J4105,'Forces Acting on Vehicle'!C4105)</f>
        <v>86247.050684509188</v>
      </c>
      <c r="L4105" s="22">
        <f t="shared" si="192"/>
        <v>86247.050684509188</v>
      </c>
      <c r="M4105" s="22">
        <f t="shared" si="193"/>
        <v>0</v>
      </c>
    </row>
    <row r="4106" spans="1:13" ht="15.6" thickTop="1" thickBot="1" x14ac:dyDescent="0.35">
      <c r="A4106" s="5">
        <v>80.078000000000003</v>
      </c>
      <c r="B4106" s="5">
        <v>3335</v>
      </c>
      <c r="C4106" s="5">
        <v>52</v>
      </c>
      <c r="D4106" s="12">
        <v>1.1913218822016933</v>
      </c>
      <c r="E4106" s="21">
        <f>PRODUCT('Vehicle Specification'!$J$7,D4106)</f>
        <v>726.70634814303298</v>
      </c>
      <c r="F4106" s="20">
        <f>PRODUCT(0.5,'Vehicle Specification'!$J$9,'Vehicle Specification'!$J$13,'Vehicle Specification'!$J$10,C4106^2)</f>
        <v>-1381.7604673600001</v>
      </c>
      <c r="G4106" s="21">
        <f>PRODUCT(0.5,'Vehicle Specification'!$J$9,'Vehicle Specification'!$J$13,'Vehicle Specification'!$J$11,C4106^2)</f>
        <v>928.17344464000007</v>
      </c>
      <c r="H4106" s="21" t="str">
        <f>IMSUB('Vehicle Specification'!$J$7,F4106)</f>
        <v>1991.76046736</v>
      </c>
      <c r="I4106" s="22">
        <f>PRODUCT('Vehicle Specification'!$J$12,IMSUB('Vehicle Specification'!$J$7,F4106))</f>
        <v>39.835209347199999</v>
      </c>
      <c r="J4106" s="21">
        <f t="shared" si="194"/>
        <v>1694.715002130233</v>
      </c>
      <c r="K4106" s="113">
        <f>PRODUCT(J4106,'Forces Acting on Vehicle'!C4106)</f>
        <v>88125.180110772111</v>
      </c>
      <c r="L4106" s="22">
        <f t="shared" si="192"/>
        <v>88125.180110772111</v>
      </c>
      <c r="M4106" s="22">
        <f t="shared" si="193"/>
        <v>0</v>
      </c>
    </row>
    <row r="4107" spans="1:13" ht="15.6" thickTop="1" thickBot="1" x14ac:dyDescent="0.35">
      <c r="A4107" s="5">
        <v>80.097999999999999</v>
      </c>
      <c r="B4107" s="5">
        <v>3336</v>
      </c>
      <c r="C4107" s="5">
        <v>52.1</v>
      </c>
      <c r="D4107" s="12">
        <v>1.2959613030651509</v>
      </c>
      <c r="E4107" s="21">
        <f>PRODUCT('Vehicle Specification'!$J$7,D4107)</f>
        <v>790.53639486974203</v>
      </c>
      <c r="F4107" s="20">
        <f>PRODUCT(0.5,'Vehicle Specification'!$J$9,'Vehicle Specification'!$J$13,'Vehicle Specification'!$J$10,C4107^2)</f>
        <v>-1387.0800407569004</v>
      </c>
      <c r="G4107" s="21">
        <f>PRODUCT(0.5,'Vehicle Specification'!$J$9,'Vehicle Specification'!$J$13,'Vehicle Specification'!$J$11,C4107^2)</f>
        <v>931.74677509810022</v>
      </c>
      <c r="H4107" s="21" t="str">
        <f>IMSUB('Vehicle Specification'!$J$7,F4107)</f>
        <v>1997.0800407569</v>
      </c>
      <c r="I4107" s="22">
        <f>PRODUCT('Vehicle Specification'!$J$12,IMSUB('Vehicle Specification'!$J$7,F4107))</f>
        <v>39.941600815138003</v>
      </c>
      <c r="J4107" s="21">
        <f t="shared" si="194"/>
        <v>1762.2247707829802</v>
      </c>
      <c r="K4107" s="113">
        <f>PRODUCT(J4107,'Forces Acting on Vehicle'!C4107)</f>
        <v>91811.910557793264</v>
      </c>
      <c r="L4107" s="22">
        <f t="shared" si="192"/>
        <v>91811.910557793264</v>
      </c>
      <c r="M4107" s="22">
        <f t="shared" si="193"/>
        <v>0</v>
      </c>
    </row>
    <row r="4108" spans="1:13" ht="15.6" thickTop="1" thickBot="1" x14ac:dyDescent="0.35">
      <c r="A4108" s="5">
        <v>80.117000000000004</v>
      </c>
      <c r="B4108" s="5">
        <v>3337</v>
      </c>
      <c r="C4108" s="5">
        <v>52.1</v>
      </c>
      <c r="D4108" s="12">
        <v>1.3814222498519728</v>
      </c>
      <c r="E4108" s="21">
        <f>PRODUCT('Vehicle Specification'!$J$7,D4108)</f>
        <v>842.66757240970344</v>
      </c>
      <c r="F4108" s="20">
        <f>PRODUCT(0.5,'Vehicle Specification'!$J$9,'Vehicle Specification'!$J$13,'Vehicle Specification'!$J$10,C4108^2)</f>
        <v>-1387.0800407569004</v>
      </c>
      <c r="G4108" s="21">
        <f>PRODUCT(0.5,'Vehicle Specification'!$J$9,'Vehicle Specification'!$J$13,'Vehicle Specification'!$J$11,C4108^2)</f>
        <v>931.74677509810022</v>
      </c>
      <c r="H4108" s="21" t="str">
        <f>IMSUB('Vehicle Specification'!$J$7,F4108)</f>
        <v>1997.0800407569</v>
      </c>
      <c r="I4108" s="22">
        <f>PRODUCT('Vehicle Specification'!$J$12,IMSUB('Vehicle Specification'!$J$7,F4108))</f>
        <v>39.941600815138003</v>
      </c>
      <c r="J4108" s="21">
        <f t="shared" si="194"/>
        <v>1814.3559483229415</v>
      </c>
      <c r="K4108" s="113">
        <f>PRODUCT(J4108,'Forces Acting on Vehicle'!C4108)</f>
        <v>94527.944907625249</v>
      </c>
      <c r="L4108" s="22">
        <f t="shared" si="192"/>
        <v>94527.944907625249</v>
      </c>
      <c r="M4108" s="22">
        <f t="shared" si="193"/>
        <v>0</v>
      </c>
    </row>
    <row r="4109" spans="1:13" ht="15.6" thickTop="1" thickBot="1" x14ac:dyDescent="0.35">
      <c r="A4109" s="5">
        <v>80.137</v>
      </c>
      <c r="B4109" s="5">
        <v>3338</v>
      </c>
      <c r="C4109" s="5">
        <v>52.1</v>
      </c>
      <c r="D4109" s="12">
        <v>1.3597359892395</v>
      </c>
      <c r="E4109" s="21">
        <f>PRODUCT('Vehicle Specification'!$J$7,D4109)</f>
        <v>829.43895343609506</v>
      </c>
      <c r="F4109" s="20">
        <f>PRODUCT(0.5,'Vehicle Specification'!$J$9,'Vehicle Specification'!$J$13,'Vehicle Specification'!$J$10,C4109^2)</f>
        <v>-1387.0800407569004</v>
      </c>
      <c r="G4109" s="21">
        <f>PRODUCT(0.5,'Vehicle Specification'!$J$9,'Vehicle Specification'!$J$13,'Vehicle Specification'!$J$11,C4109^2)</f>
        <v>931.74677509810022</v>
      </c>
      <c r="H4109" s="21" t="str">
        <f>IMSUB('Vehicle Specification'!$J$7,F4109)</f>
        <v>1997.0800407569</v>
      </c>
      <c r="I4109" s="22">
        <f>PRODUCT('Vehicle Specification'!$J$12,IMSUB('Vehicle Specification'!$J$7,F4109))</f>
        <v>39.941600815138003</v>
      </c>
      <c r="J4109" s="21">
        <f t="shared" si="194"/>
        <v>1801.1273293493332</v>
      </c>
      <c r="K4109" s="113">
        <f>PRODUCT(J4109,'Forces Acting on Vehicle'!C4109)</f>
        <v>93838.733859100263</v>
      </c>
      <c r="L4109" s="22">
        <f t="shared" si="192"/>
        <v>93838.733859100263</v>
      </c>
      <c r="M4109" s="22">
        <f t="shared" si="193"/>
        <v>0</v>
      </c>
    </row>
    <row r="4110" spans="1:13" ht="15.6" thickTop="1" thickBot="1" x14ac:dyDescent="0.35">
      <c r="A4110" s="5">
        <v>80.156000000000006</v>
      </c>
      <c r="B4110" s="5">
        <v>3339</v>
      </c>
      <c r="C4110" s="5">
        <v>52.2</v>
      </c>
      <c r="D4110" s="12">
        <v>1.2507005482640325</v>
      </c>
      <c r="E4110" s="21">
        <f>PRODUCT('Vehicle Specification'!$J$7,D4110)</f>
        <v>762.92733444105988</v>
      </c>
      <c r="F4110" s="20">
        <f>PRODUCT(0.5,'Vehicle Specification'!$J$9,'Vehicle Specification'!$J$13,'Vehicle Specification'!$J$10,C4110^2)</f>
        <v>-1392.4098342756004</v>
      </c>
      <c r="G4110" s="21">
        <f>PRODUCT(0.5,'Vehicle Specification'!$J$9,'Vehicle Specification'!$J$13,'Vehicle Specification'!$J$11,C4110^2)</f>
        <v>935.32697074440011</v>
      </c>
      <c r="H4110" s="21" t="str">
        <f>IMSUB('Vehicle Specification'!$J$7,F4110)</f>
        <v>2002.4098342756</v>
      </c>
      <c r="I4110" s="22">
        <f>PRODUCT('Vehicle Specification'!$J$12,IMSUB('Vehicle Specification'!$J$7,F4110))</f>
        <v>40.048196685511996</v>
      </c>
      <c r="J4110" s="21">
        <f t="shared" si="194"/>
        <v>1738.302501870972</v>
      </c>
      <c r="K4110" s="113">
        <f>PRODUCT(J4110,'Forces Acting on Vehicle'!C4110)</f>
        <v>90739.390597664751</v>
      </c>
      <c r="L4110" s="22">
        <f t="shared" si="192"/>
        <v>90739.390597664751</v>
      </c>
      <c r="M4110" s="22">
        <f t="shared" si="193"/>
        <v>0</v>
      </c>
    </row>
    <row r="4111" spans="1:13" ht="15.6" thickTop="1" thickBot="1" x14ac:dyDescent="0.35">
      <c r="A4111" s="5">
        <v>80.176000000000002</v>
      </c>
      <c r="B4111" s="5">
        <v>3340</v>
      </c>
      <c r="C4111" s="5">
        <v>52.2</v>
      </c>
      <c r="D4111" s="12">
        <v>1.102085920874514</v>
      </c>
      <c r="E4111" s="21">
        <f>PRODUCT('Vehicle Specification'!$J$7,D4111)</f>
        <v>672.27241173345351</v>
      </c>
      <c r="F4111" s="20">
        <f>PRODUCT(0.5,'Vehicle Specification'!$J$9,'Vehicle Specification'!$J$13,'Vehicle Specification'!$J$10,C4111^2)</f>
        <v>-1392.4098342756004</v>
      </c>
      <c r="G4111" s="21">
        <f>PRODUCT(0.5,'Vehicle Specification'!$J$9,'Vehicle Specification'!$J$13,'Vehicle Specification'!$J$11,C4111^2)</f>
        <v>935.32697074440011</v>
      </c>
      <c r="H4111" s="21" t="str">
        <f>IMSUB('Vehicle Specification'!$J$7,F4111)</f>
        <v>2002.4098342756</v>
      </c>
      <c r="I4111" s="22">
        <f>PRODUCT('Vehicle Specification'!$J$12,IMSUB('Vehicle Specification'!$J$7,F4111))</f>
        <v>40.048196685511996</v>
      </c>
      <c r="J4111" s="21">
        <f t="shared" si="194"/>
        <v>1647.6475791633657</v>
      </c>
      <c r="K4111" s="113">
        <f>PRODUCT(J4111,'Forces Acting on Vehicle'!C4111)</f>
        <v>86007.203632327699</v>
      </c>
      <c r="L4111" s="22">
        <f t="shared" si="192"/>
        <v>86007.203632327699</v>
      </c>
      <c r="M4111" s="22">
        <f t="shared" si="193"/>
        <v>0</v>
      </c>
    </row>
    <row r="4112" spans="1:13" ht="15.6" thickTop="1" thickBot="1" x14ac:dyDescent="0.35">
      <c r="A4112" s="5">
        <v>80.194999999999993</v>
      </c>
      <c r="B4112" s="5">
        <v>3341</v>
      </c>
      <c r="C4112" s="5">
        <v>52.2</v>
      </c>
      <c r="D4112" s="12">
        <v>1.0741805639570152</v>
      </c>
      <c r="E4112" s="21">
        <f>PRODUCT('Vehicle Specification'!$J$7,D4112)</f>
        <v>655.25014401377928</v>
      </c>
      <c r="F4112" s="20">
        <f>PRODUCT(0.5,'Vehicle Specification'!$J$9,'Vehicle Specification'!$J$13,'Vehicle Specification'!$J$10,C4112^2)</f>
        <v>-1392.4098342756004</v>
      </c>
      <c r="G4112" s="21">
        <f>PRODUCT(0.5,'Vehicle Specification'!$J$9,'Vehicle Specification'!$J$13,'Vehicle Specification'!$J$11,C4112^2)</f>
        <v>935.32697074440011</v>
      </c>
      <c r="H4112" s="21" t="str">
        <f>IMSUB('Vehicle Specification'!$J$7,F4112)</f>
        <v>2002.4098342756</v>
      </c>
      <c r="I4112" s="22">
        <f>PRODUCT('Vehicle Specification'!$J$12,IMSUB('Vehicle Specification'!$J$7,F4112))</f>
        <v>40.048196685511996</v>
      </c>
      <c r="J4112" s="21">
        <f t="shared" si="194"/>
        <v>1630.6253114436915</v>
      </c>
      <c r="K4112" s="113">
        <f>PRODUCT(J4112,'Forces Acting on Vehicle'!C4112)</f>
        <v>85118.641257360709</v>
      </c>
      <c r="L4112" s="22">
        <f t="shared" si="192"/>
        <v>85118.641257360709</v>
      </c>
      <c r="M4112" s="22">
        <f t="shared" si="193"/>
        <v>0</v>
      </c>
    </row>
    <row r="4113" spans="1:13" ht="15.6" thickTop="1" thickBot="1" x14ac:dyDescent="0.35">
      <c r="A4113" s="5">
        <v>80.215000000000003</v>
      </c>
      <c r="B4113" s="5">
        <v>3342</v>
      </c>
      <c r="C4113" s="5">
        <v>52.3</v>
      </c>
      <c r="D4113" s="12">
        <v>1.1729981388134942</v>
      </c>
      <c r="E4113" s="21">
        <f>PRODUCT('Vehicle Specification'!$J$7,D4113)</f>
        <v>715.52886467623148</v>
      </c>
      <c r="F4113" s="20">
        <f>PRODUCT(0.5,'Vehicle Specification'!$J$9,'Vehicle Specification'!$J$13,'Vehicle Specification'!$J$10,C4113^2)</f>
        <v>-1397.7498479161</v>
      </c>
      <c r="G4113" s="21">
        <f>PRODUCT(0.5,'Vehicle Specification'!$J$9,'Vehicle Specification'!$J$13,'Vehicle Specification'!$J$11,C4113^2)</f>
        <v>938.91403157889999</v>
      </c>
      <c r="H4113" s="21" t="str">
        <f>IMSUB('Vehicle Specification'!$J$7,F4113)</f>
        <v>2007.7498479161</v>
      </c>
      <c r="I4113" s="22">
        <f>PRODUCT('Vehicle Specification'!$J$12,IMSUB('Vehicle Specification'!$J$7,F4113))</f>
        <v>40.154996958322002</v>
      </c>
      <c r="J4113" s="21">
        <f t="shared" si="194"/>
        <v>1694.5978932134535</v>
      </c>
      <c r="K4113" s="113">
        <f>PRODUCT(J4113,'Forces Acting on Vehicle'!C4113)</f>
        <v>88627.46981506361</v>
      </c>
      <c r="L4113" s="22">
        <f t="shared" si="192"/>
        <v>88627.46981506361</v>
      </c>
      <c r="M4113" s="22">
        <f t="shared" si="193"/>
        <v>0</v>
      </c>
    </row>
    <row r="4114" spans="1:13" ht="15.6" thickTop="1" thickBot="1" x14ac:dyDescent="0.35">
      <c r="A4114" s="5">
        <v>80.233999999999995</v>
      </c>
      <c r="B4114" s="5">
        <v>3343</v>
      </c>
      <c r="C4114" s="5">
        <v>52.3</v>
      </c>
      <c r="D4114" s="12">
        <v>1.3082649450982542</v>
      </c>
      <c r="E4114" s="21">
        <f>PRODUCT('Vehicle Specification'!$J$7,D4114)</f>
        <v>798.04161650993501</v>
      </c>
      <c r="F4114" s="20">
        <f>PRODUCT(0.5,'Vehicle Specification'!$J$9,'Vehicle Specification'!$J$13,'Vehicle Specification'!$J$10,C4114^2)</f>
        <v>-1397.7498479161</v>
      </c>
      <c r="G4114" s="21">
        <f>PRODUCT(0.5,'Vehicle Specification'!$J$9,'Vehicle Specification'!$J$13,'Vehicle Specification'!$J$11,C4114^2)</f>
        <v>938.91403157889999</v>
      </c>
      <c r="H4114" s="21" t="str">
        <f>IMSUB('Vehicle Specification'!$J$7,F4114)</f>
        <v>2007.7498479161</v>
      </c>
      <c r="I4114" s="22">
        <f>PRODUCT('Vehicle Specification'!$J$12,IMSUB('Vehicle Specification'!$J$7,F4114))</f>
        <v>40.154996958322002</v>
      </c>
      <c r="J4114" s="21">
        <f t="shared" si="194"/>
        <v>1777.110645047157</v>
      </c>
      <c r="K4114" s="113">
        <f>PRODUCT(J4114,'Forces Acting on Vehicle'!C4114)</f>
        <v>92942.886735966313</v>
      </c>
      <c r="L4114" s="22">
        <f t="shared" si="192"/>
        <v>92942.886735966313</v>
      </c>
      <c r="M4114" s="22">
        <f t="shared" si="193"/>
        <v>0</v>
      </c>
    </row>
    <row r="4115" spans="1:13" ht="15.6" thickTop="1" thickBot="1" x14ac:dyDescent="0.35">
      <c r="A4115" s="5">
        <v>80.254000000000005</v>
      </c>
      <c r="B4115" s="5">
        <v>3344</v>
      </c>
      <c r="C4115" s="5">
        <v>52.3</v>
      </c>
      <c r="D4115" s="12">
        <v>1.2533929016374645</v>
      </c>
      <c r="E4115" s="21">
        <f>PRODUCT('Vehicle Specification'!$J$7,D4115)</f>
        <v>764.56966999885333</v>
      </c>
      <c r="F4115" s="20">
        <f>PRODUCT(0.5,'Vehicle Specification'!$J$9,'Vehicle Specification'!$J$13,'Vehicle Specification'!$J$10,C4115^2)</f>
        <v>-1397.7498479161</v>
      </c>
      <c r="G4115" s="21">
        <f>PRODUCT(0.5,'Vehicle Specification'!$J$9,'Vehicle Specification'!$J$13,'Vehicle Specification'!$J$11,C4115^2)</f>
        <v>938.91403157889999</v>
      </c>
      <c r="H4115" s="21" t="str">
        <f>IMSUB('Vehicle Specification'!$J$7,F4115)</f>
        <v>2007.7498479161</v>
      </c>
      <c r="I4115" s="22">
        <f>PRODUCT('Vehicle Specification'!$J$12,IMSUB('Vehicle Specification'!$J$7,F4115))</f>
        <v>40.154996958322002</v>
      </c>
      <c r="J4115" s="21">
        <f t="shared" si="194"/>
        <v>1743.6386985360755</v>
      </c>
      <c r="K4115" s="113">
        <f>PRODUCT(J4115,'Forces Acting on Vehicle'!C4115)</f>
        <v>91192.30393343675</v>
      </c>
      <c r="L4115" s="22">
        <f t="shared" si="192"/>
        <v>91192.30393343675</v>
      </c>
      <c r="M4115" s="22">
        <f t="shared" si="193"/>
        <v>0</v>
      </c>
    </row>
    <row r="4116" spans="1:13" ht="15.6" thickTop="1" thickBot="1" x14ac:dyDescent="0.35">
      <c r="A4116" s="5">
        <v>80.272999999999996</v>
      </c>
      <c r="B4116" s="5">
        <v>3345</v>
      </c>
      <c r="C4116" s="5">
        <v>52.4</v>
      </c>
      <c r="D4116" s="12">
        <v>1.1179209625388185</v>
      </c>
      <c r="E4116" s="21">
        <f>PRODUCT('Vehicle Specification'!$J$7,D4116)</f>
        <v>681.93178714867929</v>
      </c>
      <c r="F4116" s="20">
        <f>PRODUCT(0.5,'Vehicle Specification'!$J$9,'Vehicle Specification'!$J$13,'Vehicle Specification'!$J$10,C4116^2)</f>
        <v>-1403.1000816784001</v>
      </c>
      <c r="G4116" s="21">
        <f>PRODUCT(0.5,'Vehicle Specification'!$J$9,'Vehicle Specification'!$J$13,'Vehicle Specification'!$J$11,C4116^2)</f>
        <v>942.50795760160008</v>
      </c>
      <c r="H4116" s="21" t="str">
        <f>IMSUB('Vehicle Specification'!$J$7,F4116)</f>
        <v>2013.1000816784</v>
      </c>
      <c r="I4116" s="22">
        <f>PRODUCT('Vehicle Specification'!$J$12,IMSUB('Vehicle Specification'!$J$7,F4116))</f>
        <v>40.262001633568005</v>
      </c>
      <c r="J4116" s="21">
        <f t="shared" si="194"/>
        <v>1664.7017463838472</v>
      </c>
      <c r="K4116" s="113">
        <f>PRODUCT(J4116,'Forces Acting on Vehicle'!C4116)</f>
        <v>87230.371510513593</v>
      </c>
      <c r="L4116" s="22">
        <f t="shared" si="192"/>
        <v>87230.371510513593</v>
      </c>
      <c r="M4116" s="22">
        <f t="shared" si="193"/>
        <v>0</v>
      </c>
    </row>
    <row r="4117" spans="1:13" ht="15.6" thickTop="1" thickBot="1" x14ac:dyDescent="0.35">
      <c r="A4117" s="5">
        <v>80.293000000000006</v>
      </c>
      <c r="B4117" s="5">
        <v>3346</v>
      </c>
      <c r="C4117" s="5">
        <v>52.4</v>
      </c>
      <c r="D4117" s="12">
        <v>0.99113126027812093</v>
      </c>
      <c r="E4117" s="21">
        <f>PRODUCT('Vehicle Specification'!$J$7,D4117)</f>
        <v>604.59006876965373</v>
      </c>
      <c r="F4117" s="20">
        <f>PRODUCT(0.5,'Vehicle Specification'!$J$9,'Vehicle Specification'!$J$13,'Vehicle Specification'!$J$10,C4117^2)</f>
        <v>-1403.1000816784001</v>
      </c>
      <c r="G4117" s="21">
        <f>PRODUCT(0.5,'Vehicle Specification'!$J$9,'Vehicle Specification'!$J$13,'Vehicle Specification'!$J$11,C4117^2)</f>
        <v>942.50795760160008</v>
      </c>
      <c r="H4117" s="21" t="str">
        <f>IMSUB('Vehicle Specification'!$J$7,F4117)</f>
        <v>2013.1000816784</v>
      </c>
      <c r="I4117" s="22">
        <f>PRODUCT('Vehicle Specification'!$J$12,IMSUB('Vehicle Specification'!$J$7,F4117))</f>
        <v>40.262001633568005</v>
      </c>
      <c r="J4117" s="21">
        <f t="shared" si="194"/>
        <v>1587.3600280048217</v>
      </c>
      <c r="K4117" s="113">
        <f>PRODUCT(J4117,'Forces Acting on Vehicle'!C4117)</f>
        <v>83177.665467452651</v>
      </c>
      <c r="L4117" s="22">
        <f t="shared" si="192"/>
        <v>83177.665467452651</v>
      </c>
      <c r="M4117" s="22">
        <f t="shared" si="193"/>
        <v>0</v>
      </c>
    </row>
    <row r="4118" spans="1:13" ht="15.6" thickTop="1" thickBot="1" x14ac:dyDescent="0.35">
      <c r="A4118" s="5">
        <v>80.313000000000002</v>
      </c>
      <c r="B4118" s="5">
        <v>3347</v>
      </c>
      <c r="C4118" s="5">
        <v>52.4</v>
      </c>
      <c r="D4118" s="12">
        <v>0.94096020963168381</v>
      </c>
      <c r="E4118" s="21">
        <f>PRODUCT('Vehicle Specification'!$J$7,D4118)</f>
        <v>573.98572787532714</v>
      </c>
      <c r="F4118" s="20">
        <f>PRODUCT(0.5,'Vehicle Specification'!$J$9,'Vehicle Specification'!$J$13,'Vehicle Specification'!$J$10,C4118^2)</f>
        <v>-1403.1000816784001</v>
      </c>
      <c r="G4118" s="21">
        <f>PRODUCT(0.5,'Vehicle Specification'!$J$9,'Vehicle Specification'!$J$13,'Vehicle Specification'!$J$11,C4118^2)</f>
        <v>942.50795760160008</v>
      </c>
      <c r="H4118" s="21" t="str">
        <f>IMSUB('Vehicle Specification'!$J$7,F4118)</f>
        <v>2013.1000816784</v>
      </c>
      <c r="I4118" s="22">
        <f>PRODUCT('Vehicle Specification'!$J$12,IMSUB('Vehicle Specification'!$J$7,F4118))</f>
        <v>40.262001633568005</v>
      </c>
      <c r="J4118" s="21">
        <f t="shared" si="194"/>
        <v>1556.755687110495</v>
      </c>
      <c r="K4118" s="113">
        <f>PRODUCT(J4118,'Forces Acting on Vehicle'!C4118)</f>
        <v>81573.998004589943</v>
      </c>
      <c r="L4118" s="22">
        <f t="shared" si="192"/>
        <v>81573.998004589943</v>
      </c>
      <c r="M4118" s="22">
        <f t="shared" si="193"/>
        <v>0</v>
      </c>
    </row>
    <row r="4119" spans="1:13" ht="15.6" thickTop="1" thickBot="1" x14ac:dyDescent="0.35">
      <c r="A4119" s="5">
        <v>80.331999999999994</v>
      </c>
      <c r="B4119" s="5">
        <v>3348</v>
      </c>
      <c r="C4119" s="5">
        <v>52.4</v>
      </c>
      <c r="D4119" s="12">
        <v>0.8705052511133311</v>
      </c>
      <c r="E4119" s="21">
        <f>PRODUCT('Vehicle Specification'!$J$7,D4119)</f>
        <v>531.00820317913201</v>
      </c>
      <c r="F4119" s="20">
        <f>PRODUCT(0.5,'Vehicle Specification'!$J$9,'Vehicle Specification'!$J$13,'Vehicle Specification'!$J$10,C4119^2)</f>
        <v>-1403.1000816784001</v>
      </c>
      <c r="G4119" s="21">
        <f>PRODUCT(0.5,'Vehicle Specification'!$J$9,'Vehicle Specification'!$J$13,'Vehicle Specification'!$J$11,C4119^2)</f>
        <v>942.50795760160008</v>
      </c>
      <c r="H4119" s="21" t="str">
        <f>IMSUB('Vehicle Specification'!$J$7,F4119)</f>
        <v>2013.1000816784</v>
      </c>
      <c r="I4119" s="22">
        <f>PRODUCT('Vehicle Specification'!$J$12,IMSUB('Vehicle Specification'!$J$7,F4119))</f>
        <v>40.262001633568005</v>
      </c>
      <c r="J4119" s="21">
        <f t="shared" si="194"/>
        <v>1513.7781624143001</v>
      </c>
      <c r="K4119" s="113">
        <f>PRODUCT(J4119,'Forces Acting on Vehicle'!C4119)</f>
        <v>79321.97571050933</v>
      </c>
      <c r="L4119" s="22">
        <f t="shared" si="192"/>
        <v>79321.97571050933</v>
      </c>
      <c r="M4119" s="22">
        <f t="shared" si="193"/>
        <v>0</v>
      </c>
    </row>
    <row r="4120" spans="1:13" ht="15.6" thickTop="1" thickBot="1" x14ac:dyDescent="0.35">
      <c r="A4120" s="5">
        <v>80.352000000000004</v>
      </c>
      <c r="B4120" s="5">
        <v>3349</v>
      </c>
      <c r="C4120" s="5">
        <v>52.5</v>
      </c>
      <c r="D4120" s="12">
        <v>0.66546142558639154</v>
      </c>
      <c r="E4120" s="21">
        <f>PRODUCT('Vehicle Specification'!$J$7,D4120)</f>
        <v>405.93146960769883</v>
      </c>
      <c r="F4120" s="20">
        <f>PRODUCT(0.5,'Vehicle Specification'!$J$9,'Vehicle Specification'!$J$13,'Vehicle Specification'!$J$10,C4120^2)</f>
        <v>-1408.4605355625001</v>
      </c>
      <c r="G4120" s="21">
        <f>PRODUCT(0.5,'Vehicle Specification'!$J$9,'Vehicle Specification'!$J$13,'Vehicle Specification'!$J$11,C4120^2)</f>
        <v>946.10874881250015</v>
      </c>
      <c r="H4120" s="21" t="str">
        <f>IMSUB('Vehicle Specification'!$J$7,F4120)</f>
        <v>2018.4605355625</v>
      </c>
      <c r="I4120" s="22">
        <f>PRODUCT('Vehicle Specification'!$J$12,IMSUB('Vehicle Specification'!$J$7,F4120))</f>
        <v>40.369210711249998</v>
      </c>
      <c r="J4120" s="21">
        <f t="shared" si="194"/>
        <v>1392.4094291314489</v>
      </c>
      <c r="K4120" s="113">
        <f>PRODUCT(J4120,'Forces Acting on Vehicle'!C4120)</f>
        <v>73101.495029401063</v>
      </c>
      <c r="L4120" s="22">
        <f t="shared" si="192"/>
        <v>73101.495029401063</v>
      </c>
      <c r="M4120" s="22">
        <f t="shared" si="193"/>
        <v>0</v>
      </c>
    </row>
    <row r="4121" spans="1:13" ht="15.6" thickTop="1" thickBot="1" x14ac:dyDescent="0.35">
      <c r="A4121" s="5">
        <v>80.370999999999995</v>
      </c>
      <c r="B4121" s="5">
        <v>3350</v>
      </c>
      <c r="C4121" s="5">
        <v>52.5</v>
      </c>
      <c r="D4121" s="12">
        <v>0.32889618412139582</v>
      </c>
      <c r="E4121" s="21">
        <f>PRODUCT('Vehicle Specification'!$J$7,D4121)</f>
        <v>200.62667231405146</v>
      </c>
      <c r="F4121" s="20">
        <f>PRODUCT(0.5,'Vehicle Specification'!$J$9,'Vehicle Specification'!$J$13,'Vehicle Specification'!$J$10,C4121^2)</f>
        <v>-1408.4605355625001</v>
      </c>
      <c r="G4121" s="21">
        <f>PRODUCT(0.5,'Vehicle Specification'!$J$9,'Vehicle Specification'!$J$13,'Vehicle Specification'!$J$11,C4121^2)</f>
        <v>946.10874881250015</v>
      </c>
      <c r="H4121" s="21" t="str">
        <f>IMSUB('Vehicle Specification'!$J$7,F4121)</f>
        <v>2018.4605355625</v>
      </c>
      <c r="I4121" s="22">
        <f>PRODUCT('Vehicle Specification'!$J$12,IMSUB('Vehicle Specification'!$J$7,F4121))</f>
        <v>40.369210711249998</v>
      </c>
      <c r="J4121" s="21">
        <f t="shared" si="194"/>
        <v>1187.1046318378014</v>
      </c>
      <c r="K4121" s="113">
        <f>PRODUCT(J4121,'Forces Acting on Vehicle'!C4121)</f>
        <v>62322.993171484573</v>
      </c>
      <c r="L4121" s="22">
        <f t="shared" si="192"/>
        <v>62322.993171484573</v>
      </c>
      <c r="M4121" s="22">
        <f t="shared" si="193"/>
        <v>0</v>
      </c>
    </row>
    <row r="4122" spans="1:13" ht="15.6" thickTop="1" thickBot="1" x14ac:dyDescent="0.35">
      <c r="A4122" s="5">
        <v>80.391000000000005</v>
      </c>
      <c r="B4122" s="5">
        <v>3351</v>
      </c>
      <c r="C4122" s="5">
        <v>52.5</v>
      </c>
      <c r="D4122" s="12">
        <v>-3.4333018949851739E-2</v>
      </c>
      <c r="E4122" s="21">
        <f>PRODUCT('Vehicle Specification'!$J$7,D4122)</f>
        <v>-20.943141559409561</v>
      </c>
      <c r="F4122" s="20">
        <f>PRODUCT(0.5,'Vehicle Specification'!$J$9,'Vehicle Specification'!$J$13,'Vehicle Specification'!$J$10,C4122^2)</f>
        <v>-1408.4605355625001</v>
      </c>
      <c r="G4122" s="21">
        <f>PRODUCT(0.5,'Vehicle Specification'!$J$9,'Vehicle Specification'!$J$13,'Vehicle Specification'!$J$11,C4122^2)</f>
        <v>946.10874881250015</v>
      </c>
      <c r="H4122" s="21" t="str">
        <f>IMSUB('Vehicle Specification'!$J$7,F4122)</f>
        <v>2018.4605355625</v>
      </c>
      <c r="I4122" s="22">
        <f>PRODUCT('Vehicle Specification'!$J$12,IMSUB('Vehicle Specification'!$J$7,F4122))</f>
        <v>40.369210711249998</v>
      </c>
      <c r="J4122" s="21">
        <f t="shared" si="194"/>
        <v>965.53481796434062</v>
      </c>
      <c r="K4122" s="113">
        <f>PRODUCT(J4122,'Forces Acting on Vehicle'!C4122)</f>
        <v>50690.577943127879</v>
      </c>
      <c r="L4122" s="22">
        <f t="shared" si="192"/>
        <v>50690.577943127879</v>
      </c>
      <c r="M4122" s="22">
        <f t="shared" si="193"/>
        <v>0</v>
      </c>
    </row>
    <row r="4123" spans="1:13" ht="15.6" thickTop="1" thickBot="1" x14ac:dyDescent="0.35">
      <c r="A4123" s="5">
        <v>80.41</v>
      </c>
      <c r="B4123" s="5">
        <v>3352</v>
      </c>
      <c r="C4123" s="5">
        <v>52.5</v>
      </c>
      <c r="D4123" s="12">
        <v>-1.6921181313955274</v>
      </c>
      <c r="E4123" s="21">
        <f>PRODUCT('Vehicle Specification'!$J$7,D4123)</f>
        <v>-1032.1920601512718</v>
      </c>
      <c r="F4123" s="20">
        <f>PRODUCT(0.5,'Vehicle Specification'!$J$9,'Vehicle Specification'!$J$13,'Vehicle Specification'!$J$10,C4123^2)</f>
        <v>-1408.4605355625001</v>
      </c>
      <c r="G4123" s="21">
        <f>PRODUCT(0.5,'Vehicle Specification'!$J$9,'Vehicle Specification'!$J$13,'Vehicle Specification'!$J$11,C4123^2)</f>
        <v>946.10874881250015</v>
      </c>
      <c r="H4123" s="21" t="str">
        <f>IMSUB('Vehicle Specification'!$J$7,F4123)</f>
        <v>2018.4605355625</v>
      </c>
      <c r="I4123" s="22">
        <f>PRODUCT('Vehicle Specification'!$J$12,IMSUB('Vehicle Specification'!$J$7,F4123))</f>
        <v>40.369210711249998</v>
      </c>
      <c r="J4123" s="21">
        <f t="shared" si="194"/>
        <v>-45.714100627521638</v>
      </c>
      <c r="K4123" s="113">
        <f>PRODUCT(J4123,'Forces Acting on Vehicle'!C4123)</f>
        <v>-2399.9902829448861</v>
      </c>
      <c r="L4123" s="22">
        <f t="shared" si="192"/>
        <v>0</v>
      </c>
      <c r="M4123" s="22">
        <f t="shared" si="193"/>
        <v>-2399.9902829448861</v>
      </c>
    </row>
    <row r="4124" spans="1:13" ht="15.6" thickTop="1" thickBot="1" x14ac:dyDescent="0.35">
      <c r="A4124" s="5">
        <v>80.430000000000007</v>
      </c>
      <c r="B4124" s="5">
        <v>3353</v>
      </c>
      <c r="C4124" s="5">
        <v>52.4</v>
      </c>
      <c r="D4124" s="12">
        <v>-2.6814800422913727</v>
      </c>
      <c r="E4124" s="21">
        <f>PRODUCT('Vehicle Specification'!$J$7,D4124)</f>
        <v>-1635.7028257977374</v>
      </c>
      <c r="F4124" s="20">
        <f>PRODUCT(0.5,'Vehicle Specification'!$J$9,'Vehicle Specification'!$J$13,'Vehicle Specification'!$J$10,C4124^2)</f>
        <v>-1403.1000816784001</v>
      </c>
      <c r="G4124" s="21">
        <f>PRODUCT(0.5,'Vehicle Specification'!$J$9,'Vehicle Specification'!$J$13,'Vehicle Specification'!$J$11,C4124^2)</f>
        <v>942.50795760160008</v>
      </c>
      <c r="H4124" s="21" t="str">
        <f>IMSUB('Vehicle Specification'!$J$7,F4124)</f>
        <v>2013.1000816784</v>
      </c>
      <c r="I4124" s="22">
        <f>PRODUCT('Vehicle Specification'!$J$12,IMSUB('Vehicle Specification'!$J$7,F4124))</f>
        <v>40.262001633568005</v>
      </c>
      <c r="J4124" s="21">
        <f t="shared" si="194"/>
        <v>-652.9328665625693</v>
      </c>
      <c r="K4124" s="113">
        <f>PRODUCT(J4124,'Forces Acting on Vehicle'!C4124)</f>
        <v>-34213.682207878628</v>
      </c>
      <c r="L4124" s="22">
        <f t="shared" si="192"/>
        <v>0</v>
      </c>
      <c r="M4124" s="22">
        <f t="shared" si="193"/>
        <v>-34213.682207878628</v>
      </c>
    </row>
    <row r="4125" spans="1:13" ht="15.6" thickTop="1" thickBot="1" x14ac:dyDescent="0.35">
      <c r="A4125" s="5">
        <v>80.448999999999998</v>
      </c>
      <c r="B4125" s="5">
        <v>3354</v>
      </c>
      <c r="C4125" s="5">
        <v>52.4</v>
      </c>
      <c r="D4125" s="12">
        <v>-3.6287641839517657</v>
      </c>
      <c r="E4125" s="21">
        <f>PRODUCT('Vehicle Specification'!$J$7,D4125)</f>
        <v>-2213.546152210577</v>
      </c>
      <c r="F4125" s="20">
        <f>PRODUCT(0.5,'Vehicle Specification'!$J$9,'Vehicle Specification'!$J$13,'Vehicle Specification'!$J$10,C4125^2)</f>
        <v>-1403.1000816784001</v>
      </c>
      <c r="G4125" s="21">
        <f>PRODUCT(0.5,'Vehicle Specification'!$J$9,'Vehicle Specification'!$J$13,'Vehicle Specification'!$J$11,C4125^2)</f>
        <v>942.50795760160008</v>
      </c>
      <c r="H4125" s="21" t="str">
        <f>IMSUB('Vehicle Specification'!$J$7,F4125)</f>
        <v>2013.1000816784</v>
      </c>
      <c r="I4125" s="22">
        <f>PRODUCT('Vehicle Specification'!$J$12,IMSUB('Vehicle Specification'!$J$7,F4125))</f>
        <v>40.262001633568005</v>
      </c>
      <c r="J4125" s="21">
        <f t="shared" si="194"/>
        <v>-1230.776192975409</v>
      </c>
      <c r="K4125" s="113">
        <f>PRODUCT(J4125,'Forces Acting on Vehicle'!C4125)</f>
        <v>-64492.672511911427</v>
      </c>
      <c r="L4125" s="22">
        <f t="shared" si="192"/>
        <v>0</v>
      </c>
      <c r="M4125" s="22">
        <f t="shared" si="193"/>
        <v>-64492.672511911427</v>
      </c>
    </row>
    <row r="4126" spans="1:13" ht="15.6" thickTop="1" thickBot="1" x14ac:dyDescent="0.35">
      <c r="A4126" s="5">
        <v>80.468999999999994</v>
      </c>
      <c r="B4126" s="5">
        <v>3355</v>
      </c>
      <c r="C4126" s="5">
        <v>52.2</v>
      </c>
      <c r="D4126" s="12">
        <v>-4.632751804794264</v>
      </c>
      <c r="E4126" s="21">
        <f>PRODUCT('Vehicle Specification'!$J$7,D4126)</f>
        <v>-2825.9786009245008</v>
      </c>
      <c r="F4126" s="20">
        <f>PRODUCT(0.5,'Vehicle Specification'!$J$9,'Vehicle Specification'!$J$13,'Vehicle Specification'!$J$10,C4126^2)</f>
        <v>-1392.4098342756004</v>
      </c>
      <c r="G4126" s="21">
        <f>PRODUCT(0.5,'Vehicle Specification'!$J$9,'Vehicle Specification'!$J$13,'Vehicle Specification'!$J$11,C4126^2)</f>
        <v>935.32697074440011</v>
      </c>
      <c r="H4126" s="21" t="str">
        <f>IMSUB('Vehicle Specification'!$J$7,F4126)</f>
        <v>2002.4098342756</v>
      </c>
      <c r="I4126" s="22">
        <f>PRODUCT('Vehicle Specification'!$J$12,IMSUB('Vehicle Specification'!$J$7,F4126))</f>
        <v>40.048196685511996</v>
      </c>
      <c r="J4126" s="21">
        <f t="shared" si="194"/>
        <v>-1850.6034334945887</v>
      </c>
      <c r="K4126" s="113">
        <f>PRODUCT(J4126,'Forces Acting on Vehicle'!C4126)</f>
        <v>-96601.499228417539</v>
      </c>
      <c r="L4126" s="22">
        <f t="shared" si="192"/>
        <v>0</v>
      </c>
      <c r="M4126" s="22">
        <f t="shared" si="193"/>
        <v>-96601.499228417539</v>
      </c>
    </row>
    <row r="4127" spans="1:13" ht="15.6" thickTop="1" thickBot="1" x14ac:dyDescent="0.35">
      <c r="A4127" s="5">
        <v>80.488</v>
      </c>
      <c r="B4127" s="5">
        <v>3356</v>
      </c>
      <c r="C4127" s="5">
        <v>52.1</v>
      </c>
      <c r="D4127" s="12">
        <v>-5.5585001614524243</v>
      </c>
      <c r="E4127" s="21">
        <f>PRODUCT('Vehicle Specification'!$J$7,D4127)</f>
        <v>-3390.6850984859789</v>
      </c>
      <c r="F4127" s="20">
        <f>PRODUCT(0.5,'Vehicle Specification'!$J$9,'Vehicle Specification'!$J$13,'Vehicle Specification'!$J$10,C4127^2)</f>
        <v>-1387.0800407569004</v>
      </c>
      <c r="G4127" s="21">
        <f>PRODUCT(0.5,'Vehicle Specification'!$J$9,'Vehicle Specification'!$J$13,'Vehicle Specification'!$J$11,C4127^2)</f>
        <v>931.74677509810022</v>
      </c>
      <c r="H4127" s="21" t="str">
        <f>IMSUB('Vehicle Specification'!$J$7,F4127)</f>
        <v>1997.0800407569</v>
      </c>
      <c r="I4127" s="22">
        <f>PRODUCT('Vehicle Specification'!$J$12,IMSUB('Vehicle Specification'!$J$7,F4127))</f>
        <v>39.941600815138003</v>
      </c>
      <c r="J4127" s="21">
        <f t="shared" si="194"/>
        <v>-2418.996722572741</v>
      </c>
      <c r="K4127" s="113">
        <f>PRODUCT(J4127,'Forces Acting on Vehicle'!C4127)</f>
        <v>-126029.7292460398</v>
      </c>
      <c r="L4127" s="22">
        <f t="shared" si="192"/>
        <v>0</v>
      </c>
      <c r="M4127" s="22">
        <f t="shared" si="193"/>
        <v>-126029.7292460398</v>
      </c>
    </row>
    <row r="4128" spans="1:13" ht="15.6" thickTop="1" thickBot="1" x14ac:dyDescent="0.35">
      <c r="A4128" s="5">
        <v>80.507999999999996</v>
      </c>
      <c r="B4128" s="5">
        <v>3357</v>
      </c>
      <c r="C4128" s="5">
        <v>51.9</v>
      </c>
      <c r="D4128" s="12">
        <v>-6.4394572937064369</v>
      </c>
      <c r="E4128" s="21">
        <f>PRODUCT('Vehicle Specification'!$J$7,D4128)</f>
        <v>-3928.0689491609264</v>
      </c>
      <c r="F4128" s="20">
        <f>PRODUCT(0.5,'Vehicle Specification'!$J$9,'Vehicle Specification'!$J$13,'Vehicle Specification'!$J$10,C4128^2)</f>
        <v>-1376.4511140849002</v>
      </c>
      <c r="G4128" s="21">
        <f>PRODUCT(0.5,'Vehicle Specification'!$J$9,'Vehicle Specification'!$J$13,'Vehicle Specification'!$J$11,C4128^2)</f>
        <v>924.60697937010002</v>
      </c>
      <c r="H4128" s="21" t="str">
        <f>IMSUB('Vehicle Specification'!$J$7,F4128)</f>
        <v>1986.4511140849</v>
      </c>
      <c r="I4128" s="22">
        <f>PRODUCT('Vehicle Specification'!$J$12,IMSUB('Vehicle Specification'!$J$7,F4128))</f>
        <v>39.729022281698001</v>
      </c>
      <c r="J4128" s="21">
        <f t="shared" si="194"/>
        <v>-2963.7329475091287</v>
      </c>
      <c r="K4128" s="113">
        <f>PRODUCT(J4128,'Forces Acting on Vehicle'!C4128)</f>
        <v>-153817.73997572379</v>
      </c>
      <c r="L4128" s="22">
        <f t="shared" si="192"/>
        <v>0</v>
      </c>
      <c r="M4128" s="22">
        <f t="shared" si="193"/>
        <v>-153817.73997572379</v>
      </c>
    </row>
    <row r="4129" spans="1:13" ht="15.6" thickTop="1" thickBot="1" x14ac:dyDescent="0.35">
      <c r="A4129" s="5">
        <v>80.527000000000001</v>
      </c>
      <c r="B4129" s="5">
        <v>3358</v>
      </c>
      <c r="C4129" s="5">
        <v>51.7</v>
      </c>
      <c r="D4129" s="12">
        <v>-7.3652637756457811</v>
      </c>
      <c r="E4129" s="21">
        <f>PRODUCT('Vehicle Specification'!$J$7,D4129)</f>
        <v>-4492.8109031439262</v>
      </c>
      <c r="F4129" s="20">
        <f>PRODUCT(0.5,'Vehicle Specification'!$J$9,'Vehicle Specification'!$J$13,'Vehicle Specification'!$J$10,C4129^2)</f>
        <v>-1365.8630679001003</v>
      </c>
      <c r="G4129" s="21">
        <f>PRODUCT(0.5,'Vehicle Specification'!$J$9,'Vehicle Specification'!$J$13,'Vehicle Specification'!$J$11,C4129^2)</f>
        <v>917.49464439490021</v>
      </c>
      <c r="H4129" s="21" t="str">
        <f>IMSUB('Vehicle Specification'!$J$7,F4129)</f>
        <v>1975.8630679001</v>
      </c>
      <c r="I4129" s="22">
        <f>PRODUCT('Vehicle Specification'!$J$12,IMSUB('Vehicle Specification'!$J$7,F4129))</f>
        <v>39.517261358002003</v>
      </c>
      <c r="J4129" s="21">
        <f t="shared" si="194"/>
        <v>-3535.7989973910239</v>
      </c>
      <c r="K4129" s="113">
        <f>PRODUCT(J4129,'Forces Acting on Vehicle'!C4129)</f>
        <v>-182800.80816511594</v>
      </c>
      <c r="L4129" s="22">
        <f t="shared" si="192"/>
        <v>0</v>
      </c>
      <c r="M4129" s="22">
        <f t="shared" si="193"/>
        <v>-182800.80816511594</v>
      </c>
    </row>
    <row r="4130" spans="1:13" ht="15.6" thickTop="1" thickBot="1" x14ac:dyDescent="0.35">
      <c r="A4130" s="5">
        <v>80.546999999999997</v>
      </c>
      <c r="B4130" s="5">
        <v>3359</v>
      </c>
      <c r="C4130" s="5">
        <v>51.5</v>
      </c>
      <c r="D4130" s="12">
        <v>-8.3657917658513039</v>
      </c>
      <c r="E4130" s="21">
        <f>PRODUCT('Vehicle Specification'!$J$7,D4130)</f>
        <v>-5103.1329771692954</v>
      </c>
      <c r="F4130" s="20">
        <f>PRODUCT(0.5,'Vehicle Specification'!$J$9,'Vehicle Specification'!$J$13,'Vehicle Specification'!$J$10,C4130^2)</f>
        <v>-1355.3159022025002</v>
      </c>
      <c r="G4130" s="21">
        <f>PRODUCT(0.5,'Vehicle Specification'!$J$9,'Vehicle Specification'!$J$13,'Vehicle Specification'!$J$11,C4130^2)</f>
        <v>910.40977017250009</v>
      </c>
      <c r="H4130" s="21" t="str">
        <f>IMSUB('Vehicle Specification'!$J$7,F4130)</f>
        <v>1965.3159022025</v>
      </c>
      <c r="I4130" s="22">
        <f>PRODUCT('Vehicle Specification'!$J$12,IMSUB('Vehicle Specification'!$J$7,F4130))</f>
        <v>39.306318044050002</v>
      </c>
      <c r="J4130" s="21">
        <f t="shared" si="194"/>
        <v>-4153.4168889527446</v>
      </c>
      <c r="K4130" s="113">
        <f>PRODUCT(J4130,'Forces Acting on Vehicle'!C4130)</f>
        <v>-213900.96978106635</v>
      </c>
      <c r="L4130" s="22">
        <f t="shared" si="192"/>
        <v>0</v>
      </c>
      <c r="M4130" s="22">
        <f t="shared" si="193"/>
        <v>-213900.96978106635</v>
      </c>
    </row>
    <row r="4131" spans="1:13" ht="15.6" thickTop="1" thickBot="1" x14ac:dyDescent="0.35">
      <c r="A4131" s="5">
        <v>80.566000000000003</v>
      </c>
      <c r="B4131" s="5">
        <v>3360</v>
      </c>
      <c r="C4131" s="5">
        <v>51.3</v>
      </c>
      <c r="D4131" s="12">
        <v>-8.9459683127331786</v>
      </c>
      <c r="E4131" s="21">
        <f>PRODUCT('Vehicle Specification'!$J$7,D4131)</f>
        <v>-5457.0406707672391</v>
      </c>
      <c r="F4131" s="20">
        <f>PRODUCT(0.5,'Vehicle Specification'!$J$9,'Vehicle Specification'!$J$13,'Vehicle Specification'!$J$10,C4131^2)</f>
        <v>-1344.8096169921</v>
      </c>
      <c r="G4131" s="21">
        <f>PRODUCT(0.5,'Vehicle Specification'!$J$9,'Vehicle Specification'!$J$13,'Vehicle Specification'!$J$11,C4131^2)</f>
        <v>903.35235670290001</v>
      </c>
      <c r="H4131" s="21" t="str">
        <f>IMSUB('Vehicle Specification'!$J$7,F4131)</f>
        <v>1954.8096169921</v>
      </c>
      <c r="I4131" s="22">
        <f>PRODUCT('Vehicle Specification'!$J$12,IMSUB('Vehicle Specification'!$J$7,F4131))</f>
        <v>39.096192339841998</v>
      </c>
      <c r="J4131" s="21">
        <f t="shared" si="194"/>
        <v>-4514.5921217244977</v>
      </c>
      <c r="K4131" s="113">
        <f>PRODUCT(J4131,'Forces Acting on Vehicle'!C4131)</f>
        <v>-231598.57584446672</v>
      </c>
      <c r="L4131" s="22">
        <f t="shared" si="192"/>
        <v>0</v>
      </c>
      <c r="M4131" s="22">
        <f t="shared" si="193"/>
        <v>-231598.57584446672</v>
      </c>
    </row>
    <row r="4132" spans="1:13" ht="15.6" thickTop="1" thickBot="1" x14ac:dyDescent="0.35">
      <c r="A4132" s="5">
        <v>80.585999999999999</v>
      </c>
      <c r="B4132" s="5">
        <v>3361</v>
      </c>
      <c r="C4132" s="5">
        <v>51.1</v>
      </c>
      <c r="D4132" s="12">
        <v>-9.5193312614651067</v>
      </c>
      <c r="E4132" s="21">
        <f>PRODUCT('Vehicle Specification'!$J$7,D4132)</f>
        <v>-5806.7920694937147</v>
      </c>
      <c r="F4132" s="20">
        <f>PRODUCT(0.5,'Vehicle Specification'!$J$9,'Vehicle Specification'!$J$13,'Vehicle Specification'!$J$10,C4132^2)</f>
        <v>-1334.3442122689003</v>
      </c>
      <c r="G4132" s="21">
        <f>PRODUCT(0.5,'Vehicle Specification'!$J$9,'Vehicle Specification'!$J$13,'Vehicle Specification'!$J$11,C4132^2)</f>
        <v>896.32240398610008</v>
      </c>
      <c r="H4132" s="21" t="str">
        <f>IMSUB('Vehicle Specification'!$J$7,F4132)</f>
        <v>1944.3442122689</v>
      </c>
      <c r="I4132" s="22">
        <f>PRODUCT('Vehicle Specification'!$J$12,IMSUB('Vehicle Specification'!$J$7,F4132))</f>
        <v>38.886884245377999</v>
      </c>
      <c r="J4132" s="21">
        <f t="shared" si="194"/>
        <v>-4871.5827812622374</v>
      </c>
      <c r="K4132" s="113">
        <f>PRODUCT(J4132,'Forces Acting on Vehicle'!C4132)</f>
        <v>-248937.88012250033</v>
      </c>
      <c r="L4132" s="22">
        <f t="shared" si="192"/>
        <v>0</v>
      </c>
      <c r="M4132" s="22">
        <f t="shared" si="193"/>
        <v>-248937.88012250033</v>
      </c>
    </row>
    <row r="4133" spans="1:13" ht="15.6" thickTop="1" thickBot="1" x14ac:dyDescent="0.35">
      <c r="A4133" s="5">
        <v>80.605000000000004</v>
      </c>
      <c r="B4133" s="5">
        <v>3362</v>
      </c>
      <c r="C4133" s="5">
        <v>50.8</v>
      </c>
      <c r="D4133" s="12">
        <v>-9.938270406779484</v>
      </c>
      <c r="E4133" s="21">
        <f>PRODUCT('Vehicle Specification'!$J$7,D4133)</f>
        <v>-6062.3449481354855</v>
      </c>
      <c r="F4133" s="20">
        <f>PRODUCT(0.5,'Vehicle Specification'!$J$9,'Vehicle Specification'!$J$13,'Vehicle Specification'!$J$10,C4133^2)</f>
        <v>-1318.7227560976</v>
      </c>
      <c r="G4133" s="21">
        <f>PRODUCT(0.5,'Vehicle Specification'!$J$9,'Vehicle Specification'!$J$13,'Vehicle Specification'!$J$11,C4133^2)</f>
        <v>885.82896382240006</v>
      </c>
      <c r="H4133" s="21" t="str">
        <f>IMSUB('Vehicle Specification'!$J$7,F4133)</f>
        <v>1928.7227560976</v>
      </c>
      <c r="I4133" s="22">
        <f>PRODUCT('Vehicle Specification'!$J$12,IMSUB('Vehicle Specification'!$J$7,F4133))</f>
        <v>38.574455121951999</v>
      </c>
      <c r="J4133" s="21">
        <f t="shared" si="194"/>
        <v>-5137.9415291911337</v>
      </c>
      <c r="K4133" s="113">
        <f>PRODUCT(J4133,'Forces Acting on Vehicle'!C4133)</f>
        <v>-261007.42968290957</v>
      </c>
      <c r="L4133" s="22">
        <f t="shared" si="192"/>
        <v>0</v>
      </c>
      <c r="M4133" s="22">
        <f t="shared" si="193"/>
        <v>-261007.42968290957</v>
      </c>
    </row>
    <row r="4134" spans="1:13" ht="15.6" thickTop="1" thickBot="1" x14ac:dyDescent="0.35">
      <c r="A4134" s="5">
        <v>80.625</v>
      </c>
      <c r="B4134" s="5">
        <v>3363</v>
      </c>
      <c r="C4134" s="5">
        <v>50.5</v>
      </c>
      <c r="D4134" s="12">
        <v>-10.215151328463776</v>
      </c>
      <c r="E4134" s="21">
        <f>PRODUCT('Vehicle Specification'!$J$7,D4134)</f>
        <v>-6231.2423103629035</v>
      </c>
      <c r="F4134" s="20">
        <f>PRODUCT(0.5,'Vehicle Specification'!$J$9,'Vehicle Specification'!$J$13,'Vehicle Specification'!$J$10,C4134^2)</f>
        <v>-1303.1932810225003</v>
      </c>
      <c r="G4134" s="21">
        <f>PRODUCT(0.5,'Vehicle Specification'!$J$9,'Vehicle Specification'!$J$13,'Vehicle Specification'!$J$11,C4134^2)</f>
        <v>875.39731035250009</v>
      </c>
      <c r="H4134" s="21" t="str">
        <f>IMSUB('Vehicle Specification'!$J$7,F4134)</f>
        <v>1913.1932810225</v>
      </c>
      <c r="I4134" s="22">
        <f>PRODUCT('Vehicle Specification'!$J$12,IMSUB('Vehicle Specification'!$J$7,F4134))</f>
        <v>38.263865620450005</v>
      </c>
      <c r="J4134" s="21">
        <f t="shared" si="194"/>
        <v>-5317.5811343899531</v>
      </c>
      <c r="K4134" s="113">
        <f>PRODUCT(J4134,'Forces Acting on Vehicle'!C4134)</f>
        <v>-268537.84728669265</v>
      </c>
      <c r="L4134" s="22">
        <f t="shared" si="192"/>
        <v>0</v>
      </c>
      <c r="M4134" s="22">
        <f t="shared" si="193"/>
        <v>-268537.84728669265</v>
      </c>
    </row>
    <row r="4135" spans="1:13" ht="15.6" thickTop="1" thickBot="1" x14ac:dyDescent="0.35">
      <c r="A4135" s="5">
        <v>80.644999999999996</v>
      </c>
      <c r="B4135" s="5">
        <v>3364</v>
      </c>
      <c r="C4135" s="5">
        <v>50.3</v>
      </c>
      <c r="D4135" s="12">
        <v>-10.34598012825345</v>
      </c>
      <c r="E4135" s="21">
        <f>PRODUCT('Vehicle Specification'!$J$7,D4135)</f>
        <v>-6311.0478782346045</v>
      </c>
      <c r="F4135" s="20">
        <f>PRODUCT(0.5,'Vehicle Specification'!$J$9,'Vehicle Specification'!$J$13,'Vehicle Specification'!$J$10,C4135^2)</f>
        <v>-1292.8913982481001</v>
      </c>
      <c r="G4135" s="21">
        <f>PRODUCT(0.5,'Vehicle Specification'!$J$9,'Vehicle Specification'!$J$13,'Vehicle Specification'!$J$11,C4135^2)</f>
        <v>868.47720064689997</v>
      </c>
      <c r="H4135" s="21" t="str">
        <f>IMSUB('Vehicle Specification'!$J$7,F4135)</f>
        <v>1902.8913982481</v>
      </c>
      <c r="I4135" s="22">
        <f>PRODUCT('Vehicle Specification'!$J$12,IMSUB('Vehicle Specification'!$J$7,F4135))</f>
        <v>38.057827964962001</v>
      </c>
      <c r="J4135" s="21">
        <f t="shared" si="194"/>
        <v>-5404.5128496227426</v>
      </c>
      <c r="K4135" s="113">
        <f>PRODUCT(J4135,'Forces Acting on Vehicle'!C4135)</f>
        <v>-271846.99633602396</v>
      </c>
      <c r="L4135" s="22">
        <f t="shared" si="192"/>
        <v>0</v>
      </c>
      <c r="M4135" s="22">
        <f t="shared" si="193"/>
        <v>-271846.99633602396</v>
      </c>
    </row>
    <row r="4136" spans="1:13" ht="15.6" thickTop="1" thickBot="1" x14ac:dyDescent="0.35">
      <c r="A4136" s="5">
        <v>80.664000000000001</v>
      </c>
      <c r="B4136" s="5">
        <v>3365</v>
      </c>
      <c r="C4136" s="5">
        <v>50</v>
      </c>
      <c r="D4136" s="12">
        <v>-10.496185898491573</v>
      </c>
      <c r="E4136" s="21">
        <f>PRODUCT('Vehicle Specification'!$J$7,D4136)</f>
        <v>-6402.6733980798599</v>
      </c>
      <c r="F4136" s="20">
        <f>PRODUCT(0.5,'Vehicle Specification'!$J$9,'Vehicle Specification'!$J$13,'Vehicle Specification'!$J$10,C4136^2)</f>
        <v>-1277.5152250000001</v>
      </c>
      <c r="G4136" s="21">
        <f>PRODUCT(0.5,'Vehicle Specification'!$J$9,'Vehicle Specification'!$J$13,'Vehicle Specification'!$J$11,C4136^2)</f>
        <v>858.14852500000006</v>
      </c>
      <c r="H4136" s="21" t="str">
        <f>IMSUB('Vehicle Specification'!$J$7,F4136)</f>
        <v>1887.515225</v>
      </c>
      <c r="I4136" s="22">
        <f>PRODUCT('Vehicle Specification'!$J$12,IMSUB('Vehicle Specification'!$J$7,F4136))</f>
        <v>37.750304500000006</v>
      </c>
      <c r="J4136" s="21">
        <f t="shared" si="194"/>
        <v>-5506.7745685798591</v>
      </c>
      <c r="K4136" s="113">
        <f>PRODUCT(J4136,'Forces Acting on Vehicle'!C4136)</f>
        <v>-275338.72842899297</v>
      </c>
      <c r="L4136" s="22">
        <f t="shared" si="192"/>
        <v>0</v>
      </c>
      <c r="M4136" s="22">
        <f t="shared" si="193"/>
        <v>-275338.72842899297</v>
      </c>
    </row>
    <row r="4137" spans="1:13" ht="15.6" thickTop="1" thickBot="1" x14ac:dyDescent="0.35">
      <c r="A4137" s="5">
        <v>80.683999999999997</v>
      </c>
      <c r="B4137" s="5">
        <v>3366</v>
      </c>
      <c r="C4137" s="5">
        <v>49.7</v>
      </c>
      <c r="D4137" s="12">
        <v>-10.63882701184208</v>
      </c>
      <c r="E4137" s="21">
        <f>PRODUCT('Vehicle Specification'!$J$7,D4137)</f>
        <v>-6489.6844772236691</v>
      </c>
      <c r="F4137" s="20">
        <f>PRODUCT(0.5,'Vehicle Specification'!$J$9,'Vehicle Specification'!$J$13,'Vehicle Specification'!$J$10,C4137^2)</f>
        <v>-1262.2310328481003</v>
      </c>
      <c r="G4137" s="21">
        <f>PRODUCT(0.5,'Vehicle Specification'!$J$9,'Vehicle Specification'!$J$13,'Vehicle Specification'!$J$11,C4137^2)</f>
        <v>847.8816360469001</v>
      </c>
      <c r="H4137" s="21" t="str">
        <f>IMSUB('Vehicle Specification'!$J$7,F4137)</f>
        <v>1872.2310328481</v>
      </c>
      <c r="I4137" s="22">
        <f>PRODUCT('Vehicle Specification'!$J$12,IMSUB('Vehicle Specification'!$J$7,F4137))</f>
        <v>37.444620656962002</v>
      </c>
      <c r="J4137" s="21">
        <f t="shared" si="194"/>
        <v>-5604.3582205198072</v>
      </c>
      <c r="K4137" s="113">
        <f>PRODUCT(J4137,'Forces Acting on Vehicle'!C4137)</f>
        <v>-278536.60355983442</v>
      </c>
      <c r="L4137" s="22">
        <f t="shared" si="192"/>
        <v>0</v>
      </c>
      <c r="M4137" s="22">
        <f t="shared" si="193"/>
        <v>-278536.60355983442</v>
      </c>
    </row>
    <row r="4138" spans="1:13" ht="15.6" thickTop="1" thickBot="1" x14ac:dyDescent="0.35">
      <c r="A4138" s="5">
        <v>80.703000000000003</v>
      </c>
      <c r="B4138" s="5">
        <v>3367</v>
      </c>
      <c r="C4138" s="5">
        <v>49.4</v>
      </c>
      <c r="D4138" s="12">
        <v>-10.655964603936084</v>
      </c>
      <c r="E4138" s="21">
        <f>PRODUCT('Vehicle Specification'!$J$7,D4138)</f>
        <v>-6500.1384084010115</v>
      </c>
      <c r="F4138" s="20">
        <f>PRODUCT(0.5,'Vehicle Specification'!$J$9,'Vehicle Specification'!$J$13,'Vehicle Specification'!$J$10,C4138^2)</f>
        <v>-1247.0388217924001</v>
      </c>
      <c r="G4138" s="21">
        <f>PRODUCT(0.5,'Vehicle Specification'!$J$9,'Vehicle Specification'!$J$13,'Vehicle Specification'!$J$11,C4138^2)</f>
        <v>837.67653378759996</v>
      </c>
      <c r="H4138" s="21" t="str">
        <f>IMSUB('Vehicle Specification'!$J$7,F4138)</f>
        <v>1857.0388217924</v>
      </c>
      <c r="I4138" s="22">
        <f>PRODUCT('Vehicle Specification'!$J$12,IMSUB('Vehicle Specification'!$J$7,F4138))</f>
        <v>37.140776435848004</v>
      </c>
      <c r="J4138" s="21">
        <f t="shared" si="194"/>
        <v>-5625.3210981775628</v>
      </c>
      <c r="K4138" s="113">
        <f>PRODUCT(J4138,'Forces Acting on Vehicle'!C4138)</f>
        <v>-277890.8622499716</v>
      </c>
      <c r="L4138" s="22">
        <f t="shared" si="192"/>
        <v>0</v>
      </c>
      <c r="M4138" s="22">
        <f t="shared" si="193"/>
        <v>-277890.8622499716</v>
      </c>
    </row>
    <row r="4139" spans="1:13" ht="15.6" thickTop="1" thickBot="1" x14ac:dyDescent="0.35">
      <c r="A4139" s="5">
        <v>80.722999999999999</v>
      </c>
      <c r="B4139" s="5">
        <v>3368</v>
      </c>
      <c r="C4139" s="5">
        <v>49.2</v>
      </c>
      <c r="D4139" s="12">
        <v>-10.525608535784816</v>
      </c>
      <c r="E4139" s="21">
        <f>PRODUCT('Vehicle Specification'!$J$7,D4139)</f>
        <v>-6420.6212068287377</v>
      </c>
      <c r="F4139" s="20">
        <f>PRODUCT(0.5,'Vehicle Specification'!$J$9,'Vehicle Specification'!$J$13,'Vehicle Specification'!$J$10,C4139^2)</f>
        <v>-1236.9617816976004</v>
      </c>
      <c r="G4139" s="21">
        <f>PRODUCT(0.5,'Vehicle Specification'!$J$9,'Vehicle Specification'!$J$13,'Vehicle Specification'!$J$11,C4139^2)</f>
        <v>830.90745822240024</v>
      </c>
      <c r="H4139" s="21" t="str">
        <f>IMSUB('Vehicle Specification'!$J$7,F4139)</f>
        <v>1846.9617816976</v>
      </c>
      <c r="I4139" s="22">
        <f>PRODUCT('Vehicle Specification'!$J$12,IMSUB('Vehicle Specification'!$J$7,F4139))</f>
        <v>36.939235633952002</v>
      </c>
      <c r="J4139" s="21">
        <f t="shared" si="194"/>
        <v>-5552.7745129723853</v>
      </c>
      <c r="K4139" s="113">
        <f>PRODUCT(J4139,'Forces Acting on Vehicle'!C4139)</f>
        <v>-273196.50603824138</v>
      </c>
      <c r="L4139" s="22">
        <f t="shared" si="192"/>
        <v>0</v>
      </c>
      <c r="M4139" s="22">
        <f t="shared" si="193"/>
        <v>-273196.50603824138</v>
      </c>
    </row>
    <row r="4140" spans="1:13" ht="15.6" thickTop="1" thickBot="1" x14ac:dyDescent="0.35">
      <c r="A4140" s="5">
        <v>80.742000000000004</v>
      </c>
      <c r="B4140" s="5">
        <v>3369</v>
      </c>
      <c r="C4140" s="5">
        <v>48.9</v>
      </c>
      <c r="D4140" s="12">
        <v>-10.297836544380052</v>
      </c>
      <c r="E4140" s="21">
        <f>PRODUCT('Vehicle Specification'!$J$7,D4140)</f>
        <v>-6281.6802920718319</v>
      </c>
      <c r="F4140" s="20">
        <f>PRODUCT(0.5,'Vehicle Specification'!$J$9,'Vehicle Specification'!$J$13,'Vehicle Specification'!$J$10,C4140^2)</f>
        <v>-1221.9228724689001</v>
      </c>
      <c r="G4140" s="21">
        <f>PRODUCT(0.5,'Vehicle Specification'!$J$9,'Vehicle Specification'!$J$13,'Vehicle Specification'!$J$11,C4140^2)</f>
        <v>820.80533378610016</v>
      </c>
      <c r="H4140" s="21" t="str">
        <f>IMSUB('Vehicle Specification'!$J$7,F4140)</f>
        <v>1831.9228724689</v>
      </c>
      <c r="I4140" s="22">
        <f>PRODUCT('Vehicle Specification'!$J$12,IMSUB('Vehicle Specification'!$J$7,F4140))</f>
        <v>36.638457449378002</v>
      </c>
      <c r="J4140" s="21">
        <f t="shared" si="194"/>
        <v>-5424.236500836354</v>
      </c>
      <c r="K4140" s="113">
        <f>PRODUCT(J4140,'Forces Acting on Vehicle'!C4140)</f>
        <v>-265245.16489089769</v>
      </c>
      <c r="L4140" s="22">
        <f t="shared" si="192"/>
        <v>0</v>
      </c>
      <c r="M4140" s="22">
        <f t="shared" si="193"/>
        <v>-265245.16489089769</v>
      </c>
    </row>
    <row r="4141" spans="1:13" ht="15.6" thickTop="1" thickBot="1" x14ac:dyDescent="0.35">
      <c r="A4141" s="5">
        <v>80.762</v>
      </c>
      <c r="B4141" s="5">
        <v>3370</v>
      </c>
      <c r="C4141" s="5">
        <v>48.6</v>
      </c>
      <c r="D4141" s="12">
        <v>-10.051113656981231</v>
      </c>
      <c r="E4141" s="21">
        <f>PRODUCT('Vehicle Specification'!$J$7,D4141)</f>
        <v>-6131.1793307585513</v>
      </c>
      <c r="F4141" s="20">
        <f>PRODUCT(0.5,'Vehicle Specification'!$J$9,'Vehicle Specification'!$J$13,'Vehicle Specification'!$J$10,C4141^2)</f>
        <v>-1206.9759443364003</v>
      </c>
      <c r="G4141" s="21">
        <f>PRODUCT(0.5,'Vehicle Specification'!$J$9,'Vehicle Specification'!$J$13,'Vehicle Specification'!$J$11,C4141^2)</f>
        <v>810.76499604360015</v>
      </c>
      <c r="H4141" s="21" t="str">
        <f>IMSUB('Vehicle Specification'!$J$7,F4141)</f>
        <v>1816.9759443364</v>
      </c>
      <c r="I4141" s="22">
        <f>PRODUCT('Vehicle Specification'!$J$12,IMSUB('Vehicle Specification'!$J$7,F4141))</f>
        <v>36.339518886728001</v>
      </c>
      <c r="J4141" s="21">
        <f t="shared" si="194"/>
        <v>-5284.0748158282231</v>
      </c>
      <c r="K4141" s="113">
        <f>PRODUCT(J4141,'Forces Acting on Vehicle'!C4141)</f>
        <v>-256806.03604925165</v>
      </c>
      <c r="L4141" s="22">
        <f t="shared" si="192"/>
        <v>0</v>
      </c>
      <c r="M4141" s="22">
        <f t="shared" si="193"/>
        <v>-256806.03604925165</v>
      </c>
    </row>
    <row r="4142" spans="1:13" ht="15.6" thickTop="1" thickBot="1" x14ac:dyDescent="0.35">
      <c r="A4142" s="5">
        <v>80.781000000000006</v>
      </c>
      <c r="B4142" s="5">
        <v>3371</v>
      </c>
      <c r="C4142" s="5">
        <v>48.4</v>
      </c>
      <c r="D4142" s="12">
        <v>-9.85957442337868</v>
      </c>
      <c r="E4142" s="21">
        <f>PRODUCT('Vehicle Specification'!$J$7,D4142)</f>
        <v>-6014.3403982609943</v>
      </c>
      <c r="F4142" s="20">
        <f>PRODUCT(0.5,'Vehicle Specification'!$J$9,'Vehicle Specification'!$J$13,'Vehicle Specification'!$J$10,C4142^2)</f>
        <v>-1197.0624261904002</v>
      </c>
      <c r="G4142" s="21">
        <f>PRODUCT(0.5,'Vehicle Specification'!$J$9,'Vehicle Specification'!$J$13,'Vehicle Specification'!$J$11,C4142^2)</f>
        <v>804.10576348960012</v>
      </c>
      <c r="H4142" s="21" t="str">
        <f>IMSUB('Vehicle Specification'!$J$7,F4142)</f>
        <v>1807.0624261904</v>
      </c>
      <c r="I4142" s="22">
        <f>PRODUCT('Vehicle Specification'!$J$12,IMSUB('Vehicle Specification'!$J$7,F4142))</f>
        <v>36.141248523808002</v>
      </c>
      <c r="J4142" s="21">
        <f t="shared" si="194"/>
        <v>-5174.0933862475858</v>
      </c>
      <c r="K4142" s="113">
        <f>PRODUCT(J4142,'Forces Acting on Vehicle'!C4142)</f>
        <v>-250426.11989438316</v>
      </c>
      <c r="L4142" s="22">
        <f t="shared" si="192"/>
        <v>0</v>
      </c>
      <c r="M4142" s="22">
        <f t="shared" si="193"/>
        <v>-250426.11989438316</v>
      </c>
    </row>
    <row r="4143" spans="1:13" ht="15.6" thickTop="1" thickBot="1" x14ac:dyDescent="0.35">
      <c r="A4143" s="5">
        <v>80.801000000000002</v>
      </c>
      <c r="B4143" s="5">
        <v>3372</v>
      </c>
      <c r="C4143" s="5">
        <v>48.1</v>
      </c>
      <c r="D4143" s="12">
        <v>-9.6773813790366212</v>
      </c>
      <c r="E4143" s="21">
        <f>PRODUCT('Vehicle Specification'!$J$7,D4143)</f>
        <v>-5903.2026412123387</v>
      </c>
      <c r="F4143" s="20">
        <f>PRODUCT(0.5,'Vehicle Specification'!$J$9,'Vehicle Specification'!$J$13,'Vehicle Specification'!$J$10,C4143^2)</f>
        <v>-1182.2687998849003</v>
      </c>
      <c r="G4143" s="21">
        <f>PRODUCT(0.5,'Vehicle Specification'!$J$9,'Vehicle Specification'!$J$13,'Vehicle Specification'!$J$11,C4143^2)</f>
        <v>794.16840357010017</v>
      </c>
      <c r="H4143" s="21" t="str">
        <f>IMSUB('Vehicle Specification'!$J$7,F4143)</f>
        <v>1792.2687998849</v>
      </c>
      <c r="I4143" s="22">
        <f>PRODUCT('Vehicle Specification'!$J$12,IMSUB('Vehicle Specification'!$J$7,F4143))</f>
        <v>35.845375997698</v>
      </c>
      <c r="J4143" s="21">
        <f t="shared" si="194"/>
        <v>-5073.1888616445403</v>
      </c>
      <c r="K4143" s="113">
        <f>PRODUCT(J4143,'Forces Acting on Vehicle'!C4143)</f>
        <v>-244020.38424510241</v>
      </c>
      <c r="L4143" s="22">
        <f t="shared" si="192"/>
        <v>0</v>
      </c>
      <c r="M4143" s="22">
        <f t="shared" si="193"/>
        <v>-244020.38424510241</v>
      </c>
    </row>
    <row r="4144" spans="1:13" ht="15.6" thickTop="1" thickBot="1" x14ac:dyDescent="0.35">
      <c r="A4144" s="5">
        <v>80.819999999999993</v>
      </c>
      <c r="B4144" s="5">
        <v>3373</v>
      </c>
      <c r="C4144" s="5">
        <v>47.8</v>
      </c>
      <c r="D4144" s="12">
        <v>-9.5066720918076477</v>
      </c>
      <c r="E4144" s="21">
        <f>PRODUCT('Vehicle Specification'!$J$7,D4144)</f>
        <v>-5799.0699760026655</v>
      </c>
      <c r="F4144" s="20">
        <f>PRODUCT(0.5,'Vehicle Specification'!$J$9,'Vehicle Specification'!$J$13,'Vehicle Specification'!$J$10,C4144^2)</f>
        <v>-1167.5671546756</v>
      </c>
      <c r="G4144" s="21">
        <f>PRODUCT(0.5,'Vehicle Specification'!$J$9,'Vehicle Specification'!$J$13,'Vehicle Specification'!$J$11,C4144^2)</f>
        <v>784.29283034440004</v>
      </c>
      <c r="H4144" s="21" t="str">
        <f>IMSUB('Vehicle Specification'!$J$7,F4144)</f>
        <v>1777.5671546756</v>
      </c>
      <c r="I4144" s="22">
        <f>PRODUCT('Vehicle Specification'!$J$12,IMSUB('Vehicle Specification'!$J$7,F4144))</f>
        <v>35.551343093512003</v>
      </c>
      <c r="J4144" s="21">
        <f t="shared" si="194"/>
        <v>-4979.2258025647534</v>
      </c>
      <c r="K4144" s="113">
        <f>PRODUCT(J4144,'Forces Acting on Vehicle'!C4144)</f>
        <v>-238006.99336259521</v>
      </c>
      <c r="L4144" s="22">
        <f t="shared" si="192"/>
        <v>0</v>
      </c>
      <c r="M4144" s="22">
        <f t="shared" si="193"/>
        <v>-238006.99336259521</v>
      </c>
    </row>
    <row r="4145" spans="1:13" ht="15.6" thickTop="1" thickBot="1" x14ac:dyDescent="0.35">
      <c r="A4145" s="5">
        <v>80.84</v>
      </c>
      <c r="B4145" s="5">
        <v>3374</v>
      </c>
      <c r="C4145" s="5">
        <v>47.5</v>
      </c>
      <c r="D4145" s="12">
        <v>-9.8682793600018996</v>
      </c>
      <c r="E4145" s="21">
        <f>PRODUCT('Vehicle Specification'!$J$7,D4145)</f>
        <v>-6019.6504096011586</v>
      </c>
      <c r="F4145" s="20">
        <f>PRODUCT(0.5,'Vehicle Specification'!$J$9,'Vehicle Specification'!$J$13,'Vehicle Specification'!$J$10,C4145^2)</f>
        <v>-1152.9574905625002</v>
      </c>
      <c r="G4145" s="21">
        <f>PRODUCT(0.5,'Vehicle Specification'!$J$9,'Vehicle Specification'!$J$13,'Vehicle Specification'!$J$11,C4145^2)</f>
        <v>774.47904381250009</v>
      </c>
      <c r="H4145" s="21" t="str">
        <f>IMSUB('Vehicle Specification'!$J$7,F4145)</f>
        <v>1762.9574905625</v>
      </c>
      <c r="I4145" s="22">
        <f>PRODUCT('Vehicle Specification'!$J$12,IMSUB('Vehicle Specification'!$J$7,F4145))</f>
        <v>35.259149811249998</v>
      </c>
      <c r="J4145" s="21">
        <f t="shared" si="194"/>
        <v>-5209.9122159774088</v>
      </c>
      <c r="K4145" s="113">
        <f>PRODUCT(J4145,'Forces Acting on Vehicle'!C4145)</f>
        <v>-247470.83025892693</v>
      </c>
      <c r="L4145" s="22">
        <f t="shared" si="192"/>
        <v>0</v>
      </c>
      <c r="M4145" s="22">
        <f t="shared" si="193"/>
        <v>-247470.83025892693</v>
      </c>
    </row>
    <row r="4146" spans="1:13" ht="15.6" thickTop="1" thickBot="1" x14ac:dyDescent="0.35">
      <c r="A4146" s="5">
        <v>80.858999999999995</v>
      </c>
      <c r="B4146" s="5">
        <v>3375</v>
      </c>
      <c r="C4146" s="5">
        <v>47.2</v>
      </c>
      <c r="D4146" s="12">
        <v>-9.928778367095477</v>
      </c>
      <c r="E4146" s="21">
        <f>PRODUCT('Vehicle Specification'!$J$7,D4146)</f>
        <v>-6056.5548039282412</v>
      </c>
      <c r="F4146" s="20">
        <f>PRODUCT(0.5,'Vehicle Specification'!$J$9,'Vehicle Specification'!$J$13,'Vehicle Specification'!$J$10,C4146^2)</f>
        <v>-1138.4398075456002</v>
      </c>
      <c r="G4146" s="21">
        <f>PRODUCT(0.5,'Vehicle Specification'!$J$9,'Vehicle Specification'!$J$13,'Vehicle Specification'!$J$11,C4146^2)</f>
        <v>764.72704397440009</v>
      </c>
      <c r="H4146" s="21" t="str">
        <f>IMSUB('Vehicle Specification'!$J$7,F4146)</f>
        <v>1748.4398075456</v>
      </c>
      <c r="I4146" s="22">
        <f>PRODUCT('Vehicle Specification'!$J$12,IMSUB('Vehicle Specification'!$J$7,F4146))</f>
        <v>34.968796150911999</v>
      </c>
      <c r="J4146" s="21">
        <f t="shared" si="194"/>
        <v>-5256.8589638029298</v>
      </c>
      <c r="K4146" s="113">
        <f>PRODUCT(J4146,'Forces Acting on Vehicle'!C4146)</f>
        <v>-248123.7430914983</v>
      </c>
      <c r="L4146" s="22">
        <f t="shared" si="192"/>
        <v>0</v>
      </c>
      <c r="M4146" s="22">
        <f t="shared" si="193"/>
        <v>-248123.7430914983</v>
      </c>
    </row>
    <row r="4147" spans="1:13" ht="15.6" thickTop="1" thickBot="1" x14ac:dyDescent="0.35">
      <c r="A4147" s="5">
        <v>80.879000000000005</v>
      </c>
      <c r="B4147" s="5">
        <v>3375</v>
      </c>
      <c r="C4147" s="5">
        <v>46.9</v>
      </c>
      <c r="D4147" s="12">
        <v>-9.9704218929059802</v>
      </c>
      <c r="E4147" s="21">
        <f>PRODUCT('Vehicle Specification'!$J$7,D4147)</f>
        <v>-6081.9573546726479</v>
      </c>
      <c r="F4147" s="20">
        <f>PRODUCT(0.5,'Vehicle Specification'!$J$9,'Vehicle Specification'!$J$13,'Vehicle Specification'!$J$10,C4147^2)</f>
        <v>-1124.0141056248999</v>
      </c>
      <c r="G4147" s="21">
        <f>PRODUCT(0.5,'Vehicle Specification'!$J$9,'Vehicle Specification'!$J$13,'Vehicle Specification'!$J$11,C4147^2)</f>
        <v>755.03683083010003</v>
      </c>
      <c r="H4147" s="21" t="str">
        <f>IMSUB('Vehicle Specification'!$J$7,F4147)</f>
        <v>1734.0141056249</v>
      </c>
      <c r="I4147" s="22">
        <f>PRODUCT('Vehicle Specification'!$J$12,IMSUB('Vehicle Specification'!$J$7,F4147))</f>
        <v>34.680282112497999</v>
      </c>
      <c r="J4147" s="21">
        <f t="shared" si="194"/>
        <v>-5292.2402417300491</v>
      </c>
      <c r="K4147" s="113">
        <f>PRODUCT(J4147,'Forces Acting on Vehicle'!C4147)</f>
        <v>-248206.06733713931</v>
      </c>
      <c r="L4147" s="22">
        <f t="shared" si="192"/>
        <v>0</v>
      </c>
      <c r="M4147" s="22">
        <f t="shared" si="193"/>
        <v>-248206.06733713931</v>
      </c>
    </row>
    <row r="4148" spans="1:13" ht="15.6" thickTop="1" thickBot="1" x14ac:dyDescent="0.35">
      <c r="A4148" s="5">
        <v>80.897999999999996</v>
      </c>
      <c r="B4148" s="5">
        <v>3376</v>
      </c>
      <c r="C4148" s="5">
        <v>46.6</v>
      </c>
      <c r="D4148" s="12">
        <v>-9.9982549548806059</v>
      </c>
      <c r="E4148" s="21">
        <f>PRODUCT('Vehicle Specification'!$J$7,D4148)</f>
        <v>-6098.9355224771698</v>
      </c>
      <c r="F4148" s="20">
        <f>PRODUCT(0.5,'Vehicle Specification'!$J$9,'Vehicle Specification'!$J$13,'Vehicle Specification'!$J$10,C4148^2)</f>
        <v>-1109.6803848004001</v>
      </c>
      <c r="G4148" s="21">
        <f>PRODUCT(0.5,'Vehicle Specification'!$J$9,'Vehicle Specification'!$J$13,'Vehicle Specification'!$J$11,C4148^2)</f>
        <v>745.40840437960003</v>
      </c>
      <c r="H4148" s="21" t="str">
        <f>IMSUB('Vehicle Specification'!$J$7,F4148)</f>
        <v>1719.6803848004</v>
      </c>
      <c r="I4148" s="22">
        <f>PRODUCT('Vehicle Specification'!$J$12,IMSUB('Vehicle Specification'!$J$7,F4148))</f>
        <v>34.393607696007997</v>
      </c>
      <c r="J4148" s="21">
        <f t="shared" si="194"/>
        <v>-5319.1335104015616</v>
      </c>
      <c r="K4148" s="113">
        <f>PRODUCT(J4148,'Forces Acting on Vehicle'!C4148)</f>
        <v>-247871.62158471279</v>
      </c>
      <c r="L4148" s="22">
        <f t="shared" si="192"/>
        <v>0</v>
      </c>
      <c r="M4148" s="22">
        <f t="shared" si="193"/>
        <v>-247871.62158471279</v>
      </c>
    </row>
    <row r="4149" spans="1:13" ht="15.6" thickTop="1" thickBot="1" x14ac:dyDescent="0.35">
      <c r="A4149" s="5">
        <v>80.918000000000006</v>
      </c>
      <c r="B4149" s="5">
        <v>3377</v>
      </c>
      <c r="C4149" s="5">
        <v>46.3</v>
      </c>
      <c r="D4149" s="12">
        <v>-10.099894779873978</v>
      </c>
      <c r="E4149" s="21">
        <f>PRODUCT('Vehicle Specification'!$J$7,D4149)</f>
        <v>-6160.9358157231263</v>
      </c>
      <c r="F4149" s="20">
        <f>PRODUCT(0.5,'Vehicle Specification'!$J$9,'Vehicle Specification'!$J$13,'Vehicle Specification'!$J$10,C4149^2)</f>
        <v>-1095.4386450720999</v>
      </c>
      <c r="G4149" s="21">
        <f>PRODUCT(0.5,'Vehicle Specification'!$J$9,'Vehicle Specification'!$J$13,'Vehicle Specification'!$J$11,C4149^2)</f>
        <v>735.84176462289997</v>
      </c>
      <c r="H4149" s="21" t="str">
        <f>IMSUB('Vehicle Specification'!$J$7,F4149)</f>
        <v>1705.4386450721</v>
      </c>
      <c r="I4149" s="22">
        <f>PRODUCT('Vehicle Specification'!$J$12,IMSUB('Vehicle Specification'!$J$7,F4149))</f>
        <v>34.108772901442002</v>
      </c>
      <c r="J4149" s="21">
        <f t="shared" si="194"/>
        <v>-5390.9852781987847</v>
      </c>
      <c r="K4149" s="113">
        <f>PRODUCT(J4149,'Forces Acting on Vehicle'!C4149)</f>
        <v>-249602.61838060373</v>
      </c>
      <c r="L4149" s="22">
        <f t="shared" si="192"/>
        <v>0</v>
      </c>
      <c r="M4149" s="22">
        <f t="shared" si="193"/>
        <v>-249602.61838060373</v>
      </c>
    </row>
    <row r="4150" spans="1:13" ht="15.6" thickTop="1" thickBot="1" x14ac:dyDescent="0.35">
      <c r="A4150" s="5">
        <v>80.938000000000002</v>
      </c>
      <c r="B4150" s="5">
        <v>3378</v>
      </c>
      <c r="C4150" s="5">
        <v>46</v>
      </c>
      <c r="D4150" s="12">
        <v>-10.200623279223265</v>
      </c>
      <c r="E4150" s="21">
        <f>PRODUCT('Vehicle Specification'!$J$7,D4150)</f>
        <v>-6222.3802003261917</v>
      </c>
      <c r="F4150" s="20">
        <f>PRODUCT(0.5,'Vehicle Specification'!$J$9,'Vehicle Specification'!$J$13,'Vehicle Specification'!$J$10,C4150^2)</f>
        <v>-1081.2888864400002</v>
      </c>
      <c r="G4150" s="21">
        <f>PRODUCT(0.5,'Vehicle Specification'!$J$9,'Vehicle Specification'!$J$13,'Vehicle Specification'!$J$11,C4150^2)</f>
        <v>726.33691156000009</v>
      </c>
      <c r="H4150" s="21" t="str">
        <f>IMSUB('Vehicle Specification'!$J$7,F4150)</f>
        <v>1691.28888644</v>
      </c>
      <c r="I4150" s="22">
        <f>PRODUCT('Vehicle Specification'!$J$12,IMSUB('Vehicle Specification'!$J$7,F4150))</f>
        <v>33.825777728799999</v>
      </c>
      <c r="J4150" s="21">
        <f t="shared" si="194"/>
        <v>-5462.2175110373919</v>
      </c>
      <c r="K4150" s="113">
        <f>PRODUCT(J4150,'Forces Acting on Vehicle'!C4150)</f>
        <v>-251262.00550772002</v>
      </c>
      <c r="L4150" s="22">
        <f t="shared" si="192"/>
        <v>0</v>
      </c>
      <c r="M4150" s="22">
        <f t="shared" si="193"/>
        <v>-251262.00550772002</v>
      </c>
    </row>
    <row r="4151" spans="1:13" ht="15.6" thickTop="1" thickBot="1" x14ac:dyDescent="0.35">
      <c r="A4151" s="5">
        <v>80.956999999999994</v>
      </c>
      <c r="B4151" s="5">
        <v>3379</v>
      </c>
      <c r="C4151" s="5">
        <v>45.8</v>
      </c>
      <c r="D4151" s="12">
        <v>-10.301112540686162</v>
      </c>
      <c r="E4151" s="21">
        <f>PRODUCT('Vehicle Specification'!$J$7,D4151)</f>
        <v>-6283.6786498185593</v>
      </c>
      <c r="F4151" s="20">
        <f>PRODUCT(0.5,'Vehicle Specification'!$J$9,'Vehicle Specification'!$J$13,'Vehicle Specification'!$J$10,C4151^2)</f>
        <v>-1071.9068146276002</v>
      </c>
      <c r="G4151" s="21">
        <f>PRODUCT(0.5,'Vehicle Specification'!$J$9,'Vehicle Specification'!$J$13,'Vehicle Specification'!$J$11,C4151^2)</f>
        <v>720.0346687924</v>
      </c>
      <c r="H4151" s="21" t="str">
        <f>IMSUB('Vehicle Specification'!$J$7,F4151)</f>
        <v>1681.9068146276</v>
      </c>
      <c r="I4151" s="22">
        <f>PRODUCT('Vehicle Specification'!$J$12,IMSUB('Vehicle Specification'!$J$7,F4151))</f>
        <v>33.638136292551998</v>
      </c>
      <c r="J4151" s="21">
        <f t="shared" si="194"/>
        <v>-5530.0058447336069</v>
      </c>
      <c r="K4151" s="113">
        <f>PRODUCT(J4151,'Forces Acting on Vehicle'!C4151)</f>
        <v>-253274.26768879918</v>
      </c>
      <c r="L4151" s="22">
        <f t="shared" si="192"/>
        <v>0</v>
      </c>
      <c r="M4151" s="22">
        <f t="shared" si="193"/>
        <v>-253274.26768879918</v>
      </c>
    </row>
    <row r="4152" spans="1:13" ht="15.6" thickTop="1" thickBot="1" x14ac:dyDescent="0.35">
      <c r="A4152" s="5">
        <v>80.977000000000004</v>
      </c>
      <c r="B4152" s="5">
        <v>3380</v>
      </c>
      <c r="C4152" s="5">
        <v>45.5</v>
      </c>
      <c r="D4152" s="12">
        <v>-10.381128666402171</v>
      </c>
      <c r="E4152" s="21">
        <f>PRODUCT('Vehicle Specification'!$J$7,D4152)</f>
        <v>-6332.4884865053245</v>
      </c>
      <c r="F4152" s="20">
        <f>PRODUCT(0.5,'Vehicle Specification'!$J$9,'Vehicle Specification'!$J$13,'Vehicle Specification'!$J$10,C4152^2)</f>
        <v>-1057.9103578225001</v>
      </c>
      <c r="G4152" s="21">
        <f>PRODUCT(0.5,'Vehicle Specification'!$J$9,'Vehicle Specification'!$J$13,'Vehicle Specification'!$J$11,C4152^2)</f>
        <v>710.63279355250006</v>
      </c>
      <c r="H4152" s="21" t="str">
        <f>IMSUB('Vehicle Specification'!$J$7,F4152)</f>
        <v>1667.9103578225</v>
      </c>
      <c r="I4152" s="22">
        <f>PRODUCT('Vehicle Specification'!$J$12,IMSUB('Vehicle Specification'!$J$7,F4152))</f>
        <v>33.35820715645</v>
      </c>
      <c r="J4152" s="21">
        <f t="shared" si="194"/>
        <v>-5588.4974857963743</v>
      </c>
      <c r="K4152" s="113">
        <f>PRODUCT(J4152,'Forces Acting on Vehicle'!C4152)</f>
        <v>-254276.63560373502</v>
      </c>
      <c r="L4152" s="22">
        <f t="shared" si="192"/>
        <v>0</v>
      </c>
      <c r="M4152" s="22">
        <f t="shared" si="193"/>
        <v>-254276.63560373502</v>
      </c>
    </row>
    <row r="4153" spans="1:13" ht="15.6" thickTop="1" thickBot="1" x14ac:dyDescent="0.35">
      <c r="A4153" s="5">
        <v>80.995999999999995</v>
      </c>
      <c r="B4153" s="5">
        <v>3381</v>
      </c>
      <c r="C4153" s="5">
        <v>45.2</v>
      </c>
      <c r="D4153" s="12">
        <v>-10.411774933729493</v>
      </c>
      <c r="E4153" s="21">
        <f>PRODUCT('Vehicle Specification'!$J$7,D4153)</f>
        <v>-6351.1827095749904</v>
      </c>
      <c r="F4153" s="20">
        <f>PRODUCT(0.5,'Vehicle Specification'!$J$9,'Vehicle Specification'!$J$13,'Vehicle Specification'!$J$10,C4153^2)</f>
        <v>-1044.0058821136004</v>
      </c>
      <c r="G4153" s="21">
        <f>PRODUCT(0.5,'Vehicle Specification'!$J$9,'Vehicle Specification'!$J$13,'Vehicle Specification'!$J$11,C4153^2)</f>
        <v>701.29270500640018</v>
      </c>
      <c r="H4153" s="21" t="str">
        <f>IMSUB('Vehicle Specification'!$J$7,F4153)</f>
        <v>1654.0058821136</v>
      </c>
      <c r="I4153" s="22">
        <f>PRODUCT('Vehicle Specification'!$J$12,IMSUB('Vehicle Specification'!$J$7,F4153))</f>
        <v>33.080117642272</v>
      </c>
      <c r="J4153" s="21">
        <f t="shared" si="194"/>
        <v>-5616.8098869263185</v>
      </c>
      <c r="K4153" s="113">
        <f>PRODUCT(J4153,'Forces Acting on Vehicle'!C4153)</f>
        <v>-253879.80688906962</v>
      </c>
      <c r="L4153" s="22">
        <f t="shared" si="192"/>
        <v>0</v>
      </c>
      <c r="M4153" s="22">
        <f t="shared" si="193"/>
        <v>-253879.80688906962</v>
      </c>
    </row>
    <row r="4154" spans="1:13" ht="15.6" thickTop="1" thickBot="1" x14ac:dyDescent="0.35">
      <c r="A4154" s="5">
        <v>81.016000000000005</v>
      </c>
      <c r="B4154" s="5">
        <v>3382</v>
      </c>
      <c r="C4154" s="5">
        <v>45</v>
      </c>
      <c r="D4154" s="12">
        <v>-10.354263476966771</v>
      </c>
      <c r="E4154" s="21">
        <f>PRODUCT('Vehicle Specification'!$J$7,D4154)</f>
        <v>-6316.1007209497302</v>
      </c>
      <c r="F4154" s="20">
        <f>PRODUCT(0.5,'Vehicle Specification'!$J$9,'Vehicle Specification'!$J$13,'Vehicle Specification'!$J$10,C4154^2)</f>
        <v>-1034.7873322500002</v>
      </c>
      <c r="G4154" s="21">
        <f>PRODUCT(0.5,'Vehicle Specification'!$J$9,'Vehicle Specification'!$J$13,'Vehicle Specification'!$J$11,C4154^2)</f>
        <v>695.10030525000013</v>
      </c>
      <c r="H4154" s="21" t="str">
        <f>IMSUB('Vehicle Specification'!$J$7,F4154)</f>
        <v>1644.78733225</v>
      </c>
      <c r="I4154" s="22">
        <f>PRODUCT('Vehicle Specification'!$J$12,IMSUB('Vehicle Specification'!$J$7,F4154))</f>
        <v>32.895746645000003</v>
      </c>
      <c r="J4154" s="21">
        <f t="shared" si="194"/>
        <v>-5588.10466905473</v>
      </c>
      <c r="K4154" s="113">
        <f>PRODUCT(J4154,'Forces Acting on Vehicle'!C4154)</f>
        <v>-251464.71010746286</v>
      </c>
      <c r="L4154" s="22">
        <f t="shared" si="192"/>
        <v>0</v>
      </c>
      <c r="M4154" s="22">
        <f t="shared" si="193"/>
        <v>-251464.71010746286</v>
      </c>
    </row>
    <row r="4155" spans="1:13" ht="15.6" thickTop="1" thickBot="1" x14ac:dyDescent="0.35">
      <c r="A4155" s="5">
        <v>81.034999999999997</v>
      </c>
      <c r="B4155" s="5">
        <v>3383</v>
      </c>
      <c r="C4155" s="5">
        <v>44.7</v>
      </c>
      <c r="D4155" s="12">
        <v>-10.200943999372727</v>
      </c>
      <c r="E4155" s="21">
        <f>PRODUCT('Vehicle Specification'!$J$7,D4155)</f>
        <v>-6222.5758396173633</v>
      </c>
      <c r="F4155" s="20">
        <f>PRODUCT(0.5,'Vehicle Specification'!$J$9,'Vehicle Specification'!$J$13,'Vehicle Specification'!$J$10,C4155^2)</f>
        <v>-1021.0361583681002</v>
      </c>
      <c r="G4155" s="21">
        <f>PRODUCT(0.5,'Vehicle Specification'!$J$9,'Vehicle Specification'!$J$13,'Vehicle Specification'!$J$11,C4155^2)</f>
        <v>685.86319452690009</v>
      </c>
      <c r="H4155" s="21" t="str">
        <f>IMSUB('Vehicle Specification'!$J$7,F4155)</f>
        <v>1631.0361583681</v>
      </c>
      <c r="I4155" s="22">
        <f>PRODUCT('Vehicle Specification'!$J$12,IMSUB('Vehicle Specification'!$J$7,F4155))</f>
        <v>32.620723167362002</v>
      </c>
      <c r="J4155" s="21">
        <f t="shared" si="194"/>
        <v>-5504.0919219231018</v>
      </c>
      <c r="K4155" s="113">
        <f>PRODUCT(J4155,'Forces Acting on Vehicle'!C4155)</f>
        <v>-246032.90890996266</v>
      </c>
      <c r="L4155" s="22">
        <f t="shared" si="192"/>
        <v>0</v>
      </c>
      <c r="M4155" s="22">
        <f t="shared" si="193"/>
        <v>-246032.90890996266</v>
      </c>
    </row>
    <row r="4156" spans="1:13" ht="15.6" thickTop="1" thickBot="1" x14ac:dyDescent="0.35">
      <c r="A4156" s="5">
        <v>81.055000000000007</v>
      </c>
      <c r="B4156" s="5">
        <v>3383</v>
      </c>
      <c r="C4156" s="5">
        <v>44.5</v>
      </c>
      <c r="D4156" s="12">
        <v>-10.004064015513858</v>
      </c>
      <c r="E4156" s="21">
        <f>PRODUCT('Vehicle Specification'!$J$7,D4156)</f>
        <v>-6102.4790494634535</v>
      </c>
      <c r="F4156" s="20">
        <f>PRODUCT(0.5,'Vehicle Specification'!$J$9,'Vehicle Specification'!$J$13,'Vehicle Specification'!$J$10,C4156^2)</f>
        <v>-1011.9198097225002</v>
      </c>
      <c r="G4156" s="21">
        <f>PRODUCT(0.5,'Vehicle Specification'!$J$9,'Vehicle Specification'!$J$13,'Vehicle Specification'!$J$11,C4156^2)</f>
        <v>679.73944665250008</v>
      </c>
      <c r="H4156" s="21" t="str">
        <f>IMSUB('Vehicle Specification'!$J$7,F4156)</f>
        <v>1621.9198097225</v>
      </c>
      <c r="I4156" s="22">
        <f>PRODUCT('Vehicle Specification'!$J$12,IMSUB('Vehicle Specification'!$J$7,F4156))</f>
        <v>32.43839619445</v>
      </c>
      <c r="J4156" s="21">
        <f t="shared" si="194"/>
        <v>-5390.3012066165029</v>
      </c>
      <c r="K4156" s="113">
        <f>PRODUCT(J4156,'Forces Acting on Vehicle'!C4156)</f>
        <v>-239868.40369443438</v>
      </c>
      <c r="L4156" s="22">
        <f t="shared" si="192"/>
        <v>0</v>
      </c>
      <c r="M4156" s="22">
        <f t="shared" si="193"/>
        <v>-239868.40369443438</v>
      </c>
    </row>
    <row r="4157" spans="1:13" ht="15.6" thickTop="1" thickBot="1" x14ac:dyDescent="0.35">
      <c r="A4157" s="5">
        <v>81.073999999999998</v>
      </c>
      <c r="B4157" s="5">
        <v>3384</v>
      </c>
      <c r="C4157" s="5">
        <v>44.2</v>
      </c>
      <c r="D4157" s="12">
        <v>-9.8606712066829854</v>
      </c>
      <c r="E4157" s="21">
        <f>PRODUCT('Vehicle Specification'!$J$7,D4157)</f>
        <v>-6015.0094360766207</v>
      </c>
      <c r="F4157" s="20">
        <f>PRODUCT(0.5,'Vehicle Specification'!$J$9,'Vehicle Specification'!$J$13,'Vehicle Specification'!$J$10,C4157^2)</f>
        <v>-998.32193766760031</v>
      </c>
      <c r="G4157" s="21">
        <f>PRODUCT(0.5,'Vehicle Specification'!$J$9,'Vehicle Specification'!$J$13,'Vehicle Specification'!$J$11,C4157^2)</f>
        <v>670.60531375240021</v>
      </c>
      <c r="H4157" s="21" t="str">
        <f>IMSUB('Vehicle Specification'!$J$7,F4157)</f>
        <v>1608.3219376676</v>
      </c>
      <c r="I4157" s="22">
        <f>PRODUCT('Vehicle Specification'!$J$12,IMSUB('Vehicle Specification'!$J$7,F4157))</f>
        <v>32.166438753351997</v>
      </c>
      <c r="J4157" s="21">
        <f t="shared" si="194"/>
        <v>-5312.2376835708683</v>
      </c>
      <c r="K4157" s="113">
        <f>PRODUCT(J4157,'Forces Acting on Vehicle'!C4157)</f>
        <v>-234800.90561383238</v>
      </c>
      <c r="L4157" s="22">
        <f t="shared" si="192"/>
        <v>0</v>
      </c>
      <c r="M4157" s="22">
        <f t="shared" si="193"/>
        <v>-234800.90561383238</v>
      </c>
    </row>
    <row r="4158" spans="1:13" ht="15.6" thickTop="1" thickBot="1" x14ac:dyDescent="0.35">
      <c r="A4158" s="5">
        <v>81.093999999999994</v>
      </c>
      <c r="B4158" s="5">
        <v>3385</v>
      </c>
      <c r="C4158" s="5">
        <v>43.9</v>
      </c>
      <c r="D4158" s="12">
        <v>-9.63050358851258</v>
      </c>
      <c r="E4158" s="21">
        <f>PRODUCT('Vehicle Specification'!$J$7,D4158)</f>
        <v>-5874.6071889926734</v>
      </c>
      <c r="F4158" s="20">
        <f>PRODUCT(0.5,'Vehicle Specification'!$J$9,'Vehicle Specification'!$J$13,'Vehicle Specification'!$J$10,C4158^2)</f>
        <v>-984.8160467089001</v>
      </c>
      <c r="G4158" s="21">
        <f>PRODUCT(0.5,'Vehicle Specification'!$J$9,'Vehicle Specification'!$J$13,'Vehicle Specification'!$J$11,C4158^2)</f>
        <v>661.53296754610005</v>
      </c>
      <c r="H4158" s="21" t="str">
        <f>IMSUB('Vehicle Specification'!$J$7,F4158)</f>
        <v>1594.8160467089</v>
      </c>
      <c r="I4158" s="22">
        <f>PRODUCT('Vehicle Specification'!$J$12,IMSUB('Vehicle Specification'!$J$7,F4158))</f>
        <v>31.896320934178004</v>
      </c>
      <c r="J4158" s="21">
        <f t="shared" si="194"/>
        <v>-5181.1779005123954</v>
      </c>
      <c r="K4158" s="113">
        <f>PRODUCT(J4158,'Forces Acting on Vehicle'!C4158)</f>
        <v>-227453.70983249415</v>
      </c>
      <c r="L4158" s="22">
        <f t="shared" si="192"/>
        <v>0</v>
      </c>
      <c r="M4158" s="22">
        <f t="shared" si="193"/>
        <v>-227453.70983249415</v>
      </c>
    </row>
    <row r="4159" spans="1:13" ht="15.6" thickTop="1" thickBot="1" x14ac:dyDescent="0.35">
      <c r="A4159" s="5">
        <v>81.113</v>
      </c>
      <c r="B4159" s="5">
        <v>3386</v>
      </c>
      <c r="C4159" s="5">
        <v>43.7</v>
      </c>
      <c r="D4159" s="12">
        <v>-9.3587027751535725</v>
      </c>
      <c r="E4159" s="21">
        <f>PRODUCT('Vehicle Specification'!$J$7,D4159)</f>
        <v>-5708.8086928436796</v>
      </c>
      <c r="F4159" s="20">
        <f>PRODUCT(0.5,'Vehicle Specification'!$J$9,'Vehicle Specification'!$J$13,'Vehicle Specification'!$J$10,C4159^2)</f>
        <v>-975.86322001210033</v>
      </c>
      <c r="G4159" s="21">
        <f>PRODUCT(0.5,'Vehicle Specification'!$J$9,'Vehicle Specification'!$J$13,'Vehicle Specification'!$J$11,C4159^2)</f>
        <v>655.5190626829002</v>
      </c>
      <c r="H4159" s="21" t="str">
        <f>IMSUB('Vehicle Specification'!$J$7,F4159)</f>
        <v>1585.8632200121</v>
      </c>
      <c r="I4159" s="22">
        <f>PRODUCT('Vehicle Specification'!$J$12,IMSUB('Vehicle Specification'!$J$7,F4159))</f>
        <v>31.717264400242001</v>
      </c>
      <c r="J4159" s="21">
        <f t="shared" si="194"/>
        <v>-5021.5723657605377</v>
      </c>
      <c r="K4159" s="113">
        <f>PRODUCT(J4159,'Forces Acting on Vehicle'!C4159)</f>
        <v>-219442.71238373552</v>
      </c>
      <c r="L4159" s="22">
        <f t="shared" si="192"/>
        <v>0</v>
      </c>
      <c r="M4159" s="22">
        <f t="shared" si="193"/>
        <v>-219442.71238373552</v>
      </c>
    </row>
    <row r="4160" spans="1:13" ht="15.6" thickTop="1" thickBot="1" x14ac:dyDescent="0.35">
      <c r="A4160" s="5">
        <v>81.132999999999996</v>
      </c>
      <c r="B4160" s="5">
        <v>3387</v>
      </c>
      <c r="C4160" s="5">
        <v>43.4</v>
      </c>
      <c r="D4160" s="12">
        <v>-9.0808046095177133</v>
      </c>
      <c r="E4160" s="21">
        <f>PRODUCT('Vehicle Specification'!$J$7,D4160)</f>
        <v>-5539.2908118058049</v>
      </c>
      <c r="F4160" s="20">
        <f>PRODUCT(0.5,'Vehicle Specification'!$J$9,'Vehicle Specification'!$J$13,'Vehicle Specification'!$J$10,C4160^2)</f>
        <v>-962.51063088040007</v>
      </c>
      <c r="G4160" s="21">
        <f>PRODUCT(0.5,'Vehicle Specification'!$J$9,'Vehicle Specification'!$J$13,'Vehicle Specification'!$J$11,C4160^2)</f>
        <v>646.54969429960011</v>
      </c>
      <c r="H4160" s="21" t="str">
        <f>IMSUB('Vehicle Specification'!$J$7,F4160)</f>
        <v>1572.5106308804</v>
      </c>
      <c r="I4160" s="22">
        <f>PRODUCT('Vehicle Specification'!$J$12,IMSUB('Vehicle Specification'!$J$7,F4160))</f>
        <v>31.450212617607999</v>
      </c>
      <c r="J4160" s="21">
        <f t="shared" si="194"/>
        <v>-4861.2909048885967</v>
      </c>
      <c r="K4160" s="113">
        <f>PRODUCT(J4160,'Forces Acting on Vehicle'!C4160)</f>
        <v>-210980.0252721651</v>
      </c>
      <c r="L4160" s="22">
        <f t="shared" si="192"/>
        <v>0</v>
      </c>
      <c r="M4160" s="22">
        <f t="shared" si="193"/>
        <v>-210980.0252721651</v>
      </c>
    </row>
    <row r="4161" spans="1:13" ht="15.6" thickTop="1" thickBot="1" x14ac:dyDescent="0.35">
      <c r="A4161" s="5">
        <v>81.152000000000001</v>
      </c>
      <c r="B4161" s="5">
        <v>3388</v>
      </c>
      <c r="C4161" s="5">
        <v>43.2</v>
      </c>
      <c r="D4161" s="12">
        <v>-8.8640144009676973</v>
      </c>
      <c r="E4161" s="21">
        <f>PRODUCT('Vehicle Specification'!$J$7,D4161)</f>
        <v>-5407.0487845902953</v>
      </c>
      <c r="F4161" s="20">
        <f>PRODUCT(0.5,'Vehicle Specification'!$J$9,'Vehicle Specification'!$J$13,'Vehicle Specification'!$J$10,C4161^2)</f>
        <v>-953.6600054016003</v>
      </c>
      <c r="G4161" s="21">
        <f>PRODUCT(0.5,'Vehicle Specification'!$J$9,'Vehicle Specification'!$J$13,'Vehicle Specification'!$J$11,C4161^2)</f>
        <v>640.60444131840018</v>
      </c>
      <c r="H4161" s="21" t="str">
        <f>IMSUB('Vehicle Specification'!$J$7,F4161)</f>
        <v>1563.6600054016</v>
      </c>
      <c r="I4161" s="22">
        <f>PRODUCT('Vehicle Specification'!$J$12,IMSUB('Vehicle Specification'!$J$7,F4161))</f>
        <v>31.273200108032004</v>
      </c>
      <c r="J4161" s="21">
        <f t="shared" si="194"/>
        <v>-4735.1711431638632</v>
      </c>
      <c r="K4161" s="113">
        <f>PRODUCT(J4161,'Forces Acting on Vehicle'!C4161)</f>
        <v>-204559.3933846789</v>
      </c>
      <c r="L4161" s="22">
        <f t="shared" si="192"/>
        <v>0</v>
      </c>
      <c r="M4161" s="22">
        <f t="shared" si="193"/>
        <v>-204559.3933846789</v>
      </c>
    </row>
    <row r="4162" spans="1:13" ht="15.6" thickTop="1" thickBot="1" x14ac:dyDescent="0.35">
      <c r="A4162" s="5">
        <v>81.171999999999997</v>
      </c>
      <c r="B4162" s="5">
        <v>3389</v>
      </c>
      <c r="C4162" s="5">
        <v>43</v>
      </c>
      <c r="D4162" s="12">
        <v>-8.7687533154802217</v>
      </c>
      <c r="E4162" s="21">
        <f>PRODUCT('Vehicle Specification'!$J$7,D4162)</f>
        <v>-5348.9395224429354</v>
      </c>
      <c r="F4162" s="20">
        <f>PRODUCT(0.5,'Vehicle Specification'!$J$9,'Vehicle Specification'!$J$13,'Vehicle Specification'!$J$10,C4162^2)</f>
        <v>-944.85026041000015</v>
      </c>
      <c r="G4162" s="21">
        <f>PRODUCT(0.5,'Vehicle Specification'!$J$9,'Vehicle Specification'!$J$13,'Vehicle Specification'!$J$11,C4162^2)</f>
        <v>634.68664909000006</v>
      </c>
      <c r="H4162" s="21" t="str">
        <f>IMSUB('Vehicle Specification'!$J$7,F4162)</f>
        <v>1554.85026041</v>
      </c>
      <c r="I4162" s="22">
        <f>PRODUCT('Vehicle Specification'!$J$12,IMSUB('Vehicle Specification'!$J$7,F4162))</f>
        <v>31.097005208199999</v>
      </c>
      <c r="J4162" s="21">
        <f t="shared" si="194"/>
        <v>-4683.155868144735</v>
      </c>
      <c r="K4162" s="113">
        <f>PRODUCT(J4162,'Forces Acting on Vehicle'!C4162)</f>
        <v>-201375.7023302236</v>
      </c>
      <c r="L4162" s="22">
        <f t="shared" si="192"/>
        <v>0</v>
      </c>
      <c r="M4162" s="22">
        <f t="shared" si="193"/>
        <v>-201375.7023302236</v>
      </c>
    </row>
    <row r="4163" spans="1:13" ht="15.6" thickTop="1" thickBot="1" x14ac:dyDescent="0.35">
      <c r="A4163" s="5">
        <v>81.191000000000003</v>
      </c>
      <c r="B4163" s="5">
        <v>3389</v>
      </c>
      <c r="C4163" s="5">
        <v>42.7</v>
      </c>
      <c r="D4163" s="12">
        <v>-8.8727944025410999</v>
      </c>
      <c r="E4163" s="21">
        <f>PRODUCT('Vehicle Specification'!$J$7,D4163)</f>
        <v>-5412.4045855500708</v>
      </c>
      <c r="F4163" s="20">
        <f>PRODUCT(0.5,'Vehicle Specification'!$J$9,'Vehicle Specification'!$J$13,'Vehicle Specification'!$J$10,C4163^2)</f>
        <v>-931.71229383610023</v>
      </c>
      <c r="G4163" s="21">
        <f>PRODUCT(0.5,'Vehicle Specification'!$J$9,'Vehicle Specification'!$J$13,'Vehicle Specification'!$J$11,C4163^2)</f>
        <v>625.86144965890014</v>
      </c>
      <c r="H4163" s="21" t="str">
        <f>IMSUB('Vehicle Specification'!$J$7,F4163)</f>
        <v>1541.7122938361</v>
      </c>
      <c r="I4163" s="22">
        <f>PRODUCT('Vehicle Specification'!$J$12,IMSUB('Vehicle Specification'!$J$7,F4163))</f>
        <v>30.834245876721997</v>
      </c>
      <c r="J4163" s="21">
        <f t="shared" si="194"/>
        <v>-4755.708890014449</v>
      </c>
      <c r="K4163" s="113">
        <f>PRODUCT(J4163,'Forces Acting on Vehicle'!C4163)</f>
        <v>-203068.76960361699</v>
      </c>
      <c r="L4163" s="22">
        <f t="shared" si="192"/>
        <v>0</v>
      </c>
      <c r="M4163" s="22">
        <f t="shared" si="193"/>
        <v>-203068.76960361699</v>
      </c>
    </row>
    <row r="4164" spans="1:13" ht="15.6" thickTop="1" thickBot="1" x14ac:dyDescent="0.35">
      <c r="A4164" s="5">
        <v>81.210999999999999</v>
      </c>
      <c r="B4164" s="5">
        <v>3390</v>
      </c>
      <c r="C4164" s="5">
        <v>42.5</v>
      </c>
      <c r="D4164" s="12">
        <v>-9.0250980482705163</v>
      </c>
      <c r="E4164" s="21">
        <f>PRODUCT('Vehicle Specification'!$J$7,D4164)</f>
        <v>-5505.3098094450152</v>
      </c>
      <c r="F4164" s="20">
        <f>PRODUCT(0.5,'Vehicle Specification'!$J$9,'Vehicle Specification'!$J$13,'Vehicle Specification'!$J$10,C4164^2)</f>
        <v>-923.00475006250019</v>
      </c>
      <c r="G4164" s="21">
        <f>PRODUCT(0.5,'Vehicle Specification'!$J$9,'Vehicle Specification'!$J$13,'Vehicle Specification'!$J$11,C4164^2)</f>
        <v>620.01230931250007</v>
      </c>
      <c r="H4164" s="21" t="str">
        <f>IMSUB('Vehicle Specification'!$J$7,F4164)</f>
        <v>1533.0047500625</v>
      </c>
      <c r="I4164" s="22">
        <f>PRODUCT('Vehicle Specification'!$J$12,IMSUB('Vehicle Specification'!$J$7,F4164))</f>
        <v>30.660095001250003</v>
      </c>
      <c r="J4164" s="21">
        <f t="shared" si="194"/>
        <v>-4854.637405131265</v>
      </c>
      <c r="K4164" s="113">
        <f>PRODUCT(J4164,'Forces Acting on Vehicle'!C4164)</f>
        <v>-206322.08971807876</v>
      </c>
      <c r="L4164" s="22">
        <f t="shared" si="192"/>
        <v>0</v>
      </c>
      <c r="M4164" s="22">
        <f t="shared" si="193"/>
        <v>-206322.08971807876</v>
      </c>
    </row>
    <row r="4165" spans="1:13" ht="15.6" thickTop="1" thickBot="1" x14ac:dyDescent="0.35">
      <c r="A4165" s="5">
        <v>81.23</v>
      </c>
      <c r="B4165" s="5">
        <v>3391</v>
      </c>
      <c r="C4165" s="5">
        <v>42.3</v>
      </c>
      <c r="D4165" s="12">
        <v>-9.1750605482212801</v>
      </c>
      <c r="E4165" s="21">
        <f>PRODUCT('Vehicle Specification'!$J$7,D4165)</f>
        <v>-5596.7869344149813</v>
      </c>
      <c r="F4165" s="20">
        <f>PRODUCT(0.5,'Vehicle Specification'!$J$9,'Vehicle Specification'!$J$13,'Vehicle Specification'!$J$10,C4165^2)</f>
        <v>-914.3380867761</v>
      </c>
      <c r="G4165" s="21">
        <f>PRODUCT(0.5,'Vehicle Specification'!$J$9,'Vehicle Specification'!$J$13,'Vehicle Specification'!$J$11,C4165^2)</f>
        <v>614.19062971890003</v>
      </c>
      <c r="H4165" s="21" t="str">
        <f>IMSUB('Vehicle Specification'!$J$7,F4165)</f>
        <v>1524.3380867761</v>
      </c>
      <c r="I4165" s="22">
        <f>PRODUCT('Vehicle Specification'!$J$12,IMSUB('Vehicle Specification'!$J$7,F4165))</f>
        <v>30.486761735522002</v>
      </c>
      <c r="J4165" s="21">
        <f t="shared" si="194"/>
        <v>-4952.1095429605593</v>
      </c>
      <c r="K4165" s="113">
        <f>PRODUCT(J4165,'Forces Acting on Vehicle'!C4165)</f>
        <v>-209474.23366723166</v>
      </c>
      <c r="L4165" s="22">
        <f t="shared" si="192"/>
        <v>0</v>
      </c>
      <c r="M4165" s="22">
        <f t="shared" si="193"/>
        <v>-209474.23366723166</v>
      </c>
    </row>
    <row r="4166" spans="1:13" ht="15.6" thickTop="1" thickBot="1" x14ac:dyDescent="0.35">
      <c r="A4166" s="5">
        <v>81.25</v>
      </c>
      <c r="B4166" s="5">
        <v>3392</v>
      </c>
      <c r="C4166" s="5">
        <v>42</v>
      </c>
      <c r="D4166" s="12">
        <v>-9.3205790493014309</v>
      </c>
      <c r="E4166" s="21">
        <f>PRODUCT('Vehicle Specification'!$J$7,D4166)</f>
        <v>-5685.5532200738726</v>
      </c>
      <c r="F4166" s="20">
        <f>PRODUCT(0.5,'Vehicle Specification'!$J$9,'Vehicle Specification'!$J$13,'Vehicle Specification'!$J$10,C4166^2)</f>
        <v>-901.41474276000019</v>
      </c>
      <c r="G4166" s="21">
        <f>PRODUCT(0.5,'Vehicle Specification'!$J$9,'Vehicle Specification'!$J$13,'Vehicle Specification'!$J$11,C4166^2)</f>
        <v>605.50959924000006</v>
      </c>
      <c r="H4166" s="21" t="str">
        <f>IMSUB('Vehicle Specification'!$J$7,F4166)</f>
        <v>1511.41474276</v>
      </c>
      <c r="I4166" s="22">
        <f>PRODUCT('Vehicle Specification'!$J$12,IMSUB('Vehicle Specification'!$J$7,F4166))</f>
        <v>30.228294855200001</v>
      </c>
      <c r="J4166" s="21">
        <f t="shared" si="194"/>
        <v>-5049.8153259786723</v>
      </c>
      <c r="K4166" s="113">
        <f>PRODUCT(J4166,'Forces Acting on Vehicle'!C4166)</f>
        <v>-212092.24369110423</v>
      </c>
      <c r="L4166" s="22">
        <f t="shared" si="192"/>
        <v>0</v>
      </c>
      <c r="M4166" s="22">
        <f t="shared" si="193"/>
        <v>-212092.24369110423</v>
      </c>
    </row>
    <row r="4167" spans="1:13" ht="15.6" thickTop="1" thickBot="1" x14ac:dyDescent="0.35">
      <c r="A4167" s="5">
        <v>81.27</v>
      </c>
      <c r="B4167" s="5">
        <v>3393</v>
      </c>
      <c r="C4167" s="5">
        <v>41.7</v>
      </c>
      <c r="D4167" s="12">
        <v>-9.4628167163647134</v>
      </c>
      <c r="E4167" s="21">
        <f>PRODUCT('Vehicle Specification'!$J$7,D4167)</f>
        <v>-5772.3181969824755</v>
      </c>
      <c r="F4167" s="20">
        <f>PRODUCT(0.5,'Vehicle Specification'!$J$9,'Vehicle Specification'!$J$13,'Vehicle Specification'!$J$10,C4167^2)</f>
        <v>-888.58337984010029</v>
      </c>
      <c r="G4167" s="21">
        <f>PRODUCT(0.5,'Vehicle Specification'!$J$9,'Vehicle Specification'!$J$13,'Vehicle Specification'!$J$11,C4167^2)</f>
        <v>596.89035545490015</v>
      </c>
      <c r="H4167" s="21" t="str">
        <f>IMSUB('Vehicle Specification'!$J$7,F4167)</f>
        <v>1498.5833798401</v>
      </c>
      <c r="I4167" s="22">
        <f>PRODUCT('Vehicle Specification'!$J$12,IMSUB('Vehicle Specification'!$J$7,F4167))</f>
        <v>29.971667596802</v>
      </c>
      <c r="J4167" s="21">
        <f t="shared" si="194"/>
        <v>-5145.4561739307728</v>
      </c>
      <c r="K4167" s="113">
        <f>PRODUCT(J4167,'Forces Acting on Vehicle'!C4167)</f>
        <v>-214565.52245291325</v>
      </c>
      <c r="L4167" s="22">
        <f t="shared" ref="L4167:L4230" si="195">IF(K4167&lt;0,0,K4167)</f>
        <v>0</v>
      </c>
      <c r="M4167" s="22">
        <f t="shared" ref="M4167:M4230" si="196">IF(K4167&gt;0,0,K4167)</f>
        <v>-214565.52245291325</v>
      </c>
    </row>
    <row r="4168" spans="1:13" ht="15.6" thickTop="1" thickBot="1" x14ac:dyDescent="0.35">
      <c r="A4168" s="5">
        <v>81.289000000000001</v>
      </c>
      <c r="B4168" s="5">
        <v>3393</v>
      </c>
      <c r="C4168" s="5">
        <v>41.4</v>
      </c>
      <c r="D4168" s="12">
        <v>-9.3233105023683791</v>
      </c>
      <c r="E4168" s="21">
        <f>PRODUCT('Vehicle Specification'!$J$7,D4168)</f>
        <v>-5687.2194064447112</v>
      </c>
      <c r="F4168" s="20">
        <f>PRODUCT(0.5,'Vehicle Specification'!$J$9,'Vehicle Specification'!$J$13,'Vehicle Specification'!$J$10,C4168^2)</f>
        <v>-875.84399801640006</v>
      </c>
      <c r="G4168" s="21">
        <f>PRODUCT(0.5,'Vehicle Specification'!$J$9,'Vehicle Specification'!$J$13,'Vehicle Specification'!$J$11,C4168^2)</f>
        <v>588.33289836359995</v>
      </c>
      <c r="H4168" s="21" t="str">
        <f>IMSUB('Vehicle Specification'!$J$7,F4168)</f>
        <v>1485.8439980164</v>
      </c>
      <c r="I4168" s="22">
        <f>PRODUCT('Vehicle Specification'!$J$12,IMSUB('Vehicle Specification'!$J$7,F4168))</f>
        <v>29.716879960328001</v>
      </c>
      <c r="J4168" s="21">
        <f t="shared" ref="J4168:J4231" si="197">SUM(E4168,G4168,I4168)</f>
        <v>-5069.1696281207833</v>
      </c>
      <c r="K4168" s="113">
        <f>PRODUCT(J4168,'Forces Acting on Vehicle'!C4168)</f>
        <v>-209863.62260420041</v>
      </c>
      <c r="L4168" s="22">
        <f t="shared" si="195"/>
        <v>0</v>
      </c>
      <c r="M4168" s="22">
        <f t="shared" si="196"/>
        <v>-209863.62260420041</v>
      </c>
    </row>
    <row r="4169" spans="1:13" ht="15.6" thickTop="1" thickBot="1" x14ac:dyDescent="0.35">
      <c r="A4169" s="5">
        <v>81.308999999999997</v>
      </c>
      <c r="B4169" s="5">
        <v>3394</v>
      </c>
      <c r="C4169" s="5">
        <v>41.1</v>
      </c>
      <c r="D4169" s="12">
        <v>-9.3613021247410835</v>
      </c>
      <c r="E4169" s="21">
        <f>PRODUCT('Vehicle Specification'!$J$7,D4169)</f>
        <v>-5710.3942960920613</v>
      </c>
      <c r="F4169" s="20">
        <f>PRODUCT(0.5,'Vehicle Specification'!$J$9,'Vehicle Specification'!$J$13,'Vehicle Specification'!$J$10,C4169^2)</f>
        <v>-863.19659728890019</v>
      </c>
      <c r="G4169" s="21">
        <f>PRODUCT(0.5,'Vehicle Specification'!$J$9,'Vehicle Specification'!$J$13,'Vehicle Specification'!$J$11,C4169^2)</f>
        <v>579.83722796610004</v>
      </c>
      <c r="H4169" s="21" t="str">
        <f>IMSUB('Vehicle Specification'!$J$7,F4169)</f>
        <v>1473.1965972889</v>
      </c>
      <c r="I4169" s="22">
        <f>PRODUCT('Vehicle Specification'!$J$12,IMSUB('Vehicle Specification'!$J$7,F4169))</f>
        <v>29.463931945778</v>
      </c>
      <c r="J4169" s="21">
        <f t="shared" si="197"/>
        <v>-5101.0931361801831</v>
      </c>
      <c r="K4169" s="113">
        <f>PRODUCT(J4169,'Forces Acting on Vehicle'!C4169)</f>
        <v>-209654.92789700555</v>
      </c>
      <c r="L4169" s="22">
        <f t="shared" si="195"/>
        <v>0</v>
      </c>
      <c r="M4169" s="22">
        <f t="shared" si="196"/>
        <v>-209654.92789700555</v>
      </c>
    </row>
    <row r="4170" spans="1:13" ht="15.6" thickTop="1" thickBot="1" x14ac:dyDescent="0.35">
      <c r="A4170" s="5">
        <v>81.328000000000003</v>
      </c>
      <c r="B4170" s="5">
        <v>3395</v>
      </c>
      <c r="C4170" s="5">
        <v>40.799999999999997</v>
      </c>
      <c r="D4170" s="12">
        <v>-9.4202089368286543</v>
      </c>
      <c r="E4170" s="21">
        <f>PRODUCT('Vehicle Specification'!$J$7,D4170)</f>
        <v>-5746.3274514654795</v>
      </c>
      <c r="F4170" s="20">
        <f>PRODUCT(0.5,'Vehicle Specification'!$J$9,'Vehicle Specification'!$J$13,'Vehicle Specification'!$J$10,C4170^2)</f>
        <v>-850.64117765760011</v>
      </c>
      <c r="G4170" s="21">
        <f>PRODUCT(0.5,'Vehicle Specification'!$J$9,'Vehicle Specification'!$J$13,'Vehicle Specification'!$J$11,C4170^2)</f>
        <v>571.40334426240008</v>
      </c>
      <c r="H4170" s="21" t="str">
        <f>IMSUB('Vehicle Specification'!$J$7,F4170)</f>
        <v>1460.6411776576</v>
      </c>
      <c r="I4170" s="22">
        <f>PRODUCT('Vehicle Specification'!$J$12,IMSUB('Vehicle Specification'!$J$7,F4170))</f>
        <v>29.212823553152003</v>
      </c>
      <c r="J4170" s="21">
        <f t="shared" si="197"/>
        <v>-5145.7112836499273</v>
      </c>
      <c r="K4170" s="113">
        <f>PRODUCT(J4170,'Forces Acting on Vehicle'!C4170)</f>
        <v>-209945.02037291703</v>
      </c>
      <c r="L4170" s="22">
        <f t="shared" si="195"/>
        <v>0</v>
      </c>
      <c r="M4170" s="22">
        <f t="shared" si="196"/>
        <v>-209945.02037291703</v>
      </c>
    </row>
    <row r="4171" spans="1:13" ht="15.6" thickTop="1" thickBot="1" x14ac:dyDescent="0.35">
      <c r="A4171" s="5">
        <v>81.347999999999999</v>
      </c>
      <c r="B4171" s="5">
        <v>3396</v>
      </c>
      <c r="C4171" s="5">
        <v>40.6</v>
      </c>
      <c r="D4171" s="12">
        <v>-9.8736077919865721</v>
      </c>
      <c r="E4171" s="21">
        <f>PRODUCT('Vehicle Specification'!$J$7,D4171)</f>
        <v>-6022.9007531118086</v>
      </c>
      <c r="F4171" s="20">
        <f>PRODUCT(0.5,'Vehicle Specification'!$J$9,'Vehicle Specification'!$J$13,'Vehicle Specification'!$J$10,C4171^2)</f>
        <v>-842.32199851240023</v>
      </c>
      <c r="G4171" s="21">
        <f>PRODUCT(0.5,'Vehicle Specification'!$J$9,'Vehicle Specification'!$J$13,'Vehicle Specification'!$J$11,C4171^2)</f>
        <v>565.81508106760009</v>
      </c>
      <c r="H4171" s="21" t="str">
        <f>IMSUB('Vehicle Specification'!$J$7,F4171)</f>
        <v>1452.3219985124</v>
      </c>
      <c r="I4171" s="22">
        <f>PRODUCT('Vehicle Specification'!$J$12,IMSUB('Vehicle Specification'!$J$7,F4171))</f>
        <v>29.046439970247999</v>
      </c>
      <c r="J4171" s="21">
        <f t="shared" si="197"/>
        <v>-5428.0392320739611</v>
      </c>
      <c r="K4171" s="113">
        <f>PRODUCT(J4171,'Forces Acting on Vehicle'!C4171)</f>
        <v>-220378.39282220282</v>
      </c>
      <c r="L4171" s="22">
        <f t="shared" si="195"/>
        <v>0</v>
      </c>
      <c r="M4171" s="22">
        <f t="shared" si="196"/>
        <v>-220378.39282220282</v>
      </c>
    </row>
    <row r="4172" spans="1:13" ht="15.6" thickTop="1" thickBot="1" x14ac:dyDescent="0.35">
      <c r="A4172" s="5">
        <v>81.367000000000004</v>
      </c>
      <c r="B4172" s="5">
        <v>3397</v>
      </c>
      <c r="C4172" s="5">
        <v>40.299999999999997</v>
      </c>
      <c r="D4172" s="12">
        <v>-9.7640149757384922</v>
      </c>
      <c r="E4172" s="21">
        <f>PRODUCT('Vehicle Specification'!$J$7,D4172)</f>
        <v>-5956.0491352004801</v>
      </c>
      <c r="F4172" s="20">
        <f>PRODUCT(0.5,'Vehicle Specification'!$J$9,'Vehicle Specification'!$J$13,'Vehicle Specification'!$J$10,C4172^2)</f>
        <v>-829.91988070809998</v>
      </c>
      <c r="G4172" s="21">
        <f>PRODUCT(0.5,'Vehicle Specification'!$J$9,'Vehicle Specification'!$J$13,'Vehicle Specification'!$J$11,C4172^2)</f>
        <v>557.48417518689996</v>
      </c>
      <c r="H4172" s="21" t="str">
        <f>IMSUB('Vehicle Specification'!$J$7,F4172)</f>
        <v>1439.9198807081</v>
      </c>
      <c r="I4172" s="22">
        <f>PRODUCT('Vehicle Specification'!$J$12,IMSUB('Vehicle Specification'!$J$7,F4172))</f>
        <v>28.798397614161999</v>
      </c>
      <c r="J4172" s="21">
        <f t="shared" si="197"/>
        <v>-5369.766562399418</v>
      </c>
      <c r="K4172" s="113">
        <f>PRODUCT(J4172,'Forces Acting on Vehicle'!C4172)</f>
        <v>-216401.59246469653</v>
      </c>
      <c r="L4172" s="22">
        <f t="shared" si="195"/>
        <v>0</v>
      </c>
      <c r="M4172" s="22">
        <f t="shared" si="196"/>
        <v>-216401.59246469653</v>
      </c>
    </row>
    <row r="4173" spans="1:13" ht="15.6" thickTop="1" thickBot="1" x14ac:dyDescent="0.35">
      <c r="A4173" s="5">
        <v>81.387</v>
      </c>
      <c r="B4173" s="5">
        <v>3397</v>
      </c>
      <c r="C4173" s="5">
        <v>40.1</v>
      </c>
      <c r="D4173" s="12">
        <v>-9.6158765059395215</v>
      </c>
      <c r="E4173" s="21">
        <f>PRODUCT('Vehicle Specification'!$J$7,D4173)</f>
        <v>-5865.6846686231083</v>
      </c>
      <c r="F4173" s="20">
        <f>PRODUCT(0.5,'Vehicle Specification'!$J$9,'Vehicle Specification'!$J$13,'Vehicle Specification'!$J$10,C4173^2)</f>
        <v>-821.70290278090022</v>
      </c>
      <c r="G4173" s="21">
        <f>PRODUCT(0.5,'Vehicle Specification'!$J$9,'Vehicle Specification'!$J$13,'Vehicle Specification'!$J$11,C4173^2)</f>
        <v>551.96456387410012</v>
      </c>
      <c r="H4173" s="21" t="str">
        <f>IMSUB('Vehicle Specification'!$J$7,F4173)</f>
        <v>1431.7029027809</v>
      </c>
      <c r="I4173" s="22">
        <f>PRODUCT('Vehicle Specification'!$J$12,IMSUB('Vehicle Specification'!$J$7,F4173))</f>
        <v>28.634058055618002</v>
      </c>
      <c r="J4173" s="21">
        <f t="shared" si="197"/>
        <v>-5285.08604669339</v>
      </c>
      <c r="K4173" s="113">
        <f>PRODUCT(J4173,'Forces Acting on Vehicle'!C4173)</f>
        <v>-211931.95047240495</v>
      </c>
      <c r="L4173" s="22">
        <f t="shared" si="195"/>
        <v>0</v>
      </c>
      <c r="M4173" s="22">
        <f t="shared" si="196"/>
        <v>-211931.95047240495</v>
      </c>
    </row>
    <row r="4174" spans="1:13" ht="15.6" thickTop="1" thickBot="1" x14ac:dyDescent="0.35">
      <c r="A4174" s="5">
        <v>81.406000000000006</v>
      </c>
      <c r="B4174" s="5">
        <v>3398</v>
      </c>
      <c r="C4174" s="5">
        <v>39.799999999999997</v>
      </c>
      <c r="D4174" s="12">
        <v>-9.4642894697454452</v>
      </c>
      <c r="E4174" s="21">
        <f>PRODUCT('Vehicle Specification'!$J$7,D4174)</f>
        <v>-5773.2165765447216</v>
      </c>
      <c r="F4174" s="20">
        <f>PRODUCT(0.5,'Vehicle Specification'!$J$9,'Vehicle Specification'!$J$13,'Vehicle Specification'!$J$10,C4174^2)</f>
        <v>-809.45408680360003</v>
      </c>
      <c r="G4174" s="21">
        <f>PRODUCT(0.5,'Vehicle Specification'!$J$9,'Vehicle Specification'!$J$13,'Vehicle Specification'!$J$11,C4174^2)</f>
        <v>543.73663581639994</v>
      </c>
      <c r="H4174" s="21" t="str">
        <f>IMSUB('Vehicle Specification'!$J$7,F4174)</f>
        <v>1419.4540868036</v>
      </c>
      <c r="I4174" s="22">
        <f>PRODUCT('Vehicle Specification'!$J$12,IMSUB('Vehicle Specification'!$J$7,F4174))</f>
        <v>28.389081736072001</v>
      </c>
      <c r="J4174" s="21">
        <f t="shared" si="197"/>
        <v>-5201.0908589922501</v>
      </c>
      <c r="K4174" s="113">
        <f>PRODUCT(J4174,'Forces Acting on Vehicle'!C4174)</f>
        <v>-207003.41618789153</v>
      </c>
      <c r="L4174" s="22">
        <f t="shared" si="195"/>
        <v>0</v>
      </c>
      <c r="M4174" s="22">
        <f t="shared" si="196"/>
        <v>-207003.41618789153</v>
      </c>
    </row>
    <row r="4175" spans="1:13" ht="15.6" thickTop="1" thickBot="1" x14ac:dyDescent="0.35">
      <c r="A4175" s="5">
        <v>81.426000000000002</v>
      </c>
      <c r="B4175" s="5">
        <v>3399</v>
      </c>
      <c r="C4175" s="5">
        <v>39.6</v>
      </c>
      <c r="D4175" s="12">
        <v>-9.3142930533099317</v>
      </c>
      <c r="E4175" s="21">
        <f>PRODUCT('Vehicle Specification'!$J$7,D4175)</f>
        <v>-5681.7187625190581</v>
      </c>
      <c r="F4175" s="20">
        <f>PRODUCT(0.5,'Vehicle Specification'!$J$9,'Vehicle Specification'!$J$13,'Vehicle Specification'!$J$10,C4175^2)</f>
        <v>-801.33931009440016</v>
      </c>
      <c r="G4175" s="21">
        <f>PRODUCT(0.5,'Vehicle Specification'!$J$9,'Vehicle Specification'!$J$13,'Vehicle Specification'!$J$11,C4175^2)</f>
        <v>538.28567638560014</v>
      </c>
      <c r="H4175" s="21" t="str">
        <f>IMSUB('Vehicle Specification'!$J$7,F4175)</f>
        <v>1411.3393100944</v>
      </c>
      <c r="I4175" s="22">
        <f>PRODUCT('Vehicle Specification'!$J$12,IMSUB('Vehicle Specification'!$J$7,F4175))</f>
        <v>28.226786201888</v>
      </c>
      <c r="J4175" s="21">
        <f t="shared" si="197"/>
        <v>-5115.2062999315704</v>
      </c>
      <c r="K4175" s="113">
        <f>PRODUCT(J4175,'Forces Acting on Vehicle'!C4175)</f>
        <v>-202562.16947729018</v>
      </c>
      <c r="L4175" s="22">
        <f t="shared" si="195"/>
        <v>0</v>
      </c>
      <c r="M4175" s="22">
        <f t="shared" si="196"/>
        <v>-202562.16947729018</v>
      </c>
    </row>
    <row r="4176" spans="1:13" ht="15.6" thickTop="1" thickBot="1" x14ac:dyDescent="0.35">
      <c r="A4176" s="5">
        <v>81.444999999999993</v>
      </c>
      <c r="B4176" s="5">
        <v>3400</v>
      </c>
      <c r="C4176" s="5">
        <v>39.299999999999997</v>
      </c>
      <c r="D4176" s="12">
        <v>-9.1752197330951901</v>
      </c>
      <c r="E4176" s="21">
        <f>PRODUCT('Vehicle Specification'!$J$7,D4176)</f>
        <v>-5596.884037188066</v>
      </c>
      <c r="F4176" s="20">
        <f>PRODUCT(0.5,'Vehicle Specification'!$J$9,'Vehicle Specification'!$J$13,'Vehicle Specification'!$J$10,C4176^2)</f>
        <v>-789.24379594410004</v>
      </c>
      <c r="G4176" s="21">
        <f>PRODUCT(0.5,'Vehicle Specification'!$J$9,'Vehicle Specification'!$J$13,'Vehicle Specification'!$J$11,C4176^2)</f>
        <v>530.16072615090002</v>
      </c>
      <c r="H4176" s="21" t="str">
        <f>IMSUB('Vehicle Specification'!$J$7,F4176)</f>
        <v>1399.2437959441</v>
      </c>
      <c r="I4176" s="22">
        <f>PRODUCT('Vehicle Specification'!$J$12,IMSUB('Vehicle Specification'!$J$7,F4176))</f>
        <v>27.984875918882</v>
      </c>
      <c r="J4176" s="21">
        <f t="shared" si="197"/>
        <v>-5038.7384351182845</v>
      </c>
      <c r="K4176" s="113">
        <f>PRODUCT(J4176,'Forces Acting on Vehicle'!C4176)</f>
        <v>-198022.42050014858</v>
      </c>
      <c r="L4176" s="22">
        <f t="shared" si="195"/>
        <v>0</v>
      </c>
      <c r="M4176" s="22">
        <f t="shared" si="196"/>
        <v>-198022.42050014858</v>
      </c>
    </row>
    <row r="4177" spans="1:13" ht="15.6" thickTop="1" thickBot="1" x14ac:dyDescent="0.35">
      <c r="A4177" s="5">
        <v>81.465000000000003</v>
      </c>
      <c r="B4177" s="5">
        <v>3401</v>
      </c>
      <c r="C4177" s="5">
        <v>39.1</v>
      </c>
      <c r="D4177" s="12">
        <v>-9.0625163908804396</v>
      </c>
      <c r="E4177" s="21">
        <f>PRODUCT('Vehicle Specification'!$J$7,D4177)</f>
        <v>-5528.1349984370681</v>
      </c>
      <c r="F4177" s="20">
        <f>PRODUCT(0.5,'Vehicle Specification'!$J$9,'Vehicle Specification'!$J$13,'Vehicle Specification'!$J$10,C4177^2)</f>
        <v>-781.23122045290017</v>
      </c>
      <c r="G4177" s="21">
        <f>PRODUCT(0.5,'Vehicle Specification'!$J$9,'Vehicle Specification'!$J$13,'Vehicle Specification'!$J$11,C4177^2)</f>
        <v>524.77841860210015</v>
      </c>
      <c r="H4177" s="21" t="str">
        <f>IMSUB('Vehicle Specification'!$J$7,F4177)</f>
        <v>1391.2312204529</v>
      </c>
      <c r="I4177" s="22">
        <f>PRODUCT('Vehicle Specification'!$J$12,IMSUB('Vehicle Specification'!$J$7,F4177))</f>
        <v>27.824624409058003</v>
      </c>
      <c r="J4177" s="21">
        <f t="shared" si="197"/>
        <v>-4975.5319554259104</v>
      </c>
      <c r="K4177" s="113">
        <f>PRODUCT(J4177,'Forces Acting on Vehicle'!C4177)</f>
        <v>-194543.2994571531</v>
      </c>
      <c r="L4177" s="22">
        <f t="shared" si="195"/>
        <v>0</v>
      </c>
      <c r="M4177" s="22">
        <f t="shared" si="196"/>
        <v>-194543.2994571531</v>
      </c>
    </row>
    <row r="4178" spans="1:13" ht="15.6" thickTop="1" thickBot="1" x14ac:dyDescent="0.35">
      <c r="A4178" s="5">
        <v>81.483999999999995</v>
      </c>
      <c r="B4178" s="5">
        <v>3401</v>
      </c>
      <c r="C4178" s="5">
        <v>38.799999999999997</v>
      </c>
      <c r="D4178" s="12">
        <v>-9.0186997134719675</v>
      </c>
      <c r="E4178" s="21">
        <f>PRODUCT('Vehicle Specification'!$J$7,D4178)</f>
        <v>-5501.4068252179004</v>
      </c>
      <c r="F4178" s="20">
        <f>PRODUCT(0.5,'Vehicle Specification'!$J$9,'Vehicle Specification'!$J$13,'Vehicle Specification'!$J$10,C4178^2)</f>
        <v>-769.28900812960001</v>
      </c>
      <c r="G4178" s="21">
        <f>PRODUCT(0.5,'Vehicle Specification'!$J$9,'Vehicle Specification'!$J$13,'Vehicle Specification'!$J$11,C4178^2)</f>
        <v>516.75644619039997</v>
      </c>
      <c r="H4178" s="21" t="str">
        <f>IMSUB('Vehicle Specification'!$J$7,F4178)</f>
        <v>1379.2890081296</v>
      </c>
      <c r="I4178" s="22">
        <f>PRODUCT('Vehicle Specification'!$J$12,IMSUB('Vehicle Specification'!$J$7,F4178))</f>
        <v>27.585780162592002</v>
      </c>
      <c r="J4178" s="21">
        <f t="shared" si="197"/>
        <v>-4957.0645988649085</v>
      </c>
      <c r="K4178" s="113">
        <f>PRODUCT(J4178,'Forces Acting on Vehicle'!C4178)</f>
        <v>-192334.10643595844</v>
      </c>
      <c r="L4178" s="22">
        <f t="shared" si="195"/>
        <v>0</v>
      </c>
      <c r="M4178" s="22">
        <f t="shared" si="196"/>
        <v>-192334.10643595844</v>
      </c>
    </row>
    <row r="4179" spans="1:13" ht="15.6" thickTop="1" thickBot="1" x14ac:dyDescent="0.35">
      <c r="A4179" s="5">
        <v>81.504000000000005</v>
      </c>
      <c r="B4179" s="5">
        <v>3402</v>
      </c>
      <c r="C4179" s="5">
        <v>38.6</v>
      </c>
      <c r="D4179" s="12">
        <v>-9.0050763273122332</v>
      </c>
      <c r="E4179" s="21">
        <f>PRODUCT('Vehicle Specification'!$J$7,D4179)</f>
        <v>-5493.0965596604619</v>
      </c>
      <c r="F4179" s="20">
        <f>PRODUCT(0.5,'Vehicle Specification'!$J$9,'Vehicle Specification'!$J$13,'Vehicle Specification'!$J$10,C4179^2)</f>
        <v>-761.37863385640014</v>
      </c>
      <c r="G4179" s="21">
        <f>PRODUCT(0.5,'Vehicle Specification'!$J$9,'Vehicle Specification'!$J$13,'Vehicle Specification'!$J$11,C4179^2)</f>
        <v>511.44279052360008</v>
      </c>
      <c r="H4179" s="21" t="str">
        <f>IMSUB('Vehicle Specification'!$J$7,F4179)</f>
        <v>1371.3786338564</v>
      </c>
      <c r="I4179" s="22">
        <f>PRODUCT('Vehicle Specification'!$J$12,IMSUB('Vehicle Specification'!$J$7,F4179))</f>
        <v>27.427572677128001</v>
      </c>
      <c r="J4179" s="21">
        <f t="shared" si="197"/>
        <v>-4954.2261964597337</v>
      </c>
      <c r="K4179" s="113">
        <f>PRODUCT(J4179,'Forces Acting on Vehicle'!C4179)</f>
        <v>-191233.13118334571</v>
      </c>
      <c r="L4179" s="22">
        <f t="shared" si="195"/>
        <v>0</v>
      </c>
      <c r="M4179" s="22">
        <f t="shared" si="196"/>
        <v>-191233.13118334571</v>
      </c>
    </row>
    <row r="4180" spans="1:13" ht="15.6" thickTop="1" thickBot="1" x14ac:dyDescent="0.35">
      <c r="A4180" s="5">
        <v>81.522999999999996</v>
      </c>
      <c r="B4180" s="5">
        <v>3403</v>
      </c>
      <c r="C4180" s="5">
        <v>38.4</v>
      </c>
      <c r="D4180" s="12">
        <v>-8.9375968730712092</v>
      </c>
      <c r="E4180" s="21">
        <f>PRODUCT('Vehicle Specification'!$J$7,D4180)</f>
        <v>-5451.9340925734377</v>
      </c>
      <c r="F4180" s="20">
        <f>PRODUCT(0.5,'Vehicle Specification'!$J$9,'Vehicle Specification'!$J$13,'Vehicle Specification'!$J$10,C4180^2)</f>
        <v>-753.50914007040012</v>
      </c>
      <c r="G4180" s="21">
        <f>PRODUCT(0.5,'Vehicle Specification'!$J$9,'Vehicle Specification'!$J$13,'Vehicle Specification'!$J$11,C4180^2)</f>
        <v>506.15659560960006</v>
      </c>
      <c r="H4180" s="21" t="str">
        <f>IMSUB('Vehicle Specification'!$J$7,F4180)</f>
        <v>1363.5091400704</v>
      </c>
      <c r="I4180" s="22">
        <f>PRODUCT('Vehicle Specification'!$J$12,IMSUB('Vehicle Specification'!$J$7,F4180))</f>
        <v>27.270182801408001</v>
      </c>
      <c r="J4180" s="21">
        <f t="shared" si="197"/>
        <v>-4918.5073141624298</v>
      </c>
      <c r="K4180" s="113">
        <f>PRODUCT(J4180,'Forces Acting on Vehicle'!C4180)</f>
        <v>-188870.6808638373</v>
      </c>
      <c r="L4180" s="22">
        <f t="shared" si="195"/>
        <v>0</v>
      </c>
      <c r="M4180" s="22">
        <f t="shared" si="196"/>
        <v>-188870.6808638373</v>
      </c>
    </row>
    <row r="4181" spans="1:13" ht="15.6" thickTop="1" thickBot="1" x14ac:dyDescent="0.35">
      <c r="A4181" s="5">
        <v>81.543000000000006</v>
      </c>
      <c r="B4181" s="5">
        <v>3404</v>
      </c>
      <c r="C4181" s="5">
        <v>38.1</v>
      </c>
      <c r="D4181" s="12">
        <v>-8.7724755490158817</v>
      </c>
      <c r="E4181" s="21">
        <f>PRODUCT('Vehicle Specification'!$J$7,D4181)</f>
        <v>-5351.2100848996879</v>
      </c>
      <c r="F4181" s="20">
        <f>PRODUCT(0.5,'Vehicle Specification'!$J$9,'Vehicle Specification'!$J$13,'Vehicle Specification'!$J$10,C4181^2)</f>
        <v>-741.78155030490018</v>
      </c>
      <c r="G4181" s="21">
        <f>PRODUCT(0.5,'Vehicle Specification'!$J$9,'Vehicle Specification'!$J$13,'Vehicle Specification'!$J$11,C4181^2)</f>
        <v>498.27879215010012</v>
      </c>
      <c r="H4181" s="21" t="str">
        <f>IMSUB('Vehicle Specification'!$J$7,F4181)</f>
        <v>1351.7815503049</v>
      </c>
      <c r="I4181" s="22">
        <f>PRODUCT('Vehicle Specification'!$J$12,IMSUB('Vehicle Specification'!$J$7,F4181))</f>
        <v>27.035631006098001</v>
      </c>
      <c r="J4181" s="21">
        <f t="shared" si="197"/>
        <v>-4825.8956617434897</v>
      </c>
      <c r="K4181" s="113">
        <f>PRODUCT(J4181,'Forces Acting on Vehicle'!C4181)</f>
        <v>-183866.62471242697</v>
      </c>
      <c r="L4181" s="22">
        <f t="shared" si="195"/>
        <v>0</v>
      </c>
      <c r="M4181" s="22">
        <f t="shared" si="196"/>
        <v>-183866.62471242697</v>
      </c>
    </row>
    <row r="4182" spans="1:13" ht="15.6" thickTop="1" thickBot="1" x14ac:dyDescent="0.35">
      <c r="A4182" s="5">
        <v>81.563000000000002</v>
      </c>
      <c r="B4182" s="5">
        <v>3404</v>
      </c>
      <c r="C4182" s="5">
        <v>37.9</v>
      </c>
      <c r="D4182" s="12">
        <v>-8.5816149385957683</v>
      </c>
      <c r="E4182" s="21">
        <f>PRODUCT('Vehicle Specification'!$J$7,D4182)</f>
        <v>-5234.785112543419</v>
      </c>
      <c r="F4182" s="20">
        <f>PRODUCT(0.5,'Vehicle Specification'!$J$9,'Vehicle Specification'!$J$13,'Vehicle Specification'!$J$10,C4182^2)</f>
        <v>-734.01425773690005</v>
      </c>
      <c r="G4182" s="21">
        <f>PRODUCT(0.5,'Vehicle Specification'!$J$9,'Vehicle Specification'!$J$13,'Vehicle Specification'!$J$11,C4182^2)</f>
        <v>493.06124911810002</v>
      </c>
      <c r="H4182" s="21" t="str">
        <f>IMSUB('Vehicle Specification'!$J$7,F4182)</f>
        <v>1344.0142577369</v>
      </c>
      <c r="I4182" s="22">
        <f>PRODUCT('Vehicle Specification'!$J$12,IMSUB('Vehicle Specification'!$J$7,F4182))</f>
        <v>26.880285154738001</v>
      </c>
      <c r="J4182" s="21">
        <f t="shared" si="197"/>
        <v>-4714.843578270581</v>
      </c>
      <c r="K4182" s="113">
        <f>PRODUCT(J4182,'Forces Acting on Vehicle'!C4182)</f>
        <v>-178692.57161645501</v>
      </c>
      <c r="L4182" s="22">
        <f t="shared" si="195"/>
        <v>0</v>
      </c>
      <c r="M4182" s="22">
        <f t="shared" si="196"/>
        <v>-178692.57161645501</v>
      </c>
    </row>
    <row r="4183" spans="1:13" ht="15.6" thickTop="1" thickBot="1" x14ac:dyDescent="0.35">
      <c r="A4183" s="5">
        <v>81.581999999999994</v>
      </c>
      <c r="B4183" s="5">
        <v>3405</v>
      </c>
      <c r="C4183" s="5">
        <v>37.700000000000003</v>
      </c>
      <c r="D4183" s="12">
        <v>-8.3740040583779702</v>
      </c>
      <c r="E4183" s="21">
        <f>PRODUCT('Vehicle Specification'!$J$7,D4183)</f>
        <v>-5108.1424756105616</v>
      </c>
      <c r="F4183" s="20">
        <f>PRODUCT(0.5,'Vehicle Specification'!$J$9,'Vehicle Specification'!$J$13,'Vehicle Specification'!$J$10,C4183^2)</f>
        <v>-726.28784565610022</v>
      </c>
      <c r="G4183" s="21">
        <f>PRODUCT(0.5,'Vehicle Specification'!$J$9,'Vehicle Specification'!$J$13,'Vehicle Specification'!$J$11,C4183^2)</f>
        <v>487.87116683890014</v>
      </c>
      <c r="H4183" s="21" t="str">
        <f>IMSUB('Vehicle Specification'!$J$7,F4183)</f>
        <v>1336.2878456561</v>
      </c>
      <c r="I4183" s="22">
        <f>PRODUCT('Vehicle Specification'!$J$12,IMSUB('Vehicle Specification'!$J$7,F4183))</f>
        <v>26.725756913122002</v>
      </c>
      <c r="J4183" s="21">
        <f t="shared" si="197"/>
        <v>-4593.5455518585395</v>
      </c>
      <c r="K4183" s="113">
        <f>PRODUCT(J4183,'Forces Acting on Vehicle'!C4183)</f>
        <v>-173176.66730506695</v>
      </c>
      <c r="L4183" s="22">
        <f t="shared" si="195"/>
        <v>0</v>
      </c>
      <c r="M4183" s="22">
        <f t="shared" si="196"/>
        <v>-173176.66730506695</v>
      </c>
    </row>
    <row r="4184" spans="1:13" ht="15.6" thickTop="1" thickBot="1" x14ac:dyDescent="0.35">
      <c r="A4184" s="5">
        <v>81.602000000000004</v>
      </c>
      <c r="B4184" s="5">
        <v>3406</v>
      </c>
      <c r="C4184" s="5">
        <v>37.5</v>
      </c>
      <c r="D4184" s="12">
        <v>-8.2219445299900986</v>
      </c>
      <c r="E4184" s="21">
        <f>PRODUCT('Vehicle Specification'!$J$7,D4184)</f>
        <v>-5015.3861632939597</v>
      </c>
      <c r="F4184" s="20">
        <f>PRODUCT(0.5,'Vehicle Specification'!$J$9,'Vehicle Specification'!$J$13,'Vehicle Specification'!$J$10,C4184^2)</f>
        <v>-718.60231406250011</v>
      </c>
      <c r="G4184" s="21">
        <f>PRODUCT(0.5,'Vehicle Specification'!$J$9,'Vehicle Specification'!$J$13,'Vehicle Specification'!$J$11,C4184^2)</f>
        <v>482.70854531250006</v>
      </c>
      <c r="H4184" s="21" t="str">
        <f>IMSUB('Vehicle Specification'!$J$7,F4184)</f>
        <v>1328.6023140625</v>
      </c>
      <c r="I4184" s="22">
        <f>PRODUCT('Vehicle Specification'!$J$12,IMSUB('Vehicle Specification'!$J$7,F4184))</f>
        <v>26.57204628125</v>
      </c>
      <c r="J4184" s="21">
        <f t="shared" si="197"/>
        <v>-4506.10557170021</v>
      </c>
      <c r="K4184" s="113">
        <f>PRODUCT(J4184,'Forces Acting on Vehicle'!C4184)</f>
        <v>-168978.95893875789</v>
      </c>
      <c r="L4184" s="22">
        <f t="shared" si="195"/>
        <v>0</v>
      </c>
      <c r="M4184" s="22">
        <f t="shared" si="196"/>
        <v>-168978.95893875789</v>
      </c>
    </row>
    <row r="4185" spans="1:13" ht="15.6" thickTop="1" thickBot="1" x14ac:dyDescent="0.35">
      <c r="A4185" s="5">
        <v>81.620999999999995</v>
      </c>
      <c r="B4185" s="5">
        <v>3406</v>
      </c>
      <c r="C4185" s="5">
        <v>37.299999999999997</v>
      </c>
      <c r="D4185" s="12">
        <v>-8.0684098627743914</v>
      </c>
      <c r="E4185" s="21">
        <f>PRODUCT('Vehicle Specification'!$J$7,D4185)</f>
        <v>-4921.7300162923784</v>
      </c>
      <c r="F4185" s="20">
        <f>PRODUCT(0.5,'Vehicle Specification'!$J$9,'Vehicle Specification'!$J$13,'Vehicle Specification'!$J$10,C4185^2)</f>
        <v>-710.95766295609997</v>
      </c>
      <c r="G4185" s="21">
        <f>PRODUCT(0.5,'Vehicle Specification'!$J$9,'Vehicle Specification'!$J$13,'Vehicle Specification'!$J$11,C4185^2)</f>
        <v>477.57338453889997</v>
      </c>
      <c r="H4185" s="21" t="str">
        <f>IMSUB('Vehicle Specification'!$J$7,F4185)</f>
        <v>1320.9576629561</v>
      </c>
      <c r="I4185" s="22">
        <f>PRODUCT('Vehicle Specification'!$J$12,IMSUB('Vehicle Specification'!$J$7,F4185))</f>
        <v>26.419153259121998</v>
      </c>
      <c r="J4185" s="21">
        <f t="shared" si="197"/>
        <v>-4417.7374784943559</v>
      </c>
      <c r="K4185" s="113">
        <f>PRODUCT(J4185,'Forces Acting on Vehicle'!C4185)</f>
        <v>-164781.60794783945</v>
      </c>
      <c r="L4185" s="22">
        <f t="shared" si="195"/>
        <v>0</v>
      </c>
      <c r="M4185" s="22">
        <f t="shared" si="196"/>
        <v>-164781.60794783945</v>
      </c>
    </row>
    <row r="4186" spans="1:13" ht="15.6" thickTop="1" thickBot="1" x14ac:dyDescent="0.35">
      <c r="A4186" s="5">
        <v>81.641000000000005</v>
      </c>
      <c r="B4186" s="5">
        <v>3407</v>
      </c>
      <c r="C4186" s="5">
        <v>37</v>
      </c>
      <c r="D4186" s="12">
        <v>-7.5987396339914</v>
      </c>
      <c r="E4186" s="21">
        <f>PRODUCT('Vehicle Specification'!$J$7,D4186)</f>
        <v>-4635.2311767347537</v>
      </c>
      <c r="F4186" s="20">
        <f>PRODUCT(0.5,'Vehicle Specification'!$J$9,'Vehicle Specification'!$J$13,'Vehicle Specification'!$J$10,C4186^2)</f>
        <v>-699.56733721000012</v>
      </c>
      <c r="G4186" s="21">
        <f>PRODUCT(0.5,'Vehicle Specification'!$J$9,'Vehicle Specification'!$J$13,'Vehicle Specification'!$J$11,C4186^2)</f>
        <v>469.92213229000004</v>
      </c>
      <c r="H4186" s="21" t="str">
        <f>IMSUB('Vehicle Specification'!$J$7,F4186)</f>
        <v>1309.56733721</v>
      </c>
      <c r="I4186" s="22">
        <f>PRODUCT('Vehicle Specification'!$J$12,IMSUB('Vehicle Specification'!$J$7,F4186))</f>
        <v>26.191346744200001</v>
      </c>
      <c r="J4186" s="21">
        <f t="shared" si="197"/>
        <v>-4139.1176977005534</v>
      </c>
      <c r="K4186" s="113">
        <f>PRODUCT(J4186,'Forces Acting on Vehicle'!C4186)</f>
        <v>-153147.35481492049</v>
      </c>
      <c r="L4186" s="22">
        <f t="shared" si="195"/>
        <v>0</v>
      </c>
      <c r="M4186" s="22">
        <f t="shared" si="196"/>
        <v>-153147.35481492049</v>
      </c>
    </row>
    <row r="4187" spans="1:13" ht="15.6" thickTop="1" thickBot="1" x14ac:dyDescent="0.35">
      <c r="A4187" s="5">
        <v>81.66</v>
      </c>
      <c r="B4187" s="5">
        <v>3408</v>
      </c>
      <c r="C4187" s="5">
        <v>36.799999999999997</v>
      </c>
      <c r="D4187" s="12">
        <v>-7.1588860760258468</v>
      </c>
      <c r="E4187" s="21">
        <f>PRODUCT('Vehicle Specification'!$J$7,D4187)</f>
        <v>-4366.9205063757663</v>
      </c>
      <c r="F4187" s="20">
        <f>PRODUCT(0.5,'Vehicle Specification'!$J$9,'Vehicle Specification'!$J$13,'Vehicle Specification'!$J$10,C4187^2)</f>
        <v>-692.02488732159998</v>
      </c>
      <c r="G4187" s="21">
        <f>PRODUCT(0.5,'Vehicle Specification'!$J$9,'Vehicle Specification'!$J$13,'Vehicle Specification'!$J$11,C4187^2)</f>
        <v>464.85562339839998</v>
      </c>
      <c r="H4187" s="21" t="str">
        <f>IMSUB('Vehicle Specification'!$J$7,F4187)</f>
        <v>1302.0248873216</v>
      </c>
      <c r="I4187" s="22">
        <f>PRODUCT('Vehicle Specification'!$J$12,IMSUB('Vehicle Specification'!$J$7,F4187))</f>
        <v>26.040497746432003</v>
      </c>
      <c r="J4187" s="21">
        <f t="shared" si="197"/>
        <v>-3876.0243852309345</v>
      </c>
      <c r="K4187" s="113">
        <f>PRODUCT(J4187,'Forces Acting on Vehicle'!C4187)</f>
        <v>-142637.69737649837</v>
      </c>
      <c r="L4187" s="22">
        <f t="shared" si="195"/>
        <v>0</v>
      </c>
      <c r="M4187" s="22">
        <f t="shared" si="196"/>
        <v>-142637.69737649837</v>
      </c>
    </row>
    <row r="4188" spans="1:13" ht="15.6" thickTop="1" thickBot="1" x14ac:dyDescent="0.35">
      <c r="A4188" s="5">
        <v>81.680000000000007</v>
      </c>
      <c r="B4188" s="5">
        <v>3409</v>
      </c>
      <c r="C4188" s="5">
        <v>36.6</v>
      </c>
      <c r="D4188" s="12">
        <v>-6.7180737804877051</v>
      </c>
      <c r="E4188" s="21">
        <f>PRODUCT('Vehicle Specification'!$J$7,D4188)</f>
        <v>-4098.0250060975004</v>
      </c>
      <c r="F4188" s="20">
        <f>PRODUCT(0.5,'Vehicle Specification'!$J$9,'Vehicle Specification'!$J$13,'Vehicle Specification'!$J$10,C4188^2)</f>
        <v>-684.52331792040025</v>
      </c>
      <c r="G4188" s="21">
        <f>PRODUCT(0.5,'Vehicle Specification'!$J$9,'Vehicle Specification'!$J$13,'Vehicle Specification'!$J$11,C4188^2)</f>
        <v>459.81657525960014</v>
      </c>
      <c r="H4188" s="21" t="str">
        <f>IMSUB('Vehicle Specification'!$J$7,F4188)</f>
        <v>1294.5233179204</v>
      </c>
      <c r="I4188" s="22">
        <f>PRODUCT('Vehicle Specification'!$J$12,IMSUB('Vehicle Specification'!$J$7,F4188))</f>
        <v>25.890466358407998</v>
      </c>
      <c r="J4188" s="21">
        <f t="shared" si="197"/>
        <v>-3612.3179644794923</v>
      </c>
      <c r="K4188" s="113">
        <f>PRODUCT(J4188,'Forces Acting on Vehicle'!C4188)</f>
        <v>-132210.83749994941</v>
      </c>
      <c r="L4188" s="22">
        <f t="shared" si="195"/>
        <v>0</v>
      </c>
      <c r="M4188" s="22">
        <f t="shared" si="196"/>
        <v>-132210.83749994941</v>
      </c>
    </row>
    <row r="4189" spans="1:13" ht="15.6" thickTop="1" thickBot="1" x14ac:dyDescent="0.35">
      <c r="A4189" s="5">
        <v>81.698999999999998</v>
      </c>
      <c r="B4189" s="5">
        <v>3409</v>
      </c>
      <c r="C4189" s="5">
        <v>36.5</v>
      </c>
      <c r="D4189" s="12">
        <v>-6.3611680686774443</v>
      </c>
      <c r="E4189" s="21">
        <f>PRODUCT('Vehicle Specification'!$J$7,D4189)</f>
        <v>-3880.312521893241</v>
      </c>
      <c r="F4189" s="20">
        <f>PRODUCT(0.5,'Vehicle Specification'!$J$9,'Vehicle Specification'!$J$13,'Vehicle Specification'!$J$10,C4189^2)</f>
        <v>-680.78786340250008</v>
      </c>
      <c r="G4189" s="21">
        <f>PRODUCT(0.5,'Vehicle Specification'!$J$9,'Vehicle Specification'!$J$13,'Vehicle Specification'!$J$11,C4189^2)</f>
        <v>457.30734897250005</v>
      </c>
      <c r="H4189" s="21" t="str">
        <f>IMSUB('Vehicle Specification'!$J$7,F4189)</f>
        <v>1290.7878634025</v>
      </c>
      <c r="I4189" s="22">
        <f>PRODUCT('Vehicle Specification'!$J$12,IMSUB('Vehicle Specification'!$J$7,F4189))</f>
        <v>25.815757268050003</v>
      </c>
      <c r="J4189" s="21">
        <f t="shared" si="197"/>
        <v>-3397.1894156526905</v>
      </c>
      <c r="K4189" s="113">
        <f>PRODUCT(J4189,'Forces Acting on Vehicle'!C4189)</f>
        <v>-123997.4136713232</v>
      </c>
      <c r="L4189" s="22">
        <f t="shared" si="195"/>
        <v>0</v>
      </c>
      <c r="M4189" s="22">
        <f t="shared" si="196"/>
        <v>-123997.4136713232</v>
      </c>
    </row>
    <row r="4190" spans="1:13" ht="15.6" thickTop="1" thickBot="1" x14ac:dyDescent="0.35">
      <c r="A4190" s="5">
        <v>81.718999999999994</v>
      </c>
      <c r="B4190" s="5">
        <v>3410</v>
      </c>
      <c r="C4190" s="5">
        <v>36.299999999999997</v>
      </c>
      <c r="D4190" s="12">
        <v>-5.518485517206722</v>
      </c>
      <c r="E4190" s="21">
        <f>PRODUCT('Vehicle Specification'!$J$7,D4190)</f>
        <v>-3366.2761654961005</v>
      </c>
      <c r="F4190" s="20">
        <f>PRODUCT(0.5,'Vehicle Specification'!$J$9,'Vehicle Specification'!$J$13,'Vehicle Specification'!$J$10,C4190^2)</f>
        <v>-673.34761473210006</v>
      </c>
      <c r="G4190" s="21">
        <f>PRODUCT(0.5,'Vehicle Specification'!$J$9,'Vehicle Specification'!$J$13,'Vehicle Specification'!$J$11,C4190^2)</f>
        <v>452.30949196289998</v>
      </c>
      <c r="H4190" s="21" t="str">
        <f>IMSUB('Vehicle Specification'!$J$7,F4190)</f>
        <v>1283.3476147321</v>
      </c>
      <c r="I4190" s="22">
        <f>PRODUCT('Vehicle Specification'!$J$12,IMSUB('Vehicle Specification'!$J$7,F4190))</f>
        <v>25.666952294642002</v>
      </c>
      <c r="J4190" s="21">
        <f t="shared" si="197"/>
        <v>-2888.299721238558</v>
      </c>
      <c r="K4190" s="113">
        <f>PRODUCT(J4190,'Forces Acting on Vehicle'!C4190)</f>
        <v>-104845.27988095964</v>
      </c>
      <c r="L4190" s="22">
        <f t="shared" si="195"/>
        <v>0</v>
      </c>
      <c r="M4190" s="22">
        <f t="shared" si="196"/>
        <v>-104845.27988095964</v>
      </c>
    </row>
    <row r="4191" spans="1:13" ht="15.6" thickTop="1" thickBot="1" x14ac:dyDescent="0.35">
      <c r="A4191" s="5">
        <v>81.738</v>
      </c>
      <c r="B4191" s="5">
        <v>3411</v>
      </c>
      <c r="C4191" s="5">
        <v>36.200000000000003</v>
      </c>
      <c r="D4191" s="12">
        <v>-4.6849669865161898</v>
      </c>
      <c r="E4191" s="21">
        <f>PRODUCT('Vehicle Specification'!$J$7,D4191)</f>
        <v>-2857.829861774876</v>
      </c>
      <c r="F4191" s="20">
        <f>PRODUCT(0.5,'Vehicle Specification'!$J$9,'Vehicle Specification'!$J$13,'Vehicle Specification'!$J$10,C4191^2)</f>
        <v>-669.6428205796002</v>
      </c>
      <c r="G4191" s="21">
        <f>PRODUCT(0.5,'Vehicle Specification'!$J$9,'Vehicle Specification'!$J$13,'Vehicle Specification'!$J$11,C4191^2)</f>
        <v>449.82086124040018</v>
      </c>
      <c r="H4191" s="21" t="str">
        <f>IMSUB('Vehicle Specification'!$J$7,F4191)</f>
        <v>1279.6428205796</v>
      </c>
      <c r="I4191" s="22">
        <f>PRODUCT('Vehicle Specification'!$J$12,IMSUB('Vehicle Specification'!$J$7,F4191))</f>
        <v>25.592856411592003</v>
      </c>
      <c r="J4191" s="21">
        <f t="shared" si="197"/>
        <v>-2382.4161441228839</v>
      </c>
      <c r="K4191" s="113">
        <f>PRODUCT(J4191,'Forces Acting on Vehicle'!C4191)</f>
        <v>-86243.464417248411</v>
      </c>
      <c r="L4191" s="22">
        <f t="shared" si="195"/>
        <v>0</v>
      </c>
      <c r="M4191" s="22">
        <f t="shared" si="196"/>
        <v>-86243.464417248411</v>
      </c>
    </row>
    <row r="4192" spans="1:13" ht="15.6" thickTop="1" thickBot="1" x14ac:dyDescent="0.35">
      <c r="A4192" s="5">
        <v>81.757999999999996</v>
      </c>
      <c r="B4192" s="5">
        <v>3411</v>
      </c>
      <c r="C4192" s="5">
        <v>36</v>
      </c>
      <c r="D4192" s="12">
        <v>-3.9627393921051057</v>
      </c>
      <c r="E4192" s="21">
        <f>PRODUCT('Vehicle Specification'!$J$7,D4192)</f>
        <v>-2417.2710291841145</v>
      </c>
      <c r="F4192" s="20">
        <f>PRODUCT(0.5,'Vehicle Specification'!$J$9,'Vehicle Specification'!$J$13,'Vehicle Specification'!$J$10,C4192^2)</f>
        <v>-662.26389264000011</v>
      </c>
      <c r="G4192" s="21">
        <f>PRODUCT(0.5,'Vehicle Specification'!$J$9,'Vehicle Specification'!$J$13,'Vehicle Specification'!$J$11,C4192^2)</f>
        <v>444.86419536000005</v>
      </c>
      <c r="H4192" s="21" t="str">
        <f>IMSUB('Vehicle Specification'!$J$7,F4192)</f>
        <v>1272.26389264</v>
      </c>
      <c r="I4192" s="22">
        <f>PRODUCT('Vehicle Specification'!$J$12,IMSUB('Vehicle Specification'!$J$7,F4192))</f>
        <v>25.4452778528</v>
      </c>
      <c r="J4192" s="21">
        <f t="shared" si="197"/>
        <v>-1946.9615559713145</v>
      </c>
      <c r="K4192" s="113">
        <f>PRODUCT(J4192,'Forces Acting on Vehicle'!C4192)</f>
        <v>-70090.616014967323</v>
      </c>
      <c r="L4192" s="22">
        <f t="shared" si="195"/>
        <v>0</v>
      </c>
      <c r="M4192" s="22">
        <f t="shared" si="196"/>
        <v>-70090.616014967323</v>
      </c>
    </row>
    <row r="4193" spans="1:13" ht="15.6" thickTop="1" thickBot="1" x14ac:dyDescent="0.35">
      <c r="A4193" s="5">
        <v>81.777000000000001</v>
      </c>
      <c r="B4193" s="5">
        <v>3412</v>
      </c>
      <c r="C4193" s="5">
        <v>35.9</v>
      </c>
      <c r="D4193" s="12">
        <v>-3.3619917922936393</v>
      </c>
      <c r="E4193" s="21">
        <f>PRODUCT('Vehicle Specification'!$J$7,D4193)</f>
        <v>-2050.81499329912</v>
      </c>
      <c r="F4193" s="20">
        <f>PRODUCT(0.5,'Vehicle Specification'!$J$9,'Vehicle Specification'!$J$13,'Vehicle Specification'!$J$10,C4193^2)</f>
        <v>-658.5897588529001</v>
      </c>
      <c r="G4193" s="21">
        <f>PRODUCT(0.5,'Vehicle Specification'!$J$9,'Vehicle Specification'!$J$13,'Vehicle Specification'!$J$11,C4193^2)</f>
        <v>442.39616020210002</v>
      </c>
      <c r="H4193" s="21" t="str">
        <f>IMSUB('Vehicle Specification'!$J$7,F4193)</f>
        <v>1268.5897588529</v>
      </c>
      <c r="I4193" s="22">
        <f>PRODUCT('Vehicle Specification'!$J$12,IMSUB('Vehicle Specification'!$J$7,F4193))</f>
        <v>25.371795177058004</v>
      </c>
      <c r="J4193" s="21">
        <f t="shared" si="197"/>
        <v>-1583.0470379199621</v>
      </c>
      <c r="K4193" s="113">
        <f>PRODUCT(J4193,'Forces Acting on Vehicle'!C4193)</f>
        <v>-56831.388661326637</v>
      </c>
      <c r="L4193" s="22">
        <f t="shared" si="195"/>
        <v>0</v>
      </c>
      <c r="M4193" s="22">
        <f t="shared" si="196"/>
        <v>-56831.388661326637</v>
      </c>
    </row>
    <row r="4194" spans="1:13" ht="15.6" thickTop="1" thickBot="1" x14ac:dyDescent="0.35">
      <c r="A4194" s="5">
        <v>81.796999999999997</v>
      </c>
      <c r="B4194" s="5">
        <v>3413</v>
      </c>
      <c r="C4194" s="5">
        <v>35.9</v>
      </c>
      <c r="D4194" s="12">
        <v>-2.8776228717266172</v>
      </c>
      <c r="E4194" s="21">
        <f>PRODUCT('Vehicle Specification'!$J$7,D4194)</f>
        <v>-1755.3499517532366</v>
      </c>
      <c r="F4194" s="20">
        <f>PRODUCT(0.5,'Vehicle Specification'!$J$9,'Vehicle Specification'!$J$13,'Vehicle Specification'!$J$10,C4194^2)</f>
        <v>-658.5897588529001</v>
      </c>
      <c r="G4194" s="21">
        <f>PRODUCT(0.5,'Vehicle Specification'!$J$9,'Vehicle Specification'!$J$13,'Vehicle Specification'!$J$11,C4194^2)</f>
        <v>442.39616020210002</v>
      </c>
      <c r="H4194" s="21" t="str">
        <f>IMSUB('Vehicle Specification'!$J$7,F4194)</f>
        <v>1268.5897588529</v>
      </c>
      <c r="I4194" s="22">
        <f>PRODUCT('Vehicle Specification'!$J$12,IMSUB('Vehicle Specification'!$J$7,F4194))</f>
        <v>25.371795177058004</v>
      </c>
      <c r="J4194" s="21">
        <f t="shared" si="197"/>
        <v>-1287.5819963740787</v>
      </c>
      <c r="K4194" s="113">
        <f>PRODUCT(J4194,'Forces Acting on Vehicle'!C4194)</f>
        <v>-46224.193669829423</v>
      </c>
      <c r="L4194" s="22">
        <f t="shared" si="195"/>
        <v>0</v>
      </c>
      <c r="M4194" s="22">
        <f t="shared" si="196"/>
        <v>-46224.193669829423</v>
      </c>
    </row>
    <row r="4195" spans="1:13" ht="15.6" thickTop="1" thickBot="1" x14ac:dyDescent="0.35">
      <c r="A4195" s="5">
        <v>81.816000000000003</v>
      </c>
      <c r="B4195" s="5">
        <v>3414</v>
      </c>
      <c r="C4195" s="5">
        <v>35.799999999999997</v>
      </c>
      <c r="D4195" s="12">
        <v>-2.505958125618406</v>
      </c>
      <c r="E4195" s="21">
        <f>PRODUCT('Vehicle Specification'!$J$7,D4195)</f>
        <v>-1528.6344566272278</v>
      </c>
      <c r="F4195" s="20">
        <f>PRODUCT(0.5,'Vehicle Specification'!$J$9,'Vehicle Specification'!$J$13,'Vehicle Specification'!$J$10,C4195^2)</f>
        <v>-654.92584518760009</v>
      </c>
      <c r="G4195" s="21">
        <f>PRODUCT(0.5,'Vehicle Specification'!$J$9,'Vehicle Specification'!$J$13,'Vehicle Specification'!$J$11,C4195^2)</f>
        <v>439.93499023240003</v>
      </c>
      <c r="H4195" s="21" t="str">
        <f>IMSUB('Vehicle Specification'!$J$7,F4195)</f>
        <v>1264.9258451876</v>
      </c>
      <c r="I4195" s="22">
        <f>PRODUCT('Vehicle Specification'!$J$12,IMSUB('Vehicle Specification'!$J$7,F4195))</f>
        <v>25.298516903752002</v>
      </c>
      <c r="J4195" s="21">
        <f t="shared" si="197"/>
        <v>-1063.4009494910758</v>
      </c>
      <c r="K4195" s="113">
        <f>PRODUCT(J4195,'Forces Acting on Vehicle'!C4195)</f>
        <v>-38069.753991780512</v>
      </c>
      <c r="L4195" s="22">
        <f t="shared" si="195"/>
        <v>0</v>
      </c>
      <c r="M4195" s="22">
        <f t="shared" si="196"/>
        <v>-38069.753991780512</v>
      </c>
    </row>
    <row r="4196" spans="1:13" ht="15.6" thickTop="1" thickBot="1" x14ac:dyDescent="0.35">
      <c r="A4196" s="5">
        <v>81.835999999999999</v>
      </c>
      <c r="B4196" s="5">
        <v>3414</v>
      </c>
      <c r="C4196" s="5">
        <v>35.700000000000003</v>
      </c>
      <c r="D4196" s="12">
        <v>-2.252081154710488</v>
      </c>
      <c r="E4196" s="21">
        <f>PRODUCT('Vehicle Specification'!$J$7,D4196)</f>
        <v>-1373.7695043733977</v>
      </c>
      <c r="F4196" s="20">
        <f>PRODUCT(0.5,'Vehicle Specification'!$J$9,'Vehicle Specification'!$J$13,'Vehicle Specification'!$J$10,C4196^2)</f>
        <v>-651.27215164410018</v>
      </c>
      <c r="G4196" s="21">
        <f>PRODUCT(0.5,'Vehicle Specification'!$J$9,'Vehicle Specification'!$J$13,'Vehicle Specification'!$J$11,C4196^2)</f>
        <v>437.48068545090013</v>
      </c>
      <c r="H4196" s="21" t="str">
        <f>IMSUB('Vehicle Specification'!$J$7,F4196)</f>
        <v>1261.2721516441</v>
      </c>
      <c r="I4196" s="22">
        <f>PRODUCT('Vehicle Specification'!$J$12,IMSUB('Vehicle Specification'!$J$7,F4196))</f>
        <v>25.225443032881998</v>
      </c>
      <c r="J4196" s="21">
        <f t="shared" si="197"/>
        <v>-911.06337588961549</v>
      </c>
      <c r="K4196" s="113">
        <f>PRODUCT(J4196,'Forces Acting on Vehicle'!C4196)</f>
        <v>-32524.962519259276</v>
      </c>
      <c r="L4196" s="22">
        <f t="shared" si="195"/>
        <v>0</v>
      </c>
      <c r="M4196" s="22">
        <f t="shared" si="196"/>
        <v>-32524.962519259276</v>
      </c>
    </row>
    <row r="4197" spans="1:13" ht="15.6" thickTop="1" thickBot="1" x14ac:dyDescent="0.35">
      <c r="A4197" s="5">
        <v>81.855000000000004</v>
      </c>
      <c r="B4197" s="5">
        <v>3415</v>
      </c>
      <c r="C4197" s="5">
        <v>35.6</v>
      </c>
      <c r="D4197" s="12">
        <v>-2.0758543287921687</v>
      </c>
      <c r="E4197" s="21">
        <f>PRODUCT('Vehicle Specification'!$J$7,D4197)</f>
        <v>-1266.2711405632228</v>
      </c>
      <c r="F4197" s="20">
        <f>PRODUCT(0.5,'Vehicle Specification'!$J$9,'Vehicle Specification'!$J$13,'Vehicle Specification'!$J$10,C4197^2)</f>
        <v>-647.62867822240014</v>
      </c>
      <c r="G4197" s="21">
        <f>PRODUCT(0.5,'Vehicle Specification'!$J$9,'Vehicle Specification'!$J$13,'Vehicle Specification'!$J$11,C4197^2)</f>
        <v>435.03324585760009</v>
      </c>
      <c r="H4197" s="21" t="str">
        <f>IMSUB('Vehicle Specification'!$J$7,F4197)</f>
        <v>1257.6286782224</v>
      </c>
      <c r="I4197" s="22">
        <f>PRODUCT('Vehicle Specification'!$J$12,IMSUB('Vehicle Specification'!$J$7,F4197))</f>
        <v>25.152573564447998</v>
      </c>
      <c r="J4197" s="21">
        <f t="shared" si="197"/>
        <v>-806.08532114117475</v>
      </c>
      <c r="K4197" s="113">
        <f>PRODUCT(J4197,'Forces Acting on Vehicle'!C4197)</f>
        <v>-28696.637432625823</v>
      </c>
      <c r="L4197" s="22">
        <f t="shared" si="195"/>
        <v>0</v>
      </c>
      <c r="M4197" s="22">
        <f t="shared" si="196"/>
        <v>-28696.637432625823</v>
      </c>
    </row>
    <row r="4198" spans="1:13" ht="15.6" thickTop="1" thickBot="1" x14ac:dyDescent="0.35">
      <c r="A4198" s="5">
        <v>81.875</v>
      </c>
      <c r="B4198" s="5">
        <v>3416</v>
      </c>
      <c r="C4198" s="5">
        <v>35.5</v>
      </c>
      <c r="D4198" s="12">
        <v>-1.9307637533300461</v>
      </c>
      <c r="E4198" s="21">
        <f>PRODUCT('Vehicle Specification'!$J$7,D4198)</f>
        <v>-1177.7658895313282</v>
      </c>
      <c r="F4198" s="20">
        <f>PRODUCT(0.5,'Vehicle Specification'!$J$9,'Vehicle Specification'!$J$13,'Vehicle Specification'!$J$10,C4198^2)</f>
        <v>-643.99542492250009</v>
      </c>
      <c r="G4198" s="21">
        <f>PRODUCT(0.5,'Vehicle Specification'!$J$9,'Vehicle Specification'!$J$13,'Vehicle Specification'!$J$11,C4198^2)</f>
        <v>432.59267145250004</v>
      </c>
      <c r="H4198" s="21" t="str">
        <f>IMSUB('Vehicle Specification'!$J$7,F4198)</f>
        <v>1253.9954249225</v>
      </c>
      <c r="I4198" s="22">
        <f>PRODUCT('Vehicle Specification'!$J$12,IMSUB('Vehicle Specification'!$J$7,F4198))</f>
        <v>25.079908498449999</v>
      </c>
      <c r="J4198" s="21">
        <f t="shared" si="197"/>
        <v>-720.0933095803781</v>
      </c>
      <c r="K4198" s="113">
        <f>PRODUCT(J4198,'Forces Acting on Vehicle'!C4198)</f>
        <v>-25563.312490103424</v>
      </c>
      <c r="L4198" s="22">
        <f t="shared" si="195"/>
        <v>0</v>
      </c>
      <c r="M4198" s="22">
        <f t="shared" si="196"/>
        <v>-25563.312490103424</v>
      </c>
    </row>
    <row r="4199" spans="1:13" ht="15.6" thickTop="1" thickBot="1" x14ac:dyDescent="0.35">
      <c r="A4199" s="5">
        <v>81.894999999999996</v>
      </c>
      <c r="B4199" s="5">
        <v>3416</v>
      </c>
      <c r="C4199" s="5">
        <v>35.5</v>
      </c>
      <c r="D4199" s="12">
        <v>-1.8107234129077459</v>
      </c>
      <c r="E4199" s="21">
        <f>PRODUCT('Vehicle Specification'!$J$7,D4199)</f>
        <v>-1104.541281873725</v>
      </c>
      <c r="F4199" s="20">
        <f>PRODUCT(0.5,'Vehicle Specification'!$J$9,'Vehicle Specification'!$J$13,'Vehicle Specification'!$J$10,C4199^2)</f>
        <v>-643.99542492250009</v>
      </c>
      <c r="G4199" s="21">
        <f>PRODUCT(0.5,'Vehicle Specification'!$J$9,'Vehicle Specification'!$J$13,'Vehicle Specification'!$J$11,C4199^2)</f>
        <v>432.59267145250004</v>
      </c>
      <c r="H4199" s="21" t="str">
        <f>IMSUB('Vehicle Specification'!$J$7,F4199)</f>
        <v>1253.9954249225</v>
      </c>
      <c r="I4199" s="22">
        <f>PRODUCT('Vehicle Specification'!$J$12,IMSUB('Vehicle Specification'!$J$7,F4199))</f>
        <v>25.079908498449999</v>
      </c>
      <c r="J4199" s="21">
        <f t="shared" si="197"/>
        <v>-646.8687019227749</v>
      </c>
      <c r="K4199" s="113">
        <f>PRODUCT(J4199,'Forces Acting on Vehicle'!C4199)</f>
        <v>-22963.838918258509</v>
      </c>
      <c r="L4199" s="22">
        <f t="shared" si="195"/>
        <v>0</v>
      </c>
      <c r="M4199" s="22">
        <f t="shared" si="196"/>
        <v>-22963.838918258509</v>
      </c>
    </row>
    <row r="4200" spans="1:13" ht="15.6" thickTop="1" thickBot="1" x14ac:dyDescent="0.35">
      <c r="A4200" s="5">
        <v>81.914000000000001</v>
      </c>
      <c r="B4200" s="5">
        <v>3417</v>
      </c>
      <c r="C4200" s="5">
        <v>35.4</v>
      </c>
      <c r="D4200" s="12">
        <v>-1.6994264393737466</v>
      </c>
      <c r="E4200" s="21">
        <f>PRODUCT('Vehicle Specification'!$J$7,D4200)</f>
        <v>-1036.6501280179855</v>
      </c>
      <c r="F4200" s="20">
        <f>PRODUCT(0.5,'Vehicle Specification'!$J$9,'Vehicle Specification'!$J$13,'Vehicle Specification'!$J$10,C4200^2)</f>
        <v>-640.37239174440003</v>
      </c>
      <c r="G4200" s="21">
        <f>PRODUCT(0.5,'Vehicle Specification'!$J$9,'Vehicle Specification'!$J$13,'Vehicle Specification'!$J$11,C4200^2)</f>
        <v>430.15896223560003</v>
      </c>
      <c r="H4200" s="21" t="str">
        <f>IMSUB('Vehicle Specification'!$J$7,F4200)</f>
        <v>1250.3723917444</v>
      </c>
      <c r="I4200" s="22">
        <f>PRODUCT('Vehicle Specification'!$J$12,IMSUB('Vehicle Specification'!$J$7,F4200))</f>
        <v>25.007447834887998</v>
      </c>
      <c r="J4200" s="21">
        <f t="shared" si="197"/>
        <v>-581.48371794749744</v>
      </c>
      <c r="K4200" s="113">
        <f>PRODUCT(J4200,'Forces Acting on Vehicle'!C4200)</f>
        <v>-20584.523615341408</v>
      </c>
      <c r="L4200" s="22">
        <f t="shared" si="195"/>
        <v>0</v>
      </c>
      <c r="M4200" s="22">
        <f t="shared" si="196"/>
        <v>-20584.523615341408</v>
      </c>
    </row>
    <row r="4201" spans="1:13" ht="15.6" thickTop="1" thickBot="1" x14ac:dyDescent="0.35">
      <c r="A4201" s="5">
        <v>81.933999999999997</v>
      </c>
      <c r="B4201" s="5">
        <v>3418</v>
      </c>
      <c r="C4201" s="5">
        <v>35.4</v>
      </c>
      <c r="D4201" s="12">
        <v>-1.5780739423617647</v>
      </c>
      <c r="E4201" s="21">
        <f>PRODUCT('Vehicle Specification'!$J$7,D4201)</f>
        <v>-962.6251048406765</v>
      </c>
      <c r="F4201" s="20">
        <f>PRODUCT(0.5,'Vehicle Specification'!$J$9,'Vehicle Specification'!$J$13,'Vehicle Specification'!$J$10,C4201^2)</f>
        <v>-640.37239174440003</v>
      </c>
      <c r="G4201" s="21">
        <f>PRODUCT(0.5,'Vehicle Specification'!$J$9,'Vehicle Specification'!$J$13,'Vehicle Specification'!$J$11,C4201^2)</f>
        <v>430.15896223560003</v>
      </c>
      <c r="H4201" s="21" t="str">
        <f>IMSUB('Vehicle Specification'!$J$7,F4201)</f>
        <v>1250.3723917444</v>
      </c>
      <c r="I4201" s="22">
        <f>PRODUCT('Vehicle Specification'!$J$12,IMSUB('Vehicle Specification'!$J$7,F4201))</f>
        <v>25.007447834887998</v>
      </c>
      <c r="J4201" s="21">
        <f t="shared" si="197"/>
        <v>-507.45869477018846</v>
      </c>
      <c r="K4201" s="113">
        <f>PRODUCT(J4201,'Forces Acting on Vehicle'!C4201)</f>
        <v>-17964.037794864671</v>
      </c>
      <c r="L4201" s="22">
        <f t="shared" si="195"/>
        <v>0</v>
      </c>
      <c r="M4201" s="22">
        <f t="shared" si="196"/>
        <v>-17964.037794864671</v>
      </c>
    </row>
    <row r="4202" spans="1:13" ht="15.6" thickTop="1" thickBot="1" x14ac:dyDescent="0.35">
      <c r="A4202" s="5">
        <v>81.953000000000003</v>
      </c>
      <c r="B4202" s="5">
        <v>3418</v>
      </c>
      <c r="C4202" s="5">
        <v>35.299999999999997</v>
      </c>
      <c r="D4202" s="12">
        <v>-1.4854013667537262</v>
      </c>
      <c r="E4202" s="21">
        <f>PRODUCT('Vehicle Specification'!$J$7,D4202)</f>
        <v>-906.09483371977296</v>
      </c>
      <c r="F4202" s="20">
        <f>PRODUCT(0.5,'Vehicle Specification'!$J$9,'Vehicle Specification'!$J$13,'Vehicle Specification'!$J$10,C4202^2)</f>
        <v>-636.75957868809996</v>
      </c>
      <c r="G4202" s="21">
        <f>PRODUCT(0.5,'Vehicle Specification'!$J$9,'Vehicle Specification'!$J$13,'Vehicle Specification'!$J$11,C4202^2)</f>
        <v>427.73211820689994</v>
      </c>
      <c r="H4202" s="21" t="str">
        <f>IMSUB('Vehicle Specification'!$J$7,F4202)</f>
        <v>1246.7595786881</v>
      </c>
      <c r="I4202" s="22">
        <f>PRODUCT('Vehicle Specification'!$J$12,IMSUB('Vehicle Specification'!$J$7,F4202))</f>
        <v>24.935191573762001</v>
      </c>
      <c r="J4202" s="21">
        <f t="shared" si="197"/>
        <v>-453.42752393911104</v>
      </c>
      <c r="K4202" s="113">
        <f>PRODUCT(J4202,'Forces Acting on Vehicle'!C4202)</f>
        <v>-16005.991595050618</v>
      </c>
      <c r="L4202" s="22">
        <f t="shared" si="195"/>
        <v>0</v>
      </c>
      <c r="M4202" s="22">
        <f t="shared" si="196"/>
        <v>-16005.991595050618</v>
      </c>
    </row>
    <row r="4203" spans="1:13" ht="15.6" thickTop="1" thickBot="1" x14ac:dyDescent="0.35">
      <c r="A4203" s="5">
        <v>81.972999999999999</v>
      </c>
      <c r="B4203" s="5">
        <v>3419</v>
      </c>
      <c r="C4203" s="5">
        <v>35.200000000000003</v>
      </c>
      <c r="D4203" s="12">
        <v>-1.4406148065404085</v>
      </c>
      <c r="E4203" s="21">
        <f>PRODUCT('Vehicle Specification'!$J$7,D4203)</f>
        <v>-878.77503198964916</v>
      </c>
      <c r="F4203" s="20">
        <f>PRODUCT(0.5,'Vehicle Specification'!$J$9,'Vehicle Specification'!$J$13,'Vehicle Specification'!$J$10,C4203^2)</f>
        <v>-633.15698575360022</v>
      </c>
      <c r="G4203" s="21">
        <f>PRODUCT(0.5,'Vehicle Specification'!$J$9,'Vehicle Specification'!$J$13,'Vehicle Specification'!$J$11,C4203^2)</f>
        <v>425.31213936640012</v>
      </c>
      <c r="H4203" s="21" t="str">
        <f>IMSUB('Vehicle Specification'!$J$7,F4203)</f>
        <v>1243.1569857536</v>
      </c>
      <c r="I4203" s="22">
        <f>PRODUCT('Vehicle Specification'!$J$12,IMSUB('Vehicle Specification'!$J$7,F4203))</f>
        <v>24.863139715072002</v>
      </c>
      <c r="J4203" s="21">
        <f t="shared" si="197"/>
        <v>-428.59975290817704</v>
      </c>
      <c r="K4203" s="113">
        <f>PRODUCT(J4203,'Forces Acting on Vehicle'!C4203)</f>
        <v>-15086.711302367832</v>
      </c>
      <c r="L4203" s="22">
        <f t="shared" si="195"/>
        <v>0</v>
      </c>
      <c r="M4203" s="22">
        <f t="shared" si="196"/>
        <v>-15086.711302367832</v>
      </c>
    </row>
    <row r="4204" spans="1:13" ht="15.6" thickTop="1" thickBot="1" x14ac:dyDescent="0.35">
      <c r="A4204" s="5">
        <v>81.992000000000004</v>
      </c>
      <c r="B4204" s="5">
        <v>3420</v>
      </c>
      <c r="C4204" s="5">
        <v>35.200000000000003</v>
      </c>
      <c r="D4204" s="12">
        <v>-1.4039395044652991</v>
      </c>
      <c r="E4204" s="21">
        <f>PRODUCT('Vehicle Specification'!$J$7,D4204)</f>
        <v>-856.4030977238325</v>
      </c>
      <c r="F4204" s="20">
        <f>PRODUCT(0.5,'Vehicle Specification'!$J$9,'Vehicle Specification'!$J$13,'Vehicle Specification'!$J$10,C4204^2)</f>
        <v>-633.15698575360022</v>
      </c>
      <c r="G4204" s="21">
        <f>PRODUCT(0.5,'Vehicle Specification'!$J$9,'Vehicle Specification'!$J$13,'Vehicle Specification'!$J$11,C4204^2)</f>
        <v>425.31213936640012</v>
      </c>
      <c r="H4204" s="21" t="str">
        <f>IMSUB('Vehicle Specification'!$J$7,F4204)</f>
        <v>1243.1569857536</v>
      </c>
      <c r="I4204" s="22">
        <f>PRODUCT('Vehicle Specification'!$J$12,IMSUB('Vehicle Specification'!$J$7,F4204))</f>
        <v>24.863139715072002</v>
      </c>
      <c r="J4204" s="21">
        <f t="shared" si="197"/>
        <v>-406.22781864236038</v>
      </c>
      <c r="K4204" s="113">
        <f>PRODUCT(J4204,'Forces Acting on Vehicle'!C4204)</f>
        <v>-14299.219216211086</v>
      </c>
      <c r="L4204" s="22">
        <f t="shared" si="195"/>
        <v>0</v>
      </c>
      <c r="M4204" s="22">
        <f t="shared" si="196"/>
        <v>-14299.219216211086</v>
      </c>
    </row>
    <row r="4205" spans="1:13" ht="15.6" thickTop="1" thickBot="1" x14ac:dyDescent="0.35">
      <c r="A4205" s="5">
        <v>82.012</v>
      </c>
      <c r="B4205" s="5">
        <v>3420</v>
      </c>
      <c r="C4205" s="5">
        <v>35.1</v>
      </c>
      <c r="D4205" s="12">
        <v>-1.3802243359776445</v>
      </c>
      <c r="E4205" s="21">
        <f>PRODUCT('Vehicle Specification'!$J$7,D4205)</f>
        <v>-841.93684494636318</v>
      </c>
      <c r="F4205" s="20">
        <f>PRODUCT(0.5,'Vehicle Specification'!$J$9,'Vehicle Specification'!$J$13,'Vehicle Specification'!$J$10,C4205^2)</f>
        <v>-629.56461294090013</v>
      </c>
      <c r="G4205" s="21">
        <f>PRODUCT(0.5,'Vehicle Specification'!$J$9,'Vehicle Specification'!$J$13,'Vehicle Specification'!$J$11,C4205^2)</f>
        <v>422.89902571410005</v>
      </c>
      <c r="H4205" s="21" t="str">
        <f>IMSUB('Vehicle Specification'!$J$7,F4205)</f>
        <v>1239.5646129409</v>
      </c>
      <c r="I4205" s="22">
        <f>PRODUCT('Vehicle Specification'!$J$12,IMSUB('Vehicle Specification'!$J$7,F4205))</f>
        <v>24.791292258818</v>
      </c>
      <c r="J4205" s="21">
        <f t="shared" si="197"/>
        <v>-394.24652697344516</v>
      </c>
      <c r="K4205" s="113">
        <f>PRODUCT(J4205,'Forces Acting on Vehicle'!C4205)</f>
        <v>-13838.053096767926</v>
      </c>
      <c r="L4205" s="22">
        <f t="shared" si="195"/>
        <v>0</v>
      </c>
      <c r="M4205" s="22">
        <f t="shared" si="196"/>
        <v>-13838.053096767926</v>
      </c>
    </row>
    <row r="4206" spans="1:13" ht="15.6" thickTop="1" thickBot="1" x14ac:dyDescent="0.35">
      <c r="A4206" s="5">
        <v>82.031000000000006</v>
      </c>
      <c r="B4206" s="5">
        <v>3421</v>
      </c>
      <c r="C4206" s="5">
        <v>35.1</v>
      </c>
      <c r="D4206" s="12">
        <v>-1.3404563834158927</v>
      </c>
      <c r="E4206" s="21">
        <f>PRODUCT('Vehicle Specification'!$J$7,D4206)</f>
        <v>-817.67839388369453</v>
      </c>
      <c r="F4206" s="20">
        <f>PRODUCT(0.5,'Vehicle Specification'!$J$9,'Vehicle Specification'!$J$13,'Vehicle Specification'!$J$10,C4206^2)</f>
        <v>-629.56461294090013</v>
      </c>
      <c r="G4206" s="21">
        <f>PRODUCT(0.5,'Vehicle Specification'!$J$9,'Vehicle Specification'!$J$13,'Vehicle Specification'!$J$11,C4206^2)</f>
        <v>422.89902571410005</v>
      </c>
      <c r="H4206" s="21" t="str">
        <f>IMSUB('Vehicle Specification'!$J$7,F4206)</f>
        <v>1239.5646129409</v>
      </c>
      <c r="I4206" s="22">
        <f>PRODUCT('Vehicle Specification'!$J$12,IMSUB('Vehicle Specification'!$J$7,F4206))</f>
        <v>24.791292258818</v>
      </c>
      <c r="J4206" s="21">
        <f t="shared" si="197"/>
        <v>-369.9880759107765</v>
      </c>
      <c r="K4206" s="113">
        <f>PRODUCT(J4206,'Forces Acting on Vehicle'!C4206)</f>
        <v>-12986.581464468256</v>
      </c>
      <c r="L4206" s="22">
        <f t="shared" si="195"/>
        <v>0</v>
      </c>
      <c r="M4206" s="22">
        <f t="shared" si="196"/>
        <v>-12986.581464468256</v>
      </c>
    </row>
    <row r="4207" spans="1:13" ht="15.6" thickTop="1" thickBot="1" x14ac:dyDescent="0.35">
      <c r="A4207" s="5">
        <v>82.051000000000002</v>
      </c>
      <c r="B4207" s="5">
        <v>3422</v>
      </c>
      <c r="C4207" s="5">
        <v>35</v>
      </c>
      <c r="D4207" s="12">
        <v>-1.2606814013600278</v>
      </c>
      <c r="E4207" s="21">
        <f>PRODUCT('Vehicle Specification'!$J$7,D4207)</f>
        <v>-769.01565482961701</v>
      </c>
      <c r="F4207" s="20">
        <f>PRODUCT(0.5,'Vehicle Specification'!$J$9,'Vehicle Specification'!$J$13,'Vehicle Specification'!$J$10,C4207^2)</f>
        <v>-625.98246025000014</v>
      </c>
      <c r="G4207" s="21">
        <f>PRODUCT(0.5,'Vehicle Specification'!$J$9,'Vehicle Specification'!$J$13,'Vehicle Specification'!$J$11,C4207^2)</f>
        <v>420.49277725000007</v>
      </c>
      <c r="H4207" s="21" t="str">
        <f>IMSUB('Vehicle Specification'!$J$7,F4207)</f>
        <v>1235.98246025</v>
      </c>
      <c r="I4207" s="22">
        <f>PRODUCT('Vehicle Specification'!$J$12,IMSUB('Vehicle Specification'!$J$7,F4207))</f>
        <v>24.719649205</v>
      </c>
      <c r="J4207" s="21">
        <f t="shared" si="197"/>
        <v>-323.80322837461694</v>
      </c>
      <c r="K4207" s="113">
        <f>PRODUCT(J4207,'Forces Acting on Vehicle'!C4207)</f>
        <v>-11333.112993111592</v>
      </c>
      <c r="L4207" s="22">
        <f t="shared" si="195"/>
        <v>0</v>
      </c>
      <c r="M4207" s="22">
        <f t="shared" si="196"/>
        <v>-11333.112993111592</v>
      </c>
    </row>
    <row r="4208" spans="1:13" ht="15.6" thickTop="1" thickBot="1" x14ac:dyDescent="0.35">
      <c r="A4208" s="5">
        <v>82.07</v>
      </c>
      <c r="B4208" s="5">
        <v>3423</v>
      </c>
      <c r="C4208" s="5">
        <v>34.9</v>
      </c>
      <c r="D4208" s="12">
        <v>-1.1560226074015172</v>
      </c>
      <c r="E4208" s="21">
        <f>PRODUCT('Vehicle Specification'!$J$7,D4208)</f>
        <v>-705.17379051492549</v>
      </c>
      <c r="F4208" s="20">
        <f>PRODUCT(0.5,'Vehicle Specification'!$J$9,'Vehicle Specification'!$J$13,'Vehicle Specification'!$J$10,C4208^2)</f>
        <v>-622.41052768090015</v>
      </c>
      <c r="G4208" s="21">
        <f>PRODUCT(0.5,'Vehicle Specification'!$J$9,'Vehicle Specification'!$J$13,'Vehicle Specification'!$J$11,C4208^2)</f>
        <v>418.09339397410002</v>
      </c>
      <c r="H4208" s="21" t="str">
        <f>IMSUB('Vehicle Specification'!$J$7,F4208)</f>
        <v>1232.4105276809</v>
      </c>
      <c r="I4208" s="22">
        <f>PRODUCT('Vehicle Specification'!$J$12,IMSUB('Vehicle Specification'!$J$7,F4208))</f>
        <v>24.648210553618</v>
      </c>
      <c r="J4208" s="21">
        <f t="shared" si="197"/>
        <v>-262.43218598720745</v>
      </c>
      <c r="K4208" s="113">
        <f>PRODUCT(J4208,'Forces Acting on Vehicle'!C4208)</f>
        <v>-9158.8832909535395</v>
      </c>
      <c r="L4208" s="22">
        <f t="shared" si="195"/>
        <v>0</v>
      </c>
      <c r="M4208" s="22">
        <f t="shared" si="196"/>
        <v>-9158.8832909535395</v>
      </c>
    </row>
    <row r="4209" spans="1:13" ht="15.6" thickTop="1" thickBot="1" x14ac:dyDescent="0.35">
      <c r="A4209" s="5">
        <v>82.09</v>
      </c>
      <c r="B4209" s="5">
        <v>3423</v>
      </c>
      <c r="C4209" s="5">
        <v>34.9</v>
      </c>
      <c r="D4209" s="12">
        <v>-1.0085891136428604</v>
      </c>
      <c r="E4209" s="21">
        <f>PRODUCT('Vehicle Specification'!$J$7,D4209)</f>
        <v>-615.23935932214488</v>
      </c>
      <c r="F4209" s="20">
        <f>PRODUCT(0.5,'Vehicle Specification'!$J$9,'Vehicle Specification'!$J$13,'Vehicle Specification'!$J$10,C4209^2)</f>
        <v>-622.41052768090015</v>
      </c>
      <c r="G4209" s="21">
        <f>PRODUCT(0.5,'Vehicle Specification'!$J$9,'Vehicle Specification'!$J$13,'Vehicle Specification'!$J$11,C4209^2)</f>
        <v>418.09339397410002</v>
      </c>
      <c r="H4209" s="21" t="str">
        <f>IMSUB('Vehicle Specification'!$J$7,F4209)</f>
        <v>1232.4105276809</v>
      </c>
      <c r="I4209" s="22">
        <f>PRODUCT('Vehicle Specification'!$J$12,IMSUB('Vehicle Specification'!$J$7,F4209))</f>
        <v>24.648210553618</v>
      </c>
      <c r="J4209" s="21">
        <f t="shared" si="197"/>
        <v>-172.49775479442684</v>
      </c>
      <c r="K4209" s="113">
        <f>PRODUCT(J4209,'Forces Acting on Vehicle'!C4209)</f>
        <v>-6020.1716423254966</v>
      </c>
      <c r="L4209" s="22">
        <f t="shared" si="195"/>
        <v>0</v>
      </c>
      <c r="M4209" s="22">
        <f t="shared" si="196"/>
        <v>-6020.1716423254966</v>
      </c>
    </row>
    <row r="4210" spans="1:13" ht="15.6" thickTop="1" thickBot="1" x14ac:dyDescent="0.35">
      <c r="A4210" s="5">
        <v>82.108999999999995</v>
      </c>
      <c r="B4210" s="5">
        <v>3424</v>
      </c>
      <c r="C4210" s="5">
        <v>34.799999999999997</v>
      </c>
      <c r="D4210" s="12">
        <v>-0.80643646386863888</v>
      </c>
      <c r="E4210" s="21">
        <f>PRODUCT('Vehicle Specification'!$J$7,D4210)</f>
        <v>-491.92624295986974</v>
      </c>
      <c r="F4210" s="20">
        <f>PRODUCT(0.5,'Vehicle Specification'!$J$9,'Vehicle Specification'!$J$13,'Vehicle Specification'!$J$10,C4210^2)</f>
        <v>-618.84881523359991</v>
      </c>
      <c r="G4210" s="21">
        <f>PRODUCT(0.5,'Vehicle Specification'!$J$9,'Vehicle Specification'!$J$13,'Vehicle Specification'!$J$11,C4210^2)</f>
        <v>415.70087588639996</v>
      </c>
      <c r="H4210" s="21" t="str">
        <f>IMSUB('Vehicle Specification'!$J$7,F4210)</f>
        <v>1228.8488152336</v>
      </c>
      <c r="I4210" s="22">
        <f>PRODUCT('Vehicle Specification'!$J$12,IMSUB('Vehicle Specification'!$J$7,F4210))</f>
        <v>24.576976304671998</v>
      </c>
      <c r="J4210" s="21">
        <f t="shared" si="197"/>
        <v>-51.648390768797782</v>
      </c>
      <c r="K4210" s="113">
        <f>PRODUCT(J4210,'Forces Acting on Vehicle'!C4210)</f>
        <v>-1797.3639987541626</v>
      </c>
      <c r="L4210" s="22">
        <f t="shared" si="195"/>
        <v>0</v>
      </c>
      <c r="M4210" s="22">
        <f t="shared" si="196"/>
        <v>-1797.3639987541626</v>
      </c>
    </row>
    <row r="4211" spans="1:13" ht="15.6" thickTop="1" thickBot="1" x14ac:dyDescent="0.35">
      <c r="A4211" s="5">
        <v>82.129000000000005</v>
      </c>
      <c r="B4211" s="5">
        <v>3425</v>
      </c>
      <c r="C4211" s="5">
        <v>34.799999999999997</v>
      </c>
      <c r="D4211" s="12">
        <v>-0.64555644496037656</v>
      </c>
      <c r="E4211" s="21">
        <f>PRODUCT('Vehicle Specification'!$J$7,D4211)</f>
        <v>-393.78943142582972</v>
      </c>
      <c r="F4211" s="20">
        <f>PRODUCT(0.5,'Vehicle Specification'!$J$9,'Vehicle Specification'!$J$13,'Vehicle Specification'!$J$10,C4211^2)</f>
        <v>-618.84881523359991</v>
      </c>
      <c r="G4211" s="21">
        <f>PRODUCT(0.5,'Vehicle Specification'!$J$9,'Vehicle Specification'!$J$13,'Vehicle Specification'!$J$11,C4211^2)</f>
        <v>415.70087588639996</v>
      </c>
      <c r="H4211" s="21" t="str">
        <f>IMSUB('Vehicle Specification'!$J$7,F4211)</f>
        <v>1228.8488152336</v>
      </c>
      <c r="I4211" s="22">
        <f>PRODUCT('Vehicle Specification'!$J$12,IMSUB('Vehicle Specification'!$J$7,F4211))</f>
        <v>24.576976304671998</v>
      </c>
      <c r="J4211" s="21">
        <f t="shared" si="197"/>
        <v>46.488420765242239</v>
      </c>
      <c r="K4211" s="113">
        <f>PRODUCT(J4211,'Forces Acting on Vehicle'!C4211)</f>
        <v>1617.7970426304298</v>
      </c>
      <c r="L4211" s="22">
        <f t="shared" si="195"/>
        <v>1617.7970426304298</v>
      </c>
      <c r="M4211" s="22">
        <f t="shared" si="196"/>
        <v>0</v>
      </c>
    </row>
    <row r="4212" spans="1:13" ht="15.6" thickTop="1" thickBot="1" x14ac:dyDescent="0.35">
      <c r="A4212" s="5">
        <v>82.147999999999996</v>
      </c>
      <c r="B4212" s="5">
        <v>3425</v>
      </c>
      <c r="C4212" s="5">
        <v>34.799999999999997</v>
      </c>
      <c r="D4212" s="12">
        <v>-0.52082120237603613</v>
      </c>
      <c r="E4212" s="21">
        <f>PRODUCT('Vehicle Specification'!$J$7,D4212)</f>
        <v>-317.70093344938203</v>
      </c>
      <c r="F4212" s="20">
        <f>PRODUCT(0.5,'Vehicle Specification'!$J$9,'Vehicle Specification'!$J$13,'Vehicle Specification'!$J$10,C4212^2)</f>
        <v>-618.84881523359991</v>
      </c>
      <c r="G4212" s="21">
        <f>PRODUCT(0.5,'Vehicle Specification'!$J$9,'Vehicle Specification'!$J$13,'Vehicle Specification'!$J$11,C4212^2)</f>
        <v>415.70087588639996</v>
      </c>
      <c r="H4212" s="21" t="str">
        <f>IMSUB('Vehicle Specification'!$J$7,F4212)</f>
        <v>1228.8488152336</v>
      </c>
      <c r="I4212" s="22">
        <f>PRODUCT('Vehicle Specification'!$J$12,IMSUB('Vehicle Specification'!$J$7,F4212))</f>
        <v>24.576976304671998</v>
      </c>
      <c r="J4212" s="21">
        <f t="shared" si="197"/>
        <v>122.57691874168992</v>
      </c>
      <c r="K4212" s="113">
        <f>PRODUCT(J4212,'Forces Acting on Vehicle'!C4212)</f>
        <v>4265.6767722108088</v>
      </c>
      <c r="L4212" s="22">
        <f t="shared" si="195"/>
        <v>4265.6767722108088</v>
      </c>
      <c r="M4212" s="22">
        <f t="shared" si="196"/>
        <v>0</v>
      </c>
    </row>
    <row r="4213" spans="1:13" ht="15.6" thickTop="1" thickBot="1" x14ac:dyDescent="0.35">
      <c r="A4213" s="5">
        <v>82.168000000000006</v>
      </c>
      <c r="B4213" s="5">
        <v>3426</v>
      </c>
      <c r="C4213" s="5">
        <v>34.700000000000003</v>
      </c>
      <c r="D4213" s="12">
        <v>-0.41442895963918941</v>
      </c>
      <c r="E4213" s="21">
        <f>PRODUCT('Vehicle Specification'!$J$7,D4213)</f>
        <v>-252.80166537990553</v>
      </c>
      <c r="F4213" s="20">
        <f>PRODUCT(0.5,'Vehicle Specification'!$J$9,'Vehicle Specification'!$J$13,'Vehicle Specification'!$J$10,C4213^2)</f>
        <v>-615.29732290810011</v>
      </c>
      <c r="G4213" s="21">
        <f>PRODUCT(0.5,'Vehicle Specification'!$J$9,'Vehicle Specification'!$J$13,'Vehicle Specification'!$J$11,C4213^2)</f>
        <v>413.3152229869001</v>
      </c>
      <c r="H4213" s="21" t="str">
        <f>IMSUB('Vehicle Specification'!$J$7,F4213)</f>
        <v>1225.2973229081</v>
      </c>
      <c r="I4213" s="22">
        <f>PRODUCT('Vehicle Specification'!$J$12,IMSUB('Vehicle Specification'!$J$7,F4213))</f>
        <v>24.505946458162004</v>
      </c>
      <c r="J4213" s="21">
        <f t="shared" si="197"/>
        <v>185.01950406515658</v>
      </c>
      <c r="K4213" s="113">
        <f>PRODUCT(J4213,'Forces Acting on Vehicle'!C4213)</f>
        <v>6420.1767910609342</v>
      </c>
      <c r="L4213" s="22">
        <f t="shared" si="195"/>
        <v>6420.1767910609342</v>
      </c>
      <c r="M4213" s="22">
        <f t="shared" si="196"/>
        <v>0</v>
      </c>
    </row>
    <row r="4214" spans="1:13" ht="15.6" thickTop="1" thickBot="1" x14ac:dyDescent="0.35">
      <c r="A4214" s="5">
        <v>82.188000000000002</v>
      </c>
      <c r="B4214" s="5">
        <v>3427</v>
      </c>
      <c r="C4214" s="5">
        <v>34.700000000000003</v>
      </c>
      <c r="D4214" s="12">
        <v>-0.26881280419041437</v>
      </c>
      <c r="E4214" s="21">
        <f>PRODUCT('Vehicle Specification'!$J$7,D4214)</f>
        <v>-163.97581055615277</v>
      </c>
      <c r="F4214" s="20">
        <f>PRODUCT(0.5,'Vehicle Specification'!$J$9,'Vehicle Specification'!$J$13,'Vehicle Specification'!$J$10,C4214^2)</f>
        <v>-615.29732290810011</v>
      </c>
      <c r="G4214" s="21">
        <f>PRODUCT(0.5,'Vehicle Specification'!$J$9,'Vehicle Specification'!$J$13,'Vehicle Specification'!$J$11,C4214^2)</f>
        <v>413.3152229869001</v>
      </c>
      <c r="H4214" s="21" t="str">
        <f>IMSUB('Vehicle Specification'!$J$7,F4214)</f>
        <v>1225.2973229081</v>
      </c>
      <c r="I4214" s="22">
        <f>PRODUCT('Vehicle Specification'!$J$12,IMSUB('Vehicle Specification'!$J$7,F4214))</f>
        <v>24.505946458162004</v>
      </c>
      <c r="J4214" s="21">
        <f t="shared" si="197"/>
        <v>273.84535888890935</v>
      </c>
      <c r="K4214" s="113">
        <f>PRODUCT(J4214,'Forces Acting on Vehicle'!C4214)</f>
        <v>9502.4339534451556</v>
      </c>
      <c r="L4214" s="22">
        <f t="shared" si="195"/>
        <v>9502.4339534451556</v>
      </c>
      <c r="M4214" s="22">
        <f t="shared" si="196"/>
        <v>0</v>
      </c>
    </row>
    <row r="4215" spans="1:13" ht="15.6" thickTop="1" thickBot="1" x14ac:dyDescent="0.35">
      <c r="A4215" s="5">
        <v>82.206999999999994</v>
      </c>
      <c r="B4215" s="5">
        <v>3427</v>
      </c>
      <c r="C4215" s="5">
        <v>34.6</v>
      </c>
      <c r="D4215" s="12">
        <v>-8.3254457056697331E-2</v>
      </c>
      <c r="E4215" s="21">
        <f>PRODUCT('Vehicle Specification'!$J$7,D4215)</f>
        <v>-50.785218804585369</v>
      </c>
      <c r="F4215" s="20">
        <f>PRODUCT(0.5,'Vehicle Specification'!$J$9,'Vehicle Specification'!$J$13,'Vehicle Specification'!$J$10,C4215^2)</f>
        <v>-611.75605070440008</v>
      </c>
      <c r="G4215" s="21">
        <f>PRODUCT(0.5,'Vehicle Specification'!$J$9,'Vehicle Specification'!$J$13,'Vehicle Specification'!$J$11,C4215^2)</f>
        <v>410.9364352756001</v>
      </c>
      <c r="H4215" s="21" t="str">
        <f>IMSUB('Vehicle Specification'!$J$7,F4215)</f>
        <v>1221.7560507044</v>
      </c>
      <c r="I4215" s="22">
        <f>PRODUCT('Vehicle Specification'!$J$12,IMSUB('Vehicle Specification'!$J$7,F4215))</f>
        <v>24.435121014088001</v>
      </c>
      <c r="J4215" s="21">
        <f t="shared" si="197"/>
        <v>384.58633748510272</v>
      </c>
      <c r="K4215" s="113">
        <f>PRODUCT(J4215,'Forces Acting on Vehicle'!C4215)</f>
        <v>13306.687276984554</v>
      </c>
      <c r="L4215" s="22">
        <f t="shared" si="195"/>
        <v>13306.687276984554</v>
      </c>
      <c r="M4215" s="22">
        <f t="shared" si="196"/>
        <v>0</v>
      </c>
    </row>
    <row r="4216" spans="1:13" ht="15.6" thickTop="1" thickBot="1" x14ac:dyDescent="0.35">
      <c r="A4216" s="5">
        <v>82.227000000000004</v>
      </c>
      <c r="B4216" s="5">
        <v>3428</v>
      </c>
      <c r="C4216" s="5">
        <v>34.6</v>
      </c>
      <c r="D4216" s="12">
        <v>0.11971860936315104</v>
      </c>
      <c r="E4216" s="21">
        <f>PRODUCT('Vehicle Specification'!$J$7,D4216)</f>
        <v>73.028351711522134</v>
      </c>
      <c r="F4216" s="20">
        <f>PRODUCT(0.5,'Vehicle Specification'!$J$9,'Vehicle Specification'!$J$13,'Vehicle Specification'!$J$10,C4216^2)</f>
        <v>-611.75605070440008</v>
      </c>
      <c r="G4216" s="21">
        <f>PRODUCT(0.5,'Vehicle Specification'!$J$9,'Vehicle Specification'!$J$13,'Vehicle Specification'!$J$11,C4216^2)</f>
        <v>410.9364352756001</v>
      </c>
      <c r="H4216" s="21" t="str">
        <f>IMSUB('Vehicle Specification'!$J$7,F4216)</f>
        <v>1221.7560507044</v>
      </c>
      <c r="I4216" s="22">
        <f>PRODUCT('Vehicle Specification'!$J$12,IMSUB('Vehicle Specification'!$J$7,F4216))</f>
        <v>24.435121014088001</v>
      </c>
      <c r="J4216" s="21">
        <f t="shared" si="197"/>
        <v>508.39990800121024</v>
      </c>
      <c r="K4216" s="113">
        <f>PRODUCT(J4216,'Forces Acting on Vehicle'!C4216)</f>
        <v>17590.636816841874</v>
      </c>
      <c r="L4216" s="22">
        <f t="shared" si="195"/>
        <v>17590.636816841874</v>
      </c>
      <c r="M4216" s="22">
        <f t="shared" si="196"/>
        <v>0</v>
      </c>
    </row>
    <row r="4217" spans="1:13" ht="15.6" thickTop="1" thickBot="1" x14ac:dyDescent="0.35">
      <c r="A4217" s="5">
        <v>82.245999999999995</v>
      </c>
      <c r="B4217" s="5">
        <v>3429</v>
      </c>
      <c r="C4217" s="5">
        <v>34.6</v>
      </c>
      <c r="D4217" s="12">
        <v>0.29000364206671703</v>
      </c>
      <c r="E4217" s="21">
        <f>PRODUCT('Vehicle Specification'!$J$7,D4217)</f>
        <v>176.90222166069739</v>
      </c>
      <c r="F4217" s="20">
        <f>PRODUCT(0.5,'Vehicle Specification'!$J$9,'Vehicle Specification'!$J$13,'Vehicle Specification'!$J$10,C4217^2)</f>
        <v>-611.75605070440008</v>
      </c>
      <c r="G4217" s="21">
        <f>PRODUCT(0.5,'Vehicle Specification'!$J$9,'Vehicle Specification'!$J$13,'Vehicle Specification'!$J$11,C4217^2)</f>
        <v>410.9364352756001</v>
      </c>
      <c r="H4217" s="21" t="str">
        <f>IMSUB('Vehicle Specification'!$J$7,F4217)</f>
        <v>1221.7560507044</v>
      </c>
      <c r="I4217" s="22">
        <f>PRODUCT('Vehicle Specification'!$J$12,IMSUB('Vehicle Specification'!$J$7,F4217))</f>
        <v>24.435121014088001</v>
      </c>
      <c r="J4217" s="21">
        <f t="shared" si="197"/>
        <v>612.27377795038558</v>
      </c>
      <c r="K4217" s="113">
        <f>PRODUCT(J4217,'Forces Acting on Vehicle'!C4217)</f>
        <v>21184.67271708334</v>
      </c>
      <c r="L4217" s="22">
        <f t="shared" si="195"/>
        <v>21184.67271708334</v>
      </c>
      <c r="M4217" s="22">
        <f t="shared" si="196"/>
        <v>0</v>
      </c>
    </row>
    <row r="4218" spans="1:13" ht="15.6" thickTop="1" thickBot="1" x14ac:dyDescent="0.35">
      <c r="A4218" s="5">
        <v>82.266000000000005</v>
      </c>
      <c r="B4218" s="5">
        <v>3429</v>
      </c>
      <c r="C4218" s="5">
        <v>34.6</v>
      </c>
      <c r="D4218" s="12">
        <v>0.39640748184198354</v>
      </c>
      <c r="E4218" s="21">
        <f>PRODUCT('Vehicle Specification'!$J$7,D4218)</f>
        <v>241.80856392360997</v>
      </c>
      <c r="F4218" s="20">
        <f>PRODUCT(0.5,'Vehicle Specification'!$J$9,'Vehicle Specification'!$J$13,'Vehicle Specification'!$J$10,C4218^2)</f>
        <v>-611.75605070440008</v>
      </c>
      <c r="G4218" s="21">
        <f>PRODUCT(0.5,'Vehicle Specification'!$J$9,'Vehicle Specification'!$J$13,'Vehicle Specification'!$J$11,C4218^2)</f>
        <v>410.9364352756001</v>
      </c>
      <c r="H4218" s="21" t="str">
        <f>IMSUB('Vehicle Specification'!$J$7,F4218)</f>
        <v>1221.7560507044</v>
      </c>
      <c r="I4218" s="22">
        <f>PRODUCT('Vehicle Specification'!$J$12,IMSUB('Vehicle Specification'!$J$7,F4218))</f>
        <v>24.435121014088001</v>
      </c>
      <c r="J4218" s="21">
        <f t="shared" si="197"/>
        <v>677.1801202132981</v>
      </c>
      <c r="K4218" s="113">
        <f>PRODUCT(J4218,'Forces Acting on Vehicle'!C4218)</f>
        <v>23430.432159380114</v>
      </c>
      <c r="L4218" s="22">
        <f t="shared" si="195"/>
        <v>23430.432159380114</v>
      </c>
      <c r="M4218" s="22">
        <f t="shared" si="196"/>
        <v>0</v>
      </c>
    </row>
    <row r="4219" spans="1:13" ht="15.6" thickTop="1" thickBot="1" x14ac:dyDescent="0.35">
      <c r="A4219" s="5">
        <v>82.284999999999997</v>
      </c>
      <c r="B4219" s="5">
        <v>3430</v>
      </c>
      <c r="C4219" s="5">
        <v>34.6</v>
      </c>
      <c r="D4219" s="12">
        <v>0.42252134526635143</v>
      </c>
      <c r="E4219" s="21">
        <f>PRODUCT('Vehicle Specification'!$J$7,D4219)</f>
        <v>257.73802061247437</v>
      </c>
      <c r="F4219" s="20">
        <f>PRODUCT(0.5,'Vehicle Specification'!$J$9,'Vehicle Specification'!$J$13,'Vehicle Specification'!$J$10,C4219^2)</f>
        <v>-611.75605070440008</v>
      </c>
      <c r="G4219" s="21">
        <f>PRODUCT(0.5,'Vehicle Specification'!$J$9,'Vehicle Specification'!$J$13,'Vehicle Specification'!$J$11,C4219^2)</f>
        <v>410.9364352756001</v>
      </c>
      <c r="H4219" s="21" t="str">
        <f>IMSUB('Vehicle Specification'!$J$7,F4219)</f>
        <v>1221.7560507044</v>
      </c>
      <c r="I4219" s="22">
        <f>PRODUCT('Vehicle Specification'!$J$12,IMSUB('Vehicle Specification'!$J$7,F4219))</f>
        <v>24.435121014088001</v>
      </c>
      <c r="J4219" s="21">
        <f t="shared" si="197"/>
        <v>693.10957690216253</v>
      </c>
      <c r="K4219" s="113">
        <f>PRODUCT(J4219,'Forces Acting on Vehicle'!C4219)</f>
        <v>23981.591360814826</v>
      </c>
      <c r="L4219" s="22">
        <f t="shared" si="195"/>
        <v>23981.591360814826</v>
      </c>
      <c r="M4219" s="22">
        <f t="shared" si="196"/>
        <v>0</v>
      </c>
    </row>
    <row r="4220" spans="1:13" ht="15.6" thickTop="1" thickBot="1" x14ac:dyDescent="0.35">
      <c r="A4220" s="5">
        <v>82.305000000000007</v>
      </c>
      <c r="B4220" s="5">
        <v>3431</v>
      </c>
      <c r="C4220" s="5">
        <v>34.6</v>
      </c>
      <c r="D4220" s="12">
        <v>0.38931547537672817</v>
      </c>
      <c r="E4220" s="21">
        <f>PRODUCT('Vehicle Specification'!$J$7,D4220)</f>
        <v>237.48243997980418</v>
      </c>
      <c r="F4220" s="20">
        <f>PRODUCT(0.5,'Vehicle Specification'!$J$9,'Vehicle Specification'!$J$13,'Vehicle Specification'!$J$10,C4220^2)</f>
        <v>-611.75605070440008</v>
      </c>
      <c r="G4220" s="21">
        <f>PRODUCT(0.5,'Vehicle Specification'!$J$9,'Vehicle Specification'!$J$13,'Vehicle Specification'!$J$11,C4220^2)</f>
        <v>410.9364352756001</v>
      </c>
      <c r="H4220" s="21" t="str">
        <f>IMSUB('Vehicle Specification'!$J$7,F4220)</f>
        <v>1221.7560507044</v>
      </c>
      <c r="I4220" s="22">
        <f>PRODUCT('Vehicle Specification'!$J$12,IMSUB('Vehicle Specification'!$J$7,F4220))</f>
        <v>24.435121014088001</v>
      </c>
      <c r="J4220" s="21">
        <f t="shared" si="197"/>
        <v>672.85399626949231</v>
      </c>
      <c r="K4220" s="113">
        <f>PRODUCT(J4220,'Forces Acting on Vehicle'!C4220)</f>
        <v>23280.748270924436</v>
      </c>
      <c r="L4220" s="22">
        <f t="shared" si="195"/>
        <v>23280.748270924436</v>
      </c>
      <c r="M4220" s="22">
        <f t="shared" si="196"/>
        <v>0</v>
      </c>
    </row>
    <row r="4221" spans="1:13" ht="15.6" thickTop="1" thickBot="1" x14ac:dyDescent="0.35">
      <c r="A4221" s="5">
        <v>82.323999999999998</v>
      </c>
      <c r="B4221" s="5">
        <v>3431</v>
      </c>
      <c r="C4221" s="5">
        <v>34.5</v>
      </c>
      <c r="D4221" s="12">
        <v>0.35260574537531497</v>
      </c>
      <c r="E4221" s="21">
        <f>PRODUCT('Vehicle Specification'!$J$7,D4221)</f>
        <v>215.08950467894212</v>
      </c>
      <c r="F4221" s="20">
        <f>PRODUCT(0.5,'Vehicle Specification'!$J$9,'Vehicle Specification'!$J$13,'Vehicle Specification'!$J$10,C4221^2)</f>
        <v>-608.22499862250004</v>
      </c>
      <c r="G4221" s="21">
        <f>PRODUCT(0.5,'Vehicle Specification'!$J$9,'Vehicle Specification'!$J$13,'Vehicle Specification'!$J$11,C4221^2)</f>
        <v>408.56451275250004</v>
      </c>
      <c r="H4221" s="21" t="str">
        <f>IMSUB('Vehicle Specification'!$J$7,F4221)</f>
        <v>1218.2249986225</v>
      </c>
      <c r="I4221" s="22">
        <f>PRODUCT('Vehicle Specification'!$J$12,IMSUB('Vehicle Specification'!$J$7,F4221))</f>
        <v>24.364499972449998</v>
      </c>
      <c r="J4221" s="21">
        <f t="shared" si="197"/>
        <v>648.01851740389213</v>
      </c>
      <c r="K4221" s="113">
        <f>PRODUCT(J4221,'Forces Acting on Vehicle'!C4221)</f>
        <v>22356.638850434279</v>
      </c>
      <c r="L4221" s="22">
        <f t="shared" si="195"/>
        <v>22356.638850434279</v>
      </c>
      <c r="M4221" s="22">
        <f t="shared" si="196"/>
        <v>0</v>
      </c>
    </row>
    <row r="4222" spans="1:13" ht="15.6" thickTop="1" thickBot="1" x14ac:dyDescent="0.35">
      <c r="A4222" s="5">
        <v>82.343999999999994</v>
      </c>
      <c r="B4222" s="5">
        <v>3432</v>
      </c>
      <c r="C4222" s="5">
        <v>34.5</v>
      </c>
      <c r="D4222" s="12">
        <v>0.37113614357359115</v>
      </c>
      <c r="E4222" s="21">
        <f>PRODUCT('Vehicle Specification'!$J$7,D4222)</f>
        <v>226.39304757989061</v>
      </c>
      <c r="F4222" s="20">
        <f>PRODUCT(0.5,'Vehicle Specification'!$J$9,'Vehicle Specification'!$J$13,'Vehicle Specification'!$J$10,C4222^2)</f>
        <v>-608.22499862250004</v>
      </c>
      <c r="G4222" s="21">
        <f>PRODUCT(0.5,'Vehicle Specification'!$J$9,'Vehicle Specification'!$J$13,'Vehicle Specification'!$J$11,C4222^2)</f>
        <v>408.56451275250004</v>
      </c>
      <c r="H4222" s="21" t="str">
        <f>IMSUB('Vehicle Specification'!$J$7,F4222)</f>
        <v>1218.2249986225</v>
      </c>
      <c r="I4222" s="22">
        <f>PRODUCT('Vehicle Specification'!$J$12,IMSUB('Vehicle Specification'!$J$7,F4222))</f>
        <v>24.364499972449998</v>
      </c>
      <c r="J4222" s="21">
        <f t="shared" si="197"/>
        <v>659.32206030484053</v>
      </c>
      <c r="K4222" s="113">
        <f>PRODUCT(J4222,'Forces Acting on Vehicle'!C4222)</f>
        <v>22746.611080516999</v>
      </c>
      <c r="L4222" s="22">
        <f t="shared" si="195"/>
        <v>22746.611080516999</v>
      </c>
      <c r="M4222" s="22">
        <f t="shared" si="196"/>
        <v>0</v>
      </c>
    </row>
    <row r="4223" spans="1:13" ht="15.6" thickTop="1" thickBot="1" x14ac:dyDescent="0.35">
      <c r="A4223" s="5">
        <v>82.363</v>
      </c>
      <c r="B4223" s="5">
        <v>3433</v>
      </c>
      <c r="C4223" s="5">
        <v>34.5</v>
      </c>
      <c r="D4223" s="12">
        <v>0.52053760892683243</v>
      </c>
      <c r="E4223" s="21">
        <f>PRODUCT('Vehicle Specification'!$J$7,D4223)</f>
        <v>317.52794144536779</v>
      </c>
      <c r="F4223" s="20">
        <f>PRODUCT(0.5,'Vehicle Specification'!$J$9,'Vehicle Specification'!$J$13,'Vehicle Specification'!$J$10,C4223^2)</f>
        <v>-608.22499862250004</v>
      </c>
      <c r="G4223" s="21">
        <f>PRODUCT(0.5,'Vehicle Specification'!$J$9,'Vehicle Specification'!$J$13,'Vehicle Specification'!$J$11,C4223^2)</f>
        <v>408.56451275250004</v>
      </c>
      <c r="H4223" s="21" t="str">
        <f>IMSUB('Vehicle Specification'!$J$7,F4223)</f>
        <v>1218.2249986225</v>
      </c>
      <c r="I4223" s="22">
        <f>PRODUCT('Vehicle Specification'!$J$12,IMSUB('Vehicle Specification'!$J$7,F4223))</f>
        <v>24.364499972449998</v>
      </c>
      <c r="J4223" s="21">
        <f t="shared" si="197"/>
        <v>750.45695417031777</v>
      </c>
      <c r="K4223" s="113">
        <f>PRODUCT(J4223,'Forces Acting on Vehicle'!C4223)</f>
        <v>25890.764918875964</v>
      </c>
      <c r="L4223" s="22">
        <f t="shared" si="195"/>
        <v>25890.764918875964</v>
      </c>
      <c r="M4223" s="22">
        <f t="shared" si="196"/>
        <v>0</v>
      </c>
    </row>
    <row r="4224" spans="1:13" ht="15.6" thickTop="1" thickBot="1" x14ac:dyDescent="0.35">
      <c r="A4224" s="5">
        <v>82.382999999999996</v>
      </c>
      <c r="B4224" s="5">
        <v>3433</v>
      </c>
      <c r="C4224" s="5">
        <v>34.5</v>
      </c>
      <c r="D4224" s="12">
        <v>0.79892588631545802</v>
      </c>
      <c r="E4224" s="21">
        <f>PRODUCT('Vehicle Specification'!$J$7,D4224)</f>
        <v>487.34479065242937</v>
      </c>
      <c r="F4224" s="20">
        <f>PRODUCT(0.5,'Vehicle Specification'!$J$9,'Vehicle Specification'!$J$13,'Vehicle Specification'!$J$10,C4224^2)</f>
        <v>-608.22499862250004</v>
      </c>
      <c r="G4224" s="21">
        <f>PRODUCT(0.5,'Vehicle Specification'!$J$9,'Vehicle Specification'!$J$13,'Vehicle Specification'!$J$11,C4224^2)</f>
        <v>408.56451275250004</v>
      </c>
      <c r="H4224" s="21" t="str">
        <f>IMSUB('Vehicle Specification'!$J$7,F4224)</f>
        <v>1218.2249986225</v>
      </c>
      <c r="I4224" s="22">
        <f>PRODUCT('Vehicle Specification'!$J$12,IMSUB('Vehicle Specification'!$J$7,F4224))</f>
        <v>24.364499972449998</v>
      </c>
      <c r="J4224" s="21">
        <f t="shared" si="197"/>
        <v>920.27380337737941</v>
      </c>
      <c r="K4224" s="113">
        <f>PRODUCT(J4224,'Forces Acting on Vehicle'!C4224)</f>
        <v>31749.446216519591</v>
      </c>
      <c r="L4224" s="22">
        <f t="shared" si="195"/>
        <v>31749.446216519591</v>
      </c>
      <c r="M4224" s="22">
        <f t="shared" si="196"/>
        <v>0</v>
      </c>
    </row>
    <row r="4225" spans="1:13" ht="15.6" thickTop="1" thickBot="1" x14ac:dyDescent="0.35">
      <c r="A4225" s="5">
        <v>82.402000000000001</v>
      </c>
      <c r="B4225" s="5">
        <v>3434</v>
      </c>
      <c r="C4225" s="5">
        <v>34.5</v>
      </c>
      <c r="D4225" s="12">
        <v>1.1111981743186647</v>
      </c>
      <c r="E4225" s="21">
        <f>PRODUCT('Vehicle Specification'!$J$7,D4225)</f>
        <v>677.83088633438547</v>
      </c>
      <c r="F4225" s="20">
        <f>PRODUCT(0.5,'Vehicle Specification'!$J$9,'Vehicle Specification'!$J$13,'Vehicle Specification'!$J$10,C4225^2)</f>
        <v>-608.22499862250004</v>
      </c>
      <c r="G4225" s="21">
        <f>PRODUCT(0.5,'Vehicle Specification'!$J$9,'Vehicle Specification'!$J$13,'Vehicle Specification'!$J$11,C4225^2)</f>
        <v>408.56451275250004</v>
      </c>
      <c r="H4225" s="21" t="str">
        <f>IMSUB('Vehicle Specification'!$J$7,F4225)</f>
        <v>1218.2249986225</v>
      </c>
      <c r="I4225" s="22">
        <f>PRODUCT('Vehicle Specification'!$J$12,IMSUB('Vehicle Specification'!$J$7,F4225))</f>
        <v>24.364499972449998</v>
      </c>
      <c r="J4225" s="21">
        <f t="shared" si="197"/>
        <v>1110.7598990593353</v>
      </c>
      <c r="K4225" s="113">
        <f>PRODUCT(J4225,'Forces Acting on Vehicle'!C4225)</f>
        <v>38321.216517547073</v>
      </c>
      <c r="L4225" s="22">
        <f t="shared" si="195"/>
        <v>38321.216517547073</v>
      </c>
      <c r="M4225" s="22">
        <f t="shared" si="196"/>
        <v>0</v>
      </c>
    </row>
    <row r="4226" spans="1:13" ht="15.6" thickTop="1" thickBot="1" x14ac:dyDescent="0.35">
      <c r="A4226" s="5">
        <v>82.421999999999997</v>
      </c>
      <c r="B4226" s="5">
        <v>3435</v>
      </c>
      <c r="C4226" s="5">
        <v>34.5</v>
      </c>
      <c r="D4226" s="12">
        <v>1.3775681072863142</v>
      </c>
      <c r="E4226" s="21">
        <f>PRODUCT('Vehicle Specification'!$J$7,D4226)</f>
        <v>840.31654544465164</v>
      </c>
      <c r="F4226" s="20">
        <f>PRODUCT(0.5,'Vehicle Specification'!$J$9,'Vehicle Specification'!$J$13,'Vehicle Specification'!$J$10,C4226^2)</f>
        <v>-608.22499862250004</v>
      </c>
      <c r="G4226" s="21">
        <f>PRODUCT(0.5,'Vehicle Specification'!$J$9,'Vehicle Specification'!$J$13,'Vehicle Specification'!$J$11,C4226^2)</f>
        <v>408.56451275250004</v>
      </c>
      <c r="H4226" s="21" t="str">
        <f>IMSUB('Vehicle Specification'!$J$7,F4226)</f>
        <v>1218.2249986225</v>
      </c>
      <c r="I4226" s="22">
        <f>PRODUCT('Vehicle Specification'!$J$12,IMSUB('Vehicle Specification'!$J$7,F4226))</f>
        <v>24.364499972449998</v>
      </c>
      <c r="J4226" s="21">
        <f t="shared" si="197"/>
        <v>1273.2455581696015</v>
      </c>
      <c r="K4226" s="113">
        <f>PRODUCT(J4226,'Forces Acting on Vehicle'!C4226)</f>
        <v>43926.97175685125</v>
      </c>
      <c r="L4226" s="22">
        <f t="shared" si="195"/>
        <v>43926.97175685125</v>
      </c>
      <c r="M4226" s="22">
        <f t="shared" si="196"/>
        <v>0</v>
      </c>
    </row>
    <row r="4227" spans="1:13" ht="15.6" thickTop="1" thickBot="1" x14ac:dyDescent="0.35">
      <c r="A4227" s="5">
        <v>82.441000000000003</v>
      </c>
      <c r="B4227" s="5">
        <v>3435</v>
      </c>
      <c r="C4227" s="5">
        <v>34.5</v>
      </c>
      <c r="D4227" s="12">
        <v>1.5447871337828118</v>
      </c>
      <c r="E4227" s="21">
        <f>PRODUCT('Vehicle Specification'!$J$7,D4227)</f>
        <v>942.32015160751519</v>
      </c>
      <c r="F4227" s="20">
        <f>PRODUCT(0.5,'Vehicle Specification'!$J$9,'Vehicle Specification'!$J$13,'Vehicle Specification'!$J$10,C4227^2)</f>
        <v>-608.22499862250004</v>
      </c>
      <c r="G4227" s="21">
        <f>PRODUCT(0.5,'Vehicle Specification'!$J$9,'Vehicle Specification'!$J$13,'Vehicle Specification'!$J$11,C4227^2)</f>
        <v>408.56451275250004</v>
      </c>
      <c r="H4227" s="21" t="str">
        <f>IMSUB('Vehicle Specification'!$J$7,F4227)</f>
        <v>1218.2249986225</v>
      </c>
      <c r="I4227" s="22">
        <f>PRODUCT('Vehicle Specification'!$J$12,IMSUB('Vehicle Specification'!$J$7,F4227))</f>
        <v>24.364499972449998</v>
      </c>
      <c r="J4227" s="21">
        <f t="shared" si="197"/>
        <v>1375.2491643324652</v>
      </c>
      <c r="K4227" s="113">
        <f>PRODUCT(J4227,'Forces Acting on Vehicle'!C4227)</f>
        <v>47446.096169470045</v>
      </c>
      <c r="L4227" s="22">
        <f t="shared" si="195"/>
        <v>47446.096169470045</v>
      </c>
      <c r="M4227" s="22">
        <f t="shared" si="196"/>
        <v>0</v>
      </c>
    </row>
    <row r="4228" spans="1:13" ht="15.6" thickTop="1" thickBot="1" x14ac:dyDescent="0.35">
      <c r="A4228" s="5">
        <v>82.460999999999999</v>
      </c>
      <c r="B4228" s="5">
        <v>3436</v>
      </c>
      <c r="C4228" s="5">
        <v>34.5</v>
      </c>
      <c r="D4228" s="12">
        <v>1.6049170813392186</v>
      </c>
      <c r="E4228" s="21">
        <f>PRODUCT('Vehicle Specification'!$J$7,D4228)</f>
        <v>978.99941961692332</v>
      </c>
      <c r="F4228" s="20">
        <f>PRODUCT(0.5,'Vehicle Specification'!$J$9,'Vehicle Specification'!$J$13,'Vehicle Specification'!$J$10,C4228^2)</f>
        <v>-608.22499862250004</v>
      </c>
      <c r="G4228" s="21">
        <f>PRODUCT(0.5,'Vehicle Specification'!$J$9,'Vehicle Specification'!$J$13,'Vehicle Specification'!$J$11,C4228^2)</f>
        <v>408.56451275250004</v>
      </c>
      <c r="H4228" s="21" t="str">
        <f>IMSUB('Vehicle Specification'!$J$7,F4228)</f>
        <v>1218.2249986225</v>
      </c>
      <c r="I4228" s="22">
        <f>PRODUCT('Vehicle Specification'!$J$12,IMSUB('Vehicle Specification'!$J$7,F4228))</f>
        <v>24.364499972449998</v>
      </c>
      <c r="J4228" s="21">
        <f t="shared" si="197"/>
        <v>1411.9284323418733</v>
      </c>
      <c r="K4228" s="113">
        <f>PRODUCT(J4228,'Forces Acting on Vehicle'!C4228)</f>
        <v>48711.530915794632</v>
      </c>
      <c r="L4228" s="22">
        <f t="shared" si="195"/>
        <v>48711.530915794632</v>
      </c>
      <c r="M4228" s="22">
        <f t="shared" si="196"/>
        <v>0</v>
      </c>
    </row>
    <row r="4229" spans="1:13" ht="15.6" thickTop="1" thickBot="1" x14ac:dyDescent="0.35">
      <c r="A4229" s="5">
        <v>82.48</v>
      </c>
      <c r="B4229" s="5">
        <v>3437</v>
      </c>
      <c r="C4229" s="5">
        <v>34.6</v>
      </c>
      <c r="D4229" s="12">
        <v>1.5705306211418095</v>
      </c>
      <c r="E4229" s="21">
        <f>PRODUCT('Vehicle Specification'!$J$7,D4229)</f>
        <v>958.02367889650384</v>
      </c>
      <c r="F4229" s="20">
        <f>PRODUCT(0.5,'Vehicle Specification'!$J$9,'Vehicle Specification'!$J$13,'Vehicle Specification'!$J$10,C4229^2)</f>
        <v>-611.75605070440008</v>
      </c>
      <c r="G4229" s="21">
        <f>PRODUCT(0.5,'Vehicle Specification'!$J$9,'Vehicle Specification'!$J$13,'Vehicle Specification'!$J$11,C4229^2)</f>
        <v>410.9364352756001</v>
      </c>
      <c r="H4229" s="21" t="str">
        <f>IMSUB('Vehicle Specification'!$J$7,F4229)</f>
        <v>1221.7560507044</v>
      </c>
      <c r="I4229" s="22">
        <f>PRODUCT('Vehicle Specification'!$J$12,IMSUB('Vehicle Specification'!$J$7,F4229))</f>
        <v>24.435121014088001</v>
      </c>
      <c r="J4229" s="21">
        <f t="shared" si="197"/>
        <v>1393.3952351861919</v>
      </c>
      <c r="K4229" s="113">
        <f>PRODUCT(J4229,'Forces Acting on Vehicle'!C4229)</f>
        <v>48211.475137442241</v>
      </c>
      <c r="L4229" s="22">
        <f t="shared" si="195"/>
        <v>48211.475137442241</v>
      </c>
      <c r="M4229" s="22">
        <f t="shared" si="196"/>
        <v>0</v>
      </c>
    </row>
    <row r="4230" spans="1:13" ht="15.6" thickTop="1" thickBot="1" x14ac:dyDescent="0.35">
      <c r="A4230" s="5">
        <v>82.5</v>
      </c>
      <c r="B4230" s="5">
        <v>3437</v>
      </c>
      <c r="C4230" s="5">
        <v>34.6</v>
      </c>
      <c r="D4230" s="12">
        <v>1.607533469205491</v>
      </c>
      <c r="E4230" s="21">
        <f>PRODUCT('Vehicle Specification'!$J$7,D4230)</f>
        <v>980.59541621534947</v>
      </c>
      <c r="F4230" s="20">
        <f>PRODUCT(0.5,'Vehicle Specification'!$J$9,'Vehicle Specification'!$J$13,'Vehicle Specification'!$J$10,C4230^2)</f>
        <v>-611.75605070440008</v>
      </c>
      <c r="G4230" s="21">
        <f>PRODUCT(0.5,'Vehicle Specification'!$J$9,'Vehicle Specification'!$J$13,'Vehicle Specification'!$J$11,C4230^2)</f>
        <v>410.9364352756001</v>
      </c>
      <c r="H4230" s="21" t="str">
        <f>IMSUB('Vehicle Specification'!$J$7,F4230)</f>
        <v>1221.7560507044</v>
      </c>
      <c r="I4230" s="22">
        <f>PRODUCT('Vehicle Specification'!$J$12,IMSUB('Vehicle Specification'!$J$7,F4230))</f>
        <v>24.435121014088001</v>
      </c>
      <c r="J4230" s="21">
        <f t="shared" si="197"/>
        <v>1415.9669725050376</v>
      </c>
      <c r="K4230" s="113">
        <f>PRODUCT(J4230,'Forces Acting on Vehicle'!C4230)</f>
        <v>48992.457248674305</v>
      </c>
      <c r="L4230" s="22">
        <f t="shared" si="195"/>
        <v>48992.457248674305</v>
      </c>
      <c r="M4230" s="22">
        <f t="shared" si="196"/>
        <v>0</v>
      </c>
    </row>
    <row r="4231" spans="1:13" ht="15.6" thickTop="1" thickBot="1" x14ac:dyDescent="0.35">
      <c r="A4231" s="5">
        <v>82.52</v>
      </c>
      <c r="B4231" s="5">
        <v>3438</v>
      </c>
      <c r="C4231" s="5">
        <v>34.6</v>
      </c>
      <c r="D4231" s="12">
        <v>1.7393745268027831</v>
      </c>
      <c r="E4231" s="21">
        <f>PRODUCT('Vehicle Specification'!$J$7,D4231)</f>
        <v>1061.0184613496976</v>
      </c>
      <c r="F4231" s="20">
        <f>PRODUCT(0.5,'Vehicle Specification'!$J$9,'Vehicle Specification'!$J$13,'Vehicle Specification'!$J$10,C4231^2)</f>
        <v>-611.75605070440008</v>
      </c>
      <c r="G4231" s="21">
        <f>PRODUCT(0.5,'Vehicle Specification'!$J$9,'Vehicle Specification'!$J$13,'Vehicle Specification'!$J$11,C4231^2)</f>
        <v>410.9364352756001</v>
      </c>
      <c r="H4231" s="21" t="str">
        <f>IMSUB('Vehicle Specification'!$J$7,F4231)</f>
        <v>1221.7560507044</v>
      </c>
      <c r="I4231" s="22">
        <f>PRODUCT('Vehicle Specification'!$J$12,IMSUB('Vehicle Specification'!$J$7,F4231))</f>
        <v>24.435121014088001</v>
      </c>
      <c r="J4231" s="21">
        <f t="shared" si="197"/>
        <v>1496.3900176393859</v>
      </c>
      <c r="K4231" s="113">
        <f>PRODUCT(J4231,'Forces Acting on Vehicle'!C4231)</f>
        <v>51775.094610322754</v>
      </c>
      <c r="L4231" s="22">
        <f t="shared" ref="L4231:L4294" si="198">IF(K4231&lt;0,0,K4231)</f>
        <v>51775.094610322754</v>
      </c>
      <c r="M4231" s="22">
        <f t="shared" ref="M4231:M4294" si="199">IF(K4231&gt;0,0,K4231)</f>
        <v>0</v>
      </c>
    </row>
    <row r="4232" spans="1:13" ht="15.6" thickTop="1" thickBot="1" x14ac:dyDescent="0.35">
      <c r="A4232" s="5">
        <v>82.539000000000001</v>
      </c>
      <c r="B4232" s="5">
        <v>3439</v>
      </c>
      <c r="C4232" s="5">
        <v>34.6</v>
      </c>
      <c r="D4232" s="12">
        <v>1.839971886477668</v>
      </c>
      <c r="E4232" s="21">
        <f>PRODUCT('Vehicle Specification'!$J$7,D4232)</f>
        <v>1122.3828507513774</v>
      </c>
      <c r="F4232" s="20">
        <f>PRODUCT(0.5,'Vehicle Specification'!$J$9,'Vehicle Specification'!$J$13,'Vehicle Specification'!$J$10,C4232^2)</f>
        <v>-611.75605070440008</v>
      </c>
      <c r="G4232" s="21">
        <f>PRODUCT(0.5,'Vehicle Specification'!$J$9,'Vehicle Specification'!$J$13,'Vehicle Specification'!$J$11,C4232^2)</f>
        <v>410.9364352756001</v>
      </c>
      <c r="H4232" s="21" t="str">
        <f>IMSUB('Vehicle Specification'!$J$7,F4232)</f>
        <v>1221.7560507044</v>
      </c>
      <c r="I4232" s="22">
        <f>PRODUCT('Vehicle Specification'!$J$12,IMSUB('Vehicle Specification'!$J$7,F4232))</f>
        <v>24.435121014088001</v>
      </c>
      <c r="J4232" s="21">
        <f t="shared" ref="J4232:J4295" si="200">SUM(E4232,G4232,I4232)</f>
        <v>1557.7544070410656</v>
      </c>
      <c r="K4232" s="113">
        <f>PRODUCT(J4232,'Forces Acting on Vehicle'!C4232)</f>
        <v>53898.302483620871</v>
      </c>
      <c r="L4232" s="22">
        <f t="shared" si="198"/>
        <v>53898.302483620871</v>
      </c>
      <c r="M4232" s="22">
        <f t="shared" si="199"/>
        <v>0</v>
      </c>
    </row>
    <row r="4233" spans="1:13" ht="15.6" thickTop="1" thickBot="1" x14ac:dyDescent="0.35">
      <c r="A4233" s="5">
        <v>82.558999999999997</v>
      </c>
      <c r="B4233" s="5">
        <v>3439</v>
      </c>
      <c r="C4233" s="5">
        <v>34.700000000000003</v>
      </c>
      <c r="D4233" s="12">
        <v>1.932910499267396</v>
      </c>
      <c r="E4233" s="21">
        <f>PRODUCT('Vehicle Specification'!$J$7,D4233)</f>
        <v>1179.0754045531116</v>
      </c>
      <c r="F4233" s="20">
        <f>PRODUCT(0.5,'Vehicle Specification'!$J$9,'Vehicle Specification'!$J$13,'Vehicle Specification'!$J$10,C4233^2)</f>
        <v>-615.29732290810011</v>
      </c>
      <c r="G4233" s="21">
        <f>PRODUCT(0.5,'Vehicle Specification'!$J$9,'Vehicle Specification'!$J$13,'Vehicle Specification'!$J$11,C4233^2)</f>
        <v>413.3152229869001</v>
      </c>
      <c r="H4233" s="21" t="str">
        <f>IMSUB('Vehicle Specification'!$J$7,F4233)</f>
        <v>1225.2973229081</v>
      </c>
      <c r="I4233" s="22">
        <f>PRODUCT('Vehicle Specification'!$J$12,IMSUB('Vehicle Specification'!$J$7,F4233))</f>
        <v>24.505946458162004</v>
      </c>
      <c r="J4233" s="21">
        <f t="shared" si="200"/>
        <v>1616.8965739981738</v>
      </c>
      <c r="K4233" s="113">
        <f>PRODUCT(J4233,'Forces Acting on Vehicle'!C4233)</f>
        <v>56106.311117736637</v>
      </c>
      <c r="L4233" s="22">
        <f t="shared" si="198"/>
        <v>56106.311117736637</v>
      </c>
      <c r="M4233" s="22">
        <f t="shared" si="199"/>
        <v>0</v>
      </c>
    </row>
    <row r="4234" spans="1:13" ht="15.6" thickTop="1" thickBot="1" x14ac:dyDescent="0.35">
      <c r="A4234" s="5">
        <v>82.578000000000003</v>
      </c>
      <c r="B4234" s="5">
        <v>3440</v>
      </c>
      <c r="C4234" s="5">
        <v>34.700000000000003</v>
      </c>
      <c r="D4234" s="12">
        <v>2.0165800736140334</v>
      </c>
      <c r="E4234" s="21">
        <f>PRODUCT('Vehicle Specification'!$J$7,D4234)</f>
        <v>1230.1138449045604</v>
      </c>
      <c r="F4234" s="20">
        <f>PRODUCT(0.5,'Vehicle Specification'!$J$9,'Vehicle Specification'!$J$13,'Vehicle Specification'!$J$10,C4234^2)</f>
        <v>-615.29732290810011</v>
      </c>
      <c r="G4234" s="21">
        <f>PRODUCT(0.5,'Vehicle Specification'!$J$9,'Vehicle Specification'!$J$13,'Vehicle Specification'!$J$11,C4234^2)</f>
        <v>413.3152229869001</v>
      </c>
      <c r="H4234" s="21" t="str">
        <f>IMSUB('Vehicle Specification'!$J$7,F4234)</f>
        <v>1225.2973229081</v>
      </c>
      <c r="I4234" s="22">
        <f>PRODUCT('Vehicle Specification'!$J$12,IMSUB('Vehicle Specification'!$J$7,F4234))</f>
        <v>24.505946458162004</v>
      </c>
      <c r="J4234" s="21">
        <f t="shared" si="200"/>
        <v>1667.9350143496226</v>
      </c>
      <c r="K4234" s="113">
        <f>PRODUCT(J4234,'Forces Acting on Vehicle'!C4234)</f>
        <v>57877.344997931912</v>
      </c>
      <c r="L4234" s="22">
        <f t="shared" si="198"/>
        <v>57877.344997931912</v>
      </c>
      <c r="M4234" s="22">
        <f t="shared" si="199"/>
        <v>0</v>
      </c>
    </row>
    <row r="4235" spans="1:13" ht="15.6" thickTop="1" thickBot="1" x14ac:dyDescent="0.35">
      <c r="A4235" s="5">
        <v>82.597999999999999</v>
      </c>
      <c r="B4235" s="5">
        <v>3441</v>
      </c>
      <c r="C4235" s="5">
        <v>34.799999999999997</v>
      </c>
      <c r="D4235" s="12">
        <v>2.1083929774207268</v>
      </c>
      <c r="E4235" s="21">
        <f>PRODUCT('Vehicle Specification'!$J$7,D4235)</f>
        <v>1286.1197162266433</v>
      </c>
      <c r="F4235" s="20">
        <f>PRODUCT(0.5,'Vehicle Specification'!$J$9,'Vehicle Specification'!$J$13,'Vehicle Specification'!$J$10,C4235^2)</f>
        <v>-618.84881523359991</v>
      </c>
      <c r="G4235" s="21">
        <f>PRODUCT(0.5,'Vehicle Specification'!$J$9,'Vehicle Specification'!$J$13,'Vehicle Specification'!$J$11,C4235^2)</f>
        <v>415.70087588639996</v>
      </c>
      <c r="H4235" s="21" t="str">
        <f>IMSUB('Vehicle Specification'!$J$7,F4235)</f>
        <v>1228.8488152336</v>
      </c>
      <c r="I4235" s="22">
        <f>PRODUCT('Vehicle Specification'!$J$12,IMSUB('Vehicle Specification'!$J$7,F4235))</f>
        <v>24.576976304671998</v>
      </c>
      <c r="J4235" s="21">
        <f t="shared" si="200"/>
        <v>1726.3975684177151</v>
      </c>
      <c r="K4235" s="113">
        <f>PRODUCT(J4235,'Forces Acting on Vehicle'!C4235)</f>
        <v>60078.635380936481</v>
      </c>
      <c r="L4235" s="22">
        <f t="shared" si="198"/>
        <v>60078.635380936481</v>
      </c>
      <c r="M4235" s="22">
        <f t="shared" si="199"/>
        <v>0</v>
      </c>
    </row>
    <row r="4236" spans="1:13" ht="15.6" thickTop="1" thickBot="1" x14ac:dyDescent="0.35">
      <c r="A4236" s="5">
        <v>82.617000000000004</v>
      </c>
      <c r="B4236" s="5">
        <v>3441</v>
      </c>
      <c r="C4236" s="5">
        <v>34.799999999999997</v>
      </c>
      <c r="D4236" s="12">
        <v>2.2416158921230602</v>
      </c>
      <c r="E4236" s="21">
        <f>PRODUCT('Vehicle Specification'!$J$7,D4236)</f>
        <v>1367.3856941950667</v>
      </c>
      <c r="F4236" s="20">
        <f>PRODUCT(0.5,'Vehicle Specification'!$J$9,'Vehicle Specification'!$J$13,'Vehicle Specification'!$J$10,C4236^2)</f>
        <v>-618.84881523359991</v>
      </c>
      <c r="G4236" s="21">
        <f>PRODUCT(0.5,'Vehicle Specification'!$J$9,'Vehicle Specification'!$J$13,'Vehicle Specification'!$J$11,C4236^2)</f>
        <v>415.70087588639996</v>
      </c>
      <c r="H4236" s="21" t="str">
        <f>IMSUB('Vehicle Specification'!$J$7,F4236)</f>
        <v>1228.8488152336</v>
      </c>
      <c r="I4236" s="22">
        <f>PRODUCT('Vehicle Specification'!$J$12,IMSUB('Vehicle Specification'!$J$7,F4236))</f>
        <v>24.576976304671998</v>
      </c>
      <c r="J4236" s="21">
        <f t="shared" si="200"/>
        <v>1807.6635463861385</v>
      </c>
      <c r="K4236" s="113">
        <f>PRODUCT(J4236,'Forces Acting on Vehicle'!C4236)</f>
        <v>62906.691414237612</v>
      </c>
      <c r="L4236" s="22">
        <f t="shared" si="198"/>
        <v>62906.691414237612</v>
      </c>
      <c r="M4236" s="22">
        <f t="shared" si="199"/>
        <v>0</v>
      </c>
    </row>
    <row r="4237" spans="1:13" ht="15.6" thickTop="1" thickBot="1" x14ac:dyDescent="0.35">
      <c r="A4237" s="5">
        <v>82.637</v>
      </c>
      <c r="B4237" s="5">
        <v>3442</v>
      </c>
      <c r="C4237" s="5">
        <v>34.9</v>
      </c>
      <c r="D4237" s="12">
        <v>2.4422605390749075</v>
      </c>
      <c r="E4237" s="21">
        <f>PRODUCT('Vehicle Specification'!$J$7,D4237)</f>
        <v>1489.7789288356935</v>
      </c>
      <c r="F4237" s="20">
        <f>PRODUCT(0.5,'Vehicle Specification'!$J$9,'Vehicle Specification'!$J$13,'Vehicle Specification'!$J$10,C4237^2)</f>
        <v>-622.41052768090015</v>
      </c>
      <c r="G4237" s="21">
        <f>PRODUCT(0.5,'Vehicle Specification'!$J$9,'Vehicle Specification'!$J$13,'Vehicle Specification'!$J$11,C4237^2)</f>
        <v>418.09339397410002</v>
      </c>
      <c r="H4237" s="21" t="str">
        <f>IMSUB('Vehicle Specification'!$J$7,F4237)</f>
        <v>1232.4105276809</v>
      </c>
      <c r="I4237" s="22">
        <f>PRODUCT('Vehicle Specification'!$J$12,IMSUB('Vehicle Specification'!$J$7,F4237))</f>
        <v>24.648210553618</v>
      </c>
      <c r="J4237" s="21">
        <f t="shared" si="200"/>
        <v>1932.5205333634115</v>
      </c>
      <c r="K4237" s="113">
        <f>PRODUCT(J4237,'Forces Acting on Vehicle'!C4237)</f>
        <v>67444.966614383055</v>
      </c>
      <c r="L4237" s="22">
        <f t="shared" si="198"/>
        <v>67444.966614383055</v>
      </c>
      <c r="M4237" s="22">
        <f t="shared" si="199"/>
        <v>0</v>
      </c>
    </row>
    <row r="4238" spans="1:13" ht="15.6" thickTop="1" thickBot="1" x14ac:dyDescent="0.35">
      <c r="A4238" s="5">
        <v>82.656000000000006</v>
      </c>
      <c r="B4238" s="5">
        <v>3443</v>
      </c>
      <c r="C4238" s="5">
        <v>34.9</v>
      </c>
      <c r="D4238" s="12">
        <v>2.6612155032982869</v>
      </c>
      <c r="E4238" s="21">
        <f>PRODUCT('Vehicle Specification'!$J$7,D4238)</f>
        <v>1623.3414570119551</v>
      </c>
      <c r="F4238" s="20">
        <f>PRODUCT(0.5,'Vehicle Specification'!$J$9,'Vehicle Specification'!$J$13,'Vehicle Specification'!$J$10,C4238^2)</f>
        <v>-622.41052768090015</v>
      </c>
      <c r="G4238" s="21">
        <f>PRODUCT(0.5,'Vehicle Specification'!$J$9,'Vehicle Specification'!$J$13,'Vehicle Specification'!$J$11,C4238^2)</f>
        <v>418.09339397410002</v>
      </c>
      <c r="H4238" s="21" t="str">
        <f>IMSUB('Vehicle Specification'!$J$7,F4238)</f>
        <v>1232.4105276809</v>
      </c>
      <c r="I4238" s="22">
        <f>PRODUCT('Vehicle Specification'!$J$12,IMSUB('Vehicle Specification'!$J$7,F4238))</f>
        <v>24.648210553618</v>
      </c>
      <c r="J4238" s="21">
        <f t="shared" si="200"/>
        <v>2066.0830615396731</v>
      </c>
      <c r="K4238" s="113">
        <f>PRODUCT(J4238,'Forces Acting on Vehicle'!C4238)</f>
        <v>72106.298847734593</v>
      </c>
      <c r="L4238" s="22">
        <f t="shared" si="198"/>
        <v>72106.298847734593</v>
      </c>
      <c r="M4238" s="22">
        <f t="shared" si="199"/>
        <v>0</v>
      </c>
    </row>
    <row r="4239" spans="1:13" ht="15.6" thickTop="1" thickBot="1" x14ac:dyDescent="0.35">
      <c r="A4239" s="5">
        <v>82.676000000000002</v>
      </c>
      <c r="B4239" s="5">
        <v>3444</v>
      </c>
      <c r="C4239" s="5">
        <v>35</v>
      </c>
      <c r="D4239" s="12">
        <v>2.6326653100021833</v>
      </c>
      <c r="E4239" s="21">
        <f>PRODUCT('Vehicle Specification'!$J$7,D4239)</f>
        <v>1605.9258391013318</v>
      </c>
      <c r="F4239" s="20">
        <f>PRODUCT(0.5,'Vehicle Specification'!$J$9,'Vehicle Specification'!$J$13,'Vehicle Specification'!$J$10,C4239^2)</f>
        <v>-625.98246025000014</v>
      </c>
      <c r="G4239" s="21">
        <f>PRODUCT(0.5,'Vehicle Specification'!$J$9,'Vehicle Specification'!$J$13,'Vehicle Specification'!$J$11,C4239^2)</f>
        <v>420.49277725000007</v>
      </c>
      <c r="H4239" s="21" t="str">
        <f>IMSUB('Vehicle Specification'!$J$7,F4239)</f>
        <v>1235.98246025</v>
      </c>
      <c r="I4239" s="22">
        <f>PRODUCT('Vehicle Specification'!$J$12,IMSUB('Vehicle Specification'!$J$7,F4239))</f>
        <v>24.719649205</v>
      </c>
      <c r="J4239" s="21">
        <f t="shared" si="200"/>
        <v>2051.138265556332</v>
      </c>
      <c r="K4239" s="113">
        <f>PRODUCT(J4239,'Forces Acting on Vehicle'!C4239)</f>
        <v>71789.839294471618</v>
      </c>
      <c r="L4239" s="22">
        <f t="shared" si="198"/>
        <v>71789.839294471618</v>
      </c>
      <c r="M4239" s="22">
        <f t="shared" si="199"/>
        <v>0</v>
      </c>
    </row>
    <row r="4240" spans="1:13" ht="15.6" thickTop="1" thickBot="1" x14ac:dyDescent="0.35">
      <c r="A4240" s="5">
        <v>82.694999999999993</v>
      </c>
      <c r="B4240" s="5">
        <v>3444</v>
      </c>
      <c r="C4240" s="5">
        <v>35</v>
      </c>
      <c r="D4240" s="12">
        <v>2.6813919652054525</v>
      </c>
      <c r="E4240" s="21">
        <f>PRODUCT('Vehicle Specification'!$J$7,D4240)</f>
        <v>1635.6490987753261</v>
      </c>
      <c r="F4240" s="20">
        <f>PRODUCT(0.5,'Vehicle Specification'!$J$9,'Vehicle Specification'!$J$13,'Vehicle Specification'!$J$10,C4240^2)</f>
        <v>-625.98246025000014</v>
      </c>
      <c r="G4240" s="21">
        <f>PRODUCT(0.5,'Vehicle Specification'!$J$9,'Vehicle Specification'!$J$13,'Vehicle Specification'!$J$11,C4240^2)</f>
        <v>420.49277725000007</v>
      </c>
      <c r="H4240" s="21" t="str">
        <f>IMSUB('Vehicle Specification'!$J$7,F4240)</f>
        <v>1235.98246025</v>
      </c>
      <c r="I4240" s="22">
        <f>PRODUCT('Vehicle Specification'!$J$12,IMSUB('Vehicle Specification'!$J$7,F4240))</f>
        <v>24.719649205</v>
      </c>
      <c r="J4240" s="21">
        <f t="shared" si="200"/>
        <v>2080.8615252303266</v>
      </c>
      <c r="K4240" s="113">
        <f>PRODUCT(J4240,'Forces Acting on Vehicle'!C4240)</f>
        <v>72830.153383061435</v>
      </c>
      <c r="L4240" s="22">
        <f t="shared" si="198"/>
        <v>72830.153383061435</v>
      </c>
      <c r="M4240" s="22">
        <f t="shared" si="199"/>
        <v>0</v>
      </c>
    </row>
    <row r="4241" spans="1:13" ht="15.6" thickTop="1" thickBot="1" x14ac:dyDescent="0.35">
      <c r="A4241" s="5">
        <v>82.715000000000003</v>
      </c>
      <c r="B4241" s="5">
        <v>3445</v>
      </c>
      <c r="C4241" s="5">
        <v>35.1</v>
      </c>
      <c r="D4241" s="12">
        <v>2.6887551772340021</v>
      </c>
      <c r="E4241" s="21">
        <f>PRODUCT('Vehicle Specification'!$J$7,D4241)</f>
        <v>1640.1406581127412</v>
      </c>
      <c r="F4241" s="20">
        <f>PRODUCT(0.5,'Vehicle Specification'!$J$9,'Vehicle Specification'!$J$13,'Vehicle Specification'!$J$10,C4241^2)</f>
        <v>-629.56461294090013</v>
      </c>
      <c r="G4241" s="21">
        <f>PRODUCT(0.5,'Vehicle Specification'!$J$9,'Vehicle Specification'!$J$13,'Vehicle Specification'!$J$11,C4241^2)</f>
        <v>422.89902571410005</v>
      </c>
      <c r="H4241" s="21" t="str">
        <f>IMSUB('Vehicle Specification'!$J$7,F4241)</f>
        <v>1239.5646129409</v>
      </c>
      <c r="I4241" s="22">
        <f>PRODUCT('Vehicle Specification'!$J$12,IMSUB('Vehicle Specification'!$J$7,F4241))</f>
        <v>24.791292258818</v>
      </c>
      <c r="J4241" s="21">
        <f t="shared" si="200"/>
        <v>2087.8309760856591</v>
      </c>
      <c r="K4241" s="113">
        <f>PRODUCT(J4241,'Forces Acting on Vehicle'!C4241)</f>
        <v>73282.867260606639</v>
      </c>
      <c r="L4241" s="22">
        <f t="shared" si="198"/>
        <v>73282.867260606639</v>
      </c>
      <c r="M4241" s="22">
        <f t="shared" si="199"/>
        <v>0</v>
      </c>
    </row>
    <row r="4242" spans="1:13" ht="15.6" thickTop="1" thickBot="1" x14ac:dyDescent="0.35">
      <c r="A4242" s="5">
        <v>82.733999999999995</v>
      </c>
      <c r="B4242" s="5">
        <v>3446</v>
      </c>
      <c r="C4242" s="5">
        <v>35.1</v>
      </c>
      <c r="D4242" s="12">
        <v>2.6799243498747196</v>
      </c>
      <c r="E4242" s="21">
        <f>PRODUCT('Vehicle Specification'!$J$7,D4242)</f>
        <v>1634.7538534235789</v>
      </c>
      <c r="F4242" s="20">
        <f>PRODUCT(0.5,'Vehicle Specification'!$J$9,'Vehicle Specification'!$J$13,'Vehicle Specification'!$J$10,C4242^2)</f>
        <v>-629.56461294090013</v>
      </c>
      <c r="G4242" s="21">
        <f>PRODUCT(0.5,'Vehicle Specification'!$J$9,'Vehicle Specification'!$J$13,'Vehicle Specification'!$J$11,C4242^2)</f>
        <v>422.89902571410005</v>
      </c>
      <c r="H4242" s="21" t="str">
        <f>IMSUB('Vehicle Specification'!$J$7,F4242)</f>
        <v>1239.5646129409</v>
      </c>
      <c r="I4242" s="22">
        <f>PRODUCT('Vehicle Specification'!$J$12,IMSUB('Vehicle Specification'!$J$7,F4242))</f>
        <v>24.791292258818</v>
      </c>
      <c r="J4242" s="21">
        <f t="shared" si="200"/>
        <v>2082.444171396497</v>
      </c>
      <c r="K4242" s="113">
        <f>PRODUCT(J4242,'Forces Acting on Vehicle'!C4242)</f>
        <v>73093.790416017044</v>
      </c>
      <c r="L4242" s="22">
        <f t="shared" si="198"/>
        <v>73093.790416017044</v>
      </c>
      <c r="M4242" s="22">
        <f t="shared" si="199"/>
        <v>0</v>
      </c>
    </row>
    <row r="4243" spans="1:13" ht="15.6" thickTop="1" thickBot="1" x14ac:dyDescent="0.35">
      <c r="A4243" s="5">
        <v>82.754000000000005</v>
      </c>
      <c r="B4243" s="5">
        <v>3446</v>
      </c>
      <c r="C4243" s="5">
        <v>35.200000000000003</v>
      </c>
      <c r="D4243" s="12">
        <v>2.6416085375559586</v>
      </c>
      <c r="E4243" s="21">
        <f>PRODUCT('Vehicle Specification'!$J$7,D4243)</f>
        <v>1611.3812079091347</v>
      </c>
      <c r="F4243" s="20">
        <f>PRODUCT(0.5,'Vehicle Specification'!$J$9,'Vehicle Specification'!$J$13,'Vehicle Specification'!$J$10,C4243^2)</f>
        <v>-633.15698575360022</v>
      </c>
      <c r="G4243" s="21">
        <f>PRODUCT(0.5,'Vehicle Specification'!$J$9,'Vehicle Specification'!$J$13,'Vehicle Specification'!$J$11,C4243^2)</f>
        <v>425.31213936640012</v>
      </c>
      <c r="H4243" s="21" t="str">
        <f>IMSUB('Vehicle Specification'!$J$7,F4243)</f>
        <v>1243.1569857536</v>
      </c>
      <c r="I4243" s="22">
        <f>PRODUCT('Vehicle Specification'!$J$12,IMSUB('Vehicle Specification'!$J$7,F4243))</f>
        <v>24.863139715072002</v>
      </c>
      <c r="J4243" s="21">
        <f t="shared" si="200"/>
        <v>2061.5564869906066</v>
      </c>
      <c r="K4243" s="113">
        <f>PRODUCT(J4243,'Forces Acting on Vehicle'!C4243)</f>
        <v>72566.788342069354</v>
      </c>
      <c r="L4243" s="22">
        <f t="shared" si="198"/>
        <v>72566.788342069354</v>
      </c>
      <c r="M4243" s="22">
        <f t="shared" si="199"/>
        <v>0</v>
      </c>
    </row>
    <row r="4244" spans="1:13" ht="15.6" thickTop="1" thickBot="1" x14ac:dyDescent="0.35">
      <c r="A4244" s="5">
        <v>82.772999999999996</v>
      </c>
      <c r="B4244" s="5">
        <v>3447</v>
      </c>
      <c r="C4244" s="5">
        <v>35.299999999999997</v>
      </c>
      <c r="D4244" s="12">
        <v>2.6242320126884011</v>
      </c>
      <c r="E4244" s="21">
        <f>PRODUCT('Vehicle Specification'!$J$7,D4244)</f>
        <v>1600.7815277399247</v>
      </c>
      <c r="F4244" s="20">
        <f>PRODUCT(0.5,'Vehicle Specification'!$J$9,'Vehicle Specification'!$J$13,'Vehicle Specification'!$J$10,C4244^2)</f>
        <v>-636.75957868809996</v>
      </c>
      <c r="G4244" s="21">
        <f>PRODUCT(0.5,'Vehicle Specification'!$J$9,'Vehicle Specification'!$J$13,'Vehicle Specification'!$J$11,C4244^2)</f>
        <v>427.73211820689994</v>
      </c>
      <c r="H4244" s="21" t="str">
        <f>IMSUB('Vehicle Specification'!$J$7,F4244)</f>
        <v>1246.7595786881</v>
      </c>
      <c r="I4244" s="22">
        <f>PRODUCT('Vehicle Specification'!$J$12,IMSUB('Vehicle Specification'!$J$7,F4244))</f>
        <v>24.935191573762001</v>
      </c>
      <c r="J4244" s="21">
        <f t="shared" si="200"/>
        <v>2053.4488375205865</v>
      </c>
      <c r="K4244" s="113">
        <f>PRODUCT(J4244,'Forces Acting on Vehicle'!C4244)</f>
        <v>72486.7439644767</v>
      </c>
      <c r="L4244" s="22">
        <f t="shared" si="198"/>
        <v>72486.7439644767</v>
      </c>
      <c r="M4244" s="22">
        <f t="shared" si="199"/>
        <v>0</v>
      </c>
    </row>
    <row r="4245" spans="1:13" ht="15.6" thickTop="1" thickBot="1" x14ac:dyDescent="0.35">
      <c r="A4245" s="5">
        <v>82.793000000000006</v>
      </c>
      <c r="B4245" s="5">
        <v>3448</v>
      </c>
      <c r="C4245" s="5">
        <v>35.299999999999997</v>
      </c>
      <c r="D4245" s="12">
        <v>2.6899091689676018</v>
      </c>
      <c r="E4245" s="21">
        <f>PRODUCT('Vehicle Specification'!$J$7,D4245)</f>
        <v>1640.8445930702371</v>
      </c>
      <c r="F4245" s="20">
        <f>PRODUCT(0.5,'Vehicle Specification'!$J$9,'Vehicle Specification'!$J$13,'Vehicle Specification'!$J$10,C4245^2)</f>
        <v>-636.75957868809996</v>
      </c>
      <c r="G4245" s="21">
        <f>PRODUCT(0.5,'Vehicle Specification'!$J$9,'Vehicle Specification'!$J$13,'Vehicle Specification'!$J$11,C4245^2)</f>
        <v>427.73211820689994</v>
      </c>
      <c r="H4245" s="21" t="str">
        <f>IMSUB('Vehicle Specification'!$J$7,F4245)</f>
        <v>1246.7595786881</v>
      </c>
      <c r="I4245" s="22">
        <f>PRODUCT('Vehicle Specification'!$J$12,IMSUB('Vehicle Specification'!$J$7,F4245))</f>
        <v>24.935191573762001</v>
      </c>
      <c r="J4245" s="21">
        <f t="shared" si="200"/>
        <v>2093.5119028508993</v>
      </c>
      <c r="K4245" s="113">
        <f>PRODUCT(J4245,'Forces Acting on Vehicle'!C4245)</f>
        <v>73900.970170636734</v>
      </c>
      <c r="L4245" s="22">
        <f t="shared" si="198"/>
        <v>73900.970170636734</v>
      </c>
      <c r="M4245" s="22">
        <f t="shared" si="199"/>
        <v>0</v>
      </c>
    </row>
    <row r="4246" spans="1:13" ht="15.6" thickTop="1" thickBot="1" x14ac:dyDescent="0.35">
      <c r="A4246" s="5">
        <v>82.813000000000002</v>
      </c>
      <c r="B4246" s="5">
        <v>3448</v>
      </c>
      <c r="C4246" s="5">
        <v>35.4</v>
      </c>
      <c r="D4246" s="12">
        <v>2.6638863763362437</v>
      </c>
      <c r="E4246" s="21">
        <f>PRODUCT('Vehicle Specification'!$J$7,D4246)</f>
        <v>1624.9706895651086</v>
      </c>
      <c r="F4246" s="20">
        <f>PRODUCT(0.5,'Vehicle Specification'!$J$9,'Vehicle Specification'!$J$13,'Vehicle Specification'!$J$10,C4246^2)</f>
        <v>-640.37239174440003</v>
      </c>
      <c r="G4246" s="21">
        <f>PRODUCT(0.5,'Vehicle Specification'!$J$9,'Vehicle Specification'!$J$13,'Vehicle Specification'!$J$11,C4246^2)</f>
        <v>430.15896223560003</v>
      </c>
      <c r="H4246" s="21" t="str">
        <f>IMSUB('Vehicle Specification'!$J$7,F4246)</f>
        <v>1250.3723917444</v>
      </c>
      <c r="I4246" s="22">
        <f>PRODUCT('Vehicle Specification'!$J$12,IMSUB('Vehicle Specification'!$J$7,F4246))</f>
        <v>25.007447834887998</v>
      </c>
      <c r="J4246" s="21">
        <f t="shared" si="200"/>
        <v>2080.1370996355963</v>
      </c>
      <c r="K4246" s="113">
        <f>PRODUCT(J4246,'Forces Acting on Vehicle'!C4246)</f>
        <v>73636.853327100107</v>
      </c>
      <c r="L4246" s="22">
        <f t="shared" si="198"/>
        <v>73636.853327100107</v>
      </c>
      <c r="M4246" s="22">
        <f t="shared" si="199"/>
        <v>0</v>
      </c>
    </row>
    <row r="4247" spans="1:13" ht="15.6" thickTop="1" thickBot="1" x14ac:dyDescent="0.35">
      <c r="A4247" s="5">
        <v>82.831999999999994</v>
      </c>
      <c r="B4247" s="5">
        <v>3449</v>
      </c>
      <c r="C4247" s="5">
        <v>35.4</v>
      </c>
      <c r="D4247" s="12">
        <v>2.5535902555604504</v>
      </c>
      <c r="E4247" s="21">
        <f>PRODUCT('Vehicle Specification'!$J$7,D4247)</f>
        <v>1557.6900558918746</v>
      </c>
      <c r="F4247" s="20">
        <f>PRODUCT(0.5,'Vehicle Specification'!$J$9,'Vehicle Specification'!$J$13,'Vehicle Specification'!$J$10,C4247^2)</f>
        <v>-640.37239174440003</v>
      </c>
      <c r="G4247" s="21">
        <f>PRODUCT(0.5,'Vehicle Specification'!$J$9,'Vehicle Specification'!$J$13,'Vehicle Specification'!$J$11,C4247^2)</f>
        <v>430.15896223560003</v>
      </c>
      <c r="H4247" s="21" t="str">
        <f>IMSUB('Vehicle Specification'!$J$7,F4247)</f>
        <v>1250.3723917444</v>
      </c>
      <c r="I4247" s="22">
        <f>PRODUCT('Vehicle Specification'!$J$12,IMSUB('Vehicle Specification'!$J$7,F4247))</f>
        <v>25.007447834887998</v>
      </c>
      <c r="J4247" s="21">
        <f t="shared" si="200"/>
        <v>2012.8564659623626</v>
      </c>
      <c r="K4247" s="113">
        <f>PRODUCT(J4247,'Forces Acting on Vehicle'!C4247)</f>
        <v>71255.11889506763</v>
      </c>
      <c r="L4247" s="22">
        <f t="shared" si="198"/>
        <v>71255.11889506763</v>
      </c>
      <c r="M4247" s="22">
        <f t="shared" si="199"/>
        <v>0</v>
      </c>
    </row>
    <row r="4248" spans="1:13" ht="15.6" thickTop="1" thickBot="1" x14ac:dyDescent="0.35">
      <c r="A4248" s="5">
        <v>82.852000000000004</v>
      </c>
      <c r="B4248" s="5">
        <v>3450</v>
      </c>
      <c r="C4248" s="5">
        <v>35.5</v>
      </c>
      <c r="D4248" s="12">
        <v>2.4213263525338529</v>
      </c>
      <c r="E4248" s="21">
        <f>PRODUCT('Vehicle Specification'!$J$7,D4248)</f>
        <v>1477.0090750456502</v>
      </c>
      <c r="F4248" s="20">
        <f>PRODUCT(0.5,'Vehicle Specification'!$J$9,'Vehicle Specification'!$J$13,'Vehicle Specification'!$J$10,C4248^2)</f>
        <v>-643.99542492250009</v>
      </c>
      <c r="G4248" s="21">
        <f>PRODUCT(0.5,'Vehicle Specification'!$J$9,'Vehicle Specification'!$J$13,'Vehicle Specification'!$J$11,C4248^2)</f>
        <v>432.59267145250004</v>
      </c>
      <c r="H4248" s="21" t="str">
        <f>IMSUB('Vehicle Specification'!$J$7,F4248)</f>
        <v>1253.9954249225</v>
      </c>
      <c r="I4248" s="22">
        <f>PRODUCT('Vehicle Specification'!$J$12,IMSUB('Vehicle Specification'!$J$7,F4248))</f>
        <v>25.079908498449999</v>
      </c>
      <c r="J4248" s="21">
        <f t="shared" si="200"/>
        <v>1934.6816549966004</v>
      </c>
      <c r="K4248" s="113">
        <f>PRODUCT(J4248,'Forces Acting on Vehicle'!C4248)</f>
        <v>68681.198752379321</v>
      </c>
      <c r="L4248" s="22">
        <f t="shared" si="198"/>
        <v>68681.198752379321</v>
      </c>
      <c r="M4248" s="22">
        <f t="shared" si="199"/>
        <v>0</v>
      </c>
    </row>
    <row r="4249" spans="1:13" ht="15.6" thickTop="1" thickBot="1" x14ac:dyDescent="0.35">
      <c r="A4249" s="5">
        <v>82.870999999999995</v>
      </c>
      <c r="B4249" s="5">
        <v>3450</v>
      </c>
      <c r="C4249" s="5">
        <v>35.5</v>
      </c>
      <c r="D4249" s="12">
        <v>2.4011414185709219</v>
      </c>
      <c r="E4249" s="21">
        <f>PRODUCT('Vehicle Specification'!$J$7,D4249)</f>
        <v>1464.6962653282624</v>
      </c>
      <c r="F4249" s="20">
        <f>PRODUCT(0.5,'Vehicle Specification'!$J$9,'Vehicle Specification'!$J$13,'Vehicle Specification'!$J$10,C4249^2)</f>
        <v>-643.99542492250009</v>
      </c>
      <c r="G4249" s="21">
        <f>PRODUCT(0.5,'Vehicle Specification'!$J$9,'Vehicle Specification'!$J$13,'Vehicle Specification'!$J$11,C4249^2)</f>
        <v>432.59267145250004</v>
      </c>
      <c r="H4249" s="21" t="str">
        <f>IMSUB('Vehicle Specification'!$J$7,F4249)</f>
        <v>1253.9954249225</v>
      </c>
      <c r="I4249" s="22">
        <f>PRODUCT('Vehicle Specification'!$J$12,IMSUB('Vehicle Specification'!$J$7,F4249))</f>
        <v>25.079908498449999</v>
      </c>
      <c r="J4249" s="21">
        <f t="shared" si="200"/>
        <v>1922.3688452792126</v>
      </c>
      <c r="K4249" s="113">
        <f>PRODUCT(J4249,'Forces Acting on Vehicle'!C4249)</f>
        <v>68244.094007412044</v>
      </c>
      <c r="L4249" s="22">
        <f t="shared" si="198"/>
        <v>68244.094007412044</v>
      </c>
      <c r="M4249" s="22">
        <f t="shared" si="199"/>
        <v>0</v>
      </c>
    </row>
    <row r="4250" spans="1:13" ht="15.6" thickTop="1" thickBot="1" x14ac:dyDescent="0.35">
      <c r="A4250" s="5">
        <v>82.891000000000005</v>
      </c>
      <c r="B4250" s="5">
        <v>3451</v>
      </c>
      <c r="C4250" s="5">
        <v>35.6</v>
      </c>
      <c r="D4250" s="12">
        <v>2.4875054568396617</v>
      </c>
      <c r="E4250" s="21">
        <f>PRODUCT('Vehicle Specification'!$J$7,D4250)</f>
        <v>1517.3783286721937</v>
      </c>
      <c r="F4250" s="20">
        <f>PRODUCT(0.5,'Vehicle Specification'!$J$9,'Vehicle Specification'!$J$13,'Vehicle Specification'!$J$10,C4250^2)</f>
        <v>-647.62867822240014</v>
      </c>
      <c r="G4250" s="21">
        <f>PRODUCT(0.5,'Vehicle Specification'!$J$9,'Vehicle Specification'!$J$13,'Vehicle Specification'!$J$11,C4250^2)</f>
        <v>435.03324585760009</v>
      </c>
      <c r="H4250" s="21" t="str">
        <f>IMSUB('Vehicle Specification'!$J$7,F4250)</f>
        <v>1257.6286782224</v>
      </c>
      <c r="I4250" s="22">
        <f>PRODUCT('Vehicle Specification'!$J$12,IMSUB('Vehicle Specification'!$J$7,F4250))</f>
        <v>25.152573564447998</v>
      </c>
      <c r="J4250" s="21">
        <f t="shared" si="200"/>
        <v>1977.5641480942418</v>
      </c>
      <c r="K4250" s="113">
        <f>PRODUCT(J4250,'Forces Acting on Vehicle'!C4250)</f>
        <v>70401.283672155012</v>
      </c>
      <c r="L4250" s="22">
        <f t="shared" si="198"/>
        <v>70401.283672155012</v>
      </c>
      <c r="M4250" s="22">
        <f t="shared" si="199"/>
        <v>0</v>
      </c>
    </row>
    <row r="4251" spans="1:13" ht="15.6" thickTop="1" thickBot="1" x14ac:dyDescent="0.35">
      <c r="A4251" s="5">
        <v>82.91</v>
      </c>
      <c r="B4251" s="5">
        <v>3452</v>
      </c>
      <c r="C4251" s="5">
        <v>35.6</v>
      </c>
      <c r="D4251" s="12">
        <v>2.7313177502925448</v>
      </c>
      <c r="E4251" s="21">
        <f>PRODUCT('Vehicle Specification'!$J$7,D4251)</f>
        <v>1666.1038276784523</v>
      </c>
      <c r="F4251" s="20">
        <f>PRODUCT(0.5,'Vehicle Specification'!$J$9,'Vehicle Specification'!$J$13,'Vehicle Specification'!$J$10,C4251^2)</f>
        <v>-647.62867822240014</v>
      </c>
      <c r="G4251" s="21">
        <f>PRODUCT(0.5,'Vehicle Specification'!$J$9,'Vehicle Specification'!$J$13,'Vehicle Specification'!$J$11,C4251^2)</f>
        <v>435.03324585760009</v>
      </c>
      <c r="H4251" s="21" t="str">
        <f>IMSUB('Vehicle Specification'!$J$7,F4251)</f>
        <v>1257.6286782224</v>
      </c>
      <c r="I4251" s="22">
        <f>PRODUCT('Vehicle Specification'!$J$12,IMSUB('Vehicle Specification'!$J$7,F4251))</f>
        <v>25.152573564447998</v>
      </c>
      <c r="J4251" s="21">
        <f t="shared" si="200"/>
        <v>2126.2896471005006</v>
      </c>
      <c r="K4251" s="113">
        <f>PRODUCT(J4251,'Forces Acting on Vehicle'!C4251)</f>
        <v>75695.911436777824</v>
      </c>
      <c r="L4251" s="22">
        <f t="shared" si="198"/>
        <v>75695.911436777824</v>
      </c>
      <c r="M4251" s="22">
        <f t="shared" si="199"/>
        <v>0</v>
      </c>
    </row>
    <row r="4252" spans="1:13" ht="15.6" thickTop="1" thickBot="1" x14ac:dyDescent="0.35">
      <c r="A4252" s="5">
        <v>82.93</v>
      </c>
      <c r="B4252" s="5">
        <v>3452</v>
      </c>
      <c r="C4252" s="5">
        <v>35.700000000000003</v>
      </c>
      <c r="D4252" s="12">
        <v>2.9723752983839167</v>
      </c>
      <c r="E4252" s="21">
        <f>PRODUCT('Vehicle Specification'!$J$7,D4252)</f>
        <v>1813.1489320141891</v>
      </c>
      <c r="F4252" s="20">
        <f>PRODUCT(0.5,'Vehicle Specification'!$J$9,'Vehicle Specification'!$J$13,'Vehicle Specification'!$J$10,C4252^2)</f>
        <v>-651.27215164410018</v>
      </c>
      <c r="G4252" s="21">
        <f>PRODUCT(0.5,'Vehicle Specification'!$J$9,'Vehicle Specification'!$J$13,'Vehicle Specification'!$J$11,C4252^2)</f>
        <v>437.48068545090013</v>
      </c>
      <c r="H4252" s="21" t="str">
        <f>IMSUB('Vehicle Specification'!$J$7,F4252)</f>
        <v>1261.2721516441</v>
      </c>
      <c r="I4252" s="22">
        <f>PRODUCT('Vehicle Specification'!$J$12,IMSUB('Vehicle Specification'!$J$7,F4252))</f>
        <v>25.225443032881998</v>
      </c>
      <c r="J4252" s="21">
        <f t="shared" si="200"/>
        <v>2275.8550604979714</v>
      </c>
      <c r="K4252" s="113">
        <f>PRODUCT(J4252,'Forces Acting on Vehicle'!C4252)</f>
        <v>81248.025659777588</v>
      </c>
      <c r="L4252" s="22">
        <f t="shared" si="198"/>
        <v>81248.025659777588</v>
      </c>
      <c r="M4252" s="22">
        <f t="shared" si="199"/>
        <v>0</v>
      </c>
    </row>
    <row r="4253" spans="1:13" ht="15.6" thickTop="1" thickBot="1" x14ac:dyDescent="0.35">
      <c r="A4253" s="5">
        <v>82.948999999999998</v>
      </c>
      <c r="B4253" s="5">
        <v>3453</v>
      </c>
      <c r="C4253" s="5">
        <v>35.799999999999997</v>
      </c>
      <c r="D4253" s="12">
        <v>2.853297118088034</v>
      </c>
      <c r="E4253" s="21">
        <f>PRODUCT('Vehicle Specification'!$J$7,D4253)</f>
        <v>1740.5112420337007</v>
      </c>
      <c r="F4253" s="20">
        <f>PRODUCT(0.5,'Vehicle Specification'!$J$9,'Vehicle Specification'!$J$13,'Vehicle Specification'!$J$10,C4253^2)</f>
        <v>-654.92584518760009</v>
      </c>
      <c r="G4253" s="21">
        <f>PRODUCT(0.5,'Vehicle Specification'!$J$9,'Vehicle Specification'!$J$13,'Vehicle Specification'!$J$11,C4253^2)</f>
        <v>439.93499023240003</v>
      </c>
      <c r="H4253" s="21" t="str">
        <f>IMSUB('Vehicle Specification'!$J$7,F4253)</f>
        <v>1264.9258451876</v>
      </c>
      <c r="I4253" s="22">
        <f>PRODUCT('Vehicle Specification'!$J$12,IMSUB('Vehicle Specification'!$J$7,F4253))</f>
        <v>25.298516903752002</v>
      </c>
      <c r="J4253" s="21">
        <f t="shared" si="200"/>
        <v>2205.7447491698526</v>
      </c>
      <c r="K4253" s="113">
        <f>PRODUCT(J4253,'Forces Acting on Vehicle'!C4253)</f>
        <v>78965.662020280724</v>
      </c>
      <c r="L4253" s="22">
        <f t="shared" si="198"/>
        <v>78965.662020280724</v>
      </c>
      <c r="M4253" s="22">
        <f t="shared" si="199"/>
        <v>0</v>
      </c>
    </row>
    <row r="4254" spans="1:13" ht="15.6" thickTop="1" thickBot="1" x14ac:dyDescent="0.35">
      <c r="A4254" s="5">
        <v>82.968999999999994</v>
      </c>
      <c r="B4254" s="5">
        <v>3454</v>
      </c>
      <c r="C4254" s="5">
        <v>35.799999999999997</v>
      </c>
      <c r="D4254" s="12">
        <v>2.7064078902088644</v>
      </c>
      <c r="E4254" s="21">
        <f>PRODUCT('Vehicle Specification'!$J$7,D4254)</f>
        <v>1650.9088130274072</v>
      </c>
      <c r="F4254" s="20">
        <f>PRODUCT(0.5,'Vehicle Specification'!$J$9,'Vehicle Specification'!$J$13,'Vehicle Specification'!$J$10,C4254^2)</f>
        <v>-654.92584518760009</v>
      </c>
      <c r="G4254" s="21">
        <f>PRODUCT(0.5,'Vehicle Specification'!$J$9,'Vehicle Specification'!$J$13,'Vehicle Specification'!$J$11,C4254^2)</f>
        <v>439.93499023240003</v>
      </c>
      <c r="H4254" s="21" t="str">
        <f>IMSUB('Vehicle Specification'!$J$7,F4254)</f>
        <v>1264.9258451876</v>
      </c>
      <c r="I4254" s="22">
        <f>PRODUCT('Vehicle Specification'!$J$12,IMSUB('Vehicle Specification'!$J$7,F4254))</f>
        <v>25.298516903752002</v>
      </c>
      <c r="J4254" s="21">
        <f t="shared" si="200"/>
        <v>2116.1423201635594</v>
      </c>
      <c r="K4254" s="113">
        <f>PRODUCT(J4254,'Forces Acting on Vehicle'!C4254)</f>
        <v>75757.895061855423</v>
      </c>
      <c r="L4254" s="22">
        <f t="shared" si="198"/>
        <v>75757.895061855423</v>
      </c>
      <c r="M4254" s="22">
        <f t="shared" si="199"/>
        <v>0</v>
      </c>
    </row>
    <row r="4255" spans="1:13" ht="15.6" thickTop="1" thickBot="1" x14ac:dyDescent="0.35">
      <c r="A4255" s="5">
        <v>82.988</v>
      </c>
      <c r="B4255" s="5">
        <v>3455</v>
      </c>
      <c r="C4255" s="5">
        <v>35.9</v>
      </c>
      <c r="D4255" s="12">
        <v>2.5061402308879135</v>
      </c>
      <c r="E4255" s="21">
        <f>PRODUCT('Vehicle Specification'!$J$7,D4255)</f>
        <v>1528.7455408416272</v>
      </c>
      <c r="F4255" s="20">
        <f>PRODUCT(0.5,'Vehicle Specification'!$J$9,'Vehicle Specification'!$J$13,'Vehicle Specification'!$J$10,C4255^2)</f>
        <v>-658.5897588529001</v>
      </c>
      <c r="G4255" s="21">
        <f>PRODUCT(0.5,'Vehicle Specification'!$J$9,'Vehicle Specification'!$J$13,'Vehicle Specification'!$J$11,C4255^2)</f>
        <v>442.39616020210002</v>
      </c>
      <c r="H4255" s="21" t="str">
        <f>IMSUB('Vehicle Specification'!$J$7,F4255)</f>
        <v>1268.5897588529</v>
      </c>
      <c r="I4255" s="22">
        <f>PRODUCT('Vehicle Specification'!$J$12,IMSUB('Vehicle Specification'!$J$7,F4255))</f>
        <v>25.371795177058004</v>
      </c>
      <c r="J4255" s="21">
        <f t="shared" si="200"/>
        <v>1996.5134962207851</v>
      </c>
      <c r="K4255" s="113">
        <f>PRODUCT(J4255,'Forces Acting on Vehicle'!C4255)</f>
        <v>71674.834514326183</v>
      </c>
      <c r="L4255" s="22">
        <f t="shared" si="198"/>
        <v>71674.834514326183</v>
      </c>
      <c r="M4255" s="22">
        <f t="shared" si="199"/>
        <v>0</v>
      </c>
    </row>
    <row r="4256" spans="1:13" ht="15.6" thickTop="1" thickBot="1" x14ac:dyDescent="0.35">
      <c r="A4256" s="5">
        <v>83.007999999999996</v>
      </c>
      <c r="B4256" s="5">
        <v>3455</v>
      </c>
      <c r="C4256" s="5">
        <v>35.9</v>
      </c>
      <c r="D4256" s="12">
        <v>2.2906333243395114</v>
      </c>
      <c r="E4256" s="21">
        <f>PRODUCT('Vehicle Specification'!$J$7,D4256)</f>
        <v>1397.286327847102</v>
      </c>
      <c r="F4256" s="20">
        <f>PRODUCT(0.5,'Vehicle Specification'!$J$9,'Vehicle Specification'!$J$13,'Vehicle Specification'!$J$10,C4256^2)</f>
        <v>-658.5897588529001</v>
      </c>
      <c r="G4256" s="21">
        <f>PRODUCT(0.5,'Vehicle Specification'!$J$9,'Vehicle Specification'!$J$13,'Vehicle Specification'!$J$11,C4256^2)</f>
        <v>442.39616020210002</v>
      </c>
      <c r="H4256" s="21" t="str">
        <f>IMSUB('Vehicle Specification'!$J$7,F4256)</f>
        <v>1268.5897588529</v>
      </c>
      <c r="I4256" s="22">
        <f>PRODUCT('Vehicle Specification'!$J$12,IMSUB('Vehicle Specification'!$J$7,F4256))</f>
        <v>25.371795177058004</v>
      </c>
      <c r="J4256" s="21">
        <f t="shared" si="200"/>
        <v>1865.0542832262599</v>
      </c>
      <c r="K4256" s="113">
        <f>PRODUCT(J4256,'Forces Acting on Vehicle'!C4256)</f>
        <v>66955.448767822731</v>
      </c>
      <c r="L4256" s="22">
        <f t="shared" si="198"/>
        <v>66955.448767822731</v>
      </c>
      <c r="M4256" s="22">
        <f t="shared" si="199"/>
        <v>0</v>
      </c>
    </row>
    <row r="4257" spans="1:13" ht="15.6" thickTop="1" thickBot="1" x14ac:dyDescent="0.35">
      <c r="A4257" s="5">
        <v>83.027000000000001</v>
      </c>
      <c r="B4257" s="5">
        <v>3456</v>
      </c>
      <c r="C4257" s="5">
        <v>36</v>
      </c>
      <c r="D4257" s="12">
        <v>2.4667097011243921</v>
      </c>
      <c r="E4257" s="21">
        <f>PRODUCT('Vehicle Specification'!$J$7,D4257)</f>
        <v>1504.6929176858791</v>
      </c>
      <c r="F4257" s="20">
        <f>PRODUCT(0.5,'Vehicle Specification'!$J$9,'Vehicle Specification'!$J$13,'Vehicle Specification'!$J$10,C4257^2)</f>
        <v>-662.26389264000011</v>
      </c>
      <c r="G4257" s="21">
        <f>PRODUCT(0.5,'Vehicle Specification'!$J$9,'Vehicle Specification'!$J$13,'Vehicle Specification'!$J$11,C4257^2)</f>
        <v>444.86419536000005</v>
      </c>
      <c r="H4257" s="21" t="str">
        <f>IMSUB('Vehicle Specification'!$J$7,F4257)</f>
        <v>1272.26389264</v>
      </c>
      <c r="I4257" s="22">
        <f>PRODUCT('Vehicle Specification'!$J$12,IMSUB('Vehicle Specification'!$J$7,F4257))</f>
        <v>25.4452778528</v>
      </c>
      <c r="J4257" s="21">
        <f t="shared" si="200"/>
        <v>1975.0023908986793</v>
      </c>
      <c r="K4257" s="113">
        <f>PRODUCT(J4257,'Forces Acting on Vehicle'!C4257)</f>
        <v>71100.086072352453</v>
      </c>
      <c r="L4257" s="22">
        <f t="shared" si="198"/>
        <v>71100.086072352453</v>
      </c>
      <c r="M4257" s="22">
        <f t="shared" si="199"/>
        <v>0</v>
      </c>
    </row>
    <row r="4258" spans="1:13" ht="15.6" thickTop="1" thickBot="1" x14ac:dyDescent="0.35">
      <c r="A4258" s="5">
        <v>83.046999999999997</v>
      </c>
      <c r="B4258" s="5">
        <v>3457</v>
      </c>
      <c r="C4258" s="5">
        <v>36</v>
      </c>
      <c r="D4258" s="12">
        <v>2.5048309603908097</v>
      </c>
      <c r="E4258" s="21">
        <f>PRODUCT('Vehicle Specification'!$J$7,D4258)</f>
        <v>1527.9468858383939</v>
      </c>
      <c r="F4258" s="20">
        <f>PRODUCT(0.5,'Vehicle Specification'!$J$9,'Vehicle Specification'!$J$13,'Vehicle Specification'!$J$10,C4258^2)</f>
        <v>-662.26389264000011</v>
      </c>
      <c r="G4258" s="21">
        <f>PRODUCT(0.5,'Vehicle Specification'!$J$9,'Vehicle Specification'!$J$13,'Vehicle Specification'!$J$11,C4258^2)</f>
        <v>444.86419536000005</v>
      </c>
      <c r="H4258" s="21" t="str">
        <f>IMSUB('Vehicle Specification'!$J$7,F4258)</f>
        <v>1272.26389264</v>
      </c>
      <c r="I4258" s="22">
        <f>PRODUCT('Vehicle Specification'!$J$12,IMSUB('Vehicle Specification'!$J$7,F4258))</f>
        <v>25.4452778528</v>
      </c>
      <c r="J4258" s="21">
        <f t="shared" si="200"/>
        <v>1998.2563590511938</v>
      </c>
      <c r="K4258" s="113">
        <f>PRODUCT(J4258,'Forces Acting on Vehicle'!C4258)</f>
        <v>71937.228925842981</v>
      </c>
      <c r="L4258" s="22">
        <f t="shared" si="198"/>
        <v>71937.228925842981</v>
      </c>
      <c r="M4258" s="22">
        <f t="shared" si="199"/>
        <v>0</v>
      </c>
    </row>
    <row r="4259" spans="1:13" ht="15.6" thickTop="1" thickBot="1" x14ac:dyDescent="0.35">
      <c r="A4259" s="5">
        <v>83.066000000000003</v>
      </c>
      <c r="B4259" s="5">
        <v>3457</v>
      </c>
      <c r="C4259" s="5">
        <v>36.1</v>
      </c>
      <c r="D4259" s="12">
        <v>2.5835029263112528</v>
      </c>
      <c r="E4259" s="21">
        <f>PRODUCT('Vehicle Specification'!$J$7,D4259)</f>
        <v>1575.9367850498643</v>
      </c>
      <c r="F4259" s="20">
        <f>PRODUCT(0.5,'Vehicle Specification'!$J$9,'Vehicle Specification'!$J$13,'Vehicle Specification'!$J$10,C4259^2)</f>
        <v>-665.9482465489001</v>
      </c>
      <c r="G4259" s="21">
        <f>PRODUCT(0.5,'Vehicle Specification'!$J$9,'Vehicle Specification'!$J$13,'Vehicle Specification'!$J$11,C4259^2)</f>
        <v>447.33909570610007</v>
      </c>
      <c r="H4259" s="21" t="str">
        <f>IMSUB('Vehicle Specification'!$J$7,F4259)</f>
        <v>1275.9482465489</v>
      </c>
      <c r="I4259" s="22">
        <f>PRODUCT('Vehicle Specification'!$J$12,IMSUB('Vehicle Specification'!$J$7,F4259))</f>
        <v>25.518964930978001</v>
      </c>
      <c r="J4259" s="21">
        <f t="shared" si="200"/>
        <v>2048.7948456869426</v>
      </c>
      <c r="K4259" s="113">
        <f>PRODUCT(J4259,'Forces Acting on Vehicle'!C4259)</f>
        <v>73961.493929298638</v>
      </c>
      <c r="L4259" s="22">
        <f t="shared" si="198"/>
        <v>73961.493929298638</v>
      </c>
      <c r="M4259" s="22">
        <f t="shared" si="199"/>
        <v>0</v>
      </c>
    </row>
    <row r="4260" spans="1:13" ht="15.6" thickTop="1" thickBot="1" x14ac:dyDescent="0.35">
      <c r="A4260" s="5">
        <v>83.085999999999999</v>
      </c>
      <c r="B4260" s="5">
        <v>3458</v>
      </c>
      <c r="C4260" s="5">
        <v>36.1</v>
      </c>
      <c r="D4260" s="12">
        <v>2.6700388147669507</v>
      </c>
      <c r="E4260" s="21">
        <f>PRODUCT('Vehicle Specification'!$J$7,D4260)</f>
        <v>1628.72367700784</v>
      </c>
      <c r="F4260" s="20">
        <f>PRODUCT(0.5,'Vehicle Specification'!$J$9,'Vehicle Specification'!$J$13,'Vehicle Specification'!$J$10,C4260^2)</f>
        <v>-665.9482465489001</v>
      </c>
      <c r="G4260" s="21">
        <f>PRODUCT(0.5,'Vehicle Specification'!$J$9,'Vehicle Specification'!$J$13,'Vehicle Specification'!$J$11,C4260^2)</f>
        <v>447.33909570610007</v>
      </c>
      <c r="H4260" s="21" t="str">
        <f>IMSUB('Vehicle Specification'!$J$7,F4260)</f>
        <v>1275.9482465489</v>
      </c>
      <c r="I4260" s="22">
        <f>PRODUCT('Vehicle Specification'!$J$12,IMSUB('Vehicle Specification'!$J$7,F4260))</f>
        <v>25.518964930978001</v>
      </c>
      <c r="J4260" s="21">
        <f t="shared" si="200"/>
        <v>2101.5817376449181</v>
      </c>
      <c r="K4260" s="113">
        <f>PRODUCT(J4260,'Forces Acting on Vehicle'!C4260)</f>
        <v>75867.100728981546</v>
      </c>
      <c r="L4260" s="22">
        <f t="shared" si="198"/>
        <v>75867.100728981546</v>
      </c>
      <c r="M4260" s="22">
        <f t="shared" si="199"/>
        <v>0</v>
      </c>
    </row>
    <row r="4261" spans="1:13" ht="15.6" thickTop="1" thickBot="1" x14ac:dyDescent="0.35">
      <c r="A4261" s="5">
        <v>83.105000000000004</v>
      </c>
      <c r="B4261" s="5">
        <v>3459</v>
      </c>
      <c r="C4261" s="5">
        <v>36.200000000000003</v>
      </c>
      <c r="D4261" s="12">
        <v>2.7509522291528197</v>
      </c>
      <c r="E4261" s="21">
        <f>PRODUCT('Vehicle Specification'!$J$7,D4261)</f>
        <v>1678.0808597832199</v>
      </c>
      <c r="F4261" s="20">
        <f>PRODUCT(0.5,'Vehicle Specification'!$J$9,'Vehicle Specification'!$J$13,'Vehicle Specification'!$J$10,C4261^2)</f>
        <v>-669.6428205796002</v>
      </c>
      <c r="G4261" s="21">
        <f>PRODUCT(0.5,'Vehicle Specification'!$J$9,'Vehicle Specification'!$J$13,'Vehicle Specification'!$J$11,C4261^2)</f>
        <v>449.82086124040018</v>
      </c>
      <c r="H4261" s="21" t="str">
        <f>IMSUB('Vehicle Specification'!$J$7,F4261)</f>
        <v>1279.6428205796</v>
      </c>
      <c r="I4261" s="22">
        <f>PRODUCT('Vehicle Specification'!$J$12,IMSUB('Vehicle Specification'!$J$7,F4261))</f>
        <v>25.592856411592003</v>
      </c>
      <c r="J4261" s="21">
        <f t="shared" si="200"/>
        <v>2153.4945774352122</v>
      </c>
      <c r="K4261" s="113">
        <f>PRODUCT(J4261,'Forces Acting on Vehicle'!C4261)</f>
        <v>77956.503703154696</v>
      </c>
      <c r="L4261" s="22">
        <f t="shared" si="198"/>
        <v>77956.503703154696</v>
      </c>
      <c r="M4261" s="22">
        <f t="shared" si="199"/>
        <v>0</v>
      </c>
    </row>
    <row r="4262" spans="1:13" ht="15.6" thickTop="1" thickBot="1" x14ac:dyDescent="0.35">
      <c r="A4262" s="5">
        <v>83.125</v>
      </c>
      <c r="B4262" s="5">
        <v>3460</v>
      </c>
      <c r="C4262" s="5">
        <v>36.299999999999997</v>
      </c>
      <c r="D4262" s="12">
        <v>2.8253675308874877</v>
      </c>
      <c r="E4262" s="21">
        <f>PRODUCT('Vehicle Specification'!$J$7,D4262)</f>
        <v>1723.4741938413674</v>
      </c>
      <c r="F4262" s="20">
        <f>PRODUCT(0.5,'Vehicle Specification'!$J$9,'Vehicle Specification'!$J$13,'Vehicle Specification'!$J$10,C4262^2)</f>
        <v>-673.34761473210006</v>
      </c>
      <c r="G4262" s="21">
        <f>PRODUCT(0.5,'Vehicle Specification'!$J$9,'Vehicle Specification'!$J$13,'Vehicle Specification'!$J$11,C4262^2)</f>
        <v>452.30949196289998</v>
      </c>
      <c r="H4262" s="21" t="str">
        <f>IMSUB('Vehicle Specification'!$J$7,F4262)</f>
        <v>1283.3476147321</v>
      </c>
      <c r="I4262" s="22">
        <f>PRODUCT('Vehicle Specification'!$J$12,IMSUB('Vehicle Specification'!$J$7,F4262))</f>
        <v>25.666952294642002</v>
      </c>
      <c r="J4262" s="21">
        <f t="shared" si="200"/>
        <v>2201.4506380989096</v>
      </c>
      <c r="K4262" s="113">
        <f>PRODUCT(J4262,'Forces Acting on Vehicle'!C4262)</f>
        <v>79912.65816299041</v>
      </c>
      <c r="L4262" s="22">
        <f t="shared" si="198"/>
        <v>79912.65816299041</v>
      </c>
      <c r="M4262" s="22">
        <f t="shared" si="199"/>
        <v>0</v>
      </c>
    </row>
    <row r="4263" spans="1:13" ht="15.6" thickTop="1" thickBot="1" x14ac:dyDescent="0.35">
      <c r="A4263" s="5">
        <v>83.144999999999996</v>
      </c>
      <c r="B4263" s="5">
        <v>3460</v>
      </c>
      <c r="C4263" s="5">
        <v>36.299999999999997</v>
      </c>
      <c r="D4263" s="12">
        <v>2.8374199250617322</v>
      </c>
      <c r="E4263" s="21">
        <f>PRODUCT('Vehicle Specification'!$J$7,D4263)</f>
        <v>1730.8261542876567</v>
      </c>
      <c r="F4263" s="20">
        <f>PRODUCT(0.5,'Vehicle Specification'!$J$9,'Vehicle Specification'!$J$13,'Vehicle Specification'!$J$10,C4263^2)</f>
        <v>-673.34761473210006</v>
      </c>
      <c r="G4263" s="21">
        <f>PRODUCT(0.5,'Vehicle Specification'!$J$9,'Vehicle Specification'!$J$13,'Vehicle Specification'!$J$11,C4263^2)</f>
        <v>452.30949196289998</v>
      </c>
      <c r="H4263" s="21" t="str">
        <f>IMSUB('Vehicle Specification'!$J$7,F4263)</f>
        <v>1283.3476147321</v>
      </c>
      <c r="I4263" s="22">
        <f>PRODUCT('Vehicle Specification'!$J$12,IMSUB('Vehicle Specification'!$J$7,F4263))</f>
        <v>25.666952294642002</v>
      </c>
      <c r="J4263" s="21">
        <f t="shared" si="200"/>
        <v>2208.8025985451986</v>
      </c>
      <c r="K4263" s="113">
        <f>PRODUCT(J4263,'Forces Acting on Vehicle'!C4263)</f>
        <v>80179.534327190704</v>
      </c>
      <c r="L4263" s="22">
        <f t="shared" si="198"/>
        <v>80179.534327190704</v>
      </c>
      <c r="M4263" s="22">
        <f t="shared" si="199"/>
        <v>0</v>
      </c>
    </row>
    <row r="4264" spans="1:13" ht="15.6" thickTop="1" thickBot="1" x14ac:dyDescent="0.35">
      <c r="A4264" s="5">
        <v>83.164000000000001</v>
      </c>
      <c r="B4264" s="5">
        <v>3461</v>
      </c>
      <c r="C4264" s="5">
        <v>36.4</v>
      </c>
      <c r="D4264" s="12">
        <v>2.877121645758363</v>
      </c>
      <c r="E4264" s="21">
        <f>PRODUCT('Vehicle Specification'!$J$7,D4264)</f>
        <v>1755.0442039126015</v>
      </c>
      <c r="F4264" s="20">
        <f>PRODUCT(0.5,'Vehicle Specification'!$J$9,'Vehicle Specification'!$J$13,'Vehicle Specification'!$J$10,C4264^2)</f>
        <v>-677.06262900640002</v>
      </c>
      <c r="G4264" s="21">
        <f>PRODUCT(0.5,'Vehicle Specification'!$J$9,'Vehicle Specification'!$J$13,'Vehicle Specification'!$J$11,C4264^2)</f>
        <v>454.8049878736</v>
      </c>
      <c r="H4264" s="21" t="str">
        <f>IMSUB('Vehicle Specification'!$J$7,F4264)</f>
        <v>1287.0626290064</v>
      </c>
      <c r="I4264" s="22">
        <f>PRODUCT('Vehicle Specification'!$J$12,IMSUB('Vehicle Specification'!$J$7,F4264))</f>
        <v>25.741252580127998</v>
      </c>
      <c r="J4264" s="21">
        <f t="shared" si="200"/>
        <v>2235.5904443663294</v>
      </c>
      <c r="K4264" s="113">
        <f>PRODUCT(J4264,'Forces Acting on Vehicle'!C4264)</f>
        <v>81375.492174934392</v>
      </c>
      <c r="L4264" s="22">
        <f t="shared" si="198"/>
        <v>81375.492174934392</v>
      </c>
      <c r="M4264" s="22">
        <f t="shared" si="199"/>
        <v>0</v>
      </c>
    </row>
    <row r="4265" spans="1:13" ht="15.6" thickTop="1" thickBot="1" x14ac:dyDescent="0.35">
      <c r="A4265" s="5">
        <v>83.183999999999997</v>
      </c>
      <c r="B4265" s="5">
        <v>3462</v>
      </c>
      <c r="C4265" s="5">
        <v>36.4</v>
      </c>
      <c r="D4265" s="12">
        <v>3.0327627469305298</v>
      </c>
      <c r="E4265" s="21">
        <f>PRODUCT('Vehicle Specification'!$J$7,D4265)</f>
        <v>1849.9852756276232</v>
      </c>
      <c r="F4265" s="20">
        <f>PRODUCT(0.5,'Vehicle Specification'!$J$9,'Vehicle Specification'!$J$13,'Vehicle Specification'!$J$10,C4265^2)</f>
        <v>-677.06262900640002</v>
      </c>
      <c r="G4265" s="21">
        <f>PRODUCT(0.5,'Vehicle Specification'!$J$9,'Vehicle Specification'!$J$13,'Vehicle Specification'!$J$11,C4265^2)</f>
        <v>454.8049878736</v>
      </c>
      <c r="H4265" s="21" t="str">
        <f>IMSUB('Vehicle Specification'!$J$7,F4265)</f>
        <v>1287.0626290064</v>
      </c>
      <c r="I4265" s="22">
        <f>PRODUCT('Vehicle Specification'!$J$12,IMSUB('Vehicle Specification'!$J$7,F4265))</f>
        <v>25.741252580127998</v>
      </c>
      <c r="J4265" s="21">
        <f t="shared" si="200"/>
        <v>2330.5315160813511</v>
      </c>
      <c r="K4265" s="113">
        <f>PRODUCT(J4265,'Forces Acting on Vehicle'!C4265)</f>
        <v>84831.347185361185</v>
      </c>
      <c r="L4265" s="22">
        <f t="shared" si="198"/>
        <v>84831.347185361185</v>
      </c>
      <c r="M4265" s="22">
        <f t="shared" si="199"/>
        <v>0</v>
      </c>
    </row>
    <row r="4266" spans="1:13" ht="15.6" thickTop="1" thickBot="1" x14ac:dyDescent="0.35">
      <c r="A4266" s="5">
        <v>83.203000000000003</v>
      </c>
      <c r="B4266" s="5">
        <v>3462</v>
      </c>
      <c r="C4266" s="5">
        <v>36.5</v>
      </c>
      <c r="D4266" s="12">
        <v>3.1423797943362226</v>
      </c>
      <c r="E4266" s="21">
        <f>PRODUCT('Vehicle Specification'!$J$7,D4266)</f>
        <v>1916.8516745450959</v>
      </c>
      <c r="F4266" s="20">
        <f>PRODUCT(0.5,'Vehicle Specification'!$J$9,'Vehicle Specification'!$J$13,'Vehicle Specification'!$J$10,C4266^2)</f>
        <v>-680.78786340250008</v>
      </c>
      <c r="G4266" s="21">
        <f>PRODUCT(0.5,'Vehicle Specification'!$J$9,'Vehicle Specification'!$J$13,'Vehicle Specification'!$J$11,C4266^2)</f>
        <v>457.30734897250005</v>
      </c>
      <c r="H4266" s="21" t="str">
        <f>IMSUB('Vehicle Specification'!$J$7,F4266)</f>
        <v>1290.7878634025</v>
      </c>
      <c r="I4266" s="22">
        <f>PRODUCT('Vehicle Specification'!$J$12,IMSUB('Vehicle Specification'!$J$7,F4266))</f>
        <v>25.815757268050003</v>
      </c>
      <c r="J4266" s="21">
        <f t="shared" si="200"/>
        <v>2399.9747807856461</v>
      </c>
      <c r="K4266" s="113">
        <f>PRODUCT(J4266,'Forces Acting on Vehicle'!C4266)</f>
        <v>87599.079498676088</v>
      </c>
      <c r="L4266" s="22">
        <f t="shared" si="198"/>
        <v>87599.079498676088</v>
      </c>
      <c r="M4266" s="22">
        <f t="shared" si="199"/>
        <v>0</v>
      </c>
    </row>
    <row r="4267" spans="1:13" ht="15.6" thickTop="1" thickBot="1" x14ac:dyDescent="0.35">
      <c r="A4267" s="5">
        <v>83.222999999999999</v>
      </c>
      <c r="B4267" s="5">
        <v>3463</v>
      </c>
      <c r="C4267" s="5">
        <v>36.6</v>
      </c>
      <c r="D4267" s="12">
        <v>3.1671936660232878</v>
      </c>
      <c r="E4267" s="21">
        <f>PRODUCT('Vehicle Specification'!$J$7,D4267)</f>
        <v>1931.9881362742055</v>
      </c>
      <c r="F4267" s="20">
        <f>PRODUCT(0.5,'Vehicle Specification'!$J$9,'Vehicle Specification'!$J$13,'Vehicle Specification'!$J$10,C4267^2)</f>
        <v>-684.52331792040025</v>
      </c>
      <c r="G4267" s="21">
        <f>PRODUCT(0.5,'Vehicle Specification'!$J$9,'Vehicle Specification'!$J$13,'Vehicle Specification'!$J$11,C4267^2)</f>
        <v>459.81657525960014</v>
      </c>
      <c r="H4267" s="21" t="str">
        <f>IMSUB('Vehicle Specification'!$J$7,F4267)</f>
        <v>1294.5233179204</v>
      </c>
      <c r="I4267" s="22">
        <f>PRODUCT('Vehicle Specification'!$J$12,IMSUB('Vehicle Specification'!$J$7,F4267))</f>
        <v>25.890466358407998</v>
      </c>
      <c r="J4267" s="21">
        <f t="shared" si="200"/>
        <v>2417.6951778922139</v>
      </c>
      <c r="K4267" s="113">
        <f>PRODUCT(J4267,'Forces Acting on Vehicle'!C4267)</f>
        <v>88487.643510855036</v>
      </c>
      <c r="L4267" s="22">
        <f t="shared" si="198"/>
        <v>88487.643510855036</v>
      </c>
      <c r="M4267" s="22">
        <f t="shared" si="199"/>
        <v>0</v>
      </c>
    </row>
    <row r="4268" spans="1:13" ht="15.6" thickTop="1" thickBot="1" x14ac:dyDescent="0.35">
      <c r="A4268" s="5">
        <v>83.242000000000004</v>
      </c>
      <c r="B4268" s="5">
        <v>3464</v>
      </c>
      <c r="C4268" s="5">
        <v>36.700000000000003</v>
      </c>
      <c r="D4268" s="12">
        <v>3.1739860469465797</v>
      </c>
      <c r="E4268" s="21">
        <f>PRODUCT('Vehicle Specification'!$J$7,D4268)</f>
        <v>1936.1314886374137</v>
      </c>
      <c r="F4268" s="20">
        <f>PRODUCT(0.5,'Vehicle Specification'!$J$9,'Vehicle Specification'!$J$13,'Vehicle Specification'!$J$10,C4268^2)</f>
        <v>-688.26899256010017</v>
      </c>
      <c r="G4268" s="21">
        <f>PRODUCT(0.5,'Vehicle Specification'!$J$9,'Vehicle Specification'!$J$13,'Vehicle Specification'!$J$11,C4268^2)</f>
        <v>462.3326667349001</v>
      </c>
      <c r="H4268" s="21" t="str">
        <f>IMSUB('Vehicle Specification'!$J$7,F4268)</f>
        <v>1298.2689925601</v>
      </c>
      <c r="I4268" s="22">
        <f>PRODUCT('Vehicle Specification'!$J$12,IMSUB('Vehicle Specification'!$J$7,F4268))</f>
        <v>25.965379851202002</v>
      </c>
      <c r="J4268" s="21">
        <f t="shared" si="200"/>
        <v>2424.4295352235158</v>
      </c>
      <c r="K4268" s="113">
        <f>PRODUCT(J4268,'Forces Acting on Vehicle'!C4268)</f>
        <v>88976.56394270304</v>
      </c>
      <c r="L4268" s="22">
        <f t="shared" si="198"/>
        <v>88976.56394270304</v>
      </c>
      <c r="M4268" s="22">
        <f t="shared" si="199"/>
        <v>0</v>
      </c>
    </row>
    <row r="4269" spans="1:13" ht="15.6" thickTop="1" thickBot="1" x14ac:dyDescent="0.35">
      <c r="A4269" s="5">
        <v>83.262</v>
      </c>
      <c r="B4269" s="5">
        <v>3465</v>
      </c>
      <c r="C4269" s="5">
        <v>36.700000000000003</v>
      </c>
      <c r="D4269" s="12">
        <v>3.077953128348089</v>
      </c>
      <c r="E4269" s="21">
        <f>PRODUCT('Vehicle Specification'!$J$7,D4269)</f>
        <v>1877.5514082923344</v>
      </c>
      <c r="F4269" s="20">
        <f>PRODUCT(0.5,'Vehicle Specification'!$J$9,'Vehicle Specification'!$J$13,'Vehicle Specification'!$J$10,C4269^2)</f>
        <v>-688.26899256010017</v>
      </c>
      <c r="G4269" s="21">
        <f>PRODUCT(0.5,'Vehicle Specification'!$J$9,'Vehicle Specification'!$J$13,'Vehicle Specification'!$J$11,C4269^2)</f>
        <v>462.3326667349001</v>
      </c>
      <c r="H4269" s="21" t="str">
        <f>IMSUB('Vehicle Specification'!$J$7,F4269)</f>
        <v>1298.2689925601</v>
      </c>
      <c r="I4269" s="22">
        <f>PRODUCT('Vehicle Specification'!$J$12,IMSUB('Vehicle Specification'!$J$7,F4269))</f>
        <v>25.965379851202002</v>
      </c>
      <c r="J4269" s="21">
        <f t="shared" si="200"/>
        <v>2365.8494548784365</v>
      </c>
      <c r="K4269" s="113">
        <f>PRODUCT(J4269,'Forces Acting on Vehicle'!C4269)</f>
        <v>86826.674994038622</v>
      </c>
      <c r="L4269" s="22">
        <f t="shared" si="198"/>
        <v>86826.674994038622</v>
      </c>
      <c r="M4269" s="22">
        <f t="shared" si="199"/>
        <v>0</v>
      </c>
    </row>
    <row r="4270" spans="1:13" ht="15.6" thickTop="1" thickBot="1" x14ac:dyDescent="0.35">
      <c r="A4270" s="5">
        <v>83.281000000000006</v>
      </c>
      <c r="B4270" s="5">
        <v>3465</v>
      </c>
      <c r="C4270" s="5">
        <v>36.799999999999997</v>
      </c>
      <c r="D4270" s="12">
        <v>2.9551958326400491</v>
      </c>
      <c r="E4270" s="21">
        <f>PRODUCT('Vehicle Specification'!$J$7,D4270)</f>
        <v>1802.6694579104301</v>
      </c>
      <c r="F4270" s="20">
        <f>PRODUCT(0.5,'Vehicle Specification'!$J$9,'Vehicle Specification'!$J$13,'Vehicle Specification'!$J$10,C4270^2)</f>
        <v>-692.02488732159998</v>
      </c>
      <c r="G4270" s="21">
        <f>PRODUCT(0.5,'Vehicle Specification'!$J$9,'Vehicle Specification'!$J$13,'Vehicle Specification'!$J$11,C4270^2)</f>
        <v>464.85562339839998</v>
      </c>
      <c r="H4270" s="21" t="str">
        <f>IMSUB('Vehicle Specification'!$J$7,F4270)</f>
        <v>1302.0248873216</v>
      </c>
      <c r="I4270" s="22">
        <f>PRODUCT('Vehicle Specification'!$J$12,IMSUB('Vehicle Specification'!$J$7,F4270))</f>
        <v>26.040497746432003</v>
      </c>
      <c r="J4270" s="21">
        <f t="shared" si="200"/>
        <v>2293.5655790552619</v>
      </c>
      <c r="K4270" s="113">
        <f>PRODUCT(J4270,'Forces Acting on Vehicle'!C4270)</f>
        <v>84403.21330923363</v>
      </c>
      <c r="L4270" s="22">
        <f t="shared" si="198"/>
        <v>84403.21330923363</v>
      </c>
      <c r="M4270" s="22">
        <f t="shared" si="199"/>
        <v>0</v>
      </c>
    </row>
    <row r="4271" spans="1:13" ht="15.6" thickTop="1" thickBot="1" x14ac:dyDescent="0.35">
      <c r="A4271" s="5">
        <v>83.301000000000002</v>
      </c>
      <c r="B4271" s="5">
        <v>3466</v>
      </c>
      <c r="C4271" s="5">
        <v>36.9</v>
      </c>
      <c r="D4271" s="12">
        <v>3.0421296331428609</v>
      </c>
      <c r="E4271" s="21">
        <f>PRODUCT('Vehicle Specification'!$J$7,D4271)</f>
        <v>1855.6990762171451</v>
      </c>
      <c r="F4271" s="20">
        <f>PRODUCT(0.5,'Vehicle Specification'!$J$9,'Vehicle Specification'!$J$13,'Vehicle Specification'!$J$10,C4271^2)</f>
        <v>-695.79100220490011</v>
      </c>
      <c r="G4271" s="21">
        <f>PRODUCT(0.5,'Vehicle Specification'!$J$9,'Vehicle Specification'!$J$13,'Vehicle Specification'!$J$11,C4271^2)</f>
        <v>467.38544525010002</v>
      </c>
      <c r="H4271" s="21" t="str">
        <f>IMSUB('Vehicle Specification'!$J$7,F4271)</f>
        <v>1305.7910022049</v>
      </c>
      <c r="I4271" s="22">
        <f>PRODUCT('Vehicle Specification'!$J$12,IMSUB('Vehicle Specification'!$J$7,F4271))</f>
        <v>26.115820044098001</v>
      </c>
      <c r="J4271" s="21">
        <f t="shared" si="200"/>
        <v>2349.2003415113436</v>
      </c>
      <c r="K4271" s="113">
        <f>PRODUCT(J4271,'Forces Acting on Vehicle'!C4271)</f>
        <v>86685.492601768579</v>
      </c>
      <c r="L4271" s="22">
        <f t="shared" si="198"/>
        <v>86685.492601768579</v>
      </c>
      <c r="M4271" s="22">
        <f t="shared" si="199"/>
        <v>0</v>
      </c>
    </row>
    <row r="4272" spans="1:13" ht="15.6" thickTop="1" thickBot="1" x14ac:dyDescent="0.35">
      <c r="A4272" s="5">
        <v>83.32</v>
      </c>
      <c r="B4272" s="5">
        <v>3467</v>
      </c>
      <c r="C4272" s="5">
        <v>36.9</v>
      </c>
      <c r="D4272" s="12">
        <v>3.0447828707978166</v>
      </c>
      <c r="E4272" s="21">
        <f>PRODUCT('Vehicle Specification'!$J$7,D4272)</f>
        <v>1857.3175511866682</v>
      </c>
      <c r="F4272" s="20">
        <f>PRODUCT(0.5,'Vehicle Specification'!$J$9,'Vehicle Specification'!$J$13,'Vehicle Specification'!$J$10,C4272^2)</f>
        <v>-695.79100220490011</v>
      </c>
      <c r="G4272" s="21">
        <f>PRODUCT(0.5,'Vehicle Specification'!$J$9,'Vehicle Specification'!$J$13,'Vehicle Specification'!$J$11,C4272^2)</f>
        <v>467.38544525010002</v>
      </c>
      <c r="H4272" s="21" t="str">
        <f>IMSUB('Vehicle Specification'!$J$7,F4272)</f>
        <v>1305.7910022049</v>
      </c>
      <c r="I4272" s="22">
        <f>PRODUCT('Vehicle Specification'!$J$12,IMSUB('Vehicle Specification'!$J$7,F4272))</f>
        <v>26.115820044098001</v>
      </c>
      <c r="J4272" s="21">
        <f t="shared" si="200"/>
        <v>2350.8188164808666</v>
      </c>
      <c r="K4272" s="113">
        <f>PRODUCT(J4272,'Forces Acting on Vehicle'!C4272)</f>
        <v>86745.214328143978</v>
      </c>
      <c r="L4272" s="22">
        <f t="shared" si="198"/>
        <v>86745.214328143978</v>
      </c>
      <c r="M4272" s="22">
        <f t="shared" si="199"/>
        <v>0</v>
      </c>
    </row>
    <row r="4273" spans="1:13" ht="15.6" thickTop="1" thickBot="1" x14ac:dyDescent="0.35">
      <c r="A4273" s="5">
        <v>83.34</v>
      </c>
      <c r="B4273" s="5">
        <v>3467</v>
      </c>
      <c r="C4273" s="5">
        <v>37</v>
      </c>
      <c r="D4273" s="12">
        <v>2.9225440383615657</v>
      </c>
      <c r="E4273" s="21">
        <f>PRODUCT('Vehicle Specification'!$J$7,D4273)</f>
        <v>1782.7518634005551</v>
      </c>
      <c r="F4273" s="20">
        <f>PRODUCT(0.5,'Vehicle Specification'!$J$9,'Vehicle Specification'!$J$13,'Vehicle Specification'!$J$10,C4273^2)</f>
        <v>-699.56733721000012</v>
      </c>
      <c r="G4273" s="21">
        <f>PRODUCT(0.5,'Vehicle Specification'!$J$9,'Vehicle Specification'!$J$13,'Vehicle Specification'!$J$11,C4273^2)</f>
        <v>469.92213229000004</v>
      </c>
      <c r="H4273" s="21" t="str">
        <f>IMSUB('Vehicle Specification'!$J$7,F4273)</f>
        <v>1309.56733721</v>
      </c>
      <c r="I4273" s="22">
        <f>PRODUCT('Vehicle Specification'!$J$12,IMSUB('Vehicle Specification'!$J$7,F4273))</f>
        <v>26.191346744200001</v>
      </c>
      <c r="J4273" s="21">
        <f t="shared" si="200"/>
        <v>2278.8653424347549</v>
      </c>
      <c r="K4273" s="113">
        <f>PRODUCT(J4273,'Forces Acting on Vehicle'!C4273)</f>
        <v>84318.01767008593</v>
      </c>
      <c r="L4273" s="22">
        <f t="shared" si="198"/>
        <v>84318.01767008593</v>
      </c>
      <c r="M4273" s="22">
        <f t="shared" si="199"/>
        <v>0</v>
      </c>
    </row>
    <row r="4274" spans="1:13" ht="15.6" thickTop="1" thickBot="1" x14ac:dyDescent="0.35">
      <c r="A4274" s="5">
        <v>83.358999999999995</v>
      </c>
      <c r="B4274" s="5">
        <v>3468</v>
      </c>
      <c r="C4274" s="5">
        <v>37.1</v>
      </c>
      <c r="D4274" s="12">
        <v>2.7846531799173513</v>
      </c>
      <c r="E4274" s="21">
        <f>PRODUCT('Vehicle Specification'!$J$7,D4274)</f>
        <v>1698.6384397495842</v>
      </c>
      <c r="F4274" s="20">
        <f>PRODUCT(0.5,'Vehicle Specification'!$J$9,'Vehicle Specification'!$J$13,'Vehicle Specification'!$J$10,C4274^2)</f>
        <v>-703.35389233690012</v>
      </c>
      <c r="G4274" s="21">
        <f>PRODUCT(0.5,'Vehicle Specification'!$J$9,'Vehicle Specification'!$J$13,'Vehicle Specification'!$J$11,C4274^2)</f>
        <v>472.46568451810009</v>
      </c>
      <c r="H4274" s="21" t="str">
        <f>IMSUB('Vehicle Specification'!$J$7,F4274)</f>
        <v>1313.3538923369</v>
      </c>
      <c r="I4274" s="22">
        <f>PRODUCT('Vehicle Specification'!$J$12,IMSUB('Vehicle Specification'!$J$7,F4274))</f>
        <v>26.267077846737998</v>
      </c>
      <c r="J4274" s="21">
        <f t="shared" si="200"/>
        <v>2197.3712021144224</v>
      </c>
      <c r="K4274" s="113">
        <f>PRODUCT(J4274,'Forces Acting on Vehicle'!C4274)</f>
        <v>81522.471598445074</v>
      </c>
      <c r="L4274" s="22">
        <f t="shared" si="198"/>
        <v>81522.471598445074</v>
      </c>
      <c r="M4274" s="22">
        <f t="shared" si="199"/>
        <v>0</v>
      </c>
    </row>
    <row r="4275" spans="1:13" ht="15.6" thickTop="1" thickBot="1" x14ac:dyDescent="0.35">
      <c r="A4275" s="5">
        <v>83.379000000000005</v>
      </c>
      <c r="B4275" s="5">
        <v>3469</v>
      </c>
      <c r="C4275" s="5">
        <v>37.1</v>
      </c>
      <c r="D4275" s="12">
        <v>3.0870759051612384</v>
      </c>
      <c r="E4275" s="21">
        <f>PRODUCT('Vehicle Specification'!$J$7,D4275)</f>
        <v>1883.1163021483555</v>
      </c>
      <c r="F4275" s="20">
        <f>PRODUCT(0.5,'Vehicle Specification'!$J$9,'Vehicle Specification'!$J$13,'Vehicle Specification'!$J$10,C4275^2)</f>
        <v>-703.35389233690012</v>
      </c>
      <c r="G4275" s="21">
        <f>PRODUCT(0.5,'Vehicle Specification'!$J$9,'Vehicle Specification'!$J$13,'Vehicle Specification'!$J$11,C4275^2)</f>
        <v>472.46568451810009</v>
      </c>
      <c r="H4275" s="21" t="str">
        <f>IMSUB('Vehicle Specification'!$J$7,F4275)</f>
        <v>1313.3538923369</v>
      </c>
      <c r="I4275" s="22">
        <f>PRODUCT('Vehicle Specification'!$J$12,IMSUB('Vehicle Specification'!$J$7,F4275))</f>
        <v>26.267077846737998</v>
      </c>
      <c r="J4275" s="21">
        <f t="shared" si="200"/>
        <v>2381.8490645131938</v>
      </c>
      <c r="K4275" s="113">
        <f>PRODUCT(J4275,'Forces Acting on Vehicle'!C4275)</f>
        <v>88366.600293439493</v>
      </c>
      <c r="L4275" s="22">
        <f t="shared" si="198"/>
        <v>88366.600293439493</v>
      </c>
      <c r="M4275" s="22">
        <f t="shared" si="199"/>
        <v>0</v>
      </c>
    </row>
    <row r="4276" spans="1:13" ht="15.6" thickTop="1" thickBot="1" x14ac:dyDescent="0.35">
      <c r="A4276" s="5">
        <v>83.397999999999996</v>
      </c>
      <c r="B4276" s="5">
        <v>3470</v>
      </c>
      <c r="C4276" s="5">
        <v>37.200000000000003</v>
      </c>
      <c r="D4276" s="12">
        <v>3.2593133971693842</v>
      </c>
      <c r="E4276" s="21">
        <f>PRODUCT('Vehicle Specification'!$J$7,D4276)</f>
        <v>1988.1811722733244</v>
      </c>
      <c r="F4276" s="20">
        <f>PRODUCT(0.5,'Vehicle Specification'!$J$9,'Vehicle Specification'!$J$13,'Vehicle Specification'!$J$10,C4276^2)</f>
        <v>-707.15066758560022</v>
      </c>
      <c r="G4276" s="21">
        <f>PRODUCT(0.5,'Vehicle Specification'!$J$9,'Vehicle Specification'!$J$13,'Vehicle Specification'!$J$11,C4276^2)</f>
        <v>475.01610193440013</v>
      </c>
      <c r="H4276" s="21" t="str">
        <f>IMSUB('Vehicle Specification'!$J$7,F4276)</f>
        <v>1317.1506675856</v>
      </c>
      <c r="I4276" s="22">
        <f>PRODUCT('Vehicle Specification'!$J$12,IMSUB('Vehicle Specification'!$J$7,F4276))</f>
        <v>26.343013351712003</v>
      </c>
      <c r="J4276" s="21">
        <f t="shared" si="200"/>
        <v>2489.5402875594368</v>
      </c>
      <c r="K4276" s="113">
        <f>PRODUCT(J4276,'Forces Acting on Vehicle'!C4276)</f>
        <v>92610.898697211058</v>
      </c>
      <c r="L4276" s="22">
        <f t="shared" si="198"/>
        <v>92610.898697211058</v>
      </c>
      <c r="M4276" s="22">
        <f t="shared" si="199"/>
        <v>0</v>
      </c>
    </row>
    <row r="4277" spans="1:13" ht="15.6" thickTop="1" thickBot="1" x14ac:dyDescent="0.35">
      <c r="A4277" s="5">
        <v>83.418000000000006</v>
      </c>
      <c r="B4277" s="5">
        <v>3470</v>
      </c>
      <c r="C4277" s="5">
        <v>37.200000000000003</v>
      </c>
      <c r="D4277" s="12">
        <v>3.3910394863495568</v>
      </c>
      <c r="E4277" s="21">
        <f>PRODUCT('Vehicle Specification'!$J$7,D4277)</f>
        <v>2068.5340866732295</v>
      </c>
      <c r="F4277" s="20">
        <f>PRODUCT(0.5,'Vehicle Specification'!$J$9,'Vehicle Specification'!$J$13,'Vehicle Specification'!$J$10,C4277^2)</f>
        <v>-707.15066758560022</v>
      </c>
      <c r="G4277" s="21">
        <f>PRODUCT(0.5,'Vehicle Specification'!$J$9,'Vehicle Specification'!$J$13,'Vehicle Specification'!$J$11,C4277^2)</f>
        <v>475.01610193440013</v>
      </c>
      <c r="H4277" s="21" t="str">
        <f>IMSUB('Vehicle Specification'!$J$7,F4277)</f>
        <v>1317.1506675856</v>
      </c>
      <c r="I4277" s="22">
        <f>PRODUCT('Vehicle Specification'!$J$12,IMSUB('Vehicle Specification'!$J$7,F4277))</f>
        <v>26.343013351712003</v>
      </c>
      <c r="J4277" s="21">
        <f t="shared" si="200"/>
        <v>2569.8932019593417</v>
      </c>
      <c r="K4277" s="113">
        <f>PRODUCT(J4277,'Forces Acting on Vehicle'!C4277)</f>
        <v>95600.027112887517</v>
      </c>
      <c r="L4277" s="22">
        <f t="shared" si="198"/>
        <v>95600.027112887517</v>
      </c>
      <c r="M4277" s="22">
        <f t="shared" si="199"/>
        <v>0</v>
      </c>
    </row>
    <row r="4278" spans="1:13" ht="15.6" thickTop="1" thickBot="1" x14ac:dyDescent="0.35">
      <c r="A4278" s="5">
        <v>83.438000000000002</v>
      </c>
      <c r="B4278" s="5">
        <v>3471</v>
      </c>
      <c r="C4278" s="5">
        <v>37.299999999999997</v>
      </c>
      <c r="D4278" s="12">
        <v>3.4471482685483368</v>
      </c>
      <c r="E4278" s="21">
        <f>PRODUCT('Vehicle Specification'!$J$7,D4278)</f>
        <v>2102.7604438144854</v>
      </c>
      <c r="F4278" s="20">
        <f>PRODUCT(0.5,'Vehicle Specification'!$J$9,'Vehicle Specification'!$J$13,'Vehicle Specification'!$J$10,C4278^2)</f>
        <v>-710.95766295609997</v>
      </c>
      <c r="G4278" s="21">
        <f>PRODUCT(0.5,'Vehicle Specification'!$J$9,'Vehicle Specification'!$J$13,'Vehicle Specification'!$J$11,C4278^2)</f>
        <v>477.57338453889997</v>
      </c>
      <c r="H4278" s="21" t="str">
        <f>IMSUB('Vehicle Specification'!$J$7,F4278)</f>
        <v>1320.9576629561</v>
      </c>
      <c r="I4278" s="22">
        <f>PRODUCT('Vehicle Specification'!$J$12,IMSUB('Vehicle Specification'!$J$7,F4278))</f>
        <v>26.419153259121998</v>
      </c>
      <c r="J4278" s="21">
        <f t="shared" si="200"/>
        <v>2606.7529816125075</v>
      </c>
      <c r="K4278" s="113">
        <f>PRODUCT(J4278,'Forces Acting on Vehicle'!C4278)</f>
        <v>97231.886214146522</v>
      </c>
      <c r="L4278" s="22">
        <f t="shared" si="198"/>
        <v>97231.886214146522</v>
      </c>
      <c r="M4278" s="22">
        <f t="shared" si="199"/>
        <v>0</v>
      </c>
    </row>
    <row r="4279" spans="1:13" ht="15.6" thickTop="1" thickBot="1" x14ac:dyDescent="0.35">
      <c r="A4279" s="5">
        <v>83.456999999999994</v>
      </c>
      <c r="B4279" s="5">
        <v>3472</v>
      </c>
      <c r="C4279" s="5">
        <v>37.4</v>
      </c>
      <c r="D4279" s="12">
        <v>3.501978253665611</v>
      </c>
      <c r="E4279" s="21">
        <f>PRODUCT('Vehicle Specification'!$J$7,D4279)</f>
        <v>2136.2067347360226</v>
      </c>
      <c r="F4279" s="20">
        <f>PRODUCT(0.5,'Vehicle Specification'!$J$9,'Vehicle Specification'!$J$13,'Vehicle Specification'!$J$10,C4279^2)</f>
        <v>-714.77487844840016</v>
      </c>
      <c r="G4279" s="21">
        <f>PRODUCT(0.5,'Vehicle Specification'!$J$9,'Vehicle Specification'!$J$13,'Vehicle Specification'!$J$11,C4279^2)</f>
        <v>480.13753233160008</v>
      </c>
      <c r="H4279" s="21" t="str">
        <f>IMSUB('Vehicle Specification'!$J$7,F4279)</f>
        <v>1324.7748784484</v>
      </c>
      <c r="I4279" s="22">
        <f>PRODUCT('Vehicle Specification'!$J$12,IMSUB('Vehicle Specification'!$J$7,F4279))</f>
        <v>26.495497568967998</v>
      </c>
      <c r="J4279" s="21">
        <f t="shared" si="200"/>
        <v>2642.8397646365906</v>
      </c>
      <c r="K4279" s="113">
        <f>PRODUCT(J4279,'Forces Acting on Vehicle'!C4279)</f>
        <v>98842.207197408483</v>
      </c>
      <c r="L4279" s="22">
        <f t="shared" si="198"/>
        <v>98842.207197408483</v>
      </c>
      <c r="M4279" s="22">
        <f t="shared" si="199"/>
        <v>0</v>
      </c>
    </row>
    <row r="4280" spans="1:13" ht="15.6" thickTop="1" thickBot="1" x14ac:dyDescent="0.35">
      <c r="A4280" s="5">
        <v>83.477000000000004</v>
      </c>
      <c r="B4280" s="5">
        <v>3472</v>
      </c>
      <c r="C4280" s="5">
        <v>37.5</v>
      </c>
      <c r="D4280" s="12">
        <v>3.5231494966343182</v>
      </c>
      <c r="E4280" s="21">
        <f>PRODUCT('Vehicle Specification'!$J$7,D4280)</f>
        <v>2149.1211929469341</v>
      </c>
      <c r="F4280" s="20">
        <f>PRODUCT(0.5,'Vehicle Specification'!$J$9,'Vehicle Specification'!$J$13,'Vehicle Specification'!$J$10,C4280^2)</f>
        <v>-718.60231406250011</v>
      </c>
      <c r="G4280" s="21">
        <f>PRODUCT(0.5,'Vehicle Specification'!$J$9,'Vehicle Specification'!$J$13,'Vehicle Specification'!$J$11,C4280^2)</f>
        <v>482.70854531250006</v>
      </c>
      <c r="H4280" s="21" t="str">
        <f>IMSUB('Vehicle Specification'!$J$7,F4280)</f>
        <v>1328.6023140625</v>
      </c>
      <c r="I4280" s="22">
        <f>PRODUCT('Vehicle Specification'!$J$12,IMSUB('Vehicle Specification'!$J$7,F4280))</f>
        <v>26.57204628125</v>
      </c>
      <c r="J4280" s="21">
        <f t="shared" si="200"/>
        <v>2658.4017845406843</v>
      </c>
      <c r="K4280" s="113">
        <f>PRODUCT(J4280,'Forces Acting on Vehicle'!C4280)</f>
        <v>99690.066920275654</v>
      </c>
      <c r="L4280" s="22">
        <f t="shared" si="198"/>
        <v>99690.066920275654</v>
      </c>
      <c r="M4280" s="22">
        <f t="shared" si="199"/>
        <v>0</v>
      </c>
    </row>
    <row r="4281" spans="1:13" ht="15.6" thickTop="1" thickBot="1" x14ac:dyDescent="0.35">
      <c r="A4281" s="5">
        <v>83.495999999999995</v>
      </c>
      <c r="B4281" s="5">
        <v>3473</v>
      </c>
      <c r="C4281" s="5">
        <v>37.6</v>
      </c>
      <c r="D4281" s="12">
        <v>3.5207249597717825</v>
      </c>
      <c r="E4281" s="21">
        <f>PRODUCT('Vehicle Specification'!$J$7,D4281)</f>
        <v>2147.6422254607874</v>
      </c>
      <c r="F4281" s="20">
        <f>PRODUCT(0.5,'Vehicle Specification'!$J$9,'Vehicle Specification'!$J$13,'Vehicle Specification'!$J$10,C4281^2)</f>
        <v>-722.43996979840017</v>
      </c>
      <c r="G4281" s="21">
        <f>PRODUCT(0.5,'Vehicle Specification'!$J$9,'Vehicle Specification'!$J$13,'Vehicle Specification'!$J$11,C4281^2)</f>
        <v>485.28642348160014</v>
      </c>
      <c r="H4281" s="21" t="str">
        <f>IMSUB('Vehicle Specification'!$J$7,F4281)</f>
        <v>1332.4399697984</v>
      </c>
      <c r="I4281" s="22">
        <f>PRODUCT('Vehicle Specification'!$J$12,IMSUB('Vehicle Specification'!$J$7,F4281))</f>
        <v>26.648799395967998</v>
      </c>
      <c r="J4281" s="21">
        <f t="shared" si="200"/>
        <v>2659.5774483383557</v>
      </c>
      <c r="K4281" s="113">
        <f>PRODUCT(J4281,'Forces Acting on Vehicle'!C4281)</f>
        <v>100000.11205752217</v>
      </c>
      <c r="L4281" s="22">
        <f t="shared" si="198"/>
        <v>100000.11205752217</v>
      </c>
      <c r="M4281" s="22">
        <f t="shared" si="199"/>
        <v>0</v>
      </c>
    </row>
    <row r="4282" spans="1:13" ht="15.6" thickTop="1" thickBot="1" x14ac:dyDescent="0.35">
      <c r="A4282" s="5">
        <v>83.516000000000005</v>
      </c>
      <c r="B4282" s="5">
        <v>3474</v>
      </c>
      <c r="C4282" s="5">
        <v>37.700000000000003</v>
      </c>
      <c r="D4282" s="12">
        <v>3.5648219595444419</v>
      </c>
      <c r="E4282" s="21">
        <f>PRODUCT('Vehicle Specification'!$J$7,D4282)</f>
        <v>2174.5413953221096</v>
      </c>
      <c r="F4282" s="20">
        <f>PRODUCT(0.5,'Vehicle Specification'!$J$9,'Vehicle Specification'!$J$13,'Vehicle Specification'!$J$10,C4282^2)</f>
        <v>-726.28784565610022</v>
      </c>
      <c r="G4282" s="21">
        <f>PRODUCT(0.5,'Vehicle Specification'!$J$9,'Vehicle Specification'!$J$13,'Vehicle Specification'!$J$11,C4282^2)</f>
        <v>487.87116683890014</v>
      </c>
      <c r="H4282" s="21" t="str">
        <f>IMSUB('Vehicle Specification'!$J$7,F4282)</f>
        <v>1336.2878456561</v>
      </c>
      <c r="I4282" s="22">
        <f>PRODUCT('Vehicle Specification'!$J$12,IMSUB('Vehicle Specification'!$J$7,F4282))</f>
        <v>26.725756913122002</v>
      </c>
      <c r="J4282" s="21">
        <f t="shared" si="200"/>
        <v>2689.1383190741317</v>
      </c>
      <c r="K4282" s="113">
        <f>PRODUCT(J4282,'Forces Acting on Vehicle'!C4282)</f>
        <v>101380.51462909477</v>
      </c>
      <c r="L4282" s="22">
        <f t="shared" si="198"/>
        <v>101380.51462909477</v>
      </c>
      <c r="M4282" s="22">
        <f t="shared" si="199"/>
        <v>0</v>
      </c>
    </row>
    <row r="4283" spans="1:13" ht="15.6" thickTop="1" thickBot="1" x14ac:dyDescent="0.35">
      <c r="A4283" s="5">
        <v>83.534999999999997</v>
      </c>
      <c r="B4283" s="5">
        <v>3475</v>
      </c>
      <c r="C4283" s="5">
        <v>37.799999999999997</v>
      </c>
      <c r="D4283" s="12">
        <v>3.6156936241940514</v>
      </c>
      <c r="E4283" s="21">
        <f>PRODUCT('Vehicle Specification'!$J$7,D4283)</f>
        <v>2205.5731107583715</v>
      </c>
      <c r="F4283" s="20">
        <f>PRODUCT(0.5,'Vehicle Specification'!$J$9,'Vehicle Specification'!$J$13,'Vehicle Specification'!$J$10,C4283^2)</f>
        <v>-730.14594163559991</v>
      </c>
      <c r="G4283" s="21">
        <f>PRODUCT(0.5,'Vehicle Specification'!$J$9,'Vehicle Specification'!$J$13,'Vehicle Specification'!$J$11,C4283^2)</f>
        <v>490.46277538439995</v>
      </c>
      <c r="H4283" s="21" t="str">
        <f>IMSUB('Vehicle Specification'!$J$7,F4283)</f>
        <v>1340.1459416356</v>
      </c>
      <c r="I4283" s="22">
        <f>PRODUCT('Vehicle Specification'!$J$12,IMSUB('Vehicle Specification'!$J$7,F4283))</f>
        <v>26.802918832711999</v>
      </c>
      <c r="J4283" s="21">
        <f t="shared" si="200"/>
        <v>2722.8388049754831</v>
      </c>
      <c r="K4283" s="113">
        <f>PRODUCT(J4283,'Forces Acting on Vehicle'!C4283)</f>
        <v>102923.30682807326</v>
      </c>
      <c r="L4283" s="22">
        <f t="shared" si="198"/>
        <v>102923.30682807326</v>
      </c>
      <c r="M4283" s="22">
        <f t="shared" si="199"/>
        <v>0</v>
      </c>
    </row>
    <row r="4284" spans="1:13" ht="15.6" thickTop="1" thickBot="1" x14ac:dyDescent="0.35">
      <c r="A4284" s="5">
        <v>83.555000000000007</v>
      </c>
      <c r="B4284" s="5">
        <v>3475</v>
      </c>
      <c r="C4284" s="5">
        <v>37.799999999999997</v>
      </c>
      <c r="D4284" s="12">
        <v>3.7292010446127724</v>
      </c>
      <c r="E4284" s="21">
        <f>PRODUCT('Vehicle Specification'!$J$7,D4284)</f>
        <v>2274.8126372137913</v>
      </c>
      <c r="F4284" s="20">
        <f>PRODUCT(0.5,'Vehicle Specification'!$J$9,'Vehicle Specification'!$J$13,'Vehicle Specification'!$J$10,C4284^2)</f>
        <v>-730.14594163559991</v>
      </c>
      <c r="G4284" s="21">
        <f>PRODUCT(0.5,'Vehicle Specification'!$J$9,'Vehicle Specification'!$J$13,'Vehicle Specification'!$J$11,C4284^2)</f>
        <v>490.46277538439995</v>
      </c>
      <c r="H4284" s="21" t="str">
        <f>IMSUB('Vehicle Specification'!$J$7,F4284)</f>
        <v>1340.1459416356</v>
      </c>
      <c r="I4284" s="22">
        <f>PRODUCT('Vehicle Specification'!$J$12,IMSUB('Vehicle Specification'!$J$7,F4284))</f>
        <v>26.802918832711999</v>
      </c>
      <c r="J4284" s="21">
        <f t="shared" si="200"/>
        <v>2792.0783314309028</v>
      </c>
      <c r="K4284" s="113">
        <f>PRODUCT(J4284,'Forces Acting on Vehicle'!C4284)</f>
        <v>105540.56092808812</v>
      </c>
      <c r="L4284" s="22">
        <f t="shared" si="198"/>
        <v>105540.56092808812</v>
      </c>
      <c r="M4284" s="22">
        <f t="shared" si="199"/>
        <v>0</v>
      </c>
    </row>
    <row r="4285" spans="1:13" ht="15.6" thickTop="1" thickBot="1" x14ac:dyDescent="0.35">
      <c r="A4285" s="5">
        <v>83.573999999999998</v>
      </c>
      <c r="B4285" s="5">
        <v>3476</v>
      </c>
      <c r="C4285" s="5">
        <v>37.9</v>
      </c>
      <c r="D4285" s="12">
        <v>3.8360596087122691</v>
      </c>
      <c r="E4285" s="21">
        <f>PRODUCT('Vehicle Specification'!$J$7,D4285)</f>
        <v>2339.9963613144841</v>
      </c>
      <c r="F4285" s="20">
        <f>PRODUCT(0.5,'Vehicle Specification'!$J$9,'Vehicle Specification'!$J$13,'Vehicle Specification'!$J$10,C4285^2)</f>
        <v>-734.01425773690005</v>
      </c>
      <c r="G4285" s="21">
        <f>PRODUCT(0.5,'Vehicle Specification'!$J$9,'Vehicle Specification'!$J$13,'Vehicle Specification'!$J$11,C4285^2)</f>
        <v>493.06124911810002</v>
      </c>
      <c r="H4285" s="21" t="str">
        <f>IMSUB('Vehicle Specification'!$J$7,F4285)</f>
        <v>1344.0142577369</v>
      </c>
      <c r="I4285" s="22">
        <f>PRODUCT('Vehicle Specification'!$J$12,IMSUB('Vehicle Specification'!$J$7,F4285))</f>
        <v>26.880285154738001</v>
      </c>
      <c r="J4285" s="21">
        <f t="shared" si="200"/>
        <v>2859.9378955873221</v>
      </c>
      <c r="K4285" s="113">
        <f>PRODUCT(J4285,'Forces Acting on Vehicle'!C4285)</f>
        <v>108391.64624275951</v>
      </c>
      <c r="L4285" s="22">
        <f t="shared" si="198"/>
        <v>108391.64624275951</v>
      </c>
      <c r="M4285" s="22">
        <f t="shared" si="199"/>
        <v>0</v>
      </c>
    </row>
    <row r="4286" spans="1:13" ht="15.6" thickTop="1" thickBot="1" x14ac:dyDescent="0.35">
      <c r="A4286" s="5">
        <v>83.593999999999994</v>
      </c>
      <c r="B4286" s="5">
        <v>3477</v>
      </c>
      <c r="C4286" s="5">
        <v>38</v>
      </c>
      <c r="D4286" s="12">
        <v>3.9376344825353735</v>
      </c>
      <c r="E4286" s="21">
        <f>PRODUCT('Vehicle Specification'!$J$7,D4286)</f>
        <v>2401.957034346578</v>
      </c>
      <c r="F4286" s="20">
        <f>PRODUCT(0.5,'Vehicle Specification'!$J$9,'Vehicle Specification'!$J$13,'Vehicle Specification'!$J$10,C4286^2)</f>
        <v>-737.89279396000006</v>
      </c>
      <c r="G4286" s="21">
        <f>PRODUCT(0.5,'Vehicle Specification'!$J$9,'Vehicle Specification'!$J$13,'Vehicle Specification'!$J$11,C4286^2)</f>
        <v>495.66658804000008</v>
      </c>
      <c r="H4286" s="21" t="str">
        <f>IMSUB('Vehicle Specification'!$J$7,F4286)</f>
        <v>1347.89279396</v>
      </c>
      <c r="I4286" s="22">
        <f>PRODUCT('Vehicle Specification'!$J$12,IMSUB('Vehicle Specification'!$J$7,F4286))</f>
        <v>26.9578558792</v>
      </c>
      <c r="J4286" s="21">
        <f t="shared" si="200"/>
        <v>2924.5814782657781</v>
      </c>
      <c r="K4286" s="113">
        <f>PRODUCT(J4286,'Forces Acting on Vehicle'!C4286)</f>
        <v>111134.09617409957</v>
      </c>
      <c r="L4286" s="22">
        <f t="shared" si="198"/>
        <v>111134.09617409957</v>
      </c>
      <c r="M4286" s="22">
        <f t="shared" si="199"/>
        <v>0</v>
      </c>
    </row>
    <row r="4287" spans="1:13" ht="15.6" thickTop="1" thickBot="1" x14ac:dyDescent="0.35">
      <c r="A4287" s="5">
        <v>83.613</v>
      </c>
      <c r="B4287" s="5">
        <v>3478</v>
      </c>
      <c r="C4287" s="5">
        <v>38.1</v>
      </c>
      <c r="D4287" s="12">
        <v>3.6851158667956772</v>
      </c>
      <c r="E4287" s="21">
        <f>PRODUCT('Vehicle Specification'!$J$7,D4287)</f>
        <v>2247.9206787453631</v>
      </c>
      <c r="F4287" s="20">
        <f>PRODUCT(0.5,'Vehicle Specification'!$J$9,'Vehicle Specification'!$J$13,'Vehicle Specification'!$J$10,C4287^2)</f>
        <v>-741.78155030490018</v>
      </c>
      <c r="G4287" s="21">
        <f>PRODUCT(0.5,'Vehicle Specification'!$J$9,'Vehicle Specification'!$J$13,'Vehicle Specification'!$J$11,C4287^2)</f>
        <v>498.27879215010012</v>
      </c>
      <c r="H4287" s="21" t="str">
        <f>IMSUB('Vehicle Specification'!$J$7,F4287)</f>
        <v>1351.7815503049</v>
      </c>
      <c r="I4287" s="22">
        <f>PRODUCT('Vehicle Specification'!$J$12,IMSUB('Vehicle Specification'!$J$7,F4287))</f>
        <v>27.035631006098001</v>
      </c>
      <c r="J4287" s="21">
        <f t="shared" si="200"/>
        <v>2773.2351019015614</v>
      </c>
      <c r="K4287" s="113">
        <f>PRODUCT(J4287,'Forces Acting on Vehicle'!C4287)</f>
        <v>105660.25738244949</v>
      </c>
      <c r="L4287" s="22">
        <f t="shared" si="198"/>
        <v>105660.25738244949</v>
      </c>
      <c r="M4287" s="22">
        <f t="shared" si="199"/>
        <v>0</v>
      </c>
    </row>
    <row r="4288" spans="1:13" ht="15.6" thickTop="1" thickBot="1" x14ac:dyDescent="0.35">
      <c r="A4288" s="5">
        <v>83.632999999999996</v>
      </c>
      <c r="B4288" s="5">
        <v>3478</v>
      </c>
      <c r="C4288" s="5">
        <v>38.200000000000003</v>
      </c>
      <c r="D4288" s="12">
        <v>3.6087708929866662</v>
      </c>
      <c r="E4288" s="21">
        <f>PRODUCT('Vehicle Specification'!$J$7,D4288)</f>
        <v>2201.3502447218666</v>
      </c>
      <c r="F4288" s="20">
        <f>PRODUCT(0.5,'Vehicle Specification'!$J$9,'Vehicle Specification'!$J$13,'Vehicle Specification'!$J$10,C4288^2)</f>
        <v>-745.68052677160028</v>
      </c>
      <c r="G4288" s="21">
        <f>PRODUCT(0.5,'Vehicle Specification'!$J$9,'Vehicle Specification'!$J$13,'Vehicle Specification'!$J$11,C4288^2)</f>
        <v>500.89786144840014</v>
      </c>
      <c r="H4288" s="21" t="str">
        <f>IMSUB('Vehicle Specification'!$J$7,F4288)</f>
        <v>1355.6805267716</v>
      </c>
      <c r="I4288" s="22">
        <f>PRODUCT('Vehicle Specification'!$J$12,IMSUB('Vehicle Specification'!$J$7,F4288))</f>
        <v>27.113610535431999</v>
      </c>
      <c r="J4288" s="21">
        <f t="shared" si="200"/>
        <v>2729.3617167056987</v>
      </c>
      <c r="K4288" s="113">
        <f>PRODUCT(J4288,'Forces Acting on Vehicle'!C4288)</f>
        <v>104261.61757815769</v>
      </c>
      <c r="L4288" s="22">
        <f t="shared" si="198"/>
        <v>104261.61757815769</v>
      </c>
      <c r="M4288" s="22">
        <f t="shared" si="199"/>
        <v>0</v>
      </c>
    </row>
    <row r="4289" spans="1:13" ht="15.6" thickTop="1" thickBot="1" x14ac:dyDescent="0.35">
      <c r="A4289" s="5">
        <v>83.652000000000001</v>
      </c>
      <c r="B4289" s="5">
        <v>3479</v>
      </c>
      <c r="C4289" s="5">
        <v>38.200000000000003</v>
      </c>
      <c r="D4289" s="12">
        <v>3.5859856777631727</v>
      </c>
      <c r="E4289" s="21">
        <f>PRODUCT('Vehicle Specification'!$J$7,D4289)</f>
        <v>2187.4512634355351</v>
      </c>
      <c r="F4289" s="20">
        <f>PRODUCT(0.5,'Vehicle Specification'!$J$9,'Vehicle Specification'!$J$13,'Vehicle Specification'!$J$10,C4289^2)</f>
        <v>-745.68052677160028</v>
      </c>
      <c r="G4289" s="21">
        <f>PRODUCT(0.5,'Vehicle Specification'!$J$9,'Vehicle Specification'!$J$13,'Vehicle Specification'!$J$11,C4289^2)</f>
        <v>500.89786144840014</v>
      </c>
      <c r="H4289" s="21" t="str">
        <f>IMSUB('Vehicle Specification'!$J$7,F4289)</f>
        <v>1355.6805267716</v>
      </c>
      <c r="I4289" s="22">
        <f>PRODUCT('Vehicle Specification'!$J$12,IMSUB('Vehicle Specification'!$J$7,F4289))</f>
        <v>27.113610535431999</v>
      </c>
      <c r="J4289" s="21">
        <f t="shared" si="200"/>
        <v>2715.4627354193676</v>
      </c>
      <c r="K4289" s="113">
        <f>PRODUCT(J4289,'Forces Acting on Vehicle'!C4289)</f>
        <v>103730.67649301986</v>
      </c>
      <c r="L4289" s="22">
        <f t="shared" si="198"/>
        <v>103730.67649301986</v>
      </c>
      <c r="M4289" s="22">
        <f t="shared" si="199"/>
        <v>0</v>
      </c>
    </row>
    <row r="4290" spans="1:13" ht="15.6" thickTop="1" thickBot="1" x14ac:dyDescent="0.35">
      <c r="A4290" s="5">
        <v>83.671999999999997</v>
      </c>
      <c r="B4290" s="5">
        <v>3480</v>
      </c>
      <c r="C4290" s="5">
        <v>38.299999999999997</v>
      </c>
      <c r="D4290" s="12">
        <v>3.5192680088783086</v>
      </c>
      <c r="E4290" s="21">
        <f>PRODUCT('Vehicle Specification'!$J$7,D4290)</f>
        <v>2146.7534854157684</v>
      </c>
      <c r="F4290" s="20">
        <f>PRODUCT(0.5,'Vehicle Specification'!$J$9,'Vehicle Specification'!$J$13,'Vehicle Specification'!$J$10,C4290^2)</f>
        <v>-749.58972336010004</v>
      </c>
      <c r="G4290" s="21">
        <f>PRODUCT(0.5,'Vehicle Specification'!$J$9,'Vehicle Specification'!$J$13,'Vehicle Specification'!$J$11,C4290^2)</f>
        <v>503.52379593490002</v>
      </c>
      <c r="H4290" s="21" t="str">
        <f>IMSUB('Vehicle Specification'!$J$7,F4290)</f>
        <v>1359.5897233601</v>
      </c>
      <c r="I4290" s="22">
        <f>PRODUCT('Vehicle Specification'!$J$12,IMSUB('Vehicle Specification'!$J$7,F4290))</f>
        <v>27.191794467201998</v>
      </c>
      <c r="J4290" s="21">
        <f t="shared" si="200"/>
        <v>2677.4690758178704</v>
      </c>
      <c r="K4290" s="113">
        <f>PRODUCT(J4290,'Forces Acting on Vehicle'!C4290)</f>
        <v>102547.06560382443</v>
      </c>
      <c r="L4290" s="22">
        <f t="shared" si="198"/>
        <v>102547.06560382443</v>
      </c>
      <c r="M4290" s="22">
        <f t="shared" si="199"/>
        <v>0</v>
      </c>
    </row>
    <row r="4291" spans="1:13" ht="15.6" thickTop="1" thickBot="1" x14ac:dyDescent="0.35">
      <c r="A4291" s="5">
        <v>83.691000000000003</v>
      </c>
      <c r="B4291" s="5">
        <v>3481</v>
      </c>
      <c r="C4291" s="5">
        <v>38.299999999999997</v>
      </c>
      <c r="D4291" s="12">
        <v>3.4773347112564186</v>
      </c>
      <c r="E4291" s="21">
        <f>PRODUCT('Vehicle Specification'!$J$7,D4291)</f>
        <v>2121.1741738664155</v>
      </c>
      <c r="F4291" s="20">
        <f>PRODUCT(0.5,'Vehicle Specification'!$J$9,'Vehicle Specification'!$J$13,'Vehicle Specification'!$J$10,C4291^2)</f>
        <v>-749.58972336010004</v>
      </c>
      <c r="G4291" s="21">
        <f>PRODUCT(0.5,'Vehicle Specification'!$J$9,'Vehicle Specification'!$J$13,'Vehicle Specification'!$J$11,C4291^2)</f>
        <v>503.52379593490002</v>
      </c>
      <c r="H4291" s="21" t="str">
        <f>IMSUB('Vehicle Specification'!$J$7,F4291)</f>
        <v>1359.5897233601</v>
      </c>
      <c r="I4291" s="22">
        <f>PRODUCT('Vehicle Specification'!$J$12,IMSUB('Vehicle Specification'!$J$7,F4291))</f>
        <v>27.191794467201998</v>
      </c>
      <c r="J4291" s="21">
        <f t="shared" si="200"/>
        <v>2651.8897642685174</v>
      </c>
      <c r="K4291" s="113">
        <f>PRODUCT(J4291,'Forces Acting on Vehicle'!C4291)</f>
        <v>101567.37797148421</v>
      </c>
      <c r="L4291" s="22">
        <f t="shared" si="198"/>
        <v>101567.37797148421</v>
      </c>
      <c r="M4291" s="22">
        <f t="shared" si="199"/>
        <v>0</v>
      </c>
    </row>
    <row r="4292" spans="1:13" ht="15.6" thickTop="1" thickBot="1" x14ac:dyDescent="0.35">
      <c r="A4292" s="5">
        <v>83.710999999999999</v>
      </c>
      <c r="B4292" s="5">
        <v>3481</v>
      </c>
      <c r="C4292" s="5">
        <v>38.4</v>
      </c>
      <c r="D4292" s="12">
        <v>3.5143483023205295</v>
      </c>
      <c r="E4292" s="21">
        <f>PRODUCT('Vehicle Specification'!$J$7,D4292)</f>
        <v>2143.7524644155228</v>
      </c>
      <c r="F4292" s="20">
        <f>PRODUCT(0.5,'Vehicle Specification'!$J$9,'Vehicle Specification'!$J$13,'Vehicle Specification'!$J$10,C4292^2)</f>
        <v>-753.50914007040012</v>
      </c>
      <c r="G4292" s="21">
        <f>PRODUCT(0.5,'Vehicle Specification'!$J$9,'Vehicle Specification'!$J$13,'Vehicle Specification'!$J$11,C4292^2)</f>
        <v>506.15659560960006</v>
      </c>
      <c r="H4292" s="21" t="str">
        <f>IMSUB('Vehicle Specification'!$J$7,F4292)</f>
        <v>1363.5091400704</v>
      </c>
      <c r="I4292" s="22">
        <f>PRODUCT('Vehicle Specification'!$J$12,IMSUB('Vehicle Specification'!$J$7,F4292))</f>
        <v>27.270182801408001</v>
      </c>
      <c r="J4292" s="21">
        <f t="shared" si="200"/>
        <v>2677.1792428265308</v>
      </c>
      <c r="K4292" s="113">
        <f>PRODUCT(J4292,'Forces Acting on Vehicle'!C4292)</f>
        <v>102803.68292453878</v>
      </c>
      <c r="L4292" s="22">
        <f t="shared" si="198"/>
        <v>102803.68292453878</v>
      </c>
      <c r="M4292" s="22">
        <f t="shared" si="199"/>
        <v>0</v>
      </c>
    </row>
    <row r="4293" spans="1:13" ht="15.6" thickTop="1" thickBot="1" x14ac:dyDescent="0.35">
      <c r="A4293" s="5">
        <v>83.73</v>
      </c>
      <c r="B4293" s="5">
        <v>3482</v>
      </c>
      <c r="C4293" s="5">
        <v>38.5</v>
      </c>
      <c r="D4293" s="12">
        <v>3.545197833214369</v>
      </c>
      <c r="E4293" s="21">
        <f>PRODUCT('Vehicle Specification'!$J$7,D4293)</f>
        <v>2162.5706782607649</v>
      </c>
      <c r="F4293" s="20">
        <f>PRODUCT(0.5,'Vehicle Specification'!$J$9,'Vehicle Specification'!$J$13,'Vehicle Specification'!$J$10,C4293^2)</f>
        <v>-757.43877690250008</v>
      </c>
      <c r="G4293" s="21">
        <f>PRODUCT(0.5,'Vehicle Specification'!$J$9,'Vehicle Specification'!$J$13,'Vehicle Specification'!$J$11,C4293^2)</f>
        <v>508.79626047250008</v>
      </c>
      <c r="H4293" s="21" t="str">
        <f>IMSUB('Vehicle Specification'!$J$7,F4293)</f>
        <v>1367.4387769025</v>
      </c>
      <c r="I4293" s="22">
        <f>PRODUCT('Vehicle Specification'!$J$12,IMSUB('Vehicle Specification'!$J$7,F4293))</f>
        <v>27.348775538049999</v>
      </c>
      <c r="J4293" s="21">
        <f t="shared" si="200"/>
        <v>2698.7157142713149</v>
      </c>
      <c r="K4293" s="113">
        <f>PRODUCT(J4293,'Forces Acting on Vehicle'!C4293)</f>
        <v>103900.55499944562</v>
      </c>
      <c r="L4293" s="22">
        <f t="shared" si="198"/>
        <v>103900.55499944562</v>
      </c>
      <c r="M4293" s="22">
        <f t="shared" si="199"/>
        <v>0</v>
      </c>
    </row>
    <row r="4294" spans="1:13" ht="15.6" thickTop="1" thickBot="1" x14ac:dyDescent="0.35">
      <c r="A4294" s="5">
        <v>83.75</v>
      </c>
      <c r="B4294" s="5">
        <v>3483</v>
      </c>
      <c r="C4294" s="5">
        <v>38.6</v>
      </c>
      <c r="D4294" s="12">
        <v>3.7034713787623303</v>
      </c>
      <c r="E4294" s="21">
        <f>PRODUCT('Vehicle Specification'!$J$7,D4294)</f>
        <v>2259.1175410450214</v>
      </c>
      <c r="F4294" s="20">
        <f>PRODUCT(0.5,'Vehicle Specification'!$J$9,'Vehicle Specification'!$J$13,'Vehicle Specification'!$J$10,C4294^2)</f>
        <v>-761.37863385640014</v>
      </c>
      <c r="G4294" s="21">
        <f>PRODUCT(0.5,'Vehicle Specification'!$J$9,'Vehicle Specification'!$J$13,'Vehicle Specification'!$J$11,C4294^2)</f>
        <v>511.44279052360008</v>
      </c>
      <c r="H4294" s="21" t="str">
        <f>IMSUB('Vehicle Specification'!$J$7,F4294)</f>
        <v>1371.3786338564</v>
      </c>
      <c r="I4294" s="22">
        <f>PRODUCT('Vehicle Specification'!$J$12,IMSUB('Vehicle Specification'!$J$7,F4294))</f>
        <v>27.427572677128001</v>
      </c>
      <c r="J4294" s="21">
        <f t="shared" si="200"/>
        <v>2797.9879042457496</v>
      </c>
      <c r="K4294" s="113">
        <f>PRODUCT(J4294,'Forces Acting on Vehicle'!C4294)</f>
        <v>108002.33310388595</v>
      </c>
      <c r="L4294" s="22">
        <f t="shared" si="198"/>
        <v>108002.33310388595</v>
      </c>
      <c r="M4294" s="22">
        <f t="shared" si="199"/>
        <v>0</v>
      </c>
    </row>
    <row r="4295" spans="1:13" ht="15.6" thickTop="1" thickBot="1" x14ac:dyDescent="0.35">
      <c r="A4295" s="5">
        <v>83.77</v>
      </c>
      <c r="B4295" s="5">
        <v>3484</v>
      </c>
      <c r="C4295" s="5">
        <v>38.700000000000003</v>
      </c>
      <c r="D4295" s="12">
        <v>3.5142684434882172</v>
      </c>
      <c r="E4295" s="21">
        <f>PRODUCT('Vehicle Specification'!$J$7,D4295)</f>
        <v>2143.7037505278126</v>
      </c>
      <c r="F4295" s="20">
        <f>PRODUCT(0.5,'Vehicle Specification'!$J$9,'Vehicle Specification'!$J$13,'Vehicle Specification'!$J$10,C4295^2)</f>
        <v>-765.32871093210031</v>
      </c>
      <c r="G4295" s="21">
        <f>PRODUCT(0.5,'Vehicle Specification'!$J$9,'Vehicle Specification'!$J$13,'Vehicle Specification'!$J$11,C4295^2)</f>
        <v>514.09618576290018</v>
      </c>
      <c r="H4295" s="21" t="str">
        <f>IMSUB('Vehicle Specification'!$J$7,F4295)</f>
        <v>1375.3287109321</v>
      </c>
      <c r="I4295" s="22">
        <f>PRODUCT('Vehicle Specification'!$J$12,IMSUB('Vehicle Specification'!$J$7,F4295))</f>
        <v>27.506574218642001</v>
      </c>
      <c r="J4295" s="21">
        <f t="shared" si="200"/>
        <v>2685.3065105093551</v>
      </c>
      <c r="K4295" s="113">
        <f>PRODUCT(J4295,'Forces Acting on Vehicle'!C4295)</f>
        <v>103921.36195671205</v>
      </c>
      <c r="L4295" s="22">
        <f t="shared" ref="L4295:L4358" si="201">IF(K4295&lt;0,0,K4295)</f>
        <v>103921.36195671205</v>
      </c>
      <c r="M4295" s="22">
        <f t="shared" ref="M4295:M4358" si="202">IF(K4295&gt;0,0,K4295)</f>
        <v>0</v>
      </c>
    </row>
    <row r="4296" spans="1:13" ht="15.6" thickTop="1" thickBot="1" x14ac:dyDescent="0.35">
      <c r="A4296" s="5">
        <v>83.789000000000001</v>
      </c>
      <c r="B4296" s="5">
        <v>3484</v>
      </c>
      <c r="C4296" s="5">
        <v>38.700000000000003</v>
      </c>
      <c r="D4296" s="12">
        <v>3.3583513615870348</v>
      </c>
      <c r="E4296" s="21">
        <f>PRODUCT('Vehicle Specification'!$J$7,D4296)</f>
        <v>2048.5943305680912</v>
      </c>
      <c r="F4296" s="20">
        <f>PRODUCT(0.5,'Vehicle Specification'!$J$9,'Vehicle Specification'!$J$13,'Vehicle Specification'!$J$10,C4296^2)</f>
        <v>-765.32871093210031</v>
      </c>
      <c r="G4296" s="21">
        <f>PRODUCT(0.5,'Vehicle Specification'!$J$9,'Vehicle Specification'!$J$13,'Vehicle Specification'!$J$11,C4296^2)</f>
        <v>514.09618576290018</v>
      </c>
      <c r="H4296" s="21" t="str">
        <f>IMSUB('Vehicle Specification'!$J$7,F4296)</f>
        <v>1375.3287109321</v>
      </c>
      <c r="I4296" s="22">
        <f>PRODUCT('Vehicle Specification'!$J$12,IMSUB('Vehicle Specification'!$J$7,F4296))</f>
        <v>27.506574218642001</v>
      </c>
      <c r="J4296" s="21">
        <f t="shared" ref="J4296:J4359" si="203">SUM(E4296,G4296,I4296)</f>
        <v>2590.1970905496332</v>
      </c>
      <c r="K4296" s="113">
        <f>PRODUCT(J4296,'Forces Acting on Vehicle'!C4296)</f>
        <v>100240.62740427081</v>
      </c>
      <c r="L4296" s="22">
        <f t="shared" si="201"/>
        <v>100240.62740427081</v>
      </c>
      <c r="M4296" s="22">
        <f t="shared" si="202"/>
        <v>0</v>
      </c>
    </row>
    <row r="4297" spans="1:13" ht="15.6" thickTop="1" thickBot="1" x14ac:dyDescent="0.35">
      <c r="A4297" s="5">
        <v>83.808999999999997</v>
      </c>
      <c r="B4297" s="5">
        <v>3485</v>
      </c>
      <c r="C4297" s="5">
        <v>38.799999999999997</v>
      </c>
      <c r="D4297" s="12">
        <v>3.2991238605984834</v>
      </c>
      <c r="E4297" s="21">
        <f>PRODUCT('Vehicle Specification'!$J$7,D4297)</f>
        <v>2012.4655549650749</v>
      </c>
      <c r="F4297" s="20">
        <f>PRODUCT(0.5,'Vehicle Specification'!$J$9,'Vehicle Specification'!$J$13,'Vehicle Specification'!$J$10,C4297^2)</f>
        <v>-769.28900812960001</v>
      </c>
      <c r="G4297" s="21">
        <f>PRODUCT(0.5,'Vehicle Specification'!$J$9,'Vehicle Specification'!$J$13,'Vehicle Specification'!$J$11,C4297^2)</f>
        <v>516.75644619039997</v>
      </c>
      <c r="H4297" s="21" t="str">
        <f>IMSUB('Vehicle Specification'!$J$7,F4297)</f>
        <v>1379.2890081296</v>
      </c>
      <c r="I4297" s="22">
        <f>PRODUCT('Vehicle Specification'!$J$12,IMSUB('Vehicle Specification'!$J$7,F4297))</f>
        <v>27.585780162592002</v>
      </c>
      <c r="J4297" s="21">
        <f t="shared" si="203"/>
        <v>2556.8077813180671</v>
      </c>
      <c r="K4297" s="113">
        <f>PRODUCT(J4297,'Forces Acting on Vehicle'!C4297)</f>
        <v>99204.141915140994</v>
      </c>
      <c r="L4297" s="22">
        <f t="shared" si="201"/>
        <v>99204.141915140994</v>
      </c>
      <c r="M4297" s="22">
        <f t="shared" si="202"/>
        <v>0</v>
      </c>
    </row>
    <row r="4298" spans="1:13" ht="15.6" thickTop="1" thickBot="1" x14ac:dyDescent="0.35">
      <c r="A4298" s="5">
        <v>83.828000000000003</v>
      </c>
      <c r="B4298" s="5">
        <v>3486</v>
      </c>
      <c r="C4298" s="5">
        <v>38.9</v>
      </c>
      <c r="D4298" s="12">
        <v>3.2844917875506456</v>
      </c>
      <c r="E4298" s="21">
        <f>PRODUCT('Vehicle Specification'!$J$7,D4298)</f>
        <v>2003.5399904058938</v>
      </c>
      <c r="F4298" s="20">
        <f>PRODUCT(0.5,'Vehicle Specification'!$J$9,'Vehicle Specification'!$J$13,'Vehicle Specification'!$J$10,C4298^2)</f>
        <v>-773.25952544890004</v>
      </c>
      <c r="G4298" s="21">
        <f>PRODUCT(0.5,'Vehicle Specification'!$J$9,'Vehicle Specification'!$J$13,'Vehicle Specification'!$J$11,C4298^2)</f>
        <v>519.42357180609997</v>
      </c>
      <c r="H4298" s="21" t="str">
        <f>IMSUB('Vehicle Specification'!$J$7,F4298)</f>
        <v>1383.2595254489</v>
      </c>
      <c r="I4298" s="22">
        <f>PRODUCT('Vehicle Specification'!$J$12,IMSUB('Vehicle Specification'!$J$7,F4298))</f>
        <v>27.665190508978</v>
      </c>
      <c r="J4298" s="21">
        <f t="shared" si="203"/>
        <v>2550.628752720972</v>
      </c>
      <c r="K4298" s="113">
        <f>PRODUCT(J4298,'Forces Acting on Vehicle'!C4298)</f>
        <v>99219.458480845802</v>
      </c>
      <c r="L4298" s="22">
        <f t="shared" si="201"/>
        <v>99219.458480845802</v>
      </c>
      <c r="M4298" s="22">
        <f t="shared" si="202"/>
        <v>0</v>
      </c>
    </row>
    <row r="4299" spans="1:13" ht="15.6" thickTop="1" thickBot="1" x14ac:dyDescent="0.35">
      <c r="A4299" s="5">
        <v>83.847999999999999</v>
      </c>
      <c r="B4299" s="5">
        <v>3487</v>
      </c>
      <c r="C4299" s="5">
        <v>39</v>
      </c>
      <c r="D4299" s="12">
        <v>3.2943549036763757</v>
      </c>
      <c r="E4299" s="21">
        <f>PRODUCT('Vehicle Specification'!$J$7,D4299)</f>
        <v>2009.5564912425891</v>
      </c>
      <c r="F4299" s="20">
        <f>PRODUCT(0.5,'Vehicle Specification'!$J$9,'Vehicle Specification'!$J$13,'Vehicle Specification'!$J$10,C4299^2)</f>
        <v>-777.24026289000017</v>
      </c>
      <c r="G4299" s="21">
        <f>PRODUCT(0.5,'Vehicle Specification'!$J$9,'Vehicle Specification'!$J$13,'Vehicle Specification'!$J$11,C4299^2)</f>
        <v>522.09756261000007</v>
      </c>
      <c r="H4299" s="21" t="str">
        <f>IMSUB('Vehicle Specification'!$J$7,F4299)</f>
        <v>1387.24026289</v>
      </c>
      <c r="I4299" s="22">
        <f>PRODUCT('Vehicle Specification'!$J$12,IMSUB('Vehicle Specification'!$J$7,F4299))</f>
        <v>27.7448052578</v>
      </c>
      <c r="J4299" s="21">
        <f t="shared" si="203"/>
        <v>2559.3988591103894</v>
      </c>
      <c r="K4299" s="113">
        <f>PRODUCT(J4299,'Forces Acting on Vehicle'!C4299)</f>
        <v>99816.555505305179</v>
      </c>
      <c r="L4299" s="22">
        <f t="shared" si="201"/>
        <v>99816.555505305179</v>
      </c>
      <c r="M4299" s="22">
        <f t="shared" si="202"/>
        <v>0</v>
      </c>
    </row>
    <row r="4300" spans="1:13" ht="15.6" thickTop="1" thickBot="1" x14ac:dyDescent="0.35">
      <c r="A4300" s="5">
        <v>83.867000000000004</v>
      </c>
      <c r="B4300" s="5">
        <v>3487</v>
      </c>
      <c r="C4300" s="5">
        <v>39</v>
      </c>
      <c r="D4300" s="12">
        <v>3.3679010967261771</v>
      </c>
      <c r="E4300" s="21">
        <f>PRODUCT('Vehicle Specification'!$J$7,D4300)</f>
        <v>2054.419669002968</v>
      </c>
      <c r="F4300" s="20">
        <f>PRODUCT(0.5,'Vehicle Specification'!$J$9,'Vehicle Specification'!$J$13,'Vehicle Specification'!$J$10,C4300^2)</f>
        <v>-777.24026289000017</v>
      </c>
      <c r="G4300" s="21">
        <f>PRODUCT(0.5,'Vehicle Specification'!$J$9,'Vehicle Specification'!$J$13,'Vehicle Specification'!$J$11,C4300^2)</f>
        <v>522.09756261000007</v>
      </c>
      <c r="H4300" s="21" t="str">
        <f>IMSUB('Vehicle Specification'!$J$7,F4300)</f>
        <v>1387.24026289</v>
      </c>
      <c r="I4300" s="22">
        <f>PRODUCT('Vehicle Specification'!$J$12,IMSUB('Vehicle Specification'!$J$7,F4300))</f>
        <v>27.7448052578</v>
      </c>
      <c r="J4300" s="21">
        <f t="shared" si="203"/>
        <v>2604.2620368707685</v>
      </c>
      <c r="K4300" s="113">
        <f>PRODUCT(J4300,'Forces Acting on Vehicle'!C4300)</f>
        <v>101566.21943795997</v>
      </c>
      <c r="L4300" s="22">
        <f t="shared" si="201"/>
        <v>101566.21943795997</v>
      </c>
      <c r="M4300" s="22">
        <f t="shared" si="202"/>
        <v>0</v>
      </c>
    </row>
    <row r="4301" spans="1:13" ht="15.6" thickTop="1" thickBot="1" x14ac:dyDescent="0.35">
      <c r="A4301" s="5">
        <v>83.887</v>
      </c>
      <c r="B4301" s="5">
        <v>3488</v>
      </c>
      <c r="C4301" s="5">
        <v>39.1</v>
      </c>
      <c r="D4301" s="12">
        <v>3.4480929044614674</v>
      </c>
      <c r="E4301" s="21">
        <f>PRODUCT('Vehicle Specification'!$J$7,D4301)</f>
        <v>2103.3366717214953</v>
      </c>
      <c r="F4301" s="20">
        <f>PRODUCT(0.5,'Vehicle Specification'!$J$9,'Vehicle Specification'!$J$13,'Vehicle Specification'!$J$10,C4301^2)</f>
        <v>-781.23122045290017</v>
      </c>
      <c r="G4301" s="21">
        <f>PRODUCT(0.5,'Vehicle Specification'!$J$9,'Vehicle Specification'!$J$13,'Vehicle Specification'!$J$11,C4301^2)</f>
        <v>524.77841860210015</v>
      </c>
      <c r="H4301" s="21" t="str">
        <f>IMSUB('Vehicle Specification'!$J$7,F4301)</f>
        <v>1391.2312204529</v>
      </c>
      <c r="I4301" s="22">
        <f>PRODUCT('Vehicle Specification'!$J$12,IMSUB('Vehicle Specification'!$J$7,F4301))</f>
        <v>27.824624409058003</v>
      </c>
      <c r="J4301" s="21">
        <f t="shared" si="203"/>
        <v>2655.9397147326536</v>
      </c>
      <c r="K4301" s="113">
        <f>PRODUCT(J4301,'Forces Acting on Vehicle'!C4301)</f>
        <v>103847.24284604676</v>
      </c>
      <c r="L4301" s="22">
        <f t="shared" si="201"/>
        <v>103847.24284604676</v>
      </c>
      <c r="M4301" s="22">
        <f t="shared" si="202"/>
        <v>0</v>
      </c>
    </row>
    <row r="4302" spans="1:13" ht="15.6" thickTop="1" thickBot="1" x14ac:dyDescent="0.35">
      <c r="A4302" s="5">
        <v>83.906000000000006</v>
      </c>
      <c r="B4302" s="5">
        <v>3489</v>
      </c>
      <c r="C4302" s="5">
        <v>39.200000000000003</v>
      </c>
      <c r="D4302" s="12">
        <v>3.5359747211979977</v>
      </c>
      <c r="E4302" s="21">
        <f>PRODUCT('Vehicle Specification'!$J$7,D4302)</f>
        <v>2156.9445799307787</v>
      </c>
      <c r="F4302" s="20">
        <f>PRODUCT(0.5,'Vehicle Specification'!$J$9,'Vehicle Specification'!$J$13,'Vehicle Specification'!$J$10,C4302^2)</f>
        <v>-785.23239813760028</v>
      </c>
      <c r="G4302" s="21">
        <f>PRODUCT(0.5,'Vehicle Specification'!$J$9,'Vehicle Specification'!$J$13,'Vehicle Specification'!$J$11,C4302^2)</f>
        <v>527.46613978240021</v>
      </c>
      <c r="H4302" s="21" t="str">
        <f>IMSUB('Vehicle Specification'!$J$7,F4302)</f>
        <v>1395.2323981376</v>
      </c>
      <c r="I4302" s="22">
        <f>PRODUCT('Vehicle Specification'!$J$12,IMSUB('Vehicle Specification'!$J$7,F4302))</f>
        <v>27.904647962752001</v>
      </c>
      <c r="J4302" s="21">
        <f t="shared" si="203"/>
        <v>2712.3153676759307</v>
      </c>
      <c r="K4302" s="113">
        <f>PRODUCT(J4302,'Forces Acting on Vehicle'!C4302)</f>
        <v>106322.7624128965</v>
      </c>
      <c r="L4302" s="22">
        <f t="shared" si="201"/>
        <v>106322.7624128965</v>
      </c>
      <c r="M4302" s="22">
        <f t="shared" si="202"/>
        <v>0</v>
      </c>
    </row>
    <row r="4303" spans="1:13" ht="15.6" thickTop="1" thickBot="1" x14ac:dyDescent="0.35">
      <c r="A4303" s="5">
        <v>83.926000000000002</v>
      </c>
      <c r="B4303" s="5">
        <v>3490</v>
      </c>
      <c r="C4303" s="5">
        <v>39.299999999999997</v>
      </c>
      <c r="D4303" s="12">
        <v>3.6282152781886787</v>
      </c>
      <c r="E4303" s="21">
        <f>PRODUCT('Vehicle Specification'!$J$7,D4303)</f>
        <v>2213.2113196950941</v>
      </c>
      <c r="F4303" s="20">
        <f>PRODUCT(0.5,'Vehicle Specification'!$J$9,'Vehicle Specification'!$J$13,'Vehicle Specification'!$J$10,C4303^2)</f>
        <v>-789.24379594410004</v>
      </c>
      <c r="G4303" s="21">
        <f>PRODUCT(0.5,'Vehicle Specification'!$J$9,'Vehicle Specification'!$J$13,'Vehicle Specification'!$J$11,C4303^2)</f>
        <v>530.16072615090002</v>
      </c>
      <c r="H4303" s="21" t="str">
        <f>IMSUB('Vehicle Specification'!$J$7,F4303)</f>
        <v>1399.2437959441</v>
      </c>
      <c r="I4303" s="22">
        <f>PRODUCT('Vehicle Specification'!$J$12,IMSUB('Vehicle Specification'!$J$7,F4303))</f>
        <v>27.984875918882</v>
      </c>
      <c r="J4303" s="21">
        <f t="shared" si="203"/>
        <v>2771.356921764876</v>
      </c>
      <c r="K4303" s="113">
        <f>PRODUCT(J4303,'Forces Acting on Vehicle'!C4303)</f>
        <v>108914.32702535961</v>
      </c>
      <c r="L4303" s="22">
        <f t="shared" si="201"/>
        <v>108914.32702535961</v>
      </c>
      <c r="M4303" s="22">
        <f t="shared" si="202"/>
        <v>0</v>
      </c>
    </row>
    <row r="4304" spans="1:13" ht="15.6" thickTop="1" thickBot="1" x14ac:dyDescent="0.35">
      <c r="A4304" s="5">
        <v>83.944999999999993</v>
      </c>
      <c r="B4304" s="5">
        <v>3491</v>
      </c>
      <c r="C4304" s="5">
        <v>39.299999999999997</v>
      </c>
      <c r="D4304" s="12">
        <v>3.7860122740120299</v>
      </c>
      <c r="E4304" s="21">
        <f>PRODUCT('Vehicle Specification'!$J$7,D4304)</f>
        <v>2309.467487147338</v>
      </c>
      <c r="F4304" s="20">
        <f>PRODUCT(0.5,'Vehicle Specification'!$J$9,'Vehicle Specification'!$J$13,'Vehicle Specification'!$J$10,C4304^2)</f>
        <v>-789.24379594410004</v>
      </c>
      <c r="G4304" s="21">
        <f>PRODUCT(0.5,'Vehicle Specification'!$J$9,'Vehicle Specification'!$J$13,'Vehicle Specification'!$J$11,C4304^2)</f>
        <v>530.16072615090002</v>
      </c>
      <c r="H4304" s="21" t="str">
        <f>IMSUB('Vehicle Specification'!$J$7,F4304)</f>
        <v>1399.2437959441</v>
      </c>
      <c r="I4304" s="22">
        <f>PRODUCT('Vehicle Specification'!$J$12,IMSUB('Vehicle Specification'!$J$7,F4304))</f>
        <v>27.984875918882</v>
      </c>
      <c r="J4304" s="21">
        <f t="shared" si="203"/>
        <v>2867.61308921712</v>
      </c>
      <c r="K4304" s="113">
        <f>PRODUCT(J4304,'Forces Acting on Vehicle'!C4304)</f>
        <v>112697.19440623281</v>
      </c>
      <c r="L4304" s="22">
        <f t="shared" si="201"/>
        <v>112697.19440623281</v>
      </c>
      <c r="M4304" s="22">
        <f t="shared" si="202"/>
        <v>0</v>
      </c>
    </row>
    <row r="4305" spans="1:13" ht="15.6" thickTop="1" thickBot="1" x14ac:dyDescent="0.35">
      <c r="A4305" s="5">
        <v>83.965000000000003</v>
      </c>
      <c r="B4305" s="5">
        <v>3491</v>
      </c>
      <c r="C4305" s="5">
        <v>39.299999999999997</v>
      </c>
      <c r="D4305" s="12">
        <v>3.7729208885201264</v>
      </c>
      <c r="E4305" s="21">
        <f>PRODUCT('Vehicle Specification'!$J$7,D4305)</f>
        <v>2301.4817419972769</v>
      </c>
      <c r="F4305" s="20">
        <f>PRODUCT(0.5,'Vehicle Specification'!$J$9,'Vehicle Specification'!$J$13,'Vehicle Specification'!$J$10,C4305^2)</f>
        <v>-789.24379594410004</v>
      </c>
      <c r="G4305" s="21">
        <f>PRODUCT(0.5,'Vehicle Specification'!$J$9,'Vehicle Specification'!$J$13,'Vehicle Specification'!$J$11,C4305^2)</f>
        <v>530.16072615090002</v>
      </c>
      <c r="H4305" s="21" t="str">
        <f>IMSUB('Vehicle Specification'!$J$7,F4305)</f>
        <v>1399.2437959441</v>
      </c>
      <c r="I4305" s="22">
        <f>PRODUCT('Vehicle Specification'!$J$12,IMSUB('Vehicle Specification'!$J$7,F4305))</f>
        <v>27.984875918882</v>
      </c>
      <c r="J4305" s="21">
        <f t="shared" si="203"/>
        <v>2859.6273440670589</v>
      </c>
      <c r="K4305" s="113">
        <f>PRODUCT(J4305,'Forces Acting on Vehicle'!C4305)</f>
        <v>112383.3546218354</v>
      </c>
      <c r="L4305" s="22">
        <f t="shared" si="201"/>
        <v>112383.3546218354</v>
      </c>
      <c r="M4305" s="22">
        <f t="shared" si="202"/>
        <v>0</v>
      </c>
    </row>
    <row r="4306" spans="1:13" ht="15.6" thickTop="1" thickBot="1" x14ac:dyDescent="0.35">
      <c r="A4306" s="5">
        <v>83.983999999999995</v>
      </c>
      <c r="B4306" s="5">
        <v>3492</v>
      </c>
      <c r="C4306" s="5">
        <v>39.299999999999997</v>
      </c>
      <c r="D4306" s="12">
        <v>3.8238521191133108</v>
      </c>
      <c r="E4306" s="21">
        <f>PRODUCT('Vehicle Specification'!$J$7,D4306)</f>
        <v>2332.5497926591197</v>
      </c>
      <c r="F4306" s="20">
        <f>PRODUCT(0.5,'Vehicle Specification'!$J$9,'Vehicle Specification'!$J$13,'Vehicle Specification'!$J$10,C4306^2)</f>
        <v>-789.24379594410004</v>
      </c>
      <c r="G4306" s="21">
        <f>PRODUCT(0.5,'Vehicle Specification'!$J$9,'Vehicle Specification'!$J$13,'Vehicle Specification'!$J$11,C4306^2)</f>
        <v>530.16072615090002</v>
      </c>
      <c r="H4306" s="21" t="str">
        <f>IMSUB('Vehicle Specification'!$J$7,F4306)</f>
        <v>1399.2437959441</v>
      </c>
      <c r="I4306" s="22">
        <f>PRODUCT('Vehicle Specification'!$J$12,IMSUB('Vehicle Specification'!$J$7,F4306))</f>
        <v>27.984875918882</v>
      </c>
      <c r="J4306" s="21">
        <f t="shared" si="203"/>
        <v>2890.6953947289016</v>
      </c>
      <c r="K4306" s="113">
        <f>PRODUCT(J4306,'Forces Acting on Vehicle'!C4306)</f>
        <v>113604.32901284583</v>
      </c>
      <c r="L4306" s="22">
        <f t="shared" si="201"/>
        <v>113604.32901284583</v>
      </c>
      <c r="M4306" s="22">
        <f t="shared" si="202"/>
        <v>0</v>
      </c>
    </row>
    <row r="4307" spans="1:13" ht="15.6" thickTop="1" thickBot="1" x14ac:dyDescent="0.35">
      <c r="A4307" s="5">
        <v>84.004000000000005</v>
      </c>
      <c r="B4307" s="5">
        <v>3493</v>
      </c>
      <c r="C4307" s="5">
        <v>39.200000000000003</v>
      </c>
      <c r="D4307" s="12">
        <v>3.9821575944911691</v>
      </c>
      <c r="E4307" s="21">
        <f>PRODUCT('Vehicle Specification'!$J$7,D4307)</f>
        <v>2429.1161326396132</v>
      </c>
      <c r="F4307" s="20">
        <f>PRODUCT(0.5,'Vehicle Specification'!$J$9,'Vehicle Specification'!$J$13,'Vehicle Specification'!$J$10,C4307^2)</f>
        <v>-785.23239813760028</v>
      </c>
      <c r="G4307" s="21">
        <f>PRODUCT(0.5,'Vehicle Specification'!$J$9,'Vehicle Specification'!$J$13,'Vehicle Specification'!$J$11,C4307^2)</f>
        <v>527.46613978240021</v>
      </c>
      <c r="H4307" s="21" t="str">
        <f>IMSUB('Vehicle Specification'!$J$7,F4307)</f>
        <v>1395.2323981376</v>
      </c>
      <c r="I4307" s="22">
        <f>PRODUCT('Vehicle Specification'!$J$12,IMSUB('Vehicle Specification'!$J$7,F4307))</f>
        <v>27.904647962752001</v>
      </c>
      <c r="J4307" s="21">
        <f t="shared" si="203"/>
        <v>2984.4869203847652</v>
      </c>
      <c r="K4307" s="113">
        <f>PRODUCT(J4307,'Forces Acting on Vehicle'!C4307)</f>
        <v>116991.8872790828</v>
      </c>
      <c r="L4307" s="22">
        <f t="shared" si="201"/>
        <v>116991.8872790828</v>
      </c>
      <c r="M4307" s="22">
        <f t="shared" si="202"/>
        <v>0</v>
      </c>
    </row>
    <row r="4308" spans="1:13" ht="15.6" thickTop="1" thickBot="1" x14ac:dyDescent="0.35">
      <c r="A4308" s="5">
        <v>84.022999999999996</v>
      </c>
      <c r="B4308" s="5">
        <v>3494</v>
      </c>
      <c r="C4308" s="5">
        <v>39.200000000000003</v>
      </c>
      <c r="D4308" s="12">
        <v>3.8259000000000003</v>
      </c>
      <c r="E4308" s="21">
        <f>PRODUCT('Vehicle Specification'!$J$7,D4308)</f>
        <v>2333.799</v>
      </c>
      <c r="F4308" s="20">
        <f>PRODUCT(0.5,'Vehicle Specification'!$J$9,'Vehicle Specification'!$J$13,'Vehicle Specification'!$J$10,C4308^2)</f>
        <v>-785.23239813760028</v>
      </c>
      <c r="G4308" s="21">
        <f>PRODUCT(0.5,'Vehicle Specification'!$J$9,'Vehicle Specification'!$J$13,'Vehicle Specification'!$J$11,C4308^2)</f>
        <v>527.46613978240021</v>
      </c>
      <c r="H4308" s="21" t="str">
        <f>IMSUB('Vehicle Specification'!$J$7,F4308)</f>
        <v>1395.2323981376</v>
      </c>
      <c r="I4308" s="22">
        <f>PRODUCT('Vehicle Specification'!$J$12,IMSUB('Vehicle Specification'!$J$7,F4308))</f>
        <v>27.904647962752001</v>
      </c>
      <c r="J4308" s="21">
        <f t="shared" si="203"/>
        <v>2889.169787745152</v>
      </c>
      <c r="K4308" s="113">
        <f>PRODUCT(J4308,'Forces Acting on Vehicle'!C4308)</f>
        <v>113255.45567960996</v>
      </c>
      <c r="L4308" s="22">
        <f t="shared" si="201"/>
        <v>113255.45567960996</v>
      </c>
      <c r="M4308" s="22">
        <f t="shared" si="202"/>
        <v>0</v>
      </c>
    </row>
    <row r="4309" spans="1:13" ht="15.6" thickTop="1" thickBot="1" x14ac:dyDescent="0.35">
      <c r="A4309" s="5">
        <v>84.043000000000006</v>
      </c>
      <c r="B4309" s="5">
        <v>3494</v>
      </c>
      <c r="C4309" s="5">
        <v>39.200000000000003</v>
      </c>
      <c r="D4309" s="12">
        <v>3.8994750000000002</v>
      </c>
      <c r="E4309" s="21">
        <f>PRODUCT('Vehicle Specification'!$J$7,D4309)</f>
        <v>2378.6797500000002</v>
      </c>
      <c r="F4309" s="20">
        <f>PRODUCT(0.5,'Vehicle Specification'!$J$9,'Vehicle Specification'!$J$13,'Vehicle Specification'!$J$10,C4309^2)</f>
        <v>-785.23239813760028</v>
      </c>
      <c r="G4309" s="21">
        <f>PRODUCT(0.5,'Vehicle Specification'!$J$9,'Vehicle Specification'!$J$13,'Vehicle Specification'!$J$11,C4309^2)</f>
        <v>527.46613978240021</v>
      </c>
      <c r="H4309" s="21" t="str">
        <f>IMSUB('Vehicle Specification'!$J$7,F4309)</f>
        <v>1395.2323981376</v>
      </c>
      <c r="I4309" s="22">
        <f>PRODUCT('Vehicle Specification'!$J$12,IMSUB('Vehicle Specification'!$J$7,F4309))</f>
        <v>27.904647962752001</v>
      </c>
      <c r="J4309" s="21">
        <f t="shared" si="203"/>
        <v>2934.0505377451523</v>
      </c>
      <c r="K4309" s="113">
        <f>PRODUCT(J4309,'Forces Acting on Vehicle'!C4309)</f>
        <v>115014.78107960998</v>
      </c>
      <c r="L4309" s="22">
        <f t="shared" si="201"/>
        <v>115014.78107960998</v>
      </c>
      <c r="M4309" s="22">
        <f t="shared" si="202"/>
        <v>0</v>
      </c>
    </row>
    <row r="4310" spans="1:13" ht="15.6" thickTop="1" thickBot="1" x14ac:dyDescent="0.35">
      <c r="A4310" s="5">
        <v>84.063000000000002</v>
      </c>
      <c r="B4310" s="5">
        <v>3495</v>
      </c>
      <c r="C4310" s="5">
        <v>39.299999999999997</v>
      </c>
      <c r="D4310" s="12">
        <v>3.7523250000000004</v>
      </c>
      <c r="E4310" s="21">
        <f>PRODUCT('Vehicle Specification'!$J$7,D4310)</f>
        <v>2288.9182500000002</v>
      </c>
      <c r="F4310" s="20">
        <f>PRODUCT(0.5,'Vehicle Specification'!$J$9,'Vehicle Specification'!$J$13,'Vehicle Specification'!$J$10,C4310^2)</f>
        <v>-789.24379594410004</v>
      </c>
      <c r="G4310" s="21">
        <f>PRODUCT(0.5,'Vehicle Specification'!$J$9,'Vehicle Specification'!$J$13,'Vehicle Specification'!$J$11,C4310^2)</f>
        <v>530.16072615090002</v>
      </c>
      <c r="H4310" s="21" t="str">
        <f>IMSUB('Vehicle Specification'!$J$7,F4310)</f>
        <v>1399.2437959441</v>
      </c>
      <c r="I4310" s="22">
        <f>PRODUCT('Vehicle Specification'!$J$12,IMSUB('Vehicle Specification'!$J$7,F4310))</f>
        <v>27.984875918882</v>
      </c>
      <c r="J4310" s="21">
        <f t="shared" si="203"/>
        <v>2847.0638520697826</v>
      </c>
      <c r="K4310" s="113">
        <f>PRODUCT(J4310,'Forces Acting on Vehicle'!C4310)</f>
        <v>111889.60938634245</v>
      </c>
      <c r="L4310" s="22">
        <f t="shared" si="201"/>
        <v>111889.60938634245</v>
      </c>
      <c r="M4310" s="22">
        <f t="shared" si="202"/>
        <v>0</v>
      </c>
    </row>
    <row r="4311" spans="1:13" ht="15.6" thickTop="1" thickBot="1" x14ac:dyDescent="0.35">
      <c r="A4311" s="5">
        <v>84.081999999999994</v>
      </c>
      <c r="B4311" s="5">
        <v>3496</v>
      </c>
      <c r="C4311" s="5">
        <v>39.4</v>
      </c>
      <c r="D4311" s="12">
        <v>3.8816281162190225</v>
      </c>
      <c r="E4311" s="21">
        <f>PRODUCT('Vehicle Specification'!$J$7,D4311)</f>
        <v>2367.7931508936035</v>
      </c>
      <c r="F4311" s="20">
        <f>PRODUCT(0.5,'Vehicle Specification'!$J$9,'Vehicle Specification'!$J$13,'Vehicle Specification'!$J$10,C4311^2)</f>
        <v>-793.26541387240002</v>
      </c>
      <c r="G4311" s="21">
        <f>PRODUCT(0.5,'Vehicle Specification'!$J$9,'Vehicle Specification'!$J$13,'Vehicle Specification'!$J$11,C4311^2)</f>
        <v>532.86217770760004</v>
      </c>
      <c r="H4311" s="21" t="str">
        <f>IMSUB('Vehicle Specification'!$J$7,F4311)</f>
        <v>1403.2654138724</v>
      </c>
      <c r="I4311" s="22">
        <f>PRODUCT('Vehicle Specification'!$J$12,IMSUB('Vehicle Specification'!$J$7,F4311))</f>
        <v>28.065308277447997</v>
      </c>
      <c r="J4311" s="21">
        <f t="shared" si="203"/>
        <v>2928.7206368786515</v>
      </c>
      <c r="K4311" s="113">
        <f>PRODUCT(J4311,'Forces Acting on Vehicle'!C4311)</f>
        <v>115391.59309301886</v>
      </c>
      <c r="L4311" s="22">
        <f t="shared" si="201"/>
        <v>115391.59309301886</v>
      </c>
      <c r="M4311" s="22">
        <f t="shared" si="202"/>
        <v>0</v>
      </c>
    </row>
    <row r="4312" spans="1:13" ht="15.6" thickTop="1" thickBot="1" x14ac:dyDescent="0.35">
      <c r="A4312" s="5">
        <v>84.102000000000004</v>
      </c>
      <c r="B4312" s="5">
        <v>3497</v>
      </c>
      <c r="C4312" s="5">
        <v>39.5</v>
      </c>
      <c r="D4312" s="12">
        <v>3.608347224328591</v>
      </c>
      <c r="E4312" s="21">
        <f>PRODUCT('Vehicle Specification'!$J$7,D4312)</f>
        <v>2201.0918068404403</v>
      </c>
      <c r="F4312" s="20">
        <f>PRODUCT(0.5,'Vehicle Specification'!$J$9,'Vehicle Specification'!$J$13,'Vehicle Specification'!$J$10,C4312^2)</f>
        <v>-797.2972519225001</v>
      </c>
      <c r="G4312" s="21">
        <f>PRODUCT(0.5,'Vehicle Specification'!$J$9,'Vehicle Specification'!$J$13,'Vehicle Specification'!$J$11,C4312^2)</f>
        <v>535.57049445250004</v>
      </c>
      <c r="H4312" s="21" t="str">
        <f>IMSUB('Vehicle Specification'!$J$7,F4312)</f>
        <v>1407.2972519225</v>
      </c>
      <c r="I4312" s="22">
        <f>PRODUCT('Vehicle Specification'!$J$12,IMSUB('Vehicle Specification'!$J$7,F4312))</f>
        <v>28.145945038450002</v>
      </c>
      <c r="J4312" s="21">
        <f t="shared" si="203"/>
        <v>2764.8082463313904</v>
      </c>
      <c r="K4312" s="113">
        <f>PRODUCT(J4312,'Forces Acting on Vehicle'!C4312)</f>
        <v>109209.92573008992</v>
      </c>
      <c r="L4312" s="22">
        <f t="shared" si="201"/>
        <v>109209.92573008992</v>
      </c>
      <c r="M4312" s="22">
        <f t="shared" si="202"/>
        <v>0</v>
      </c>
    </row>
    <row r="4313" spans="1:13" ht="15.6" thickTop="1" thickBot="1" x14ac:dyDescent="0.35">
      <c r="A4313" s="5">
        <v>84.120999999999995</v>
      </c>
      <c r="B4313" s="5">
        <v>3497</v>
      </c>
      <c r="C4313" s="5">
        <v>39.6</v>
      </c>
      <c r="D4313" s="12">
        <v>3.3383513474887998</v>
      </c>
      <c r="E4313" s="21">
        <f>PRODUCT('Vehicle Specification'!$J$7,D4313)</f>
        <v>2036.3943219681678</v>
      </c>
      <c r="F4313" s="20">
        <f>PRODUCT(0.5,'Vehicle Specification'!$J$9,'Vehicle Specification'!$J$13,'Vehicle Specification'!$J$10,C4313^2)</f>
        <v>-801.33931009440016</v>
      </c>
      <c r="G4313" s="21">
        <f>PRODUCT(0.5,'Vehicle Specification'!$J$9,'Vehicle Specification'!$J$13,'Vehicle Specification'!$J$11,C4313^2)</f>
        <v>538.28567638560014</v>
      </c>
      <c r="H4313" s="21" t="str">
        <f>IMSUB('Vehicle Specification'!$J$7,F4313)</f>
        <v>1411.3393100944</v>
      </c>
      <c r="I4313" s="22">
        <f>PRODUCT('Vehicle Specification'!$J$12,IMSUB('Vehicle Specification'!$J$7,F4313))</f>
        <v>28.226786201888</v>
      </c>
      <c r="J4313" s="21">
        <f t="shared" si="203"/>
        <v>2602.906784555656</v>
      </c>
      <c r="K4313" s="113">
        <f>PRODUCT(J4313,'Forces Acting on Vehicle'!C4313)</f>
        <v>103075.10866840398</v>
      </c>
      <c r="L4313" s="22">
        <f t="shared" si="201"/>
        <v>103075.10866840398</v>
      </c>
      <c r="M4313" s="22">
        <f t="shared" si="202"/>
        <v>0</v>
      </c>
    </row>
    <row r="4314" spans="1:13" ht="15.6" thickTop="1" thickBot="1" x14ac:dyDescent="0.35">
      <c r="A4314" s="5">
        <v>84.141000000000005</v>
      </c>
      <c r="B4314" s="5">
        <v>3498</v>
      </c>
      <c r="C4314" s="5">
        <v>39.6</v>
      </c>
      <c r="D4314" s="12">
        <v>3.1098854729396517</v>
      </c>
      <c r="E4314" s="21">
        <f>PRODUCT('Vehicle Specification'!$J$7,D4314)</f>
        <v>1897.0301384931875</v>
      </c>
      <c r="F4314" s="20">
        <f>PRODUCT(0.5,'Vehicle Specification'!$J$9,'Vehicle Specification'!$J$13,'Vehicle Specification'!$J$10,C4314^2)</f>
        <v>-801.33931009440016</v>
      </c>
      <c r="G4314" s="21">
        <f>PRODUCT(0.5,'Vehicle Specification'!$J$9,'Vehicle Specification'!$J$13,'Vehicle Specification'!$J$11,C4314^2)</f>
        <v>538.28567638560014</v>
      </c>
      <c r="H4314" s="21" t="str">
        <f>IMSUB('Vehicle Specification'!$J$7,F4314)</f>
        <v>1411.3393100944</v>
      </c>
      <c r="I4314" s="22">
        <f>PRODUCT('Vehicle Specification'!$J$12,IMSUB('Vehicle Specification'!$J$7,F4314))</f>
        <v>28.226786201888</v>
      </c>
      <c r="J4314" s="21">
        <f t="shared" si="203"/>
        <v>2463.5426010806755</v>
      </c>
      <c r="K4314" s="113">
        <f>PRODUCT(J4314,'Forces Acting on Vehicle'!C4314)</f>
        <v>97556.28700279475</v>
      </c>
      <c r="L4314" s="22">
        <f t="shared" si="201"/>
        <v>97556.28700279475</v>
      </c>
      <c r="M4314" s="22">
        <f t="shared" si="202"/>
        <v>0</v>
      </c>
    </row>
    <row r="4315" spans="1:13" ht="15.6" thickTop="1" thickBot="1" x14ac:dyDescent="0.35">
      <c r="A4315" s="5">
        <v>84.16</v>
      </c>
      <c r="B4315" s="5">
        <v>3499</v>
      </c>
      <c r="C4315" s="5">
        <v>39.700000000000003</v>
      </c>
      <c r="D4315" s="12">
        <v>2.8558062156033883</v>
      </c>
      <c r="E4315" s="21">
        <f>PRODUCT('Vehicle Specification'!$J$7,D4315)</f>
        <v>1742.0417915180669</v>
      </c>
      <c r="F4315" s="20">
        <f>PRODUCT(0.5,'Vehicle Specification'!$J$9,'Vehicle Specification'!$J$13,'Vehicle Specification'!$J$10,C4315^2)</f>
        <v>-805.39158838810022</v>
      </c>
      <c r="G4315" s="21">
        <f>PRODUCT(0.5,'Vehicle Specification'!$J$9,'Vehicle Specification'!$J$13,'Vehicle Specification'!$J$11,C4315^2)</f>
        <v>541.00772350690011</v>
      </c>
      <c r="H4315" s="21" t="str">
        <f>IMSUB('Vehicle Specification'!$J$7,F4315)</f>
        <v>1415.3915883881</v>
      </c>
      <c r="I4315" s="22">
        <f>PRODUCT('Vehicle Specification'!$J$12,IMSUB('Vehicle Specification'!$J$7,F4315))</f>
        <v>28.307831767762</v>
      </c>
      <c r="J4315" s="21">
        <f t="shared" si="203"/>
        <v>2311.357346792729</v>
      </c>
      <c r="K4315" s="113">
        <f>PRODUCT(J4315,'Forces Acting on Vehicle'!C4315)</f>
        <v>91760.886667671351</v>
      </c>
      <c r="L4315" s="22">
        <f t="shared" si="201"/>
        <v>91760.886667671351</v>
      </c>
      <c r="M4315" s="22">
        <f t="shared" si="202"/>
        <v>0</v>
      </c>
    </row>
    <row r="4316" spans="1:13" ht="15.6" thickTop="1" thickBot="1" x14ac:dyDescent="0.35">
      <c r="A4316" s="5">
        <v>84.18</v>
      </c>
      <c r="B4316" s="5">
        <v>3500</v>
      </c>
      <c r="C4316" s="5">
        <v>39.700000000000003</v>
      </c>
      <c r="D4316" s="12">
        <v>2.7959941700965238</v>
      </c>
      <c r="E4316" s="21">
        <f>PRODUCT('Vehicle Specification'!$J$7,D4316)</f>
        <v>1705.5564437588796</v>
      </c>
      <c r="F4316" s="20">
        <f>PRODUCT(0.5,'Vehicle Specification'!$J$9,'Vehicle Specification'!$J$13,'Vehicle Specification'!$J$10,C4316^2)</f>
        <v>-805.39158838810022</v>
      </c>
      <c r="G4316" s="21">
        <f>PRODUCT(0.5,'Vehicle Specification'!$J$9,'Vehicle Specification'!$J$13,'Vehicle Specification'!$J$11,C4316^2)</f>
        <v>541.00772350690011</v>
      </c>
      <c r="H4316" s="21" t="str">
        <f>IMSUB('Vehicle Specification'!$J$7,F4316)</f>
        <v>1415.3915883881</v>
      </c>
      <c r="I4316" s="22">
        <f>PRODUCT('Vehicle Specification'!$J$12,IMSUB('Vehicle Specification'!$J$7,F4316))</f>
        <v>28.307831767762</v>
      </c>
      <c r="J4316" s="21">
        <f t="shared" si="203"/>
        <v>2274.8719990335417</v>
      </c>
      <c r="K4316" s="113">
        <f>PRODUCT(J4316,'Forces Acting on Vehicle'!C4316)</f>
        <v>90312.418361631615</v>
      </c>
      <c r="L4316" s="22">
        <f t="shared" si="201"/>
        <v>90312.418361631615</v>
      </c>
      <c r="M4316" s="22">
        <f t="shared" si="202"/>
        <v>0</v>
      </c>
    </row>
    <row r="4317" spans="1:13" ht="15.6" thickTop="1" thickBot="1" x14ac:dyDescent="0.35">
      <c r="A4317" s="5">
        <v>84.198999999999998</v>
      </c>
      <c r="B4317" s="5">
        <v>3501</v>
      </c>
      <c r="C4317" s="5">
        <v>39.799999999999997</v>
      </c>
      <c r="D4317" s="12">
        <v>2.804742587558763</v>
      </c>
      <c r="E4317" s="21">
        <f>PRODUCT('Vehicle Specification'!$J$7,D4317)</f>
        <v>1710.8929784108454</v>
      </c>
      <c r="F4317" s="20">
        <f>PRODUCT(0.5,'Vehicle Specification'!$J$9,'Vehicle Specification'!$J$13,'Vehicle Specification'!$J$10,C4317^2)</f>
        <v>-809.45408680360003</v>
      </c>
      <c r="G4317" s="21">
        <f>PRODUCT(0.5,'Vehicle Specification'!$J$9,'Vehicle Specification'!$J$13,'Vehicle Specification'!$J$11,C4317^2)</f>
        <v>543.73663581639994</v>
      </c>
      <c r="H4317" s="21" t="str">
        <f>IMSUB('Vehicle Specification'!$J$7,F4317)</f>
        <v>1419.4540868036</v>
      </c>
      <c r="I4317" s="22">
        <f>PRODUCT('Vehicle Specification'!$J$12,IMSUB('Vehicle Specification'!$J$7,F4317))</f>
        <v>28.389081736072001</v>
      </c>
      <c r="J4317" s="21">
        <f t="shared" si="203"/>
        <v>2283.0186959633174</v>
      </c>
      <c r="K4317" s="113">
        <f>PRODUCT(J4317,'Forces Acting on Vehicle'!C4317)</f>
        <v>90864.144099340032</v>
      </c>
      <c r="L4317" s="22">
        <f t="shared" si="201"/>
        <v>90864.144099340032</v>
      </c>
      <c r="M4317" s="22">
        <f t="shared" si="202"/>
        <v>0</v>
      </c>
    </row>
    <row r="4318" spans="1:13" ht="15.6" thickTop="1" thickBot="1" x14ac:dyDescent="0.35">
      <c r="A4318" s="5">
        <v>84.218999999999994</v>
      </c>
      <c r="B4318" s="5">
        <v>3501</v>
      </c>
      <c r="C4318" s="5">
        <v>39.799999999999997</v>
      </c>
      <c r="D4318" s="12">
        <v>2.9031367702864199</v>
      </c>
      <c r="E4318" s="21">
        <f>PRODUCT('Vehicle Specification'!$J$7,D4318)</f>
        <v>1770.9134298747163</v>
      </c>
      <c r="F4318" s="20">
        <f>PRODUCT(0.5,'Vehicle Specification'!$J$9,'Vehicle Specification'!$J$13,'Vehicle Specification'!$J$10,C4318^2)</f>
        <v>-809.45408680360003</v>
      </c>
      <c r="G4318" s="21">
        <f>PRODUCT(0.5,'Vehicle Specification'!$J$9,'Vehicle Specification'!$J$13,'Vehicle Specification'!$J$11,C4318^2)</f>
        <v>543.73663581639994</v>
      </c>
      <c r="H4318" s="21" t="str">
        <f>IMSUB('Vehicle Specification'!$J$7,F4318)</f>
        <v>1419.4540868036</v>
      </c>
      <c r="I4318" s="22">
        <f>PRODUCT('Vehicle Specification'!$J$12,IMSUB('Vehicle Specification'!$J$7,F4318))</f>
        <v>28.389081736072001</v>
      </c>
      <c r="J4318" s="21">
        <f t="shared" si="203"/>
        <v>2343.0391474271883</v>
      </c>
      <c r="K4318" s="113">
        <f>PRODUCT(J4318,'Forces Acting on Vehicle'!C4318)</f>
        <v>93252.958067602085</v>
      </c>
      <c r="L4318" s="22">
        <f t="shared" si="201"/>
        <v>93252.958067602085</v>
      </c>
      <c r="M4318" s="22">
        <f t="shared" si="202"/>
        <v>0</v>
      </c>
    </row>
    <row r="4319" spans="1:13" ht="15.6" thickTop="1" thickBot="1" x14ac:dyDescent="0.35">
      <c r="A4319" s="5">
        <v>84.238</v>
      </c>
      <c r="B4319" s="5">
        <v>3502</v>
      </c>
      <c r="C4319" s="5">
        <v>39.9</v>
      </c>
      <c r="D4319" s="12">
        <v>2.9574368902106891</v>
      </c>
      <c r="E4319" s="21">
        <f>PRODUCT('Vehicle Specification'!$J$7,D4319)</f>
        <v>1804.0365030285204</v>
      </c>
      <c r="F4319" s="20">
        <f>PRODUCT(0.5,'Vehicle Specification'!$J$9,'Vehicle Specification'!$J$13,'Vehicle Specification'!$J$10,C4319^2)</f>
        <v>-813.52680534090007</v>
      </c>
      <c r="G4319" s="21">
        <f>PRODUCT(0.5,'Vehicle Specification'!$J$9,'Vehicle Specification'!$J$13,'Vehicle Specification'!$J$11,C4319^2)</f>
        <v>546.47241331410009</v>
      </c>
      <c r="H4319" s="21" t="str">
        <f>IMSUB('Vehicle Specification'!$J$7,F4319)</f>
        <v>1423.5268053409</v>
      </c>
      <c r="I4319" s="22">
        <f>PRODUCT('Vehicle Specification'!$J$12,IMSUB('Vehicle Specification'!$J$7,F4319))</f>
        <v>28.470536106817999</v>
      </c>
      <c r="J4319" s="21">
        <f t="shared" si="203"/>
        <v>2378.9794524494387</v>
      </c>
      <c r="K4319" s="113">
        <f>PRODUCT(J4319,'Forces Acting on Vehicle'!C4319)</f>
        <v>94921.280152732594</v>
      </c>
      <c r="L4319" s="22">
        <f t="shared" si="201"/>
        <v>94921.280152732594</v>
      </c>
      <c r="M4319" s="22">
        <f t="shared" si="202"/>
        <v>0</v>
      </c>
    </row>
    <row r="4320" spans="1:13" ht="15.6" thickTop="1" thickBot="1" x14ac:dyDescent="0.35">
      <c r="A4320" s="5">
        <v>84.257999999999996</v>
      </c>
      <c r="B4320" s="5">
        <v>3503</v>
      </c>
      <c r="C4320" s="5">
        <v>39.9</v>
      </c>
      <c r="D4320" s="12">
        <v>2.9303077374853812</v>
      </c>
      <c r="E4320" s="21">
        <f>PRODUCT('Vehicle Specification'!$J$7,D4320)</f>
        <v>1787.4877198660824</v>
      </c>
      <c r="F4320" s="20">
        <f>PRODUCT(0.5,'Vehicle Specification'!$J$9,'Vehicle Specification'!$J$13,'Vehicle Specification'!$J$10,C4320^2)</f>
        <v>-813.52680534090007</v>
      </c>
      <c r="G4320" s="21">
        <f>PRODUCT(0.5,'Vehicle Specification'!$J$9,'Vehicle Specification'!$J$13,'Vehicle Specification'!$J$11,C4320^2)</f>
        <v>546.47241331410009</v>
      </c>
      <c r="H4320" s="21" t="str">
        <f>IMSUB('Vehicle Specification'!$J$7,F4320)</f>
        <v>1423.5268053409</v>
      </c>
      <c r="I4320" s="22">
        <f>PRODUCT('Vehicle Specification'!$J$12,IMSUB('Vehicle Specification'!$J$7,F4320))</f>
        <v>28.470536106817999</v>
      </c>
      <c r="J4320" s="21">
        <f t="shared" si="203"/>
        <v>2362.4306692870005</v>
      </c>
      <c r="K4320" s="113">
        <f>PRODUCT(J4320,'Forces Acting on Vehicle'!C4320)</f>
        <v>94260.983704551312</v>
      </c>
      <c r="L4320" s="22">
        <f t="shared" si="201"/>
        <v>94260.983704551312</v>
      </c>
      <c r="M4320" s="22">
        <f t="shared" si="202"/>
        <v>0</v>
      </c>
    </row>
    <row r="4321" spans="1:13" ht="15.6" thickTop="1" thickBot="1" x14ac:dyDescent="0.35">
      <c r="A4321" s="5">
        <v>84.277000000000001</v>
      </c>
      <c r="B4321" s="5">
        <v>3504</v>
      </c>
      <c r="C4321" s="5">
        <v>40</v>
      </c>
      <c r="D4321" s="12">
        <v>2.8699387438830821</v>
      </c>
      <c r="E4321" s="21">
        <f>PRODUCT('Vehicle Specification'!$J$7,D4321)</f>
        <v>1750.6626337686801</v>
      </c>
      <c r="F4321" s="20">
        <f>PRODUCT(0.5,'Vehicle Specification'!$J$9,'Vehicle Specification'!$J$13,'Vehicle Specification'!$J$10,C4321^2)</f>
        <v>-817.60974400000009</v>
      </c>
      <c r="G4321" s="21">
        <f>PRODUCT(0.5,'Vehicle Specification'!$J$9,'Vehicle Specification'!$J$13,'Vehicle Specification'!$J$11,C4321^2)</f>
        <v>549.21505600000012</v>
      </c>
      <c r="H4321" s="21" t="str">
        <f>IMSUB('Vehicle Specification'!$J$7,F4321)</f>
        <v>1427.609744</v>
      </c>
      <c r="I4321" s="22">
        <f>PRODUCT('Vehicle Specification'!$J$12,IMSUB('Vehicle Specification'!$J$7,F4321))</f>
        <v>28.552194880000002</v>
      </c>
      <c r="J4321" s="21">
        <f t="shared" si="203"/>
        <v>2328.4298846486804</v>
      </c>
      <c r="K4321" s="113">
        <f>PRODUCT(J4321,'Forces Acting on Vehicle'!C4321)</f>
        <v>93137.195385947212</v>
      </c>
      <c r="L4321" s="22">
        <f t="shared" si="201"/>
        <v>93137.195385947212</v>
      </c>
      <c r="M4321" s="22">
        <f t="shared" si="202"/>
        <v>0</v>
      </c>
    </row>
    <row r="4322" spans="1:13" ht="15.6" thickTop="1" thickBot="1" x14ac:dyDescent="0.35">
      <c r="A4322" s="5">
        <v>84.296999999999997</v>
      </c>
      <c r="B4322" s="5">
        <v>3504</v>
      </c>
      <c r="C4322" s="5">
        <v>40.1</v>
      </c>
      <c r="D4322" s="12">
        <v>2.8764541754574875</v>
      </c>
      <c r="E4322" s="21">
        <f>PRODUCT('Vehicle Specification'!$J$7,D4322)</f>
        <v>1754.6370470290674</v>
      </c>
      <c r="F4322" s="20">
        <f>PRODUCT(0.5,'Vehicle Specification'!$J$9,'Vehicle Specification'!$J$13,'Vehicle Specification'!$J$10,C4322^2)</f>
        <v>-821.70290278090022</v>
      </c>
      <c r="G4322" s="21">
        <f>PRODUCT(0.5,'Vehicle Specification'!$J$9,'Vehicle Specification'!$J$13,'Vehicle Specification'!$J$11,C4322^2)</f>
        <v>551.96456387410012</v>
      </c>
      <c r="H4322" s="21" t="str">
        <f>IMSUB('Vehicle Specification'!$J$7,F4322)</f>
        <v>1431.7029027809</v>
      </c>
      <c r="I4322" s="22">
        <f>PRODUCT('Vehicle Specification'!$J$12,IMSUB('Vehicle Specification'!$J$7,F4322))</f>
        <v>28.634058055618002</v>
      </c>
      <c r="J4322" s="21">
        <f t="shared" si="203"/>
        <v>2335.2356689587855</v>
      </c>
      <c r="K4322" s="113">
        <f>PRODUCT(J4322,'Forces Acting on Vehicle'!C4322)</f>
        <v>93642.950325247308</v>
      </c>
      <c r="L4322" s="22">
        <f t="shared" si="201"/>
        <v>93642.950325247308</v>
      </c>
      <c r="M4322" s="22">
        <f t="shared" si="202"/>
        <v>0</v>
      </c>
    </row>
    <row r="4323" spans="1:13" ht="15.6" thickTop="1" thickBot="1" x14ac:dyDescent="0.35">
      <c r="A4323" s="5">
        <v>84.316000000000003</v>
      </c>
      <c r="B4323" s="5">
        <v>3505</v>
      </c>
      <c r="C4323" s="5">
        <v>40.1</v>
      </c>
      <c r="D4323" s="12">
        <v>2.9118467717642869</v>
      </c>
      <c r="E4323" s="21">
        <f>PRODUCT('Vehicle Specification'!$J$7,D4323)</f>
        <v>1776.226530776215</v>
      </c>
      <c r="F4323" s="20">
        <f>PRODUCT(0.5,'Vehicle Specification'!$J$9,'Vehicle Specification'!$J$13,'Vehicle Specification'!$J$10,C4323^2)</f>
        <v>-821.70290278090022</v>
      </c>
      <c r="G4323" s="21">
        <f>PRODUCT(0.5,'Vehicle Specification'!$J$9,'Vehicle Specification'!$J$13,'Vehicle Specification'!$J$11,C4323^2)</f>
        <v>551.96456387410012</v>
      </c>
      <c r="H4323" s="21" t="str">
        <f>IMSUB('Vehicle Specification'!$J$7,F4323)</f>
        <v>1431.7029027809</v>
      </c>
      <c r="I4323" s="22">
        <f>PRODUCT('Vehicle Specification'!$J$12,IMSUB('Vehicle Specification'!$J$7,F4323))</f>
        <v>28.634058055618002</v>
      </c>
      <c r="J4323" s="21">
        <f t="shared" si="203"/>
        <v>2356.8251527059329</v>
      </c>
      <c r="K4323" s="113">
        <f>PRODUCT(J4323,'Forces Acting on Vehicle'!C4323)</f>
        <v>94508.688623507915</v>
      </c>
      <c r="L4323" s="22">
        <f t="shared" si="201"/>
        <v>94508.688623507915</v>
      </c>
      <c r="M4323" s="22">
        <f t="shared" si="202"/>
        <v>0</v>
      </c>
    </row>
    <row r="4324" spans="1:13" ht="15.6" thickTop="1" thickBot="1" x14ac:dyDescent="0.35">
      <c r="A4324" s="5">
        <v>84.335999999999999</v>
      </c>
      <c r="B4324" s="5">
        <v>3506</v>
      </c>
      <c r="C4324" s="5">
        <v>40.200000000000003</v>
      </c>
      <c r="D4324" s="12">
        <v>2.8840277341780984</v>
      </c>
      <c r="E4324" s="21">
        <f>PRODUCT('Vehicle Specification'!$J$7,D4324)</f>
        <v>1759.2569178486401</v>
      </c>
      <c r="F4324" s="20">
        <f>PRODUCT(0.5,'Vehicle Specification'!$J$9,'Vehicle Specification'!$J$13,'Vehicle Specification'!$J$10,C4324^2)</f>
        <v>-825.80628168360022</v>
      </c>
      <c r="G4324" s="21">
        <f>PRODUCT(0.5,'Vehicle Specification'!$J$9,'Vehicle Specification'!$J$13,'Vehicle Specification'!$J$11,C4324^2)</f>
        <v>554.72093693640011</v>
      </c>
      <c r="H4324" s="21" t="str">
        <f>IMSUB('Vehicle Specification'!$J$7,F4324)</f>
        <v>1435.8062816836</v>
      </c>
      <c r="I4324" s="22">
        <f>PRODUCT('Vehicle Specification'!$J$12,IMSUB('Vehicle Specification'!$J$7,F4324))</f>
        <v>28.716125633672</v>
      </c>
      <c r="J4324" s="21">
        <f t="shared" si="203"/>
        <v>2342.6939804187123</v>
      </c>
      <c r="K4324" s="113">
        <f>PRODUCT(J4324,'Forces Acting on Vehicle'!C4324)</f>
        <v>94176.298012832238</v>
      </c>
      <c r="L4324" s="22">
        <f t="shared" si="201"/>
        <v>94176.298012832238</v>
      </c>
      <c r="M4324" s="22">
        <f t="shared" si="202"/>
        <v>0</v>
      </c>
    </row>
    <row r="4325" spans="1:13" ht="15.6" thickTop="1" thickBot="1" x14ac:dyDescent="0.35">
      <c r="A4325" s="5">
        <v>84.355000000000004</v>
      </c>
      <c r="B4325" s="5">
        <v>3507</v>
      </c>
      <c r="C4325" s="5">
        <v>40.200000000000003</v>
      </c>
      <c r="D4325" s="12">
        <v>2.7485480778320763</v>
      </c>
      <c r="E4325" s="21">
        <f>PRODUCT('Vehicle Specification'!$J$7,D4325)</f>
        <v>1676.6143274775666</v>
      </c>
      <c r="F4325" s="20">
        <f>PRODUCT(0.5,'Vehicle Specification'!$J$9,'Vehicle Specification'!$J$13,'Vehicle Specification'!$J$10,C4325^2)</f>
        <v>-825.80628168360022</v>
      </c>
      <c r="G4325" s="21">
        <f>PRODUCT(0.5,'Vehicle Specification'!$J$9,'Vehicle Specification'!$J$13,'Vehicle Specification'!$J$11,C4325^2)</f>
        <v>554.72093693640011</v>
      </c>
      <c r="H4325" s="21" t="str">
        <f>IMSUB('Vehicle Specification'!$J$7,F4325)</f>
        <v>1435.8062816836</v>
      </c>
      <c r="I4325" s="22">
        <f>PRODUCT('Vehicle Specification'!$J$12,IMSUB('Vehicle Specification'!$J$7,F4325))</f>
        <v>28.716125633672</v>
      </c>
      <c r="J4325" s="21">
        <f t="shared" si="203"/>
        <v>2260.051390047639</v>
      </c>
      <c r="K4325" s="113">
        <f>PRODUCT(J4325,'Forces Acting on Vehicle'!C4325)</f>
        <v>90854.065879915099</v>
      </c>
      <c r="L4325" s="22">
        <f t="shared" si="201"/>
        <v>90854.065879915099</v>
      </c>
      <c r="M4325" s="22">
        <f t="shared" si="202"/>
        <v>0</v>
      </c>
    </row>
    <row r="4326" spans="1:13" ht="15.6" thickTop="1" thickBot="1" x14ac:dyDescent="0.35">
      <c r="A4326" s="5">
        <v>84.375</v>
      </c>
      <c r="B4326" s="5">
        <v>3508</v>
      </c>
      <c r="C4326" s="5">
        <v>40.299999999999997</v>
      </c>
      <c r="D4326" s="12">
        <v>2.6591705611906735</v>
      </c>
      <c r="E4326" s="21">
        <f>PRODUCT('Vehicle Specification'!$J$7,D4326)</f>
        <v>1622.094042326311</v>
      </c>
      <c r="F4326" s="20">
        <f>PRODUCT(0.5,'Vehicle Specification'!$J$9,'Vehicle Specification'!$J$13,'Vehicle Specification'!$J$10,C4326^2)</f>
        <v>-829.91988070809998</v>
      </c>
      <c r="G4326" s="21">
        <f>PRODUCT(0.5,'Vehicle Specification'!$J$9,'Vehicle Specification'!$J$13,'Vehicle Specification'!$J$11,C4326^2)</f>
        <v>557.48417518689996</v>
      </c>
      <c r="H4326" s="21" t="str">
        <f>IMSUB('Vehicle Specification'!$J$7,F4326)</f>
        <v>1439.9198807081</v>
      </c>
      <c r="I4326" s="22">
        <f>PRODUCT('Vehicle Specification'!$J$12,IMSUB('Vehicle Specification'!$J$7,F4326))</f>
        <v>28.798397614161999</v>
      </c>
      <c r="J4326" s="21">
        <f t="shared" si="203"/>
        <v>2208.3766151273726</v>
      </c>
      <c r="K4326" s="113">
        <f>PRODUCT(J4326,'Forces Acting on Vehicle'!C4326)</f>
        <v>88997.577589633103</v>
      </c>
      <c r="L4326" s="22">
        <f t="shared" si="201"/>
        <v>88997.577589633103</v>
      </c>
      <c r="M4326" s="22">
        <f t="shared" si="202"/>
        <v>0</v>
      </c>
    </row>
    <row r="4327" spans="1:13" ht="15.6" thickTop="1" thickBot="1" x14ac:dyDescent="0.35">
      <c r="A4327" s="5">
        <v>84.394999999999996</v>
      </c>
      <c r="B4327" s="5">
        <v>3508</v>
      </c>
      <c r="C4327" s="5">
        <v>40.299999999999997</v>
      </c>
      <c r="D4327" s="12">
        <v>2.670640465827617</v>
      </c>
      <c r="E4327" s="21">
        <f>PRODUCT('Vehicle Specification'!$J$7,D4327)</f>
        <v>1629.0906841548465</v>
      </c>
      <c r="F4327" s="20">
        <f>PRODUCT(0.5,'Vehicle Specification'!$J$9,'Vehicle Specification'!$J$13,'Vehicle Specification'!$J$10,C4327^2)</f>
        <v>-829.91988070809998</v>
      </c>
      <c r="G4327" s="21">
        <f>PRODUCT(0.5,'Vehicle Specification'!$J$9,'Vehicle Specification'!$J$13,'Vehicle Specification'!$J$11,C4327^2)</f>
        <v>557.48417518689996</v>
      </c>
      <c r="H4327" s="21" t="str">
        <f>IMSUB('Vehicle Specification'!$J$7,F4327)</f>
        <v>1439.9198807081</v>
      </c>
      <c r="I4327" s="22">
        <f>PRODUCT('Vehicle Specification'!$J$12,IMSUB('Vehicle Specification'!$J$7,F4327))</f>
        <v>28.798397614161999</v>
      </c>
      <c r="J4327" s="21">
        <f t="shared" si="203"/>
        <v>2215.3732569559083</v>
      </c>
      <c r="K4327" s="113">
        <f>PRODUCT(J4327,'Forces Acting on Vehicle'!C4327)</f>
        <v>89279.542255323104</v>
      </c>
      <c r="L4327" s="22">
        <f t="shared" si="201"/>
        <v>89279.542255323104</v>
      </c>
      <c r="M4327" s="22">
        <f t="shared" si="202"/>
        <v>0</v>
      </c>
    </row>
    <row r="4328" spans="1:13" ht="15.6" thickTop="1" thickBot="1" x14ac:dyDescent="0.35">
      <c r="A4328" s="5">
        <v>84.414000000000001</v>
      </c>
      <c r="B4328" s="5">
        <v>3509</v>
      </c>
      <c r="C4328" s="5">
        <v>40.4</v>
      </c>
      <c r="D4328" s="12">
        <v>2.7578138436724915</v>
      </c>
      <c r="E4328" s="21">
        <f>PRODUCT('Vehicle Specification'!$J$7,D4328)</f>
        <v>1682.2664446402198</v>
      </c>
      <c r="F4328" s="20">
        <f>PRODUCT(0.5,'Vehicle Specification'!$J$9,'Vehicle Specification'!$J$13,'Vehicle Specification'!$J$10,C4328^2)</f>
        <v>-834.04369985440007</v>
      </c>
      <c r="G4328" s="21">
        <f>PRODUCT(0.5,'Vehicle Specification'!$J$9,'Vehicle Specification'!$J$13,'Vehicle Specification'!$J$11,C4328^2)</f>
        <v>560.25427862560002</v>
      </c>
      <c r="H4328" s="21" t="str">
        <f>IMSUB('Vehicle Specification'!$J$7,F4328)</f>
        <v>1444.0436998544</v>
      </c>
      <c r="I4328" s="22">
        <f>PRODUCT('Vehicle Specification'!$J$12,IMSUB('Vehicle Specification'!$J$7,F4328))</f>
        <v>28.880873997088003</v>
      </c>
      <c r="J4328" s="21">
        <f t="shared" si="203"/>
        <v>2271.4015972629081</v>
      </c>
      <c r="K4328" s="113">
        <f>PRODUCT(J4328,'Forces Acting on Vehicle'!C4328)</f>
        <v>91764.62452942149</v>
      </c>
      <c r="L4328" s="22">
        <f t="shared" si="201"/>
        <v>91764.62452942149</v>
      </c>
      <c r="M4328" s="22">
        <f t="shared" si="202"/>
        <v>0</v>
      </c>
    </row>
    <row r="4329" spans="1:13" ht="15.6" thickTop="1" thickBot="1" x14ac:dyDescent="0.35">
      <c r="A4329" s="5">
        <v>84.433999999999997</v>
      </c>
      <c r="B4329" s="5">
        <v>3510</v>
      </c>
      <c r="C4329" s="5">
        <v>40.4</v>
      </c>
      <c r="D4329" s="12">
        <v>2.7958058058415998</v>
      </c>
      <c r="E4329" s="21">
        <f>PRODUCT('Vehicle Specification'!$J$7,D4329)</f>
        <v>1705.4415415633759</v>
      </c>
      <c r="F4329" s="20">
        <f>PRODUCT(0.5,'Vehicle Specification'!$J$9,'Vehicle Specification'!$J$13,'Vehicle Specification'!$J$10,C4329^2)</f>
        <v>-834.04369985440007</v>
      </c>
      <c r="G4329" s="21">
        <f>PRODUCT(0.5,'Vehicle Specification'!$J$9,'Vehicle Specification'!$J$13,'Vehicle Specification'!$J$11,C4329^2)</f>
        <v>560.25427862560002</v>
      </c>
      <c r="H4329" s="21" t="str">
        <f>IMSUB('Vehicle Specification'!$J$7,F4329)</f>
        <v>1444.0436998544</v>
      </c>
      <c r="I4329" s="22">
        <f>PRODUCT('Vehicle Specification'!$J$12,IMSUB('Vehicle Specification'!$J$7,F4329))</f>
        <v>28.880873997088003</v>
      </c>
      <c r="J4329" s="21">
        <f t="shared" si="203"/>
        <v>2294.5766941860643</v>
      </c>
      <c r="K4329" s="113">
        <f>PRODUCT(J4329,'Forces Acting on Vehicle'!C4329)</f>
        <v>92700.898445116996</v>
      </c>
      <c r="L4329" s="22">
        <f t="shared" si="201"/>
        <v>92700.898445116996</v>
      </c>
      <c r="M4329" s="22">
        <f t="shared" si="202"/>
        <v>0</v>
      </c>
    </row>
    <row r="4330" spans="1:13" ht="15.6" thickTop="1" thickBot="1" x14ac:dyDescent="0.35">
      <c r="A4330" s="5">
        <v>84.453000000000003</v>
      </c>
      <c r="B4330" s="5">
        <v>3511</v>
      </c>
      <c r="C4330" s="5">
        <v>40.5</v>
      </c>
      <c r="D4330" s="12">
        <v>2.7749644283667108</v>
      </c>
      <c r="E4330" s="21">
        <f>PRODUCT('Vehicle Specification'!$J$7,D4330)</f>
        <v>1692.7283013036936</v>
      </c>
      <c r="F4330" s="20">
        <f>PRODUCT(0.5,'Vehicle Specification'!$J$9,'Vehicle Specification'!$J$13,'Vehicle Specification'!$J$10,C4330^2)</f>
        <v>-838.17773912250016</v>
      </c>
      <c r="G4330" s="21">
        <f>PRODUCT(0.5,'Vehicle Specification'!$J$9,'Vehicle Specification'!$J$13,'Vehicle Specification'!$J$11,C4330^2)</f>
        <v>563.03124725250007</v>
      </c>
      <c r="H4330" s="21" t="str">
        <f>IMSUB('Vehicle Specification'!$J$7,F4330)</f>
        <v>1448.1777391225</v>
      </c>
      <c r="I4330" s="22">
        <f>PRODUCT('Vehicle Specification'!$J$12,IMSUB('Vehicle Specification'!$J$7,F4330))</f>
        <v>28.96355478245</v>
      </c>
      <c r="J4330" s="21">
        <f t="shared" si="203"/>
        <v>2284.7231033386438</v>
      </c>
      <c r="K4330" s="113">
        <f>PRODUCT(J4330,'Forces Acting on Vehicle'!C4330)</f>
        <v>92531.285685215073</v>
      </c>
      <c r="L4330" s="22">
        <f t="shared" si="201"/>
        <v>92531.285685215073</v>
      </c>
      <c r="M4330" s="22">
        <f t="shared" si="202"/>
        <v>0</v>
      </c>
    </row>
    <row r="4331" spans="1:13" ht="15.6" thickTop="1" thickBot="1" x14ac:dyDescent="0.35">
      <c r="A4331" s="5">
        <v>84.472999999999999</v>
      </c>
      <c r="B4331" s="5">
        <v>3512</v>
      </c>
      <c r="C4331" s="5">
        <v>40.6</v>
      </c>
      <c r="D4331" s="12">
        <v>2.7288569344765534</v>
      </c>
      <c r="E4331" s="21">
        <f>PRODUCT('Vehicle Specification'!$J$7,D4331)</f>
        <v>1664.6027300306976</v>
      </c>
      <c r="F4331" s="20">
        <f>PRODUCT(0.5,'Vehicle Specification'!$J$9,'Vehicle Specification'!$J$13,'Vehicle Specification'!$J$10,C4331^2)</f>
        <v>-842.32199851240023</v>
      </c>
      <c r="G4331" s="21">
        <f>PRODUCT(0.5,'Vehicle Specification'!$J$9,'Vehicle Specification'!$J$13,'Vehicle Specification'!$J$11,C4331^2)</f>
        <v>565.81508106760009</v>
      </c>
      <c r="H4331" s="21" t="str">
        <f>IMSUB('Vehicle Specification'!$J$7,F4331)</f>
        <v>1452.3219985124</v>
      </c>
      <c r="I4331" s="22">
        <f>PRODUCT('Vehicle Specification'!$J$12,IMSUB('Vehicle Specification'!$J$7,F4331))</f>
        <v>29.046439970247999</v>
      </c>
      <c r="J4331" s="21">
        <f t="shared" si="203"/>
        <v>2259.4642510685453</v>
      </c>
      <c r="K4331" s="113">
        <f>PRODUCT(J4331,'Forces Acting on Vehicle'!C4331)</f>
        <v>91734.248593382945</v>
      </c>
      <c r="L4331" s="22">
        <f t="shared" si="201"/>
        <v>91734.248593382945</v>
      </c>
      <c r="M4331" s="22">
        <f t="shared" si="202"/>
        <v>0</v>
      </c>
    </row>
    <row r="4332" spans="1:13" ht="15.6" thickTop="1" thickBot="1" x14ac:dyDescent="0.35">
      <c r="A4332" s="5">
        <v>84.492000000000004</v>
      </c>
      <c r="B4332" s="5">
        <v>3512</v>
      </c>
      <c r="C4332" s="5">
        <v>40.6</v>
      </c>
      <c r="D4332" s="12">
        <v>2.6719768588246851</v>
      </c>
      <c r="E4332" s="21">
        <f>PRODUCT('Vehicle Specification'!$J$7,D4332)</f>
        <v>1629.9058838830579</v>
      </c>
      <c r="F4332" s="20">
        <f>PRODUCT(0.5,'Vehicle Specification'!$J$9,'Vehicle Specification'!$J$13,'Vehicle Specification'!$J$10,C4332^2)</f>
        <v>-842.32199851240023</v>
      </c>
      <c r="G4332" s="21">
        <f>PRODUCT(0.5,'Vehicle Specification'!$J$9,'Vehicle Specification'!$J$13,'Vehicle Specification'!$J$11,C4332^2)</f>
        <v>565.81508106760009</v>
      </c>
      <c r="H4332" s="21" t="str">
        <f>IMSUB('Vehicle Specification'!$J$7,F4332)</f>
        <v>1452.3219985124</v>
      </c>
      <c r="I4332" s="22">
        <f>PRODUCT('Vehicle Specification'!$J$12,IMSUB('Vehicle Specification'!$J$7,F4332))</f>
        <v>29.046439970247999</v>
      </c>
      <c r="J4332" s="21">
        <f t="shared" si="203"/>
        <v>2224.7674049209058</v>
      </c>
      <c r="K4332" s="113">
        <f>PRODUCT(J4332,'Forces Acting on Vehicle'!C4332)</f>
        <v>90325.556639788774</v>
      </c>
      <c r="L4332" s="22">
        <f t="shared" si="201"/>
        <v>90325.556639788774</v>
      </c>
      <c r="M4332" s="22">
        <f t="shared" si="202"/>
        <v>0</v>
      </c>
    </row>
    <row r="4333" spans="1:13" ht="15.6" thickTop="1" thickBot="1" x14ac:dyDescent="0.35">
      <c r="A4333" s="5">
        <v>84.512</v>
      </c>
      <c r="B4333" s="5">
        <v>3513</v>
      </c>
      <c r="C4333" s="5">
        <v>40.700000000000003</v>
      </c>
      <c r="D4333" s="12">
        <v>2.6116854669126885</v>
      </c>
      <c r="E4333" s="21">
        <f>PRODUCT('Vehicle Specification'!$J$7,D4333)</f>
        <v>1593.1281348167399</v>
      </c>
      <c r="F4333" s="20">
        <f>PRODUCT(0.5,'Vehicle Specification'!$J$9,'Vehicle Specification'!$J$13,'Vehicle Specification'!$J$10,C4333^2)</f>
        <v>-846.47647802410029</v>
      </c>
      <c r="G4333" s="21">
        <f>PRODUCT(0.5,'Vehicle Specification'!$J$9,'Vehicle Specification'!$J$13,'Vehicle Specification'!$J$11,C4333^2)</f>
        <v>568.6057800709001</v>
      </c>
      <c r="H4333" s="21" t="str">
        <f>IMSUB('Vehicle Specification'!$J$7,F4333)</f>
        <v>1456.4764780241</v>
      </c>
      <c r="I4333" s="22">
        <f>PRODUCT('Vehicle Specification'!$J$12,IMSUB('Vehicle Specification'!$J$7,F4333))</f>
        <v>29.129529560482002</v>
      </c>
      <c r="J4333" s="21">
        <f t="shared" si="203"/>
        <v>2190.8634444481218</v>
      </c>
      <c r="K4333" s="113">
        <f>PRODUCT(J4333,'Forces Acting on Vehicle'!C4333)</f>
        <v>89168.142189038568</v>
      </c>
      <c r="L4333" s="22">
        <f t="shared" si="201"/>
        <v>89168.142189038568</v>
      </c>
      <c r="M4333" s="22">
        <f t="shared" si="202"/>
        <v>0</v>
      </c>
    </row>
    <row r="4334" spans="1:13" ht="15.6" thickTop="1" thickBot="1" x14ac:dyDescent="0.35">
      <c r="A4334" s="5">
        <v>84.531000000000006</v>
      </c>
      <c r="B4334" s="5">
        <v>3514</v>
      </c>
      <c r="C4334" s="5">
        <v>40.700000000000003</v>
      </c>
      <c r="D4334" s="12">
        <v>2.6260737491758808</v>
      </c>
      <c r="E4334" s="21">
        <f>PRODUCT('Vehicle Specification'!$J$7,D4334)</f>
        <v>1601.9049869972873</v>
      </c>
      <c r="F4334" s="20">
        <f>PRODUCT(0.5,'Vehicle Specification'!$J$9,'Vehicle Specification'!$J$13,'Vehicle Specification'!$J$10,C4334^2)</f>
        <v>-846.47647802410029</v>
      </c>
      <c r="G4334" s="21">
        <f>PRODUCT(0.5,'Vehicle Specification'!$J$9,'Vehicle Specification'!$J$13,'Vehicle Specification'!$J$11,C4334^2)</f>
        <v>568.6057800709001</v>
      </c>
      <c r="H4334" s="21" t="str">
        <f>IMSUB('Vehicle Specification'!$J$7,F4334)</f>
        <v>1456.4764780241</v>
      </c>
      <c r="I4334" s="22">
        <f>PRODUCT('Vehicle Specification'!$J$12,IMSUB('Vehicle Specification'!$J$7,F4334))</f>
        <v>29.129529560482002</v>
      </c>
      <c r="J4334" s="21">
        <f t="shared" si="203"/>
        <v>2199.6402966286691</v>
      </c>
      <c r="K4334" s="113">
        <f>PRODUCT(J4334,'Forces Acting on Vehicle'!C4334)</f>
        <v>89525.360072786847</v>
      </c>
      <c r="L4334" s="22">
        <f t="shared" si="201"/>
        <v>89525.360072786847</v>
      </c>
      <c r="M4334" s="22">
        <f t="shared" si="202"/>
        <v>0</v>
      </c>
    </row>
    <row r="4335" spans="1:13" ht="15.6" thickTop="1" thickBot="1" x14ac:dyDescent="0.35">
      <c r="A4335" s="5">
        <v>84.551000000000002</v>
      </c>
      <c r="B4335" s="5">
        <v>3515</v>
      </c>
      <c r="C4335" s="5">
        <v>40.799999999999997</v>
      </c>
      <c r="D4335" s="12">
        <v>2.7368790224707866</v>
      </c>
      <c r="E4335" s="21">
        <f>PRODUCT('Vehicle Specification'!$J$7,D4335)</f>
        <v>1669.4962037071798</v>
      </c>
      <c r="F4335" s="20">
        <f>PRODUCT(0.5,'Vehicle Specification'!$J$9,'Vehicle Specification'!$J$13,'Vehicle Specification'!$J$10,C4335^2)</f>
        <v>-850.64117765760011</v>
      </c>
      <c r="G4335" s="21">
        <f>PRODUCT(0.5,'Vehicle Specification'!$J$9,'Vehicle Specification'!$J$13,'Vehicle Specification'!$J$11,C4335^2)</f>
        <v>571.40334426240008</v>
      </c>
      <c r="H4335" s="21" t="str">
        <f>IMSUB('Vehicle Specification'!$J$7,F4335)</f>
        <v>1460.6411776576</v>
      </c>
      <c r="I4335" s="22">
        <f>PRODUCT('Vehicle Specification'!$J$12,IMSUB('Vehicle Specification'!$J$7,F4335))</f>
        <v>29.212823553152003</v>
      </c>
      <c r="J4335" s="21">
        <f t="shared" si="203"/>
        <v>2270.1123715227318</v>
      </c>
      <c r="K4335" s="113">
        <f>PRODUCT(J4335,'Forces Acting on Vehicle'!C4335)</f>
        <v>92620.584758127457</v>
      </c>
      <c r="L4335" s="22">
        <f t="shared" si="201"/>
        <v>92620.584758127457</v>
      </c>
      <c r="M4335" s="22">
        <f t="shared" si="202"/>
        <v>0</v>
      </c>
    </row>
    <row r="4336" spans="1:13" ht="15.6" thickTop="1" thickBot="1" x14ac:dyDescent="0.35">
      <c r="A4336" s="5">
        <v>84.57</v>
      </c>
      <c r="B4336" s="5">
        <v>3515</v>
      </c>
      <c r="C4336" s="5">
        <v>40.799999999999997</v>
      </c>
      <c r="D4336" s="12">
        <v>2.90770431664063</v>
      </c>
      <c r="E4336" s="21">
        <f>PRODUCT('Vehicle Specification'!$J$7,D4336)</f>
        <v>1773.6996331507844</v>
      </c>
      <c r="F4336" s="20">
        <f>PRODUCT(0.5,'Vehicle Specification'!$J$9,'Vehicle Specification'!$J$13,'Vehicle Specification'!$J$10,C4336^2)</f>
        <v>-850.64117765760011</v>
      </c>
      <c r="G4336" s="21">
        <f>PRODUCT(0.5,'Vehicle Specification'!$J$9,'Vehicle Specification'!$J$13,'Vehicle Specification'!$J$11,C4336^2)</f>
        <v>571.40334426240008</v>
      </c>
      <c r="H4336" s="21" t="str">
        <f>IMSUB('Vehicle Specification'!$J$7,F4336)</f>
        <v>1460.6411776576</v>
      </c>
      <c r="I4336" s="22">
        <f>PRODUCT('Vehicle Specification'!$J$12,IMSUB('Vehicle Specification'!$J$7,F4336))</f>
        <v>29.212823553152003</v>
      </c>
      <c r="J4336" s="21">
        <f t="shared" si="203"/>
        <v>2374.3158009663362</v>
      </c>
      <c r="K4336" s="113">
        <f>PRODUCT(J4336,'Forces Acting on Vehicle'!C4336)</f>
        <v>96872.084679426509</v>
      </c>
      <c r="L4336" s="22">
        <f t="shared" si="201"/>
        <v>96872.084679426509</v>
      </c>
      <c r="M4336" s="22">
        <f t="shared" si="202"/>
        <v>0</v>
      </c>
    </row>
    <row r="4337" spans="1:13" ht="15.6" thickTop="1" thickBot="1" x14ac:dyDescent="0.35">
      <c r="A4337" s="5">
        <v>84.59</v>
      </c>
      <c r="B4337" s="5">
        <v>3516</v>
      </c>
      <c r="C4337" s="5">
        <v>40.9</v>
      </c>
      <c r="D4337" s="12">
        <v>3.0335560447068524</v>
      </c>
      <c r="E4337" s="21">
        <f>PRODUCT('Vehicle Specification'!$J$7,D4337)</f>
        <v>1850.4691872711799</v>
      </c>
      <c r="F4337" s="20">
        <f>PRODUCT(0.5,'Vehicle Specification'!$J$9,'Vehicle Specification'!$J$13,'Vehicle Specification'!$J$10,C4337^2)</f>
        <v>-854.81609741290015</v>
      </c>
      <c r="G4337" s="21">
        <f>PRODUCT(0.5,'Vehicle Specification'!$J$9,'Vehicle Specification'!$J$13,'Vehicle Specification'!$J$11,C4337^2)</f>
        <v>574.20777364210005</v>
      </c>
      <c r="H4337" s="21" t="str">
        <f>IMSUB('Vehicle Specification'!$J$7,F4337)</f>
        <v>1464.8160974129</v>
      </c>
      <c r="I4337" s="22">
        <f>PRODUCT('Vehicle Specification'!$J$12,IMSUB('Vehicle Specification'!$J$7,F4337))</f>
        <v>29.296321948258001</v>
      </c>
      <c r="J4337" s="21">
        <f t="shared" si="203"/>
        <v>2453.9732828615379</v>
      </c>
      <c r="K4337" s="113">
        <f>PRODUCT(J4337,'Forces Acting on Vehicle'!C4337)</f>
        <v>100367.5072690369</v>
      </c>
      <c r="L4337" s="22">
        <f t="shared" si="201"/>
        <v>100367.5072690369</v>
      </c>
      <c r="M4337" s="22">
        <f t="shared" si="202"/>
        <v>0</v>
      </c>
    </row>
    <row r="4338" spans="1:13" ht="15.6" thickTop="1" thickBot="1" x14ac:dyDescent="0.35">
      <c r="A4338" s="5">
        <v>84.608999999999995</v>
      </c>
      <c r="B4338" s="5">
        <v>3517</v>
      </c>
      <c r="C4338" s="5">
        <v>41</v>
      </c>
      <c r="D4338" s="12">
        <v>2.9865702567015964</v>
      </c>
      <c r="E4338" s="21">
        <f>PRODUCT('Vehicle Specification'!$J$7,D4338)</f>
        <v>1821.8078565879737</v>
      </c>
      <c r="F4338" s="20">
        <f>PRODUCT(0.5,'Vehicle Specification'!$J$9,'Vehicle Specification'!$J$13,'Vehicle Specification'!$J$10,C4338^2)</f>
        <v>-859.00123729000018</v>
      </c>
      <c r="G4338" s="21">
        <f>PRODUCT(0.5,'Vehicle Specification'!$J$9,'Vehicle Specification'!$J$13,'Vehicle Specification'!$J$11,C4338^2)</f>
        <v>577.01906821000011</v>
      </c>
      <c r="H4338" s="21" t="str">
        <f>IMSUB('Vehicle Specification'!$J$7,F4338)</f>
        <v>1469.00123729</v>
      </c>
      <c r="I4338" s="22">
        <f>PRODUCT('Vehicle Specification'!$J$12,IMSUB('Vehicle Specification'!$J$7,F4338))</f>
        <v>29.3800247458</v>
      </c>
      <c r="J4338" s="21">
        <f t="shared" si="203"/>
        <v>2428.2069495437736</v>
      </c>
      <c r="K4338" s="113">
        <f>PRODUCT(J4338,'Forces Acting on Vehicle'!C4338)</f>
        <v>99556.484931294719</v>
      </c>
      <c r="L4338" s="22">
        <f t="shared" si="201"/>
        <v>99556.484931294719</v>
      </c>
      <c r="M4338" s="22">
        <f t="shared" si="202"/>
        <v>0</v>
      </c>
    </row>
    <row r="4339" spans="1:13" ht="15.6" thickTop="1" thickBot="1" x14ac:dyDescent="0.35">
      <c r="A4339" s="5">
        <v>84.629000000000005</v>
      </c>
      <c r="B4339" s="5">
        <v>3518</v>
      </c>
      <c r="C4339" s="5">
        <v>41</v>
      </c>
      <c r="D4339" s="12">
        <v>2.8333393629612527</v>
      </c>
      <c r="E4339" s="21">
        <f>PRODUCT('Vehicle Specification'!$J$7,D4339)</f>
        <v>1728.3370114063641</v>
      </c>
      <c r="F4339" s="20">
        <f>PRODUCT(0.5,'Vehicle Specification'!$J$9,'Vehicle Specification'!$J$13,'Vehicle Specification'!$J$10,C4339^2)</f>
        <v>-859.00123729000018</v>
      </c>
      <c r="G4339" s="21">
        <f>PRODUCT(0.5,'Vehicle Specification'!$J$9,'Vehicle Specification'!$J$13,'Vehicle Specification'!$J$11,C4339^2)</f>
        <v>577.01906821000011</v>
      </c>
      <c r="H4339" s="21" t="str">
        <f>IMSUB('Vehicle Specification'!$J$7,F4339)</f>
        <v>1469.00123729</v>
      </c>
      <c r="I4339" s="22">
        <f>PRODUCT('Vehicle Specification'!$J$12,IMSUB('Vehicle Specification'!$J$7,F4339))</f>
        <v>29.3800247458</v>
      </c>
      <c r="J4339" s="21">
        <f t="shared" si="203"/>
        <v>2334.736104362164</v>
      </c>
      <c r="K4339" s="113">
        <f>PRODUCT(J4339,'Forces Acting on Vehicle'!C4339)</f>
        <v>95724.180278848726</v>
      </c>
      <c r="L4339" s="22">
        <f t="shared" si="201"/>
        <v>95724.180278848726</v>
      </c>
      <c r="M4339" s="22">
        <f t="shared" si="202"/>
        <v>0</v>
      </c>
    </row>
    <row r="4340" spans="1:13" ht="15.6" thickTop="1" thickBot="1" x14ac:dyDescent="0.35">
      <c r="A4340" s="5">
        <v>84.647999999999996</v>
      </c>
      <c r="B4340" s="5">
        <v>3519</v>
      </c>
      <c r="C4340" s="5">
        <v>41.1</v>
      </c>
      <c r="D4340" s="12">
        <v>2.7404832909068149</v>
      </c>
      <c r="E4340" s="21">
        <f>PRODUCT('Vehicle Specification'!$J$7,D4340)</f>
        <v>1671.694807453157</v>
      </c>
      <c r="F4340" s="20">
        <f>PRODUCT(0.5,'Vehicle Specification'!$J$9,'Vehicle Specification'!$J$13,'Vehicle Specification'!$J$10,C4340^2)</f>
        <v>-863.19659728890019</v>
      </c>
      <c r="G4340" s="21">
        <f>PRODUCT(0.5,'Vehicle Specification'!$J$9,'Vehicle Specification'!$J$13,'Vehicle Specification'!$J$11,C4340^2)</f>
        <v>579.83722796610004</v>
      </c>
      <c r="H4340" s="21" t="str">
        <f>IMSUB('Vehicle Specification'!$J$7,F4340)</f>
        <v>1473.1965972889</v>
      </c>
      <c r="I4340" s="22">
        <f>PRODUCT('Vehicle Specification'!$J$12,IMSUB('Vehicle Specification'!$J$7,F4340))</f>
        <v>29.463931945778</v>
      </c>
      <c r="J4340" s="21">
        <f t="shared" si="203"/>
        <v>2280.9959673650351</v>
      </c>
      <c r="K4340" s="113">
        <f>PRODUCT(J4340,'Forces Acting on Vehicle'!C4340)</f>
        <v>93748.934258702939</v>
      </c>
      <c r="L4340" s="22">
        <f t="shared" si="201"/>
        <v>93748.934258702939</v>
      </c>
      <c r="M4340" s="22">
        <f t="shared" si="202"/>
        <v>0</v>
      </c>
    </row>
    <row r="4341" spans="1:13" ht="15.6" thickTop="1" thickBot="1" x14ac:dyDescent="0.35">
      <c r="A4341" s="5">
        <v>84.668000000000006</v>
      </c>
      <c r="B4341" s="5">
        <v>3520</v>
      </c>
      <c r="C4341" s="5">
        <v>41.2</v>
      </c>
      <c r="D4341" s="12">
        <v>2.6697046939464579</v>
      </c>
      <c r="E4341" s="21">
        <f>PRODUCT('Vehicle Specification'!$J$7,D4341)</f>
        <v>1628.5198633073394</v>
      </c>
      <c r="F4341" s="20">
        <f>PRODUCT(0.5,'Vehicle Specification'!$J$9,'Vehicle Specification'!$J$13,'Vehicle Specification'!$J$10,C4341^2)</f>
        <v>-867.40217740960031</v>
      </c>
      <c r="G4341" s="21">
        <f>PRODUCT(0.5,'Vehicle Specification'!$J$9,'Vehicle Specification'!$J$13,'Vehicle Specification'!$J$11,C4341^2)</f>
        <v>582.66225291040018</v>
      </c>
      <c r="H4341" s="21" t="str">
        <f>IMSUB('Vehicle Specification'!$J$7,F4341)</f>
        <v>1477.4021774096</v>
      </c>
      <c r="I4341" s="22">
        <f>PRODUCT('Vehicle Specification'!$J$12,IMSUB('Vehicle Specification'!$J$7,F4341))</f>
        <v>29.548043548191998</v>
      </c>
      <c r="J4341" s="21">
        <f t="shared" si="203"/>
        <v>2240.7301597659311</v>
      </c>
      <c r="K4341" s="113">
        <f>PRODUCT(J4341,'Forces Acting on Vehicle'!C4341)</f>
        <v>92318.082582356365</v>
      </c>
      <c r="L4341" s="22">
        <f t="shared" si="201"/>
        <v>92318.082582356365</v>
      </c>
      <c r="M4341" s="22">
        <f t="shared" si="202"/>
        <v>0</v>
      </c>
    </row>
    <row r="4342" spans="1:13" ht="15.6" thickTop="1" thickBot="1" x14ac:dyDescent="0.35">
      <c r="A4342" s="5">
        <v>84.688000000000002</v>
      </c>
      <c r="B4342" s="5">
        <v>3520</v>
      </c>
      <c r="C4342" s="5">
        <v>41.2</v>
      </c>
      <c r="D4342" s="12">
        <v>2.6408784319080087</v>
      </c>
      <c r="E4342" s="21">
        <f>PRODUCT('Vehicle Specification'!$J$7,D4342)</f>
        <v>1610.9358434638852</v>
      </c>
      <c r="F4342" s="20">
        <f>PRODUCT(0.5,'Vehicle Specification'!$J$9,'Vehicle Specification'!$J$13,'Vehicle Specification'!$J$10,C4342^2)</f>
        <v>-867.40217740960031</v>
      </c>
      <c r="G4342" s="21">
        <f>PRODUCT(0.5,'Vehicle Specification'!$J$9,'Vehicle Specification'!$J$13,'Vehicle Specification'!$J$11,C4342^2)</f>
        <v>582.66225291040018</v>
      </c>
      <c r="H4342" s="21" t="str">
        <f>IMSUB('Vehicle Specification'!$J$7,F4342)</f>
        <v>1477.4021774096</v>
      </c>
      <c r="I4342" s="22">
        <f>PRODUCT('Vehicle Specification'!$J$12,IMSUB('Vehicle Specification'!$J$7,F4342))</f>
        <v>29.548043548191998</v>
      </c>
      <c r="J4342" s="21">
        <f t="shared" si="203"/>
        <v>2223.1461399224772</v>
      </c>
      <c r="K4342" s="113">
        <f>PRODUCT(J4342,'Forces Acting on Vehicle'!C4342)</f>
        <v>91593.620964806061</v>
      </c>
      <c r="L4342" s="22">
        <f t="shared" si="201"/>
        <v>91593.620964806061</v>
      </c>
      <c r="M4342" s="22">
        <f t="shared" si="202"/>
        <v>0</v>
      </c>
    </row>
    <row r="4343" spans="1:13" ht="15.6" thickTop="1" thickBot="1" x14ac:dyDescent="0.35">
      <c r="A4343" s="5">
        <v>84.706999999999994</v>
      </c>
      <c r="B4343" s="5">
        <v>3521</v>
      </c>
      <c r="C4343" s="5">
        <v>41.3</v>
      </c>
      <c r="D4343" s="12">
        <v>2.5962703994937324</v>
      </c>
      <c r="E4343" s="21">
        <f>PRODUCT('Vehicle Specification'!$J$7,D4343)</f>
        <v>1583.7249436911768</v>
      </c>
      <c r="F4343" s="20">
        <f>PRODUCT(0.5,'Vehicle Specification'!$J$9,'Vehicle Specification'!$J$13,'Vehicle Specification'!$J$10,C4343^2)</f>
        <v>-871.61797765210008</v>
      </c>
      <c r="G4343" s="21">
        <f>PRODUCT(0.5,'Vehicle Specification'!$J$9,'Vehicle Specification'!$J$13,'Vehicle Specification'!$J$11,C4343^2)</f>
        <v>585.49414304289996</v>
      </c>
      <c r="H4343" s="21" t="str">
        <f>IMSUB('Vehicle Specification'!$J$7,F4343)</f>
        <v>1481.6179776521</v>
      </c>
      <c r="I4343" s="22">
        <f>PRODUCT('Vehicle Specification'!$J$12,IMSUB('Vehicle Specification'!$J$7,F4343))</f>
        <v>29.632359553042001</v>
      </c>
      <c r="J4343" s="21">
        <f t="shared" si="203"/>
        <v>2198.851446287119</v>
      </c>
      <c r="K4343" s="113">
        <f>PRODUCT(J4343,'Forces Acting on Vehicle'!C4343)</f>
        <v>90812.564731658</v>
      </c>
      <c r="L4343" s="22">
        <f t="shared" si="201"/>
        <v>90812.564731658</v>
      </c>
      <c r="M4343" s="22">
        <f t="shared" si="202"/>
        <v>0</v>
      </c>
    </row>
    <row r="4344" spans="1:13" ht="15.6" thickTop="1" thickBot="1" x14ac:dyDescent="0.35">
      <c r="A4344" s="5">
        <v>84.727000000000004</v>
      </c>
      <c r="B4344" s="5">
        <v>3522</v>
      </c>
      <c r="C4344" s="5">
        <v>41.3</v>
      </c>
      <c r="D4344" s="12">
        <v>2.7103324432917009</v>
      </c>
      <c r="E4344" s="21">
        <f>PRODUCT('Vehicle Specification'!$J$7,D4344)</f>
        <v>1653.3027904079374</v>
      </c>
      <c r="F4344" s="20">
        <f>PRODUCT(0.5,'Vehicle Specification'!$J$9,'Vehicle Specification'!$J$13,'Vehicle Specification'!$J$10,C4344^2)</f>
        <v>-871.61797765210008</v>
      </c>
      <c r="G4344" s="21">
        <f>PRODUCT(0.5,'Vehicle Specification'!$J$9,'Vehicle Specification'!$J$13,'Vehicle Specification'!$J$11,C4344^2)</f>
        <v>585.49414304289996</v>
      </c>
      <c r="H4344" s="21" t="str">
        <f>IMSUB('Vehicle Specification'!$J$7,F4344)</f>
        <v>1481.6179776521</v>
      </c>
      <c r="I4344" s="22">
        <f>PRODUCT('Vehicle Specification'!$J$12,IMSUB('Vehicle Specification'!$J$7,F4344))</f>
        <v>29.632359553042001</v>
      </c>
      <c r="J4344" s="21">
        <f t="shared" si="203"/>
        <v>2268.4292930038796</v>
      </c>
      <c r="K4344" s="113">
        <f>PRODUCT(J4344,'Forces Acting on Vehicle'!C4344)</f>
        <v>93686.129801060219</v>
      </c>
      <c r="L4344" s="22">
        <f t="shared" si="201"/>
        <v>93686.129801060219</v>
      </c>
      <c r="M4344" s="22">
        <f t="shared" si="202"/>
        <v>0</v>
      </c>
    </row>
    <row r="4345" spans="1:13" ht="15.6" thickTop="1" thickBot="1" x14ac:dyDescent="0.35">
      <c r="A4345" s="5">
        <v>84.745999999999995</v>
      </c>
      <c r="B4345" s="5">
        <v>3523</v>
      </c>
      <c r="C4345" s="5">
        <v>41.4</v>
      </c>
      <c r="D4345" s="12">
        <v>2.8125078095397082</v>
      </c>
      <c r="E4345" s="21">
        <f>PRODUCT('Vehicle Specification'!$J$7,D4345)</f>
        <v>1715.629763819222</v>
      </c>
      <c r="F4345" s="20">
        <f>PRODUCT(0.5,'Vehicle Specification'!$J$9,'Vehicle Specification'!$J$13,'Vehicle Specification'!$J$10,C4345^2)</f>
        <v>-875.84399801640006</v>
      </c>
      <c r="G4345" s="21">
        <f>PRODUCT(0.5,'Vehicle Specification'!$J$9,'Vehicle Specification'!$J$13,'Vehicle Specification'!$J$11,C4345^2)</f>
        <v>588.33289836359995</v>
      </c>
      <c r="H4345" s="21" t="str">
        <f>IMSUB('Vehicle Specification'!$J$7,F4345)</f>
        <v>1485.8439980164</v>
      </c>
      <c r="I4345" s="22">
        <f>PRODUCT('Vehicle Specification'!$J$12,IMSUB('Vehicle Specification'!$J$7,F4345))</f>
        <v>29.716879960328001</v>
      </c>
      <c r="J4345" s="21">
        <f t="shared" si="203"/>
        <v>2333.6795421431498</v>
      </c>
      <c r="K4345" s="113">
        <f>PRODUCT(J4345,'Forces Acting on Vehicle'!C4345)</f>
        <v>96614.333044726402</v>
      </c>
      <c r="L4345" s="22">
        <f t="shared" si="201"/>
        <v>96614.333044726402</v>
      </c>
      <c r="M4345" s="22">
        <f t="shared" si="202"/>
        <v>0</v>
      </c>
    </row>
    <row r="4346" spans="1:13" ht="15.6" thickTop="1" thickBot="1" x14ac:dyDescent="0.35">
      <c r="A4346" s="5">
        <v>84.766000000000005</v>
      </c>
      <c r="B4346" s="5">
        <v>3524</v>
      </c>
      <c r="C4346" s="5">
        <v>41.5</v>
      </c>
      <c r="D4346" s="12">
        <v>2.6753814324621681</v>
      </c>
      <c r="E4346" s="21">
        <f>PRODUCT('Vehicle Specification'!$J$7,D4346)</f>
        <v>1631.9826738019226</v>
      </c>
      <c r="F4346" s="20">
        <f>PRODUCT(0.5,'Vehicle Specification'!$J$9,'Vehicle Specification'!$J$13,'Vehicle Specification'!$J$10,C4346^2)</f>
        <v>-880.08023850250015</v>
      </c>
      <c r="G4346" s="21">
        <f>PRODUCT(0.5,'Vehicle Specification'!$J$9,'Vehicle Specification'!$J$13,'Vehicle Specification'!$J$11,C4346^2)</f>
        <v>591.17851887250004</v>
      </c>
      <c r="H4346" s="21" t="str">
        <f>IMSUB('Vehicle Specification'!$J$7,F4346)</f>
        <v>1490.0802385025</v>
      </c>
      <c r="I4346" s="22">
        <f>PRODUCT('Vehicle Specification'!$J$12,IMSUB('Vehicle Specification'!$J$7,F4346))</f>
        <v>29.801604770049998</v>
      </c>
      <c r="J4346" s="21">
        <f t="shared" si="203"/>
        <v>2252.9627974444725</v>
      </c>
      <c r="K4346" s="113">
        <f>PRODUCT(J4346,'Forces Acting on Vehicle'!C4346)</f>
        <v>93497.956093945613</v>
      </c>
      <c r="L4346" s="22">
        <f t="shared" si="201"/>
        <v>93497.956093945613</v>
      </c>
      <c r="M4346" s="22">
        <f t="shared" si="202"/>
        <v>0</v>
      </c>
    </row>
    <row r="4347" spans="1:13" ht="15.6" thickTop="1" thickBot="1" x14ac:dyDescent="0.35">
      <c r="A4347" s="5">
        <v>84.784999999999997</v>
      </c>
      <c r="B4347" s="5">
        <v>3524</v>
      </c>
      <c r="C4347" s="5">
        <v>41.5</v>
      </c>
      <c r="D4347" s="12">
        <v>2.4478443687859697</v>
      </c>
      <c r="E4347" s="21">
        <f>PRODUCT('Vehicle Specification'!$J$7,D4347)</f>
        <v>1493.1850649594414</v>
      </c>
      <c r="F4347" s="20">
        <f>PRODUCT(0.5,'Vehicle Specification'!$J$9,'Vehicle Specification'!$J$13,'Vehicle Specification'!$J$10,C4347^2)</f>
        <v>-880.08023850250015</v>
      </c>
      <c r="G4347" s="21">
        <f>PRODUCT(0.5,'Vehicle Specification'!$J$9,'Vehicle Specification'!$J$13,'Vehicle Specification'!$J$11,C4347^2)</f>
        <v>591.17851887250004</v>
      </c>
      <c r="H4347" s="21" t="str">
        <f>IMSUB('Vehicle Specification'!$J$7,F4347)</f>
        <v>1490.0802385025</v>
      </c>
      <c r="I4347" s="22">
        <f>PRODUCT('Vehicle Specification'!$J$12,IMSUB('Vehicle Specification'!$J$7,F4347))</f>
        <v>29.801604770049998</v>
      </c>
      <c r="J4347" s="21">
        <f t="shared" si="203"/>
        <v>2114.1651886019913</v>
      </c>
      <c r="K4347" s="113">
        <f>PRODUCT(J4347,'Forces Acting on Vehicle'!C4347)</f>
        <v>87737.855326982637</v>
      </c>
      <c r="L4347" s="22">
        <f t="shared" si="201"/>
        <v>87737.855326982637</v>
      </c>
      <c r="M4347" s="22">
        <f t="shared" si="202"/>
        <v>0</v>
      </c>
    </row>
    <row r="4348" spans="1:13" ht="15.6" thickTop="1" thickBot="1" x14ac:dyDescent="0.35">
      <c r="A4348" s="5">
        <v>84.805000000000007</v>
      </c>
      <c r="B4348" s="5">
        <v>3525</v>
      </c>
      <c r="C4348" s="5">
        <v>41.6</v>
      </c>
      <c r="D4348" s="12">
        <v>2.3924913210488188</v>
      </c>
      <c r="E4348" s="21">
        <f>PRODUCT('Vehicle Specification'!$J$7,D4348)</f>
        <v>1459.4197058397795</v>
      </c>
      <c r="F4348" s="20">
        <f>PRODUCT(0.5,'Vehicle Specification'!$J$9,'Vehicle Specification'!$J$13,'Vehicle Specification'!$J$10,C4348^2)</f>
        <v>-884.32669911040023</v>
      </c>
      <c r="G4348" s="21">
        <f>PRODUCT(0.5,'Vehicle Specification'!$J$9,'Vehicle Specification'!$J$13,'Vehicle Specification'!$J$11,C4348^2)</f>
        <v>594.0310045696001</v>
      </c>
      <c r="H4348" s="21" t="str">
        <f>IMSUB('Vehicle Specification'!$J$7,F4348)</f>
        <v>1494.3266991104</v>
      </c>
      <c r="I4348" s="22">
        <f>PRODUCT('Vehicle Specification'!$J$12,IMSUB('Vehicle Specification'!$J$7,F4348))</f>
        <v>29.886533982208004</v>
      </c>
      <c r="J4348" s="21">
        <f t="shared" si="203"/>
        <v>2083.3372443915878</v>
      </c>
      <c r="K4348" s="113">
        <f>PRODUCT(J4348,'Forces Acting on Vehicle'!C4348)</f>
        <v>86666.829366690057</v>
      </c>
      <c r="L4348" s="22">
        <f t="shared" si="201"/>
        <v>86666.829366690057</v>
      </c>
      <c r="M4348" s="22">
        <f t="shared" si="202"/>
        <v>0</v>
      </c>
    </row>
    <row r="4349" spans="1:13" ht="15.6" thickTop="1" thickBot="1" x14ac:dyDescent="0.35">
      <c r="A4349" s="5">
        <v>84.823999999999998</v>
      </c>
      <c r="B4349" s="5">
        <v>3526</v>
      </c>
      <c r="C4349" s="5">
        <v>41.6</v>
      </c>
      <c r="D4349" s="12">
        <v>2.3794908871799141</v>
      </c>
      <c r="E4349" s="21">
        <f>PRODUCT('Vehicle Specification'!$J$7,D4349)</f>
        <v>1451.4894411797477</v>
      </c>
      <c r="F4349" s="20">
        <f>PRODUCT(0.5,'Vehicle Specification'!$J$9,'Vehicle Specification'!$J$13,'Vehicle Specification'!$J$10,C4349^2)</f>
        <v>-884.32669911040023</v>
      </c>
      <c r="G4349" s="21">
        <f>PRODUCT(0.5,'Vehicle Specification'!$J$9,'Vehicle Specification'!$J$13,'Vehicle Specification'!$J$11,C4349^2)</f>
        <v>594.0310045696001</v>
      </c>
      <c r="H4349" s="21" t="str">
        <f>IMSUB('Vehicle Specification'!$J$7,F4349)</f>
        <v>1494.3266991104</v>
      </c>
      <c r="I4349" s="22">
        <f>PRODUCT('Vehicle Specification'!$J$12,IMSUB('Vehicle Specification'!$J$7,F4349))</f>
        <v>29.886533982208004</v>
      </c>
      <c r="J4349" s="21">
        <f t="shared" si="203"/>
        <v>2075.406979731556</v>
      </c>
      <c r="K4349" s="113">
        <f>PRODUCT(J4349,'Forces Acting on Vehicle'!C4349)</f>
        <v>86336.93035683273</v>
      </c>
      <c r="L4349" s="22">
        <f t="shared" si="201"/>
        <v>86336.93035683273</v>
      </c>
      <c r="M4349" s="22">
        <f t="shared" si="202"/>
        <v>0</v>
      </c>
    </row>
    <row r="4350" spans="1:13" ht="15.6" thickTop="1" thickBot="1" x14ac:dyDescent="0.35">
      <c r="A4350" s="5">
        <v>84.843999999999994</v>
      </c>
      <c r="B4350" s="5">
        <v>3527</v>
      </c>
      <c r="C4350" s="5">
        <v>41.7</v>
      </c>
      <c r="D4350" s="12">
        <v>2.5028977560869072</v>
      </c>
      <c r="E4350" s="21">
        <f>PRODUCT('Vehicle Specification'!$J$7,D4350)</f>
        <v>1526.7676312130134</v>
      </c>
      <c r="F4350" s="20">
        <f>PRODUCT(0.5,'Vehicle Specification'!$J$9,'Vehicle Specification'!$J$13,'Vehicle Specification'!$J$10,C4350^2)</f>
        <v>-888.58337984010029</v>
      </c>
      <c r="G4350" s="21">
        <f>PRODUCT(0.5,'Vehicle Specification'!$J$9,'Vehicle Specification'!$J$13,'Vehicle Specification'!$J$11,C4350^2)</f>
        <v>596.89035545490015</v>
      </c>
      <c r="H4350" s="21" t="str">
        <f>IMSUB('Vehicle Specification'!$J$7,F4350)</f>
        <v>1498.5833798401</v>
      </c>
      <c r="I4350" s="22">
        <f>PRODUCT('Vehicle Specification'!$J$12,IMSUB('Vehicle Specification'!$J$7,F4350))</f>
        <v>29.971667596802</v>
      </c>
      <c r="J4350" s="21">
        <f t="shared" si="203"/>
        <v>2153.6296542647156</v>
      </c>
      <c r="K4350" s="113">
        <f>PRODUCT(J4350,'Forces Acting on Vehicle'!C4350)</f>
        <v>89806.356582838649</v>
      </c>
      <c r="L4350" s="22">
        <f t="shared" si="201"/>
        <v>89806.356582838649</v>
      </c>
      <c r="M4350" s="22">
        <f t="shared" si="202"/>
        <v>0</v>
      </c>
    </row>
    <row r="4351" spans="1:13" ht="15.6" thickTop="1" thickBot="1" x14ac:dyDescent="0.35">
      <c r="A4351" s="5">
        <v>84.863</v>
      </c>
      <c r="B4351" s="5">
        <v>3528</v>
      </c>
      <c r="C4351" s="5">
        <v>41.8</v>
      </c>
      <c r="D4351" s="12">
        <v>2.5387809556877414</v>
      </c>
      <c r="E4351" s="21">
        <f>PRODUCT('Vehicle Specification'!$J$7,D4351)</f>
        <v>1548.6563829695224</v>
      </c>
      <c r="F4351" s="20">
        <f>PRODUCT(0.5,'Vehicle Specification'!$J$9,'Vehicle Specification'!$J$13,'Vehicle Specification'!$J$10,C4351^2)</f>
        <v>-892.85028069160001</v>
      </c>
      <c r="G4351" s="21">
        <f>PRODUCT(0.5,'Vehicle Specification'!$J$9,'Vehicle Specification'!$J$13,'Vehicle Specification'!$J$11,C4351^2)</f>
        <v>599.75657152839995</v>
      </c>
      <c r="H4351" s="21" t="str">
        <f>IMSUB('Vehicle Specification'!$J$7,F4351)</f>
        <v>1502.8502806916</v>
      </c>
      <c r="I4351" s="22">
        <f>PRODUCT('Vehicle Specification'!$J$12,IMSUB('Vehicle Specification'!$J$7,F4351))</f>
        <v>30.057005613831997</v>
      </c>
      <c r="J4351" s="21">
        <f t="shared" si="203"/>
        <v>2178.4699601117545</v>
      </c>
      <c r="K4351" s="113">
        <f>PRODUCT(J4351,'Forces Acting on Vehicle'!C4351)</f>
        <v>91060.044332671328</v>
      </c>
      <c r="L4351" s="22">
        <f t="shared" si="201"/>
        <v>91060.044332671328</v>
      </c>
      <c r="M4351" s="22">
        <f t="shared" si="202"/>
        <v>0</v>
      </c>
    </row>
    <row r="4352" spans="1:13" ht="15.6" thickTop="1" thickBot="1" x14ac:dyDescent="0.35">
      <c r="A4352" s="5">
        <v>84.882999999999996</v>
      </c>
      <c r="B4352" s="5">
        <v>3528</v>
      </c>
      <c r="C4352" s="5">
        <v>41.8</v>
      </c>
      <c r="D4352" s="12">
        <v>2.4742942444405638</v>
      </c>
      <c r="E4352" s="21">
        <f>PRODUCT('Vehicle Specification'!$J$7,D4352)</f>
        <v>1509.3194891087439</v>
      </c>
      <c r="F4352" s="20">
        <f>PRODUCT(0.5,'Vehicle Specification'!$J$9,'Vehicle Specification'!$J$13,'Vehicle Specification'!$J$10,C4352^2)</f>
        <v>-892.85028069160001</v>
      </c>
      <c r="G4352" s="21">
        <f>PRODUCT(0.5,'Vehicle Specification'!$J$9,'Vehicle Specification'!$J$13,'Vehicle Specification'!$J$11,C4352^2)</f>
        <v>599.75657152839995</v>
      </c>
      <c r="H4352" s="21" t="str">
        <f>IMSUB('Vehicle Specification'!$J$7,F4352)</f>
        <v>1502.8502806916</v>
      </c>
      <c r="I4352" s="22">
        <f>PRODUCT('Vehicle Specification'!$J$12,IMSUB('Vehicle Specification'!$J$7,F4352))</f>
        <v>30.057005613831997</v>
      </c>
      <c r="J4352" s="21">
        <f t="shared" si="203"/>
        <v>2139.1330662509763</v>
      </c>
      <c r="K4352" s="113">
        <f>PRODUCT(J4352,'Forces Acting on Vehicle'!C4352)</f>
        <v>89415.7621692908</v>
      </c>
      <c r="L4352" s="22">
        <f t="shared" si="201"/>
        <v>89415.7621692908</v>
      </c>
      <c r="M4352" s="22">
        <f t="shared" si="202"/>
        <v>0</v>
      </c>
    </row>
    <row r="4353" spans="1:13" ht="15.6" thickTop="1" thickBot="1" x14ac:dyDescent="0.35">
      <c r="A4353" s="5">
        <v>84.902000000000001</v>
      </c>
      <c r="B4353" s="5">
        <v>3529</v>
      </c>
      <c r="C4353" s="5">
        <v>41.9</v>
      </c>
      <c r="D4353" s="12">
        <v>2.4712962543440202</v>
      </c>
      <c r="E4353" s="21">
        <f>PRODUCT('Vehicle Specification'!$J$7,D4353)</f>
        <v>1507.4907151498523</v>
      </c>
      <c r="F4353" s="20">
        <f>PRODUCT(0.5,'Vehicle Specification'!$J$9,'Vehicle Specification'!$J$13,'Vehicle Specification'!$J$10,C4353^2)</f>
        <v>-897.12740166490005</v>
      </c>
      <c r="G4353" s="21">
        <f>PRODUCT(0.5,'Vehicle Specification'!$J$9,'Vehicle Specification'!$J$13,'Vehicle Specification'!$J$11,C4353^2)</f>
        <v>602.62965279010007</v>
      </c>
      <c r="H4353" s="21" t="str">
        <f>IMSUB('Vehicle Specification'!$J$7,F4353)</f>
        <v>1507.1274016649</v>
      </c>
      <c r="I4353" s="22">
        <f>PRODUCT('Vehicle Specification'!$J$12,IMSUB('Vehicle Specification'!$J$7,F4353))</f>
        <v>30.142548033297999</v>
      </c>
      <c r="J4353" s="21">
        <f t="shared" si="203"/>
        <v>2140.2629159732505</v>
      </c>
      <c r="K4353" s="113">
        <f>PRODUCT(J4353,'Forces Acting on Vehicle'!C4353)</f>
        <v>89677.016179279191</v>
      </c>
      <c r="L4353" s="22">
        <f t="shared" si="201"/>
        <v>89677.016179279191</v>
      </c>
      <c r="M4353" s="22">
        <f t="shared" si="202"/>
        <v>0</v>
      </c>
    </row>
    <row r="4354" spans="1:13" ht="15.6" thickTop="1" thickBot="1" x14ac:dyDescent="0.35">
      <c r="A4354" s="5">
        <v>84.921999999999997</v>
      </c>
      <c r="B4354" s="5">
        <v>3530</v>
      </c>
      <c r="C4354" s="5">
        <v>41.9</v>
      </c>
      <c r="D4354" s="12">
        <v>2.5310160111587092</v>
      </c>
      <c r="E4354" s="21">
        <f>PRODUCT('Vehicle Specification'!$J$7,D4354)</f>
        <v>1543.9197668068127</v>
      </c>
      <c r="F4354" s="20">
        <f>PRODUCT(0.5,'Vehicle Specification'!$J$9,'Vehicle Specification'!$J$13,'Vehicle Specification'!$J$10,C4354^2)</f>
        <v>-897.12740166490005</v>
      </c>
      <c r="G4354" s="21">
        <f>PRODUCT(0.5,'Vehicle Specification'!$J$9,'Vehicle Specification'!$J$13,'Vehicle Specification'!$J$11,C4354^2)</f>
        <v>602.62965279010007</v>
      </c>
      <c r="H4354" s="21" t="str">
        <f>IMSUB('Vehicle Specification'!$J$7,F4354)</f>
        <v>1507.1274016649</v>
      </c>
      <c r="I4354" s="22">
        <f>PRODUCT('Vehicle Specification'!$J$12,IMSUB('Vehicle Specification'!$J$7,F4354))</f>
        <v>30.142548033297999</v>
      </c>
      <c r="J4354" s="21">
        <f t="shared" si="203"/>
        <v>2176.6919676302105</v>
      </c>
      <c r="K4354" s="113">
        <f>PRODUCT(J4354,'Forces Acting on Vehicle'!C4354)</f>
        <v>91203.39344370582</v>
      </c>
      <c r="L4354" s="22">
        <f t="shared" si="201"/>
        <v>91203.39344370582</v>
      </c>
      <c r="M4354" s="22">
        <f t="shared" si="202"/>
        <v>0</v>
      </c>
    </row>
    <row r="4355" spans="1:13" ht="15.6" thickTop="1" thickBot="1" x14ac:dyDescent="0.35">
      <c r="A4355" s="5">
        <v>84.941000000000003</v>
      </c>
      <c r="B4355" s="5">
        <v>3531</v>
      </c>
      <c r="C4355" s="5">
        <v>42</v>
      </c>
      <c r="D4355" s="12">
        <v>2.55953588840595</v>
      </c>
      <c r="E4355" s="21">
        <f>PRODUCT('Vehicle Specification'!$J$7,D4355)</f>
        <v>1561.3168919276295</v>
      </c>
      <c r="F4355" s="20">
        <f>PRODUCT(0.5,'Vehicle Specification'!$J$9,'Vehicle Specification'!$J$13,'Vehicle Specification'!$J$10,C4355^2)</f>
        <v>-901.41474276000019</v>
      </c>
      <c r="G4355" s="21">
        <f>PRODUCT(0.5,'Vehicle Specification'!$J$9,'Vehicle Specification'!$J$13,'Vehicle Specification'!$J$11,C4355^2)</f>
        <v>605.50959924000006</v>
      </c>
      <c r="H4355" s="21" t="str">
        <f>IMSUB('Vehicle Specification'!$J$7,F4355)</f>
        <v>1511.41474276</v>
      </c>
      <c r="I4355" s="22">
        <f>PRODUCT('Vehicle Specification'!$J$12,IMSUB('Vehicle Specification'!$J$7,F4355))</f>
        <v>30.228294855200001</v>
      </c>
      <c r="J4355" s="21">
        <f t="shared" si="203"/>
        <v>2197.0547860228298</v>
      </c>
      <c r="K4355" s="113">
        <f>PRODUCT(J4355,'Forces Acting on Vehicle'!C4355)</f>
        <v>92276.301012958851</v>
      </c>
      <c r="L4355" s="22">
        <f t="shared" si="201"/>
        <v>92276.301012958851</v>
      </c>
      <c r="M4355" s="22">
        <f t="shared" si="202"/>
        <v>0</v>
      </c>
    </row>
    <row r="4356" spans="1:13" ht="15.6" thickTop="1" thickBot="1" x14ac:dyDescent="0.35">
      <c r="A4356" s="5">
        <v>84.960999999999999</v>
      </c>
      <c r="B4356" s="5">
        <v>3532</v>
      </c>
      <c r="C4356" s="5">
        <v>42</v>
      </c>
      <c r="D4356" s="12">
        <v>2.5400093513007</v>
      </c>
      <c r="E4356" s="21">
        <f>PRODUCT('Vehicle Specification'!$J$7,D4356)</f>
        <v>1549.4057042934271</v>
      </c>
      <c r="F4356" s="20">
        <f>PRODUCT(0.5,'Vehicle Specification'!$J$9,'Vehicle Specification'!$J$13,'Vehicle Specification'!$J$10,C4356^2)</f>
        <v>-901.41474276000019</v>
      </c>
      <c r="G4356" s="21">
        <f>PRODUCT(0.5,'Vehicle Specification'!$J$9,'Vehicle Specification'!$J$13,'Vehicle Specification'!$J$11,C4356^2)</f>
        <v>605.50959924000006</v>
      </c>
      <c r="H4356" s="21" t="str">
        <f>IMSUB('Vehicle Specification'!$J$7,F4356)</f>
        <v>1511.41474276</v>
      </c>
      <c r="I4356" s="22">
        <f>PRODUCT('Vehicle Specification'!$J$12,IMSUB('Vehicle Specification'!$J$7,F4356))</f>
        <v>30.228294855200001</v>
      </c>
      <c r="J4356" s="21">
        <f t="shared" si="203"/>
        <v>2185.1435983886272</v>
      </c>
      <c r="K4356" s="113">
        <f>PRODUCT(J4356,'Forces Acting on Vehicle'!C4356)</f>
        <v>91776.031132322343</v>
      </c>
      <c r="L4356" s="22">
        <f t="shared" si="201"/>
        <v>91776.031132322343</v>
      </c>
      <c r="M4356" s="22">
        <f t="shared" si="202"/>
        <v>0</v>
      </c>
    </row>
    <row r="4357" spans="1:13" ht="15.6" thickTop="1" thickBot="1" x14ac:dyDescent="0.35">
      <c r="A4357" s="5">
        <v>84.98</v>
      </c>
      <c r="B4357" s="5">
        <v>3533</v>
      </c>
      <c r="C4357" s="5">
        <v>42.1</v>
      </c>
      <c r="D4357" s="12">
        <v>2.4955214793910323</v>
      </c>
      <c r="E4357" s="21">
        <f>PRODUCT('Vehicle Specification'!$J$7,D4357)</f>
        <v>1522.2681024285298</v>
      </c>
      <c r="F4357" s="20">
        <f>PRODUCT(0.5,'Vehicle Specification'!$J$9,'Vehicle Specification'!$J$13,'Vehicle Specification'!$J$10,C4357^2)</f>
        <v>-905.71230397690022</v>
      </c>
      <c r="G4357" s="21">
        <f>PRODUCT(0.5,'Vehicle Specification'!$J$9,'Vehicle Specification'!$J$13,'Vehicle Specification'!$J$11,C4357^2)</f>
        <v>608.39641087810014</v>
      </c>
      <c r="H4357" s="21" t="str">
        <f>IMSUB('Vehicle Specification'!$J$7,F4357)</f>
        <v>1515.7123039769</v>
      </c>
      <c r="I4357" s="22">
        <f>PRODUCT('Vehicle Specification'!$J$12,IMSUB('Vehicle Specification'!$J$7,F4357))</f>
        <v>30.314246079538002</v>
      </c>
      <c r="J4357" s="21">
        <f t="shared" si="203"/>
        <v>2160.9787593861679</v>
      </c>
      <c r="K4357" s="113">
        <f>PRODUCT(J4357,'Forces Acting on Vehicle'!C4357)</f>
        <v>90977.20577015767</v>
      </c>
      <c r="L4357" s="22">
        <f t="shared" si="201"/>
        <v>90977.20577015767</v>
      </c>
      <c r="M4357" s="22">
        <f t="shared" si="202"/>
        <v>0</v>
      </c>
    </row>
    <row r="4358" spans="1:13" ht="15.6" thickTop="1" thickBot="1" x14ac:dyDescent="0.35">
      <c r="A4358" s="5">
        <v>85</v>
      </c>
      <c r="B4358" s="5">
        <v>3533</v>
      </c>
      <c r="C4358" s="5">
        <v>42.2</v>
      </c>
      <c r="D4358" s="12">
        <v>2.448078219474751</v>
      </c>
      <c r="E4358" s="21">
        <f>PRODUCT('Vehicle Specification'!$J$7,D4358)</f>
        <v>1493.3277138795982</v>
      </c>
      <c r="F4358" s="20">
        <f>PRODUCT(0.5,'Vehicle Specification'!$J$9,'Vehicle Specification'!$J$13,'Vehicle Specification'!$J$10,C4358^2)</f>
        <v>-910.02008531560023</v>
      </c>
      <c r="G4358" s="21">
        <f>PRODUCT(0.5,'Vehicle Specification'!$J$9,'Vehicle Specification'!$J$13,'Vehicle Specification'!$J$11,C4358^2)</f>
        <v>611.29008770440009</v>
      </c>
      <c r="H4358" s="21" t="str">
        <f>IMSUB('Vehicle Specification'!$J$7,F4358)</f>
        <v>1520.0200853156</v>
      </c>
      <c r="I4358" s="22">
        <f>PRODUCT('Vehicle Specification'!$J$12,IMSUB('Vehicle Specification'!$J$7,F4358))</f>
        <v>30.400401706312</v>
      </c>
      <c r="J4358" s="21">
        <f t="shared" si="203"/>
        <v>2135.0182032903103</v>
      </c>
      <c r="K4358" s="113">
        <f>PRODUCT(J4358,'Forces Acting on Vehicle'!C4358)</f>
        <v>90097.768178851096</v>
      </c>
      <c r="L4358" s="22">
        <f t="shared" si="201"/>
        <v>90097.768178851096</v>
      </c>
      <c r="M4358" s="22">
        <f t="shared" si="202"/>
        <v>0</v>
      </c>
    </row>
    <row r="4359" spans="1:13" ht="15.6" thickTop="1" thickBot="1" x14ac:dyDescent="0.35">
      <c r="A4359" s="5">
        <v>85.02</v>
      </c>
      <c r="B4359" s="5">
        <v>3534</v>
      </c>
      <c r="C4359" s="5">
        <v>42.2</v>
      </c>
      <c r="D4359" s="12">
        <v>2.4091089560514538</v>
      </c>
      <c r="E4359" s="21">
        <f>PRODUCT('Vehicle Specification'!$J$7,D4359)</f>
        <v>1469.5564631913869</v>
      </c>
      <c r="F4359" s="20">
        <f>PRODUCT(0.5,'Vehicle Specification'!$J$9,'Vehicle Specification'!$J$13,'Vehicle Specification'!$J$10,C4359^2)</f>
        <v>-910.02008531560023</v>
      </c>
      <c r="G4359" s="21">
        <f>PRODUCT(0.5,'Vehicle Specification'!$J$9,'Vehicle Specification'!$J$13,'Vehicle Specification'!$J$11,C4359^2)</f>
        <v>611.29008770440009</v>
      </c>
      <c r="H4359" s="21" t="str">
        <f>IMSUB('Vehicle Specification'!$J$7,F4359)</f>
        <v>1520.0200853156</v>
      </c>
      <c r="I4359" s="22">
        <f>PRODUCT('Vehicle Specification'!$J$12,IMSUB('Vehicle Specification'!$J$7,F4359))</f>
        <v>30.400401706312</v>
      </c>
      <c r="J4359" s="21">
        <f t="shared" si="203"/>
        <v>2111.2469526020991</v>
      </c>
      <c r="K4359" s="113">
        <f>PRODUCT(J4359,'Forces Acting on Vehicle'!C4359)</f>
        <v>89094.621399808588</v>
      </c>
      <c r="L4359" s="22">
        <f t="shared" ref="L4359:L4422" si="204">IF(K4359&lt;0,0,K4359)</f>
        <v>89094.621399808588</v>
      </c>
      <c r="M4359" s="22">
        <f t="shared" ref="M4359:M4422" si="205">IF(K4359&gt;0,0,K4359)</f>
        <v>0</v>
      </c>
    </row>
    <row r="4360" spans="1:13" ht="15.6" thickTop="1" thickBot="1" x14ac:dyDescent="0.35">
      <c r="A4360" s="5">
        <v>85.039000000000001</v>
      </c>
      <c r="B4360" s="5">
        <v>3535</v>
      </c>
      <c r="C4360" s="5">
        <v>42.3</v>
      </c>
      <c r="D4360" s="12">
        <v>2.3887680187759885</v>
      </c>
      <c r="E4360" s="21">
        <f>PRODUCT('Vehicle Specification'!$J$7,D4360)</f>
        <v>1457.148491453353</v>
      </c>
      <c r="F4360" s="20">
        <f>PRODUCT(0.5,'Vehicle Specification'!$J$9,'Vehicle Specification'!$J$13,'Vehicle Specification'!$J$10,C4360^2)</f>
        <v>-914.3380867761</v>
      </c>
      <c r="G4360" s="21">
        <f>PRODUCT(0.5,'Vehicle Specification'!$J$9,'Vehicle Specification'!$J$13,'Vehicle Specification'!$J$11,C4360^2)</f>
        <v>614.19062971890003</v>
      </c>
      <c r="H4360" s="21" t="str">
        <f>IMSUB('Vehicle Specification'!$J$7,F4360)</f>
        <v>1524.3380867761</v>
      </c>
      <c r="I4360" s="22">
        <f>PRODUCT('Vehicle Specification'!$J$12,IMSUB('Vehicle Specification'!$J$7,F4360))</f>
        <v>30.486761735522002</v>
      </c>
      <c r="J4360" s="21">
        <f t="shared" ref="J4360:J4423" si="206">SUM(E4360,G4360,I4360)</f>
        <v>2101.8258829077749</v>
      </c>
      <c r="K4360" s="113">
        <f>PRODUCT(J4360,'Forces Acting on Vehicle'!C4360)</f>
        <v>88907.234846998879</v>
      </c>
      <c r="L4360" s="22">
        <f t="shared" si="204"/>
        <v>88907.234846998879</v>
      </c>
      <c r="M4360" s="22">
        <f t="shared" si="205"/>
        <v>0</v>
      </c>
    </row>
    <row r="4361" spans="1:13" ht="15.6" thickTop="1" thickBot="1" x14ac:dyDescent="0.35">
      <c r="A4361" s="5">
        <v>85.058999999999997</v>
      </c>
      <c r="B4361" s="5">
        <v>3536</v>
      </c>
      <c r="C4361" s="5">
        <v>42.3</v>
      </c>
      <c r="D4361" s="12">
        <v>2.3787923416236638</v>
      </c>
      <c r="E4361" s="21">
        <f>PRODUCT('Vehicle Specification'!$J$7,D4361)</f>
        <v>1451.0633283904349</v>
      </c>
      <c r="F4361" s="20">
        <f>PRODUCT(0.5,'Vehicle Specification'!$J$9,'Vehicle Specification'!$J$13,'Vehicle Specification'!$J$10,C4361^2)</f>
        <v>-914.3380867761</v>
      </c>
      <c r="G4361" s="21">
        <f>PRODUCT(0.5,'Vehicle Specification'!$J$9,'Vehicle Specification'!$J$13,'Vehicle Specification'!$J$11,C4361^2)</f>
        <v>614.19062971890003</v>
      </c>
      <c r="H4361" s="21" t="str">
        <f>IMSUB('Vehicle Specification'!$J$7,F4361)</f>
        <v>1524.3380867761</v>
      </c>
      <c r="I4361" s="22">
        <f>PRODUCT('Vehicle Specification'!$J$12,IMSUB('Vehicle Specification'!$J$7,F4361))</f>
        <v>30.486761735522002</v>
      </c>
      <c r="J4361" s="21">
        <f t="shared" si="206"/>
        <v>2095.7407198448573</v>
      </c>
      <c r="K4361" s="113">
        <f>PRODUCT(J4361,'Forces Acting on Vehicle'!C4361)</f>
        <v>88649.832449437454</v>
      </c>
      <c r="L4361" s="22">
        <f t="shared" si="204"/>
        <v>88649.832449437454</v>
      </c>
      <c r="M4361" s="22">
        <f t="shared" si="205"/>
        <v>0</v>
      </c>
    </row>
    <row r="4362" spans="1:13" ht="15.6" thickTop="1" thickBot="1" x14ac:dyDescent="0.35">
      <c r="A4362" s="5">
        <v>85.078000000000003</v>
      </c>
      <c r="B4362" s="5">
        <v>3537</v>
      </c>
      <c r="C4362" s="5">
        <v>42.4</v>
      </c>
      <c r="D4362" s="12">
        <v>2.3806831398766271</v>
      </c>
      <c r="E4362" s="21">
        <f>PRODUCT('Vehicle Specification'!$J$7,D4362)</f>
        <v>1452.2167153247426</v>
      </c>
      <c r="F4362" s="20">
        <f>PRODUCT(0.5,'Vehicle Specification'!$J$9,'Vehicle Specification'!$J$13,'Vehicle Specification'!$J$10,C4362^2)</f>
        <v>-918.6663083584001</v>
      </c>
      <c r="G4362" s="21">
        <f>PRODUCT(0.5,'Vehicle Specification'!$J$9,'Vehicle Specification'!$J$13,'Vehicle Specification'!$J$11,C4362^2)</f>
        <v>617.09803692160006</v>
      </c>
      <c r="H4362" s="21" t="str">
        <f>IMSUB('Vehicle Specification'!$J$7,F4362)</f>
        <v>1528.6663083584</v>
      </c>
      <c r="I4362" s="22">
        <f>PRODUCT('Vehicle Specification'!$J$12,IMSUB('Vehicle Specification'!$J$7,F4362))</f>
        <v>30.573326167168002</v>
      </c>
      <c r="J4362" s="21">
        <f t="shared" si="206"/>
        <v>2099.8880784135108</v>
      </c>
      <c r="K4362" s="113">
        <f>PRODUCT(J4362,'Forces Acting on Vehicle'!C4362)</f>
        <v>89035.254524732853</v>
      </c>
      <c r="L4362" s="22">
        <f t="shared" si="204"/>
        <v>89035.254524732853</v>
      </c>
      <c r="M4362" s="22">
        <f t="shared" si="205"/>
        <v>0</v>
      </c>
    </row>
    <row r="4363" spans="1:13" ht="15.6" thickTop="1" thickBot="1" x14ac:dyDescent="0.35">
      <c r="A4363" s="5">
        <v>85.097999999999999</v>
      </c>
      <c r="B4363" s="5">
        <v>3537</v>
      </c>
      <c r="C4363" s="5">
        <v>42.4</v>
      </c>
      <c r="D4363" s="12">
        <v>2.3758705463002774</v>
      </c>
      <c r="E4363" s="21">
        <f>PRODUCT('Vehicle Specification'!$J$7,D4363)</f>
        <v>1449.2810332431693</v>
      </c>
      <c r="F4363" s="20">
        <f>PRODUCT(0.5,'Vehicle Specification'!$J$9,'Vehicle Specification'!$J$13,'Vehicle Specification'!$J$10,C4363^2)</f>
        <v>-918.6663083584001</v>
      </c>
      <c r="G4363" s="21">
        <f>PRODUCT(0.5,'Vehicle Specification'!$J$9,'Vehicle Specification'!$J$13,'Vehicle Specification'!$J$11,C4363^2)</f>
        <v>617.09803692160006</v>
      </c>
      <c r="H4363" s="21" t="str">
        <f>IMSUB('Vehicle Specification'!$J$7,F4363)</f>
        <v>1528.6663083584</v>
      </c>
      <c r="I4363" s="22">
        <f>PRODUCT('Vehicle Specification'!$J$12,IMSUB('Vehicle Specification'!$J$7,F4363))</f>
        <v>30.573326167168002</v>
      </c>
      <c r="J4363" s="21">
        <f t="shared" si="206"/>
        <v>2096.9523963319375</v>
      </c>
      <c r="K4363" s="113">
        <f>PRODUCT(J4363,'Forces Acting on Vehicle'!C4363)</f>
        <v>88910.781604474148</v>
      </c>
      <c r="L4363" s="22">
        <f t="shared" si="204"/>
        <v>88910.781604474148</v>
      </c>
      <c r="M4363" s="22">
        <f t="shared" si="205"/>
        <v>0</v>
      </c>
    </row>
    <row r="4364" spans="1:13" ht="15.6" thickTop="1" thickBot="1" x14ac:dyDescent="0.35">
      <c r="A4364" s="5">
        <v>85.117000000000004</v>
      </c>
      <c r="B4364" s="5">
        <v>3538</v>
      </c>
      <c r="C4364" s="5">
        <v>42.5</v>
      </c>
      <c r="D4364" s="12">
        <v>2.4070114684874535</v>
      </c>
      <c r="E4364" s="21">
        <f>PRODUCT('Vehicle Specification'!$J$7,D4364)</f>
        <v>1468.2769957773467</v>
      </c>
      <c r="F4364" s="20">
        <f>PRODUCT(0.5,'Vehicle Specification'!$J$9,'Vehicle Specification'!$J$13,'Vehicle Specification'!$J$10,C4364^2)</f>
        <v>-923.00475006250019</v>
      </c>
      <c r="G4364" s="21">
        <f>PRODUCT(0.5,'Vehicle Specification'!$J$9,'Vehicle Specification'!$J$13,'Vehicle Specification'!$J$11,C4364^2)</f>
        <v>620.01230931250007</v>
      </c>
      <c r="H4364" s="21" t="str">
        <f>IMSUB('Vehicle Specification'!$J$7,F4364)</f>
        <v>1533.0047500625</v>
      </c>
      <c r="I4364" s="22">
        <f>PRODUCT('Vehicle Specification'!$J$12,IMSUB('Vehicle Specification'!$J$7,F4364))</f>
        <v>30.660095001250003</v>
      </c>
      <c r="J4364" s="21">
        <f t="shared" si="206"/>
        <v>2118.9494000910963</v>
      </c>
      <c r="K4364" s="113">
        <f>PRODUCT(J4364,'Forces Acting on Vehicle'!C4364)</f>
        <v>90055.349503871592</v>
      </c>
      <c r="L4364" s="22">
        <f t="shared" si="204"/>
        <v>90055.349503871592</v>
      </c>
      <c r="M4364" s="22">
        <f t="shared" si="205"/>
        <v>0</v>
      </c>
    </row>
    <row r="4365" spans="1:13" ht="15.6" thickTop="1" thickBot="1" x14ac:dyDescent="0.35">
      <c r="A4365" s="5">
        <v>85.137</v>
      </c>
      <c r="B4365" s="5">
        <v>3539</v>
      </c>
      <c r="C4365" s="5">
        <v>42.5</v>
      </c>
      <c r="D4365" s="12">
        <v>2.4424371595186143</v>
      </c>
      <c r="E4365" s="21">
        <f>PRODUCT('Vehicle Specification'!$J$7,D4365)</f>
        <v>1489.8866673063546</v>
      </c>
      <c r="F4365" s="20">
        <f>PRODUCT(0.5,'Vehicle Specification'!$J$9,'Vehicle Specification'!$J$13,'Vehicle Specification'!$J$10,C4365^2)</f>
        <v>-923.00475006250019</v>
      </c>
      <c r="G4365" s="21">
        <f>PRODUCT(0.5,'Vehicle Specification'!$J$9,'Vehicle Specification'!$J$13,'Vehicle Specification'!$J$11,C4365^2)</f>
        <v>620.01230931250007</v>
      </c>
      <c r="H4365" s="21" t="str">
        <f>IMSUB('Vehicle Specification'!$J$7,F4365)</f>
        <v>1533.0047500625</v>
      </c>
      <c r="I4365" s="22">
        <f>PRODUCT('Vehicle Specification'!$J$12,IMSUB('Vehicle Specification'!$J$7,F4365))</f>
        <v>30.660095001250003</v>
      </c>
      <c r="J4365" s="21">
        <f t="shared" si="206"/>
        <v>2140.5590716201045</v>
      </c>
      <c r="K4365" s="113">
        <f>PRODUCT(J4365,'Forces Acting on Vehicle'!C4365)</f>
        <v>90973.760543854441</v>
      </c>
      <c r="L4365" s="22">
        <f t="shared" si="204"/>
        <v>90973.760543854441</v>
      </c>
      <c r="M4365" s="22">
        <f t="shared" si="205"/>
        <v>0</v>
      </c>
    </row>
    <row r="4366" spans="1:13" ht="15.6" thickTop="1" thickBot="1" x14ac:dyDescent="0.35">
      <c r="A4366" s="5">
        <v>85.156000000000006</v>
      </c>
      <c r="B4366" s="5">
        <v>3540</v>
      </c>
      <c r="C4366" s="5">
        <v>42.6</v>
      </c>
      <c r="D4366" s="12">
        <v>2.4917090503051624</v>
      </c>
      <c r="E4366" s="21">
        <f>PRODUCT('Vehicle Specification'!$J$7,D4366)</f>
        <v>1519.942520686149</v>
      </c>
      <c r="F4366" s="20">
        <f>PRODUCT(0.5,'Vehicle Specification'!$J$9,'Vehicle Specification'!$J$13,'Vehicle Specification'!$J$10,C4366^2)</f>
        <v>-927.35341188840027</v>
      </c>
      <c r="G4366" s="21">
        <f>PRODUCT(0.5,'Vehicle Specification'!$J$9,'Vehicle Specification'!$J$13,'Vehicle Specification'!$J$11,C4366^2)</f>
        <v>622.93344689160017</v>
      </c>
      <c r="H4366" s="21" t="str">
        <f>IMSUB('Vehicle Specification'!$J$7,F4366)</f>
        <v>1537.3534118884</v>
      </c>
      <c r="I4366" s="22">
        <f>PRODUCT('Vehicle Specification'!$J$12,IMSUB('Vehicle Specification'!$J$7,F4366))</f>
        <v>30.747068237767998</v>
      </c>
      <c r="J4366" s="21">
        <f t="shared" si="206"/>
        <v>2173.6230358155171</v>
      </c>
      <c r="K4366" s="113">
        <f>PRODUCT(J4366,'Forces Acting on Vehicle'!C4366)</f>
        <v>92596.341325741028</v>
      </c>
      <c r="L4366" s="22">
        <f t="shared" si="204"/>
        <v>92596.341325741028</v>
      </c>
      <c r="M4366" s="22">
        <f t="shared" si="205"/>
        <v>0</v>
      </c>
    </row>
    <row r="4367" spans="1:13" ht="15.6" thickTop="1" thickBot="1" x14ac:dyDescent="0.35">
      <c r="A4367" s="5">
        <v>85.176000000000002</v>
      </c>
      <c r="B4367" s="5">
        <v>3541</v>
      </c>
      <c r="C4367" s="5">
        <v>42.6</v>
      </c>
      <c r="D4367" s="12">
        <v>2.4737999147500211</v>
      </c>
      <c r="E4367" s="21">
        <f>PRODUCT('Vehicle Specification'!$J$7,D4367)</f>
        <v>1509.0179479975129</v>
      </c>
      <c r="F4367" s="20">
        <f>PRODUCT(0.5,'Vehicle Specification'!$J$9,'Vehicle Specification'!$J$13,'Vehicle Specification'!$J$10,C4367^2)</f>
        <v>-927.35341188840027</v>
      </c>
      <c r="G4367" s="21">
        <f>PRODUCT(0.5,'Vehicle Specification'!$J$9,'Vehicle Specification'!$J$13,'Vehicle Specification'!$J$11,C4367^2)</f>
        <v>622.93344689160017</v>
      </c>
      <c r="H4367" s="21" t="str">
        <f>IMSUB('Vehicle Specification'!$J$7,F4367)</f>
        <v>1537.3534118884</v>
      </c>
      <c r="I4367" s="22">
        <f>PRODUCT('Vehicle Specification'!$J$12,IMSUB('Vehicle Specification'!$J$7,F4367))</f>
        <v>30.747068237767998</v>
      </c>
      <c r="J4367" s="21">
        <f t="shared" si="206"/>
        <v>2162.6984631268811</v>
      </c>
      <c r="K4367" s="113">
        <f>PRODUCT(J4367,'Forces Acting on Vehicle'!C4367)</f>
        <v>92130.954529205133</v>
      </c>
      <c r="L4367" s="22">
        <f t="shared" si="204"/>
        <v>92130.954529205133</v>
      </c>
      <c r="M4367" s="22">
        <f t="shared" si="205"/>
        <v>0</v>
      </c>
    </row>
    <row r="4368" spans="1:13" ht="15.6" thickTop="1" thickBot="1" x14ac:dyDescent="0.35">
      <c r="A4368" s="5">
        <v>85.194999999999993</v>
      </c>
      <c r="B4368" s="5">
        <v>3542</v>
      </c>
      <c r="C4368" s="5">
        <v>42.7</v>
      </c>
      <c r="D4368" s="12">
        <v>2.3988183833751546</v>
      </c>
      <c r="E4368" s="21">
        <f>PRODUCT('Vehicle Specification'!$J$7,D4368)</f>
        <v>1463.2792138588443</v>
      </c>
      <c r="F4368" s="20">
        <f>PRODUCT(0.5,'Vehicle Specification'!$J$9,'Vehicle Specification'!$J$13,'Vehicle Specification'!$J$10,C4368^2)</f>
        <v>-931.71229383610023</v>
      </c>
      <c r="G4368" s="21">
        <f>PRODUCT(0.5,'Vehicle Specification'!$J$9,'Vehicle Specification'!$J$13,'Vehicle Specification'!$J$11,C4368^2)</f>
        <v>625.86144965890014</v>
      </c>
      <c r="H4368" s="21" t="str">
        <f>IMSUB('Vehicle Specification'!$J$7,F4368)</f>
        <v>1541.7122938361</v>
      </c>
      <c r="I4368" s="22">
        <f>PRODUCT('Vehicle Specification'!$J$12,IMSUB('Vehicle Specification'!$J$7,F4368))</f>
        <v>30.834245876721997</v>
      </c>
      <c r="J4368" s="21">
        <f t="shared" si="206"/>
        <v>2119.9749093944665</v>
      </c>
      <c r="K4368" s="113">
        <f>PRODUCT(J4368,'Forces Acting on Vehicle'!C4368)</f>
        <v>90522.928631143732</v>
      </c>
      <c r="L4368" s="22">
        <f t="shared" si="204"/>
        <v>90522.928631143732</v>
      </c>
      <c r="M4368" s="22">
        <f t="shared" si="205"/>
        <v>0</v>
      </c>
    </row>
    <row r="4369" spans="1:13" ht="15.6" thickTop="1" thickBot="1" x14ac:dyDescent="0.35">
      <c r="A4369" s="5">
        <v>85.215000000000003</v>
      </c>
      <c r="B4369" s="5">
        <v>3542</v>
      </c>
      <c r="C4369" s="5">
        <v>42.8</v>
      </c>
      <c r="D4369" s="12">
        <v>2.286126880434082</v>
      </c>
      <c r="E4369" s="21">
        <f>PRODUCT('Vehicle Specification'!$J$7,D4369)</f>
        <v>1394.53739706479</v>
      </c>
      <c r="F4369" s="20">
        <f>PRODUCT(0.5,'Vehicle Specification'!$J$9,'Vehicle Specification'!$J$13,'Vehicle Specification'!$J$10,C4369^2)</f>
        <v>-936.08139590559995</v>
      </c>
      <c r="G4369" s="21">
        <f>PRODUCT(0.5,'Vehicle Specification'!$J$9,'Vehicle Specification'!$J$13,'Vehicle Specification'!$J$11,C4369^2)</f>
        <v>628.79631761439998</v>
      </c>
      <c r="H4369" s="21" t="str">
        <f>IMSUB('Vehicle Specification'!$J$7,F4369)</f>
        <v>1546.0813959056</v>
      </c>
      <c r="I4369" s="22">
        <f>PRODUCT('Vehicle Specification'!$J$12,IMSUB('Vehicle Specification'!$J$7,F4369))</f>
        <v>30.921627918111998</v>
      </c>
      <c r="J4369" s="21">
        <f t="shared" si="206"/>
        <v>2054.2553425973019</v>
      </c>
      <c r="K4369" s="113">
        <f>PRODUCT(J4369,'Forces Acting on Vehicle'!C4369)</f>
        <v>87922.12866316452</v>
      </c>
      <c r="L4369" s="22">
        <f t="shared" si="204"/>
        <v>87922.12866316452</v>
      </c>
      <c r="M4369" s="22">
        <f t="shared" si="205"/>
        <v>0</v>
      </c>
    </row>
    <row r="4370" spans="1:13" ht="15.6" thickTop="1" thickBot="1" x14ac:dyDescent="0.35">
      <c r="A4370" s="5">
        <v>85.233999999999995</v>
      </c>
      <c r="B4370" s="5">
        <v>3543</v>
      </c>
      <c r="C4370" s="5">
        <v>42.8</v>
      </c>
      <c r="D4370" s="12">
        <v>2.2147689628609535</v>
      </c>
      <c r="E4370" s="21">
        <f>PRODUCT('Vehicle Specification'!$J$7,D4370)</f>
        <v>1351.0090673451816</v>
      </c>
      <c r="F4370" s="20">
        <f>PRODUCT(0.5,'Vehicle Specification'!$J$9,'Vehicle Specification'!$J$13,'Vehicle Specification'!$J$10,C4370^2)</f>
        <v>-936.08139590559995</v>
      </c>
      <c r="G4370" s="21">
        <f>PRODUCT(0.5,'Vehicle Specification'!$J$9,'Vehicle Specification'!$J$13,'Vehicle Specification'!$J$11,C4370^2)</f>
        <v>628.79631761439998</v>
      </c>
      <c r="H4370" s="21" t="str">
        <f>IMSUB('Vehicle Specification'!$J$7,F4370)</f>
        <v>1546.0813959056</v>
      </c>
      <c r="I4370" s="22">
        <f>PRODUCT('Vehicle Specification'!$J$12,IMSUB('Vehicle Specification'!$J$7,F4370))</f>
        <v>30.921627918111998</v>
      </c>
      <c r="J4370" s="21">
        <f t="shared" si="206"/>
        <v>2010.7270128776938</v>
      </c>
      <c r="K4370" s="113">
        <f>PRODUCT(J4370,'Forces Acting on Vehicle'!C4370)</f>
        <v>86059.11615116529</v>
      </c>
      <c r="L4370" s="22">
        <f t="shared" si="204"/>
        <v>86059.11615116529</v>
      </c>
      <c r="M4370" s="22">
        <f t="shared" si="205"/>
        <v>0</v>
      </c>
    </row>
    <row r="4371" spans="1:13" ht="15.6" thickTop="1" thickBot="1" x14ac:dyDescent="0.35">
      <c r="A4371" s="5">
        <v>85.254000000000005</v>
      </c>
      <c r="B4371" s="5">
        <v>3544</v>
      </c>
      <c r="C4371" s="5">
        <v>42.9</v>
      </c>
      <c r="D4371" s="12">
        <v>2.2187066829645707</v>
      </c>
      <c r="E4371" s="21">
        <f>PRODUCT('Vehicle Specification'!$J$7,D4371)</f>
        <v>1353.4110766083882</v>
      </c>
      <c r="F4371" s="20">
        <f>PRODUCT(0.5,'Vehicle Specification'!$J$9,'Vehicle Specification'!$J$13,'Vehicle Specification'!$J$10,C4371^2)</f>
        <v>-940.46071809690011</v>
      </c>
      <c r="G4371" s="21">
        <f>PRODUCT(0.5,'Vehicle Specification'!$J$9,'Vehicle Specification'!$J$13,'Vehicle Specification'!$J$11,C4371^2)</f>
        <v>631.73805075810003</v>
      </c>
      <c r="H4371" s="21" t="str">
        <f>IMSUB('Vehicle Specification'!$J$7,F4371)</f>
        <v>1550.4607180969</v>
      </c>
      <c r="I4371" s="22">
        <f>PRODUCT('Vehicle Specification'!$J$12,IMSUB('Vehicle Specification'!$J$7,F4371))</f>
        <v>31.009214361938003</v>
      </c>
      <c r="J4371" s="21">
        <f t="shared" si="206"/>
        <v>2016.1583417284262</v>
      </c>
      <c r="K4371" s="113">
        <f>PRODUCT(J4371,'Forces Acting on Vehicle'!C4371)</f>
        <v>86493.192860149487</v>
      </c>
      <c r="L4371" s="22">
        <f t="shared" si="204"/>
        <v>86493.192860149487</v>
      </c>
      <c r="M4371" s="22">
        <f t="shared" si="205"/>
        <v>0</v>
      </c>
    </row>
    <row r="4372" spans="1:13" ht="15.6" thickTop="1" thickBot="1" x14ac:dyDescent="0.35">
      <c r="A4372" s="5">
        <v>85.272999999999996</v>
      </c>
      <c r="B4372" s="5">
        <v>3545</v>
      </c>
      <c r="C4372" s="5">
        <v>42.9</v>
      </c>
      <c r="D4372" s="12">
        <v>2.2761029777995212</v>
      </c>
      <c r="E4372" s="21">
        <f>PRODUCT('Vehicle Specification'!$J$7,D4372)</f>
        <v>1388.422816457708</v>
      </c>
      <c r="F4372" s="20">
        <f>PRODUCT(0.5,'Vehicle Specification'!$J$9,'Vehicle Specification'!$J$13,'Vehicle Specification'!$J$10,C4372^2)</f>
        <v>-940.46071809690011</v>
      </c>
      <c r="G4372" s="21">
        <f>PRODUCT(0.5,'Vehicle Specification'!$J$9,'Vehicle Specification'!$J$13,'Vehicle Specification'!$J$11,C4372^2)</f>
        <v>631.73805075810003</v>
      </c>
      <c r="H4372" s="21" t="str">
        <f>IMSUB('Vehicle Specification'!$J$7,F4372)</f>
        <v>1550.4607180969</v>
      </c>
      <c r="I4372" s="22">
        <f>PRODUCT('Vehicle Specification'!$J$12,IMSUB('Vehicle Specification'!$J$7,F4372))</f>
        <v>31.009214361938003</v>
      </c>
      <c r="J4372" s="21">
        <f t="shared" si="206"/>
        <v>2051.1700815777463</v>
      </c>
      <c r="K4372" s="113">
        <f>PRODUCT(J4372,'Forces Acting on Vehicle'!C4372)</f>
        <v>87995.196499685306</v>
      </c>
      <c r="L4372" s="22">
        <f t="shared" si="204"/>
        <v>87995.196499685306</v>
      </c>
      <c r="M4372" s="22">
        <f t="shared" si="205"/>
        <v>0</v>
      </c>
    </row>
    <row r="4373" spans="1:13" ht="15.6" thickTop="1" thickBot="1" x14ac:dyDescent="0.35">
      <c r="A4373" s="5">
        <v>85.293000000000006</v>
      </c>
      <c r="B4373" s="5">
        <v>3546</v>
      </c>
      <c r="C4373" s="5">
        <v>43</v>
      </c>
      <c r="D4373" s="12">
        <v>2.3641687195816732</v>
      </c>
      <c r="E4373" s="21">
        <f>PRODUCT('Vehicle Specification'!$J$7,D4373)</f>
        <v>1442.1429189448206</v>
      </c>
      <c r="F4373" s="20">
        <f>PRODUCT(0.5,'Vehicle Specification'!$J$9,'Vehicle Specification'!$J$13,'Vehicle Specification'!$J$10,C4373^2)</f>
        <v>-944.85026041000015</v>
      </c>
      <c r="G4373" s="21">
        <f>PRODUCT(0.5,'Vehicle Specification'!$J$9,'Vehicle Specification'!$J$13,'Vehicle Specification'!$J$11,C4373^2)</f>
        <v>634.68664909000006</v>
      </c>
      <c r="H4373" s="21" t="str">
        <f>IMSUB('Vehicle Specification'!$J$7,F4373)</f>
        <v>1554.85026041</v>
      </c>
      <c r="I4373" s="22">
        <f>PRODUCT('Vehicle Specification'!$J$12,IMSUB('Vehicle Specification'!$J$7,F4373))</f>
        <v>31.097005208199999</v>
      </c>
      <c r="J4373" s="21">
        <f t="shared" si="206"/>
        <v>2107.9265732430204</v>
      </c>
      <c r="K4373" s="113">
        <f>PRODUCT(J4373,'Forces Acting on Vehicle'!C4373)</f>
        <v>90640.842649449871</v>
      </c>
      <c r="L4373" s="22">
        <f t="shared" si="204"/>
        <v>90640.842649449871</v>
      </c>
      <c r="M4373" s="22">
        <f t="shared" si="205"/>
        <v>0</v>
      </c>
    </row>
    <row r="4374" spans="1:13" ht="15.6" thickTop="1" thickBot="1" x14ac:dyDescent="0.35">
      <c r="A4374" s="5">
        <v>85.313000000000002</v>
      </c>
      <c r="B4374" s="5">
        <v>3547</v>
      </c>
      <c r="C4374" s="5">
        <v>43</v>
      </c>
      <c r="D4374" s="12">
        <v>2.442559034368974</v>
      </c>
      <c r="E4374" s="21">
        <f>PRODUCT('Vehicle Specification'!$J$7,D4374)</f>
        <v>1489.9610109650741</v>
      </c>
      <c r="F4374" s="20">
        <f>PRODUCT(0.5,'Vehicle Specification'!$J$9,'Vehicle Specification'!$J$13,'Vehicle Specification'!$J$10,C4374^2)</f>
        <v>-944.85026041000015</v>
      </c>
      <c r="G4374" s="21">
        <f>PRODUCT(0.5,'Vehicle Specification'!$J$9,'Vehicle Specification'!$J$13,'Vehicle Specification'!$J$11,C4374^2)</f>
        <v>634.68664909000006</v>
      </c>
      <c r="H4374" s="21" t="str">
        <f>IMSUB('Vehicle Specification'!$J$7,F4374)</f>
        <v>1554.85026041</v>
      </c>
      <c r="I4374" s="22">
        <f>PRODUCT('Vehicle Specification'!$J$12,IMSUB('Vehicle Specification'!$J$7,F4374))</f>
        <v>31.097005208199999</v>
      </c>
      <c r="J4374" s="21">
        <f t="shared" si="206"/>
        <v>2155.7446652632739</v>
      </c>
      <c r="K4374" s="113">
        <f>PRODUCT(J4374,'Forces Acting on Vehicle'!C4374)</f>
        <v>92697.020606320773</v>
      </c>
      <c r="L4374" s="22">
        <f t="shared" si="204"/>
        <v>92697.020606320773</v>
      </c>
      <c r="M4374" s="22">
        <f t="shared" si="205"/>
        <v>0</v>
      </c>
    </row>
    <row r="4375" spans="1:13" ht="15.6" thickTop="1" thickBot="1" x14ac:dyDescent="0.35">
      <c r="A4375" s="5">
        <v>85.331999999999994</v>
      </c>
      <c r="B4375" s="5">
        <v>3548</v>
      </c>
      <c r="C4375" s="5">
        <v>43.1</v>
      </c>
      <c r="D4375" s="12">
        <v>2.4812024113669615</v>
      </c>
      <c r="E4375" s="21">
        <f>PRODUCT('Vehicle Specification'!$J$7,D4375)</f>
        <v>1513.5334709338465</v>
      </c>
      <c r="F4375" s="20">
        <f>PRODUCT(0.5,'Vehicle Specification'!$J$9,'Vehicle Specification'!$J$13,'Vehicle Specification'!$J$10,C4375^2)</f>
        <v>-949.25002284490017</v>
      </c>
      <c r="G4375" s="21">
        <f>PRODUCT(0.5,'Vehicle Specification'!$J$9,'Vehicle Specification'!$J$13,'Vehicle Specification'!$J$11,C4375^2)</f>
        <v>637.64211261010007</v>
      </c>
      <c r="H4375" s="21" t="str">
        <f>IMSUB('Vehicle Specification'!$J$7,F4375)</f>
        <v>1559.2500228449</v>
      </c>
      <c r="I4375" s="22">
        <f>PRODUCT('Vehicle Specification'!$J$12,IMSUB('Vehicle Specification'!$J$7,F4375))</f>
        <v>31.185000456898003</v>
      </c>
      <c r="J4375" s="21">
        <f t="shared" si="206"/>
        <v>2182.3605840008445</v>
      </c>
      <c r="K4375" s="113">
        <f>PRODUCT(J4375,'Forces Acting on Vehicle'!C4375)</f>
        <v>94059.741170436406</v>
      </c>
      <c r="L4375" s="22">
        <f t="shared" si="204"/>
        <v>94059.741170436406</v>
      </c>
      <c r="M4375" s="22">
        <f t="shared" si="205"/>
        <v>0</v>
      </c>
    </row>
    <row r="4376" spans="1:13" ht="15.6" thickTop="1" thickBot="1" x14ac:dyDescent="0.35">
      <c r="A4376" s="5">
        <v>85.352000000000004</v>
      </c>
      <c r="B4376" s="5">
        <v>3548</v>
      </c>
      <c r="C4376" s="5">
        <v>43.1</v>
      </c>
      <c r="D4376" s="12">
        <v>2.4137226971309267</v>
      </c>
      <c r="E4376" s="21">
        <f>PRODUCT('Vehicle Specification'!$J$7,D4376)</f>
        <v>1472.3708452498652</v>
      </c>
      <c r="F4376" s="20">
        <f>PRODUCT(0.5,'Vehicle Specification'!$J$9,'Vehicle Specification'!$J$13,'Vehicle Specification'!$J$10,C4376^2)</f>
        <v>-949.25002284490017</v>
      </c>
      <c r="G4376" s="21">
        <f>PRODUCT(0.5,'Vehicle Specification'!$J$9,'Vehicle Specification'!$J$13,'Vehicle Specification'!$J$11,C4376^2)</f>
        <v>637.64211261010007</v>
      </c>
      <c r="H4376" s="21" t="str">
        <f>IMSUB('Vehicle Specification'!$J$7,F4376)</f>
        <v>1559.2500228449</v>
      </c>
      <c r="I4376" s="22">
        <f>PRODUCT('Vehicle Specification'!$J$12,IMSUB('Vehicle Specification'!$J$7,F4376))</f>
        <v>31.185000456898003</v>
      </c>
      <c r="J4376" s="21">
        <f t="shared" si="206"/>
        <v>2141.1979583168632</v>
      </c>
      <c r="K4376" s="113">
        <f>PRODUCT(J4376,'Forces Acting on Vehicle'!C4376)</f>
        <v>92285.632003456805</v>
      </c>
      <c r="L4376" s="22">
        <f t="shared" si="204"/>
        <v>92285.632003456805</v>
      </c>
      <c r="M4376" s="22">
        <f t="shared" si="205"/>
        <v>0</v>
      </c>
    </row>
    <row r="4377" spans="1:13" ht="15.6" thickTop="1" thickBot="1" x14ac:dyDescent="0.35">
      <c r="A4377" s="5">
        <v>85.370999999999995</v>
      </c>
      <c r="B4377" s="5">
        <v>3549</v>
      </c>
      <c r="C4377" s="5">
        <v>43.2</v>
      </c>
      <c r="D4377" s="12">
        <v>2.2786722953679241</v>
      </c>
      <c r="E4377" s="21">
        <f>PRODUCT('Vehicle Specification'!$J$7,D4377)</f>
        <v>1389.9901001744338</v>
      </c>
      <c r="F4377" s="20">
        <f>PRODUCT(0.5,'Vehicle Specification'!$J$9,'Vehicle Specification'!$J$13,'Vehicle Specification'!$J$10,C4377^2)</f>
        <v>-953.6600054016003</v>
      </c>
      <c r="G4377" s="21">
        <f>PRODUCT(0.5,'Vehicle Specification'!$J$9,'Vehicle Specification'!$J$13,'Vehicle Specification'!$J$11,C4377^2)</f>
        <v>640.60444131840018</v>
      </c>
      <c r="H4377" s="21" t="str">
        <f>IMSUB('Vehicle Specification'!$J$7,F4377)</f>
        <v>1563.6600054016</v>
      </c>
      <c r="I4377" s="22">
        <f>PRODUCT('Vehicle Specification'!$J$12,IMSUB('Vehicle Specification'!$J$7,F4377))</f>
        <v>31.273200108032004</v>
      </c>
      <c r="J4377" s="21">
        <f t="shared" si="206"/>
        <v>2061.8677416008659</v>
      </c>
      <c r="K4377" s="113">
        <f>PRODUCT(J4377,'Forces Acting on Vehicle'!C4377)</f>
        <v>89072.686437157419</v>
      </c>
      <c r="L4377" s="22">
        <f t="shared" si="204"/>
        <v>89072.686437157419</v>
      </c>
      <c r="M4377" s="22">
        <f t="shared" si="205"/>
        <v>0</v>
      </c>
    </row>
    <row r="4378" spans="1:13" ht="15.6" thickTop="1" thickBot="1" x14ac:dyDescent="0.35">
      <c r="A4378" s="5">
        <v>85.391000000000005</v>
      </c>
      <c r="B4378" s="5">
        <v>3550</v>
      </c>
      <c r="C4378" s="5">
        <v>43.2</v>
      </c>
      <c r="D4378" s="12">
        <v>2.2112812650585312</v>
      </c>
      <c r="E4378" s="21">
        <f>PRODUCT('Vehicle Specification'!$J$7,D4378)</f>
        <v>1348.8815716857041</v>
      </c>
      <c r="F4378" s="20">
        <f>PRODUCT(0.5,'Vehicle Specification'!$J$9,'Vehicle Specification'!$J$13,'Vehicle Specification'!$J$10,C4378^2)</f>
        <v>-953.6600054016003</v>
      </c>
      <c r="G4378" s="21">
        <f>PRODUCT(0.5,'Vehicle Specification'!$J$9,'Vehicle Specification'!$J$13,'Vehicle Specification'!$J$11,C4378^2)</f>
        <v>640.60444131840018</v>
      </c>
      <c r="H4378" s="21" t="str">
        <f>IMSUB('Vehicle Specification'!$J$7,F4378)</f>
        <v>1563.6600054016</v>
      </c>
      <c r="I4378" s="22">
        <f>PRODUCT('Vehicle Specification'!$J$12,IMSUB('Vehicle Specification'!$J$7,F4378))</f>
        <v>31.273200108032004</v>
      </c>
      <c r="J4378" s="21">
        <f t="shared" si="206"/>
        <v>2020.7592131121362</v>
      </c>
      <c r="K4378" s="113">
        <f>PRODUCT(J4378,'Forces Acting on Vehicle'!C4378)</f>
        <v>87296.798006444296</v>
      </c>
      <c r="L4378" s="22">
        <f t="shared" si="204"/>
        <v>87296.798006444296</v>
      </c>
      <c r="M4378" s="22">
        <f t="shared" si="205"/>
        <v>0</v>
      </c>
    </row>
    <row r="4379" spans="1:13" ht="15.6" thickTop="1" thickBot="1" x14ac:dyDescent="0.35">
      <c r="A4379" s="5">
        <v>85.41</v>
      </c>
      <c r="B4379" s="5">
        <v>3551</v>
      </c>
      <c r="C4379" s="5">
        <v>43.3</v>
      </c>
      <c r="D4379" s="12">
        <v>2.2150259529250746</v>
      </c>
      <c r="E4379" s="21">
        <f>PRODUCT('Vehicle Specification'!$J$7,D4379)</f>
        <v>1351.1658312842956</v>
      </c>
      <c r="F4379" s="20">
        <f>PRODUCT(0.5,'Vehicle Specification'!$J$9,'Vehicle Specification'!$J$13,'Vehicle Specification'!$J$10,C4379^2)</f>
        <v>-958.08020808009996</v>
      </c>
      <c r="G4379" s="21">
        <f>PRODUCT(0.5,'Vehicle Specification'!$J$9,'Vehicle Specification'!$J$13,'Vehicle Specification'!$J$11,C4379^2)</f>
        <v>643.57363521489992</v>
      </c>
      <c r="H4379" s="21" t="str">
        <f>IMSUB('Vehicle Specification'!$J$7,F4379)</f>
        <v>1568.0802080801</v>
      </c>
      <c r="I4379" s="22">
        <f>PRODUCT('Vehicle Specification'!$J$12,IMSUB('Vehicle Specification'!$J$7,F4379))</f>
        <v>31.361604161601999</v>
      </c>
      <c r="J4379" s="21">
        <f t="shared" si="206"/>
        <v>2026.1010706607974</v>
      </c>
      <c r="K4379" s="113">
        <f>PRODUCT(J4379,'Forces Acting on Vehicle'!C4379)</f>
        <v>87730.176359612524</v>
      </c>
      <c r="L4379" s="22">
        <f t="shared" si="204"/>
        <v>87730.176359612524</v>
      </c>
      <c r="M4379" s="22">
        <f t="shared" si="205"/>
        <v>0</v>
      </c>
    </row>
    <row r="4380" spans="1:13" ht="15.6" thickTop="1" thickBot="1" x14ac:dyDescent="0.35">
      <c r="A4380" s="5">
        <v>85.43</v>
      </c>
      <c r="B4380" s="5">
        <v>3552</v>
      </c>
      <c r="C4380" s="5">
        <v>43.3</v>
      </c>
      <c r="D4380" s="12">
        <v>2.3208108394177369</v>
      </c>
      <c r="E4380" s="21">
        <f>PRODUCT('Vehicle Specification'!$J$7,D4380)</f>
        <v>1415.6946120448195</v>
      </c>
      <c r="F4380" s="20">
        <f>PRODUCT(0.5,'Vehicle Specification'!$J$9,'Vehicle Specification'!$J$13,'Vehicle Specification'!$J$10,C4380^2)</f>
        <v>-958.08020808009996</v>
      </c>
      <c r="G4380" s="21">
        <f>PRODUCT(0.5,'Vehicle Specification'!$J$9,'Vehicle Specification'!$J$13,'Vehicle Specification'!$J$11,C4380^2)</f>
        <v>643.57363521489992</v>
      </c>
      <c r="H4380" s="21" t="str">
        <f>IMSUB('Vehicle Specification'!$J$7,F4380)</f>
        <v>1568.0802080801</v>
      </c>
      <c r="I4380" s="22">
        <f>PRODUCT('Vehicle Specification'!$J$12,IMSUB('Vehicle Specification'!$J$7,F4380))</f>
        <v>31.361604161601999</v>
      </c>
      <c r="J4380" s="21">
        <f t="shared" si="206"/>
        <v>2090.6298514213213</v>
      </c>
      <c r="K4380" s="113">
        <f>PRODUCT(J4380,'Forces Acting on Vehicle'!C4380)</f>
        <v>90524.272566543208</v>
      </c>
      <c r="L4380" s="22">
        <f t="shared" si="204"/>
        <v>90524.272566543208</v>
      </c>
      <c r="M4380" s="22">
        <f t="shared" si="205"/>
        <v>0</v>
      </c>
    </row>
    <row r="4381" spans="1:13" ht="15.6" thickTop="1" thickBot="1" x14ac:dyDescent="0.35">
      <c r="A4381" s="5">
        <v>85.448999999999998</v>
      </c>
      <c r="B4381" s="5">
        <v>3553</v>
      </c>
      <c r="C4381" s="5">
        <v>43.4</v>
      </c>
      <c r="D4381" s="12">
        <v>2.401769618448045</v>
      </c>
      <c r="E4381" s="21">
        <f>PRODUCT('Vehicle Specification'!$J$7,D4381)</f>
        <v>1465.0794672533075</v>
      </c>
      <c r="F4381" s="20">
        <f>PRODUCT(0.5,'Vehicle Specification'!$J$9,'Vehicle Specification'!$J$13,'Vehicle Specification'!$J$10,C4381^2)</f>
        <v>-962.51063088040007</v>
      </c>
      <c r="G4381" s="21">
        <f>PRODUCT(0.5,'Vehicle Specification'!$J$9,'Vehicle Specification'!$J$13,'Vehicle Specification'!$J$11,C4381^2)</f>
        <v>646.54969429960011</v>
      </c>
      <c r="H4381" s="21" t="str">
        <f>IMSUB('Vehicle Specification'!$J$7,F4381)</f>
        <v>1572.5106308804</v>
      </c>
      <c r="I4381" s="22">
        <f>PRODUCT('Vehicle Specification'!$J$12,IMSUB('Vehicle Specification'!$J$7,F4381))</f>
        <v>31.450212617607999</v>
      </c>
      <c r="J4381" s="21">
        <f t="shared" si="206"/>
        <v>2143.0793741705156</v>
      </c>
      <c r="K4381" s="113">
        <f>PRODUCT(J4381,'Forces Acting on Vehicle'!C4381)</f>
        <v>93009.644839000379</v>
      </c>
      <c r="L4381" s="22">
        <f t="shared" si="204"/>
        <v>93009.644839000379</v>
      </c>
      <c r="M4381" s="22">
        <f t="shared" si="205"/>
        <v>0</v>
      </c>
    </row>
    <row r="4382" spans="1:13" ht="15.6" thickTop="1" thickBot="1" x14ac:dyDescent="0.35">
      <c r="A4382" s="5">
        <v>85.468999999999994</v>
      </c>
      <c r="B4382" s="5">
        <v>3553</v>
      </c>
      <c r="C4382" s="5">
        <v>43.5</v>
      </c>
      <c r="D4382" s="12">
        <v>2.4210197190457987</v>
      </c>
      <c r="E4382" s="21">
        <f>PRODUCT('Vehicle Specification'!$J$7,D4382)</f>
        <v>1476.8220286179371</v>
      </c>
      <c r="F4382" s="20">
        <f>PRODUCT(0.5,'Vehicle Specification'!$J$9,'Vehicle Specification'!$J$13,'Vehicle Specification'!$J$10,C4382^2)</f>
        <v>-966.95127380250017</v>
      </c>
      <c r="G4382" s="21">
        <f>PRODUCT(0.5,'Vehicle Specification'!$J$9,'Vehicle Specification'!$J$13,'Vehicle Specification'!$J$11,C4382^2)</f>
        <v>649.53261857250004</v>
      </c>
      <c r="H4382" s="21" t="str">
        <f>IMSUB('Vehicle Specification'!$J$7,F4382)</f>
        <v>1576.9512738025</v>
      </c>
      <c r="I4382" s="22">
        <f>PRODUCT('Vehicle Specification'!$J$12,IMSUB('Vehicle Specification'!$J$7,F4382))</f>
        <v>31.539025476050004</v>
      </c>
      <c r="J4382" s="21">
        <f t="shared" si="206"/>
        <v>2157.8936726664874</v>
      </c>
      <c r="K4382" s="113">
        <f>PRODUCT(J4382,'Forces Acting on Vehicle'!C4382)</f>
        <v>93868.374760992199</v>
      </c>
      <c r="L4382" s="22">
        <f t="shared" si="204"/>
        <v>93868.374760992199</v>
      </c>
      <c r="M4382" s="22">
        <f t="shared" si="205"/>
        <v>0</v>
      </c>
    </row>
    <row r="4383" spans="1:13" ht="15.6" thickTop="1" thickBot="1" x14ac:dyDescent="0.35">
      <c r="A4383" s="5">
        <v>85.488</v>
      </c>
      <c r="B4383" s="5">
        <v>3554</v>
      </c>
      <c r="C4383" s="5">
        <v>43.5</v>
      </c>
      <c r="D4383" s="12">
        <v>2.3218894183943024</v>
      </c>
      <c r="E4383" s="21">
        <f>PRODUCT('Vehicle Specification'!$J$7,D4383)</f>
        <v>1416.3525452205245</v>
      </c>
      <c r="F4383" s="20">
        <f>PRODUCT(0.5,'Vehicle Specification'!$J$9,'Vehicle Specification'!$J$13,'Vehicle Specification'!$J$10,C4383^2)</f>
        <v>-966.95127380250017</v>
      </c>
      <c r="G4383" s="21">
        <f>PRODUCT(0.5,'Vehicle Specification'!$J$9,'Vehicle Specification'!$J$13,'Vehicle Specification'!$J$11,C4383^2)</f>
        <v>649.53261857250004</v>
      </c>
      <c r="H4383" s="21" t="str">
        <f>IMSUB('Vehicle Specification'!$J$7,F4383)</f>
        <v>1576.9512738025</v>
      </c>
      <c r="I4383" s="22">
        <f>PRODUCT('Vehicle Specification'!$J$12,IMSUB('Vehicle Specification'!$J$7,F4383))</f>
        <v>31.539025476050004</v>
      </c>
      <c r="J4383" s="21">
        <f t="shared" si="206"/>
        <v>2097.4241892690748</v>
      </c>
      <c r="K4383" s="113">
        <f>PRODUCT(J4383,'Forces Acting on Vehicle'!C4383)</f>
        <v>91237.952233204749</v>
      </c>
      <c r="L4383" s="22">
        <f t="shared" si="204"/>
        <v>91237.952233204749</v>
      </c>
      <c r="M4383" s="22">
        <f t="shared" si="205"/>
        <v>0</v>
      </c>
    </row>
    <row r="4384" spans="1:13" ht="15.6" thickTop="1" thickBot="1" x14ac:dyDescent="0.35">
      <c r="A4384" s="5">
        <v>85.507999999999996</v>
      </c>
      <c r="B4384" s="5">
        <v>3555</v>
      </c>
      <c r="C4384" s="5">
        <v>43.6</v>
      </c>
      <c r="D4384" s="12">
        <v>2.1290230972919271</v>
      </c>
      <c r="E4384" s="21">
        <f>PRODUCT('Vehicle Specification'!$J$7,D4384)</f>
        <v>1298.7040893480755</v>
      </c>
      <c r="F4384" s="20">
        <f>PRODUCT(0.5,'Vehicle Specification'!$J$9,'Vehicle Specification'!$J$13,'Vehicle Specification'!$J$10,C4384^2)</f>
        <v>-971.40213684640014</v>
      </c>
      <c r="G4384" s="21">
        <f>PRODUCT(0.5,'Vehicle Specification'!$J$9,'Vehicle Specification'!$J$13,'Vehicle Specification'!$J$11,C4384^2)</f>
        <v>652.52240803360007</v>
      </c>
      <c r="H4384" s="21" t="str">
        <f>IMSUB('Vehicle Specification'!$J$7,F4384)</f>
        <v>1581.4021368464</v>
      </c>
      <c r="I4384" s="22">
        <f>PRODUCT('Vehicle Specification'!$J$12,IMSUB('Vehicle Specification'!$J$7,F4384))</f>
        <v>31.628042736928002</v>
      </c>
      <c r="J4384" s="21">
        <f t="shared" si="206"/>
        <v>1982.8545401186034</v>
      </c>
      <c r="K4384" s="113">
        <f>PRODUCT(J4384,'Forces Acting on Vehicle'!C4384)</f>
        <v>86452.457949171105</v>
      </c>
      <c r="L4384" s="22">
        <f t="shared" si="204"/>
        <v>86452.457949171105</v>
      </c>
      <c r="M4384" s="22">
        <f t="shared" si="205"/>
        <v>0</v>
      </c>
    </row>
    <row r="4385" spans="1:13" ht="15.6" thickTop="1" thickBot="1" x14ac:dyDescent="0.35">
      <c r="A4385" s="5">
        <v>85.527000000000001</v>
      </c>
      <c r="B4385" s="5">
        <v>3556</v>
      </c>
      <c r="C4385" s="5">
        <v>43.6</v>
      </c>
      <c r="D4385" s="12">
        <v>2.0185408132494396</v>
      </c>
      <c r="E4385" s="21">
        <f>PRODUCT('Vehicle Specification'!$J$7,D4385)</f>
        <v>1231.309896082158</v>
      </c>
      <c r="F4385" s="20">
        <f>PRODUCT(0.5,'Vehicle Specification'!$J$9,'Vehicle Specification'!$J$13,'Vehicle Specification'!$J$10,C4385^2)</f>
        <v>-971.40213684640014</v>
      </c>
      <c r="G4385" s="21">
        <f>PRODUCT(0.5,'Vehicle Specification'!$J$9,'Vehicle Specification'!$J$13,'Vehicle Specification'!$J$11,C4385^2)</f>
        <v>652.52240803360007</v>
      </c>
      <c r="H4385" s="21" t="str">
        <f>IMSUB('Vehicle Specification'!$J$7,F4385)</f>
        <v>1581.4021368464</v>
      </c>
      <c r="I4385" s="22">
        <f>PRODUCT('Vehicle Specification'!$J$12,IMSUB('Vehicle Specification'!$J$7,F4385))</f>
        <v>31.628042736928002</v>
      </c>
      <c r="J4385" s="21">
        <f t="shared" si="206"/>
        <v>1915.4603468526861</v>
      </c>
      <c r="K4385" s="113">
        <f>PRODUCT(J4385,'Forces Acting on Vehicle'!C4385)</f>
        <v>83514.071122777124</v>
      </c>
      <c r="L4385" s="22">
        <f t="shared" si="204"/>
        <v>83514.071122777124</v>
      </c>
      <c r="M4385" s="22">
        <f t="shared" si="205"/>
        <v>0</v>
      </c>
    </row>
    <row r="4386" spans="1:13" ht="15.6" thickTop="1" thickBot="1" x14ac:dyDescent="0.35">
      <c r="A4386" s="5">
        <v>85.546999999999997</v>
      </c>
      <c r="B4386" s="5">
        <v>3557</v>
      </c>
      <c r="C4386" s="5">
        <v>43.7</v>
      </c>
      <c r="D4386" s="12">
        <v>2.0074945124098535</v>
      </c>
      <c r="E4386" s="21">
        <f>PRODUCT('Vehicle Specification'!$J$7,D4386)</f>
        <v>1224.5716525700107</v>
      </c>
      <c r="F4386" s="20">
        <f>PRODUCT(0.5,'Vehicle Specification'!$J$9,'Vehicle Specification'!$J$13,'Vehicle Specification'!$J$10,C4386^2)</f>
        <v>-975.86322001210033</v>
      </c>
      <c r="G4386" s="21">
        <f>PRODUCT(0.5,'Vehicle Specification'!$J$9,'Vehicle Specification'!$J$13,'Vehicle Specification'!$J$11,C4386^2)</f>
        <v>655.5190626829002</v>
      </c>
      <c r="H4386" s="21" t="str">
        <f>IMSUB('Vehicle Specification'!$J$7,F4386)</f>
        <v>1585.8632200121</v>
      </c>
      <c r="I4386" s="22">
        <f>PRODUCT('Vehicle Specification'!$J$12,IMSUB('Vehicle Specification'!$J$7,F4386))</f>
        <v>31.717264400242001</v>
      </c>
      <c r="J4386" s="21">
        <f t="shared" si="206"/>
        <v>1911.8079796531526</v>
      </c>
      <c r="K4386" s="113">
        <f>PRODUCT(J4386,'Forces Acting on Vehicle'!C4386)</f>
        <v>83546.008710842769</v>
      </c>
      <c r="L4386" s="22">
        <f t="shared" si="204"/>
        <v>83546.008710842769</v>
      </c>
      <c r="M4386" s="22">
        <f t="shared" si="205"/>
        <v>0</v>
      </c>
    </row>
    <row r="4387" spans="1:13" ht="15.6" thickTop="1" thickBot="1" x14ac:dyDescent="0.35">
      <c r="A4387" s="5">
        <v>85.566000000000003</v>
      </c>
      <c r="B4387" s="5">
        <v>3558</v>
      </c>
      <c r="C4387" s="5">
        <v>43.7</v>
      </c>
      <c r="D4387" s="12">
        <v>2.1079722714934284</v>
      </c>
      <c r="E4387" s="21">
        <f>PRODUCT('Vehicle Specification'!$J$7,D4387)</f>
        <v>1285.8630856109912</v>
      </c>
      <c r="F4387" s="20">
        <f>PRODUCT(0.5,'Vehicle Specification'!$J$9,'Vehicle Specification'!$J$13,'Vehicle Specification'!$J$10,C4387^2)</f>
        <v>-975.86322001210033</v>
      </c>
      <c r="G4387" s="21">
        <f>PRODUCT(0.5,'Vehicle Specification'!$J$9,'Vehicle Specification'!$J$13,'Vehicle Specification'!$J$11,C4387^2)</f>
        <v>655.5190626829002</v>
      </c>
      <c r="H4387" s="21" t="str">
        <f>IMSUB('Vehicle Specification'!$J$7,F4387)</f>
        <v>1585.8632200121</v>
      </c>
      <c r="I4387" s="22">
        <f>PRODUCT('Vehicle Specification'!$J$12,IMSUB('Vehicle Specification'!$J$7,F4387))</f>
        <v>31.717264400242001</v>
      </c>
      <c r="J4387" s="21">
        <f t="shared" si="206"/>
        <v>1973.0994126941334</v>
      </c>
      <c r="K4387" s="113">
        <f>PRODUCT(J4387,'Forces Acting on Vehicle'!C4387)</f>
        <v>86224.444334733635</v>
      </c>
      <c r="L4387" s="22">
        <f t="shared" si="204"/>
        <v>86224.444334733635</v>
      </c>
      <c r="M4387" s="22">
        <f t="shared" si="205"/>
        <v>0</v>
      </c>
    </row>
    <row r="4388" spans="1:13" ht="15.6" thickTop="1" thickBot="1" x14ac:dyDescent="0.35">
      <c r="A4388" s="5">
        <v>85.585999999999999</v>
      </c>
      <c r="B4388" s="5">
        <v>3559</v>
      </c>
      <c r="C4388" s="5">
        <v>43.8</v>
      </c>
      <c r="D4388" s="12">
        <v>2.18885273212301</v>
      </c>
      <c r="E4388" s="21">
        <f>PRODUCT('Vehicle Specification'!$J$7,D4388)</f>
        <v>1335.2001665950361</v>
      </c>
      <c r="F4388" s="20">
        <f>PRODUCT(0.5,'Vehicle Specification'!$J$9,'Vehicle Specification'!$J$13,'Vehicle Specification'!$J$10,C4388^2)</f>
        <v>-980.33452329960005</v>
      </c>
      <c r="G4388" s="21">
        <f>PRODUCT(0.5,'Vehicle Specification'!$J$9,'Vehicle Specification'!$J$13,'Vehicle Specification'!$J$11,C4388^2)</f>
        <v>658.52258252040008</v>
      </c>
      <c r="H4388" s="21" t="str">
        <f>IMSUB('Vehicle Specification'!$J$7,F4388)</f>
        <v>1590.3345232996</v>
      </c>
      <c r="I4388" s="22">
        <f>PRODUCT('Vehicle Specification'!$J$12,IMSUB('Vehicle Specification'!$J$7,F4388))</f>
        <v>31.806690465992002</v>
      </c>
      <c r="J4388" s="21">
        <f t="shared" si="206"/>
        <v>2025.5294395814283</v>
      </c>
      <c r="K4388" s="113">
        <f>PRODUCT(J4388,'Forces Acting on Vehicle'!C4388)</f>
        <v>88718.18945366655</v>
      </c>
      <c r="L4388" s="22">
        <f t="shared" si="204"/>
        <v>88718.18945366655</v>
      </c>
      <c r="M4388" s="22">
        <f t="shared" si="205"/>
        <v>0</v>
      </c>
    </row>
    <row r="4389" spans="1:13" ht="15.6" thickTop="1" thickBot="1" x14ac:dyDescent="0.35">
      <c r="A4389" s="5">
        <v>85.605000000000004</v>
      </c>
      <c r="B4389" s="5">
        <v>3559</v>
      </c>
      <c r="C4389" s="5">
        <v>43.8</v>
      </c>
      <c r="D4389" s="12">
        <v>2.2492888463234348</v>
      </c>
      <c r="E4389" s="21">
        <f>PRODUCT('Vehicle Specification'!$J$7,D4389)</f>
        <v>1372.0661962572954</v>
      </c>
      <c r="F4389" s="20">
        <f>PRODUCT(0.5,'Vehicle Specification'!$J$9,'Vehicle Specification'!$J$13,'Vehicle Specification'!$J$10,C4389^2)</f>
        <v>-980.33452329960005</v>
      </c>
      <c r="G4389" s="21">
        <f>PRODUCT(0.5,'Vehicle Specification'!$J$9,'Vehicle Specification'!$J$13,'Vehicle Specification'!$J$11,C4389^2)</f>
        <v>658.52258252040008</v>
      </c>
      <c r="H4389" s="21" t="str">
        <f>IMSUB('Vehicle Specification'!$J$7,F4389)</f>
        <v>1590.3345232996</v>
      </c>
      <c r="I4389" s="22">
        <f>PRODUCT('Vehicle Specification'!$J$12,IMSUB('Vehicle Specification'!$J$7,F4389))</f>
        <v>31.806690465992002</v>
      </c>
      <c r="J4389" s="21">
        <f t="shared" si="206"/>
        <v>2062.3954692436873</v>
      </c>
      <c r="K4389" s="113">
        <f>PRODUCT(J4389,'Forces Acting on Vehicle'!C4389)</f>
        <v>90332.921552873493</v>
      </c>
      <c r="L4389" s="22">
        <f t="shared" si="204"/>
        <v>90332.921552873493</v>
      </c>
      <c r="M4389" s="22">
        <f t="shared" si="205"/>
        <v>0</v>
      </c>
    </row>
    <row r="4390" spans="1:13" ht="15.6" thickTop="1" thickBot="1" x14ac:dyDescent="0.35">
      <c r="A4390" s="5">
        <v>85.625</v>
      </c>
      <c r="B4390" s="5">
        <v>3560</v>
      </c>
      <c r="C4390" s="5">
        <v>43.9</v>
      </c>
      <c r="D4390" s="12">
        <v>2.2144349392816749</v>
      </c>
      <c r="E4390" s="21">
        <f>PRODUCT('Vehicle Specification'!$J$7,D4390)</f>
        <v>1350.8053129618218</v>
      </c>
      <c r="F4390" s="20">
        <f>PRODUCT(0.5,'Vehicle Specification'!$J$9,'Vehicle Specification'!$J$13,'Vehicle Specification'!$J$10,C4390^2)</f>
        <v>-984.8160467089001</v>
      </c>
      <c r="G4390" s="21">
        <f>PRODUCT(0.5,'Vehicle Specification'!$J$9,'Vehicle Specification'!$J$13,'Vehicle Specification'!$J$11,C4390^2)</f>
        <v>661.53296754610005</v>
      </c>
      <c r="H4390" s="21" t="str">
        <f>IMSUB('Vehicle Specification'!$J$7,F4390)</f>
        <v>1594.8160467089</v>
      </c>
      <c r="I4390" s="22">
        <f>PRODUCT('Vehicle Specification'!$J$12,IMSUB('Vehicle Specification'!$J$7,F4390))</f>
        <v>31.896320934178004</v>
      </c>
      <c r="J4390" s="21">
        <f t="shared" si="206"/>
        <v>2044.2346014420998</v>
      </c>
      <c r="K4390" s="113">
        <f>PRODUCT(J4390,'Forces Acting on Vehicle'!C4390)</f>
        <v>89741.899003308179</v>
      </c>
      <c r="L4390" s="22">
        <f t="shared" si="204"/>
        <v>89741.899003308179</v>
      </c>
      <c r="M4390" s="22">
        <f t="shared" si="205"/>
        <v>0</v>
      </c>
    </row>
    <row r="4391" spans="1:13" ht="15.6" thickTop="1" thickBot="1" x14ac:dyDescent="0.35">
      <c r="A4391" s="5">
        <v>85.644999999999996</v>
      </c>
      <c r="B4391" s="5">
        <v>3561</v>
      </c>
      <c r="C4391" s="5">
        <v>43.9</v>
      </c>
      <c r="D4391" s="12">
        <v>2.1794141460221974</v>
      </c>
      <c r="E4391" s="21">
        <f>PRODUCT('Vehicle Specification'!$J$7,D4391)</f>
        <v>1329.4426290735405</v>
      </c>
      <c r="F4391" s="20">
        <f>PRODUCT(0.5,'Vehicle Specification'!$J$9,'Vehicle Specification'!$J$13,'Vehicle Specification'!$J$10,C4391^2)</f>
        <v>-984.8160467089001</v>
      </c>
      <c r="G4391" s="21">
        <f>PRODUCT(0.5,'Vehicle Specification'!$J$9,'Vehicle Specification'!$J$13,'Vehicle Specification'!$J$11,C4391^2)</f>
        <v>661.53296754610005</v>
      </c>
      <c r="H4391" s="21" t="str">
        <f>IMSUB('Vehicle Specification'!$J$7,F4391)</f>
        <v>1594.8160467089</v>
      </c>
      <c r="I4391" s="22">
        <f>PRODUCT('Vehicle Specification'!$J$12,IMSUB('Vehicle Specification'!$J$7,F4391))</f>
        <v>31.896320934178004</v>
      </c>
      <c r="J4391" s="21">
        <f t="shared" si="206"/>
        <v>2022.8719175538185</v>
      </c>
      <c r="K4391" s="113">
        <f>PRODUCT(J4391,'Forces Acting on Vehicle'!C4391)</f>
        <v>88804.077180612629</v>
      </c>
      <c r="L4391" s="22">
        <f t="shared" si="204"/>
        <v>88804.077180612629</v>
      </c>
      <c r="M4391" s="22">
        <f t="shared" si="205"/>
        <v>0</v>
      </c>
    </row>
    <row r="4392" spans="1:13" ht="15.6" thickTop="1" thickBot="1" x14ac:dyDescent="0.35">
      <c r="A4392" s="5">
        <v>85.664000000000001</v>
      </c>
      <c r="B4392" s="5">
        <v>3562</v>
      </c>
      <c r="C4392" s="5">
        <v>44</v>
      </c>
      <c r="D4392" s="12">
        <v>2.0706390913111687</v>
      </c>
      <c r="E4392" s="21">
        <f>PRODUCT('Vehicle Specification'!$J$7,D4392)</f>
        <v>1263.0898456998129</v>
      </c>
      <c r="F4392" s="20">
        <f>PRODUCT(0.5,'Vehicle Specification'!$J$9,'Vehicle Specification'!$J$13,'Vehicle Specification'!$J$10,C4392^2)</f>
        <v>-989.30779024000014</v>
      </c>
      <c r="G4392" s="21">
        <f>PRODUCT(0.5,'Vehicle Specification'!$J$9,'Vehicle Specification'!$J$13,'Vehicle Specification'!$J$11,C4392^2)</f>
        <v>664.55021776000012</v>
      </c>
      <c r="H4392" s="21" t="str">
        <f>IMSUB('Vehicle Specification'!$J$7,F4392)</f>
        <v>1599.30779024</v>
      </c>
      <c r="I4392" s="22">
        <f>PRODUCT('Vehicle Specification'!$J$12,IMSUB('Vehicle Specification'!$J$7,F4392))</f>
        <v>31.986155804800003</v>
      </c>
      <c r="J4392" s="21">
        <f t="shared" si="206"/>
        <v>1959.6262192646132</v>
      </c>
      <c r="K4392" s="113">
        <f>PRODUCT(J4392,'Forces Acting on Vehicle'!C4392)</f>
        <v>86223.553647642984</v>
      </c>
      <c r="L4392" s="22">
        <f t="shared" si="204"/>
        <v>86223.553647642984</v>
      </c>
      <c r="M4392" s="22">
        <f t="shared" si="205"/>
        <v>0</v>
      </c>
    </row>
    <row r="4393" spans="1:13" ht="15.6" thickTop="1" thickBot="1" x14ac:dyDescent="0.35">
      <c r="A4393" s="5">
        <v>85.683999999999997</v>
      </c>
      <c r="B4393" s="5">
        <v>3563</v>
      </c>
      <c r="C4393" s="5">
        <v>44</v>
      </c>
      <c r="D4393" s="12">
        <v>2.049962767344216</v>
      </c>
      <c r="E4393" s="21">
        <f>PRODUCT('Vehicle Specification'!$J$7,D4393)</f>
        <v>1250.4772880799717</v>
      </c>
      <c r="F4393" s="20">
        <f>PRODUCT(0.5,'Vehicle Specification'!$J$9,'Vehicle Specification'!$J$13,'Vehicle Specification'!$J$10,C4393^2)</f>
        <v>-989.30779024000014</v>
      </c>
      <c r="G4393" s="21">
        <f>PRODUCT(0.5,'Vehicle Specification'!$J$9,'Vehicle Specification'!$J$13,'Vehicle Specification'!$J$11,C4393^2)</f>
        <v>664.55021776000012</v>
      </c>
      <c r="H4393" s="21" t="str">
        <f>IMSUB('Vehicle Specification'!$J$7,F4393)</f>
        <v>1599.30779024</v>
      </c>
      <c r="I4393" s="22">
        <f>PRODUCT('Vehicle Specification'!$J$12,IMSUB('Vehicle Specification'!$J$7,F4393))</f>
        <v>31.986155804800003</v>
      </c>
      <c r="J4393" s="21">
        <f t="shared" si="206"/>
        <v>1947.0136616447719</v>
      </c>
      <c r="K4393" s="113">
        <f>PRODUCT(J4393,'Forces Acting on Vehicle'!C4393)</f>
        <v>85668.601112369957</v>
      </c>
      <c r="L4393" s="22">
        <f t="shared" si="204"/>
        <v>85668.601112369957</v>
      </c>
      <c r="M4393" s="22">
        <f t="shared" si="205"/>
        <v>0</v>
      </c>
    </row>
    <row r="4394" spans="1:13" ht="15.6" thickTop="1" thickBot="1" x14ac:dyDescent="0.35">
      <c r="A4394" s="5">
        <v>85.703000000000003</v>
      </c>
      <c r="B4394" s="5">
        <v>3564</v>
      </c>
      <c r="C4394" s="5">
        <v>44.1</v>
      </c>
      <c r="D4394" s="12">
        <v>2.1134597527200758</v>
      </c>
      <c r="E4394" s="21">
        <f>PRODUCT('Vehicle Specification'!$J$7,D4394)</f>
        <v>1289.2104491592463</v>
      </c>
      <c r="F4394" s="20">
        <f>PRODUCT(0.5,'Vehicle Specification'!$J$9,'Vehicle Specification'!$J$13,'Vehicle Specification'!$J$10,C4394^2)</f>
        <v>-993.80975389290029</v>
      </c>
      <c r="G4394" s="21">
        <f>PRODUCT(0.5,'Vehicle Specification'!$J$9,'Vehicle Specification'!$J$13,'Vehicle Specification'!$J$11,C4394^2)</f>
        <v>667.57433316210017</v>
      </c>
      <c r="H4394" s="21" t="str">
        <f>IMSUB('Vehicle Specification'!$J$7,F4394)</f>
        <v>1603.8097538929</v>
      </c>
      <c r="I4394" s="22">
        <f>PRODUCT('Vehicle Specification'!$J$12,IMSUB('Vehicle Specification'!$J$7,F4394))</f>
        <v>32.076195077858003</v>
      </c>
      <c r="J4394" s="21">
        <f t="shared" si="206"/>
        <v>1988.8609773992046</v>
      </c>
      <c r="K4394" s="113">
        <f>PRODUCT(J4394,'Forces Acting on Vehicle'!C4394)</f>
        <v>87708.76910330492</v>
      </c>
      <c r="L4394" s="22">
        <f t="shared" si="204"/>
        <v>87708.76910330492</v>
      </c>
      <c r="M4394" s="22">
        <f t="shared" si="205"/>
        <v>0</v>
      </c>
    </row>
    <row r="4395" spans="1:13" ht="15.6" thickTop="1" thickBot="1" x14ac:dyDescent="0.35">
      <c r="A4395" s="5">
        <v>85.722999999999999</v>
      </c>
      <c r="B4395" s="5">
        <v>3565</v>
      </c>
      <c r="C4395" s="5">
        <v>44.1</v>
      </c>
      <c r="D4395" s="12">
        <v>2.1519829669484256</v>
      </c>
      <c r="E4395" s="21">
        <f>PRODUCT('Vehicle Specification'!$J$7,D4395)</f>
        <v>1312.7096098385396</v>
      </c>
      <c r="F4395" s="20">
        <f>PRODUCT(0.5,'Vehicle Specification'!$J$9,'Vehicle Specification'!$J$13,'Vehicle Specification'!$J$10,C4395^2)</f>
        <v>-993.80975389290029</v>
      </c>
      <c r="G4395" s="21">
        <f>PRODUCT(0.5,'Vehicle Specification'!$J$9,'Vehicle Specification'!$J$13,'Vehicle Specification'!$J$11,C4395^2)</f>
        <v>667.57433316210017</v>
      </c>
      <c r="H4395" s="21" t="str">
        <f>IMSUB('Vehicle Specification'!$J$7,F4395)</f>
        <v>1603.8097538929</v>
      </c>
      <c r="I4395" s="22">
        <f>PRODUCT('Vehicle Specification'!$J$12,IMSUB('Vehicle Specification'!$J$7,F4395))</f>
        <v>32.076195077858003</v>
      </c>
      <c r="J4395" s="21">
        <f t="shared" si="206"/>
        <v>2012.3601380784978</v>
      </c>
      <c r="K4395" s="113">
        <f>PRODUCT(J4395,'Forces Acting on Vehicle'!C4395)</f>
        <v>88745.082089261763</v>
      </c>
      <c r="L4395" s="22">
        <f t="shared" si="204"/>
        <v>88745.082089261763</v>
      </c>
      <c r="M4395" s="22">
        <f t="shared" si="205"/>
        <v>0</v>
      </c>
    </row>
    <row r="4396" spans="1:13" ht="15.6" thickTop="1" thickBot="1" x14ac:dyDescent="0.35">
      <c r="A4396" s="5">
        <v>85.742000000000004</v>
      </c>
      <c r="B4396" s="5">
        <v>3565</v>
      </c>
      <c r="C4396" s="5">
        <v>44.2</v>
      </c>
      <c r="D4396" s="12">
        <v>2.1340784549945679</v>
      </c>
      <c r="E4396" s="21">
        <f>PRODUCT('Vehicle Specification'!$J$7,D4396)</f>
        <v>1301.7878575466864</v>
      </c>
      <c r="F4396" s="20">
        <f>PRODUCT(0.5,'Vehicle Specification'!$J$9,'Vehicle Specification'!$J$13,'Vehicle Specification'!$J$10,C4396^2)</f>
        <v>-998.32193766760031</v>
      </c>
      <c r="G4396" s="21">
        <f>PRODUCT(0.5,'Vehicle Specification'!$J$9,'Vehicle Specification'!$J$13,'Vehicle Specification'!$J$11,C4396^2)</f>
        <v>670.60531375240021</v>
      </c>
      <c r="H4396" s="21" t="str">
        <f>IMSUB('Vehicle Specification'!$J$7,F4396)</f>
        <v>1608.3219376676</v>
      </c>
      <c r="I4396" s="22">
        <f>PRODUCT('Vehicle Specification'!$J$12,IMSUB('Vehicle Specification'!$J$7,F4396))</f>
        <v>32.166438753351997</v>
      </c>
      <c r="J4396" s="21">
        <f t="shared" si="206"/>
        <v>2004.5596100524385</v>
      </c>
      <c r="K4396" s="113">
        <f>PRODUCT(J4396,'Forces Acting on Vehicle'!C4396)</f>
        <v>88601.534764317796</v>
      </c>
      <c r="L4396" s="22">
        <f t="shared" si="204"/>
        <v>88601.534764317796</v>
      </c>
      <c r="M4396" s="22">
        <f t="shared" si="205"/>
        <v>0</v>
      </c>
    </row>
    <row r="4397" spans="1:13" ht="15.6" thickTop="1" thickBot="1" x14ac:dyDescent="0.35">
      <c r="A4397" s="5">
        <v>85.762</v>
      </c>
      <c r="B4397" s="5">
        <v>3566</v>
      </c>
      <c r="C4397" s="5">
        <v>44.2</v>
      </c>
      <c r="D4397" s="12">
        <v>2.1038074881053479</v>
      </c>
      <c r="E4397" s="21">
        <f>PRODUCT('Vehicle Specification'!$J$7,D4397)</f>
        <v>1283.3225677442622</v>
      </c>
      <c r="F4397" s="20">
        <f>PRODUCT(0.5,'Vehicle Specification'!$J$9,'Vehicle Specification'!$J$13,'Vehicle Specification'!$J$10,C4397^2)</f>
        <v>-998.32193766760031</v>
      </c>
      <c r="G4397" s="21">
        <f>PRODUCT(0.5,'Vehicle Specification'!$J$9,'Vehicle Specification'!$J$13,'Vehicle Specification'!$J$11,C4397^2)</f>
        <v>670.60531375240021</v>
      </c>
      <c r="H4397" s="21" t="str">
        <f>IMSUB('Vehicle Specification'!$J$7,F4397)</f>
        <v>1608.3219376676</v>
      </c>
      <c r="I4397" s="22">
        <f>PRODUCT('Vehicle Specification'!$J$12,IMSUB('Vehicle Specification'!$J$7,F4397))</f>
        <v>32.166438753351997</v>
      </c>
      <c r="J4397" s="21">
        <f t="shared" si="206"/>
        <v>1986.0943202500143</v>
      </c>
      <c r="K4397" s="113">
        <f>PRODUCT(J4397,'Forces Acting on Vehicle'!C4397)</f>
        <v>87785.368955050639</v>
      </c>
      <c r="L4397" s="22">
        <f t="shared" si="204"/>
        <v>87785.368955050639</v>
      </c>
      <c r="M4397" s="22">
        <f t="shared" si="205"/>
        <v>0</v>
      </c>
    </row>
    <row r="4398" spans="1:13" ht="15.6" thickTop="1" thickBot="1" x14ac:dyDescent="0.35">
      <c r="A4398" s="5">
        <v>85.781000000000006</v>
      </c>
      <c r="B4398" s="5">
        <v>3567</v>
      </c>
      <c r="C4398" s="5">
        <v>44.3</v>
      </c>
      <c r="D4398" s="12">
        <v>2.1169379591057234</v>
      </c>
      <c r="E4398" s="21">
        <f>PRODUCT('Vehicle Specification'!$J$7,D4398)</f>
        <v>1291.3321550544913</v>
      </c>
      <c r="F4398" s="20">
        <f>PRODUCT(0.5,'Vehicle Specification'!$J$9,'Vehicle Specification'!$J$13,'Vehicle Specification'!$J$10,C4398^2)</f>
        <v>-1002.8443415641001</v>
      </c>
      <c r="G4398" s="21">
        <f>PRODUCT(0.5,'Vehicle Specification'!$J$9,'Vehicle Specification'!$J$13,'Vehicle Specification'!$J$11,C4398^2)</f>
        <v>673.64315953089999</v>
      </c>
      <c r="H4398" s="21" t="str">
        <f>IMSUB('Vehicle Specification'!$J$7,F4398)</f>
        <v>1612.8443415641</v>
      </c>
      <c r="I4398" s="22">
        <f>PRODUCT('Vehicle Specification'!$J$12,IMSUB('Vehicle Specification'!$J$7,F4398))</f>
        <v>32.256886831282003</v>
      </c>
      <c r="J4398" s="21">
        <f t="shared" si="206"/>
        <v>1997.2322014166732</v>
      </c>
      <c r="K4398" s="113">
        <f>PRODUCT(J4398,'Forces Acting on Vehicle'!C4398)</f>
        <v>88477.386522758621</v>
      </c>
      <c r="L4398" s="22">
        <f t="shared" si="204"/>
        <v>88477.386522758621</v>
      </c>
      <c r="M4398" s="22">
        <f t="shared" si="205"/>
        <v>0</v>
      </c>
    </row>
    <row r="4399" spans="1:13" ht="15.6" thickTop="1" thickBot="1" x14ac:dyDescent="0.35">
      <c r="A4399" s="5">
        <v>85.801000000000002</v>
      </c>
      <c r="B4399" s="5">
        <v>3568</v>
      </c>
      <c r="C4399" s="5">
        <v>44.3</v>
      </c>
      <c r="D4399" s="12">
        <v>2.1551691365409362</v>
      </c>
      <c r="E4399" s="21">
        <f>PRODUCT('Vehicle Specification'!$J$7,D4399)</f>
        <v>1314.6531732899712</v>
      </c>
      <c r="F4399" s="20">
        <f>PRODUCT(0.5,'Vehicle Specification'!$J$9,'Vehicle Specification'!$J$13,'Vehicle Specification'!$J$10,C4399^2)</f>
        <v>-1002.8443415641001</v>
      </c>
      <c r="G4399" s="21">
        <f>PRODUCT(0.5,'Vehicle Specification'!$J$9,'Vehicle Specification'!$J$13,'Vehicle Specification'!$J$11,C4399^2)</f>
        <v>673.64315953089999</v>
      </c>
      <c r="H4399" s="21" t="str">
        <f>IMSUB('Vehicle Specification'!$J$7,F4399)</f>
        <v>1612.8443415641</v>
      </c>
      <c r="I4399" s="22">
        <f>PRODUCT('Vehicle Specification'!$J$12,IMSUB('Vehicle Specification'!$J$7,F4399))</f>
        <v>32.256886831282003</v>
      </c>
      <c r="J4399" s="21">
        <f t="shared" si="206"/>
        <v>2020.5532196521531</v>
      </c>
      <c r="K4399" s="113">
        <f>PRODUCT(J4399,'Forces Acting on Vehicle'!C4399)</f>
        <v>89510.507630590379</v>
      </c>
      <c r="L4399" s="22">
        <f t="shared" si="204"/>
        <v>89510.507630590379</v>
      </c>
      <c r="M4399" s="22">
        <f t="shared" si="205"/>
        <v>0</v>
      </c>
    </row>
    <row r="4400" spans="1:13" ht="15.6" thickTop="1" thickBot="1" x14ac:dyDescent="0.35">
      <c r="A4400" s="5">
        <v>85.82</v>
      </c>
      <c r="B4400" s="5">
        <v>3569</v>
      </c>
      <c r="C4400" s="5">
        <v>44.4</v>
      </c>
      <c r="D4400" s="12">
        <v>2.1779050879283428</v>
      </c>
      <c r="E4400" s="21">
        <f>PRODUCT('Vehicle Specification'!$J$7,D4400)</f>
        <v>1328.5221036362891</v>
      </c>
      <c r="F4400" s="20">
        <f>PRODUCT(0.5,'Vehicle Specification'!$J$9,'Vehicle Specification'!$J$13,'Vehicle Specification'!$J$10,C4400^2)</f>
        <v>-1007.3769655824001</v>
      </c>
      <c r="G4400" s="21">
        <f>PRODUCT(0.5,'Vehicle Specification'!$J$9,'Vehicle Specification'!$J$13,'Vehicle Specification'!$J$11,C4400^2)</f>
        <v>676.6878704976001</v>
      </c>
      <c r="H4400" s="21" t="str">
        <f>IMSUB('Vehicle Specification'!$J$7,F4400)</f>
        <v>1617.3769655824</v>
      </c>
      <c r="I4400" s="22">
        <f>PRODUCT('Vehicle Specification'!$J$12,IMSUB('Vehicle Specification'!$J$7,F4400))</f>
        <v>32.347539311647999</v>
      </c>
      <c r="J4400" s="21">
        <f t="shared" si="206"/>
        <v>2037.5575134455373</v>
      </c>
      <c r="K4400" s="113">
        <f>PRODUCT(J4400,'Forces Acting on Vehicle'!C4400)</f>
        <v>90467.553596981859</v>
      </c>
      <c r="L4400" s="22">
        <f t="shared" si="204"/>
        <v>90467.553596981859</v>
      </c>
      <c r="M4400" s="22">
        <f t="shared" si="205"/>
        <v>0</v>
      </c>
    </row>
    <row r="4401" spans="1:13" ht="15.6" thickTop="1" thickBot="1" x14ac:dyDescent="0.35">
      <c r="A4401" s="5">
        <v>85.84</v>
      </c>
      <c r="B4401" s="5">
        <v>3570</v>
      </c>
      <c r="C4401" s="5">
        <v>44.4</v>
      </c>
      <c r="D4401" s="12">
        <v>2.1606694406195315</v>
      </c>
      <c r="E4401" s="21">
        <f>PRODUCT('Vehicle Specification'!$J$7,D4401)</f>
        <v>1318.0083587779143</v>
      </c>
      <c r="F4401" s="20">
        <f>PRODUCT(0.5,'Vehicle Specification'!$J$9,'Vehicle Specification'!$J$13,'Vehicle Specification'!$J$10,C4401^2)</f>
        <v>-1007.3769655824001</v>
      </c>
      <c r="G4401" s="21">
        <f>PRODUCT(0.5,'Vehicle Specification'!$J$9,'Vehicle Specification'!$J$13,'Vehicle Specification'!$J$11,C4401^2)</f>
        <v>676.6878704976001</v>
      </c>
      <c r="H4401" s="21" t="str">
        <f>IMSUB('Vehicle Specification'!$J$7,F4401)</f>
        <v>1617.3769655824</v>
      </c>
      <c r="I4401" s="22">
        <f>PRODUCT('Vehicle Specification'!$J$12,IMSUB('Vehicle Specification'!$J$7,F4401))</f>
        <v>32.347539311647999</v>
      </c>
      <c r="J4401" s="21">
        <f t="shared" si="206"/>
        <v>2027.0437685871623</v>
      </c>
      <c r="K4401" s="113">
        <f>PRODUCT(J4401,'Forces Acting on Vehicle'!C4401)</f>
        <v>90000.743325269999</v>
      </c>
      <c r="L4401" s="22">
        <f t="shared" si="204"/>
        <v>90000.743325269999</v>
      </c>
      <c r="M4401" s="22">
        <f t="shared" si="205"/>
        <v>0</v>
      </c>
    </row>
    <row r="4402" spans="1:13" ht="15.6" thickTop="1" thickBot="1" x14ac:dyDescent="0.35">
      <c r="A4402" s="5">
        <v>85.858999999999995</v>
      </c>
      <c r="B4402" s="5">
        <v>3571</v>
      </c>
      <c r="C4402" s="5">
        <v>44.5</v>
      </c>
      <c r="D4402" s="12">
        <v>2.0832521842782437</v>
      </c>
      <c r="E4402" s="21">
        <f>PRODUCT('Vehicle Specification'!$J$7,D4402)</f>
        <v>1270.7838324097286</v>
      </c>
      <c r="F4402" s="20">
        <f>PRODUCT(0.5,'Vehicle Specification'!$J$9,'Vehicle Specification'!$J$13,'Vehicle Specification'!$J$10,C4402^2)</f>
        <v>-1011.9198097225002</v>
      </c>
      <c r="G4402" s="21">
        <f>PRODUCT(0.5,'Vehicle Specification'!$J$9,'Vehicle Specification'!$J$13,'Vehicle Specification'!$J$11,C4402^2)</f>
        <v>679.73944665250008</v>
      </c>
      <c r="H4402" s="21" t="str">
        <f>IMSUB('Vehicle Specification'!$J$7,F4402)</f>
        <v>1621.9198097225</v>
      </c>
      <c r="I4402" s="22">
        <f>PRODUCT('Vehicle Specification'!$J$12,IMSUB('Vehicle Specification'!$J$7,F4402))</f>
        <v>32.43839619445</v>
      </c>
      <c r="J4402" s="21">
        <f t="shared" si="206"/>
        <v>1982.9616752566785</v>
      </c>
      <c r="K4402" s="113">
        <f>PRODUCT(J4402,'Forces Acting on Vehicle'!C4402)</f>
        <v>88241.794548922189</v>
      </c>
      <c r="L4402" s="22">
        <f t="shared" si="204"/>
        <v>88241.794548922189</v>
      </c>
      <c r="M4402" s="22">
        <f t="shared" si="205"/>
        <v>0</v>
      </c>
    </row>
    <row r="4403" spans="1:13" ht="15.6" thickTop="1" thickBot="1" x14ac:dyDescent="0.35">
      <c r="A4403" s="5">
        <v>85.879000000000005</v>
      </c>
      <c r="B4403" s="5">
        <v>3571</v>
      </c>
      <c r="C4403" s="5">
        <v>44.5</v>
      </c>
      <c r="D4403" s="12">
        <v>1.9796206911753196</v>
      </c>
      <c r="E4403" s="21">
        <f>PRODUCT('Vehicle Specification'!$J$7,D4403)</f>
        <v>1207.5686216169449</v>
      </c>
      <c r="F4403" s="20">
        <f>PRODUCT(0.5,'Vehicle Specification'!$J$9,'Vehicle Specification'!$J$13,'Vehicle Specification'!$J$10,C4403^2)</f>
        <v>-1011.9198097225002</v>
      </c>
      <c r="G4403" s="21">
        <f>PRODUCT(0.5,'Vehicle Specification'!$J$9,'Vehicle Specification'!$J$13,'Vehicle Specification'!$J$11,C4403^2)</f>
        <v>679.73944665250008</v>
      </c>
      <c r="H4403" s="21" t="str">
        <f>IMSUB('Vehicle Specification'!$J$7,F4403)</f>
        <v>1621.9198097225</v>
      </c>
      <c r="I4403" s="22">
        <f>PRODUCT('Vehicle Specification'!$J$12,IMSUB('Vehicle Specification'!$J$7,F4403))</f>
        <v>32.43839619445</v>
      </c>
      <c r="J4403" s="21">
        <f t="shared" si="206"/>
        <v>1919.7464644638949</v>
      </c>
      <c r="K4403" s="113">
        <f>PRODUCT(J4403,'Forces Acting on Vehicle'!C4403)</f>
        <v>85428.717668643323</v>
      </c>
      <c r="L4403" s="22">
        <f t="shared" si="204"/>
        <v>85428.717668643323</v>
      </c>
      <c r="M4403" s="22">
        <f t="shared" si="205"/>
        <v>0</v>
      </c>
    </row>
    <row r="4404" spans="1:13" ht="15.6" thickTop="1" thickBot="1" x14ac:dyDescent="0.35">
      <c r="A4404" s="5">
        <v>85.897999999999996</v>
      </c>
      <c r="B4404" s="5">
        <v>3572</v>
      </c>
      <c r="C4404" s="5">
        <v>44.6</v>
      </c>
      <c r="D4404" s="12">
        <v>1.9052223120635519</v>
      </c>
      <c r="E4404" s="21">
        <f>PRODUCT('Vehicle Specification'!$J$7,D4404)</f>
        <v>1162.1856103587666</v>
      </c>
      <c r="F4404" s="20">
        <f>PRODUCT(0.5,'Vehicle Specification'!$J$9,'Vehicle Specification'!$J$13,'Vehicle Specification'!$J$10,C4404^2)</f>
        <v>-1016.4728739844002</v>
      </c>
      <c r="G4404" s="21">
        <f>PRODUCT(0.5,'Vehicle Specification'!$J$9,'Vehicle Specification'!$J$13,'Vehicle Specification'!$J$11,C4404^2)</f>
        <v>682.79788799560015</v>
      </c>
      <c r="H4404" s="21" t="str">
        <f>IMSUB('Vehicle Specification'!$J$7,F4404)</f>
        <v>1626.4728739844</v>
      </c>
      <c r="I4404" s="22">
        <f>PRODUCT('Vehicle Specification'!$J$12,IMSUB('Vehicle Specification'!$J$7,F4404))</f>
        <v>32.529457479687999</v>
      </c>
      <c r="J4404" s="21">
        <f t="shared" si="206"/>
        <v>1877.5129558340548</v>
      </c>
      <c r="K4404" s="113">
        <f>PRODUCT(J4404,'Forces Acting on Vehicle'!C4404)</f>
        <v>83737.077830198847</v>
      </c>
      <c r="L4404" s="22">
        <f t="shared" si="204"/>
        <v>83737.077830198847</v>
      </c>
      <c r="M4404" s="22">
        <f t="shared" si="205"/>
        <v>0</v>
      </c>
    </row>
    <row r="4405" spans="1:13" ht="15.6" thickTop="1" thickBot="1" x14ac:dyDescent="0.35">
      <c r="A4405" s="5">
        <v>85.918000000000006</v>
      </c>
      <c r="B4405" s="5">
        <v>3573</v>
      </c>
      <c r="C4405" s="5">
        <v>44.6</v>
      </c>
      <c r="D4405" s="12">
        <v>1.914908741047866</v>
      </c>
      <c r="E4405" s="21">
        <f>PRODUCT('Vehicle Specification'!$J$7,D4405)</f>
        <v>1168.0943320391982</v>
      </c>
      <c r="F4405" s="20">
        <f>PRODUCT(0.5,'Vehicle Specification'!$J$9,'Vehicle Specification'!$J$13,'Vehicle Specification'!$J$10,C4405^2)</f>
        <v>-1016.4728739844002</v>
      </c>
      <c r="G4405" s="21">
        <f>PRODUCT(0.5,'Vehicle Specification'!$J$9,'Vehicle Specification'!$J$13,'Vehicle Specification'!$J$11,C4405^2)</f>
        <v>682.79788799560015</v>
      </c>
      <c r="H4405" s="21" t="str">
        <f>IMSUB('Vehicle Specification'!$J$7,F4405)</f>
        <v>1626.4728739844</v>
      </c>
      <c r="I4405" s="22">
        <f>PRODUCT('Vehicle Specification'!$J$12,IMSUB('Vehicle Specification'!$J$7,F4405))</f>
        <v>32.529457479687999</v>
      </c>
      <c r="J4405" s="21">
        <f t="shared" si="206"/>
        <v>1883.4216775144864</v>
      </c>
      <c r="K4405" s="113">
        <f>PRODUCT(J4405,'Forces Acting on Vehicle'!C4405)</f>
        <v>84000.606817146094</v>
      </c>
      <c r="L4405" s="22">
        <f t="shared" si="204"/>
        <v>84000.606817146094</v>
      </c>
      <c r="M4405" s="22">
        <f t="shared" si="205"/>
        <v>0</v>
      </c>
    </row>
    <row r="4406" spans="1:13" ht="15.6" thickTop="1" thickBot="1" x14ac:dyDescent="0.35">
      <c r="A4406" s="5">
        <v>85.938000000000002</v>
      </c>
      <c r="B4406" s="5">
        <v>3574</v>
      </c>
      <c r="C4406" s="5">
        <v>44.7</v>
      </c>
      <c r="D4406" s="12">
        <v>2.0129431167521576</v>
      </c>
      <c r="E4406" s="21">
        <f>PRODUCT('Vehicle Specification'!$J$7,D4406)</f>
        <v>1227.8953012188163</v>
      </c>
      <c r="F4406" s="20">
        <f>PRODUCT(0.5,'Vehicle Specification'!$J$9,'Vehicle Specification'!$J$13,'Vehicle Specification'!$J$10,C4406^2)</f>
        <v>-1021.0361583681002</v>
      </c>
      <c r="G4406" s="21">
        <f>PRODUCT(0.5,'Vehicle Specification'!$J$9,'Vehicle Specification'!$J$13,'Vehicle Specification'!$J$11,C4406^2)</f>
        <v>685.86319452690009</v>
      </c>
      <c r="H4406" s="21" t="str">
        <f>IMSUB('Vehicle Specification'!$J$7,F4406)</f>
        <v>1631.0361583681</v>
      </c>
      <c r="I4406" s="22">
        <f>PRODUCT('Vehicle Specification'!$J$12,IMSUB('Vehicle Specification'!$J$7,F4406))</f>
        <v>32.620723167362002</v>
      </c>
      <c r="J4406" s="21">
        <f t="shared" si="206"/>
        <v>1946.3792189130784</v>
      </c>
      <c r="K4406" s="113">
        <f>PRODUCT(J4406,'Forces Acting on Vehicle'!C4406)</f>
        <v>87003.151085414604</v>
      </c>
      <c r="L4406" s="22">
        <f t="shared" si="204"/>
        <v>87003.151085414604</v>
      </c>
      <c r="M4406" s="22">
        <f t="shared" si="205"/>
        <v>0</v>
      </c>
    </row>
    <row r="4407" spans="1:13" ht="15.6" thickTop="1" thickBot="1" x14ac:dyDescent="0.35">
      <c r="A4407" s="5">
        <v>85.956999999999994</v>
      </c>
      <c r="B4407" s="5">
        <v>3575</v>
      </c>
      <c r="C4407" s="5">
        <v>44.7</v>
      </c>
      <c r="D4407" s="12">
        <v>2.1306153668547707</v>
      </c>
      <c r="E4407" s="21">
        <f>PRODUCT('Vehicle Specification'!$J$7,D4407)</f>
        <v>1299.6753737814101</v>
      </c>
      <c r="F4407" s="20">
        <f>PRODUCT(0.5,'Vehicle Specification'!$J$9,'Vehicle Specification'!$J$13,'Vehicle Specification'!$J$10,C4407^2)</f>
        <v>-1021.0361583681002</v>
      </c>
      <c r="G4407" s="21">
        <f>PRODUCT(0.5,'Vehicle Specification'!$J$9,'Vehicle Specification'!$J$13,'Vehicle Specification'!$J$11,C4407^2)</f>
        <v>685.86319452690009</v>
      </c>
      <c r="H4407" s="21" t="str">
        <f>IMSUB('Vehicle Specification'!$J$7,F4407)</f>
        <v>1631.0361583681</v>
      </c>
      <c r="I4407" s="22">
        <f>PRODUCT('Vehicle Specification'!$J$12,IMSUB('Vehicle Specification'!$J$7,F4407))</f>
        <v>32.620723167362002</v>
      </c>
      <c r="J4407" s="21">
        <f t="shared" si="206"/>
        <v>2018.1592914756723</v>
      </c>
      <c r="K4407" s="113">
        <f>PRODUCT(J4407,'Forces Acting on Vehicle'!C4407)</f>
        <v>90211.720328962561</v>
      </c>
      <c r="L4407" s="22">
        <f t="shared" si="204"/>
        <v>90211.720328962561</v>
      </c>
      <c r="M4407" s="22">
        <f t="shared" si="205"/>
        <v>0</v>
      </c>
    </row>
    <row r="4408" spans="1:13" ht="15.6" thickTop="1" thickBot="1" x14ac:dyDescent="0.35">
      <c r="A4408" s="5">
        <v>85.977000000000004</v>
      </c>
      <c r="B4408" s="5">
        <v>3576</v>
      </c>
      <c r="C4408" s="5">
        <v>44.8</v>
      </c>
      <c r="D4408" s="12">
        <v>2.182707207704857</v>
      </c>
      <c r="E4408" s="21">
        <f>PRODUCT('Vehicle Specification'!$J$7,D4408)</f>
        <v>1331.4513966999627</v>
      </c>
      <c r="F4408" s="20">
        <f>PRODUCT(0.5,'Vehicle Specification'!$J$9,'Vehicle Specification'!$J$13,'Vehicle Specification'!$J$10,C4408^2)</f>
        <v>-1025.6096628736</v>
      </c>
      <c r="G4408" s="21">
        <f>PRODUCT(0.5,'Vehicle Specification'!$J$9,'Vehicle Specification'!$J$13,'Vehicle Specification'!$J$11,C4408^2)</f>
        <v>688.93536624640001</v>
      </c>
      <c r="H4408" s="21" t="str">
        <f>IMSUB('Vehicle Specification'!$J$7,F4408)</f>
        <v>1635.6096628736</v>
      </c>
      <c r="I4408" s="22">
        <f>PRODUCT('Vehicle Specification'!$J$12,IMSUB('Vehicle Specification'!$J$7,F4408))</f>
        <v>32.712193257472002</v>
      </c>
      <c r="J4408" s="21">
        <f t="shared" si="206"/>
        <v>2053.0989562038349</v>
      </c>
      <c r="K4408" s="113">
        <f>PRODUCT(J4408,'Forces Acting on Vehicle'!C4408)</f>
        <v>91978.833237931802</v>
      </c>
      <c r="L4408" s="22">
        <f t="shared" si="204"/>
        <v>91978.833237931802</v>
      </c>
      <c r="M4408" s="22">
        <f t="shared" si="205"/>
        <v>0</v>
      </c>
    </row>
    <row r="4409" spans="1:13" ht="15.6" thickTop="1" thickBot="1" x14ac:dyDescent="0.35">
      <c r="A4409" s="5">
        <v>85.995999999999995</v>
      </c>
      <c r="B4409" s="5">
        <v>3577</v>
      </c>
      <c r="C4409" s="5">
        <v>44.8</v>
      </c>
      <c r="D4409" s="12">
        <v>2.1609908390631567</v>
      </c>
      <c r="E4409" s="21">
        <f>PRODUCT('Vehicle Specification'!$J$7,D4409)</f>
        <v>1318.2044118285255</v>
      </c>
      <c r="F4409" s="20">
        <f>PRODUCT(0.5,'Vehicle Specification'!$J$9,'Vehicle Specification'!$J$13,'Vehicle Specification'!$J$10,C4409^2)</f>
        <v>-1025.6096628736</v>
      </c>
      <c r="G4409" s="21">
        <f>PRODUCT(0.5,'Vehicle Specification'!$J$9,'Vehicle Specification'!$J$13,'Vehicle Specification'!$J$11,C4409^2)</f>
        <v>688.93536624640001</v>
      </c>
      <c r="H4409" s="21" t="str">
        <f>IMSUB('Vehicle Specification'!$J$7,F4409)</f>
        <v>1635.6096628736</v>
      </c>
      <c r="I4409" s="22">
        <f>PRODUCT('Vehicle Specification'!$J$12,IMSUB('Vehicle Specification'!$J$7,F4409))</f>
        <v>32.712193257472002</v>
      </c>
      <c r="J4409" s="21">
        <f t="shared" si="206"/>
        <v>2039.8519713323976</v>
      </c>
      <c r="K4409" s="113">
        <f>PRODUCT(J4409,'Forces Acting on Vehicle'!C4409)</f>
        <v>91385.368315691405</v>
      </c>
      <c r="L4409" s="22">
        <f t="shared" si="204"/>
        <v>91385.368315691405</v>
      </c>
      <c r="M4409" s="22">
        <f t="shared" si="205"/>
        <v>0</v>
      </c>
    </row>
    <row r="4410" spans="1:13" ht="15.6" thickTop="1" thickBot="1" x14ac:dyDescent="0.35">
      <c r="A4410" s="5">
        <v>86.016000000000005</v>
      </c>
      <c r="B4410" s="5">
        <v>3578</v>
      </c>
      <c r="C4410" s="5">
        <v>44.9</v>
      </c>
      <c r="D4410" s="12">
        <v>2.1183488550606149</v>
      </c>
      <c r="E4410" s="21">
        <f>PRODUCT('Vehicle Specification'!$J$7,D4410)</f>
        <v>1292.1928015869751</v>
      </c>
      <c r="F4410" s="20">
        <f>PRODUCT(0.5,'Vehicle Specification'!$J$9,'Vehicle Specification'!$J$13,'Vehicle Specification'!$J$10,C4410^2)</f>
        <v>-1030.1933875009001</v>
      </c>
      <c r="G4410" s="21">
        <f>PRODUCT(0.5,'Vehicle Specification'!$J$9,'Vehicle Specification'!$J$13,'Vehicle Specification'!$J$11,C4410^2)</f>
        <v>692.01440315410002</v>
      </c>
      <c r="H4410" s="21" t="str">
        <f>IMSUB('Vehicle Specification'!$J$7,F4410)</f>
        <v>1640.1933875009</v>
      </c>
      <c r="I4410" s="22">
        <f>PRODUCT('Vehicle Specification'!$J$12,IMSUB('Vehicle Specification'!$J$7,F4410))</f>
        <v>32.803867750018</v>
      </c>
      <c r="J4410" s="21">
        <f t="shared" si="206"/>
        <v>2017.0110724910933</v>
      </c>
      <c r="K4410" s="113">
        <f>PRODUCT(J4410,'Forces Acting on Vehicle'!C4410)</f>
        <v>90563.797154850079</v>
      </c>
      <c r="L4410" s="22">
        <f t="shared" si="204"/>
        <v>90563.797154850079</v>
      </c>
      <c r="M4410" s="22">
        <f t="shared" si="205"/>
        <v>0</v>
      </c>
    </row>
    <row r="4411" spans="1:13" ht="15.6" thickTop="1" thickBot="1" x14ac:dyDescent="0.35">
      <c r="A4411" s="5">
        <v>86.034999999999997</v>
      </c>
      <c r="B4411" s="5">
        <v>3578</v>
      </c>
      <c r="C4411" s="5">
        <v>44.9</v>
      </c>
      <c r="D4411" s="12">
        <v>2.0798747515169125</v>
      </c>
      <c r="E4411" s="21">
        <f>PRODUCT('Vehicle Specification'!$J$7,D4411)</f>
        <v>1268.7235984253166</v>
      </c>
      <c r="F4411" s="20">
        <f>PRODUCT(0.5,'Vehicle Specification'!$J$9,'Vehicle Specification'!$J$13,'Vehicle Specification'!$J$10,C4411^2)</f>
        <v>-1030.1933875009001</v>
      </c>
      <c r="G4411" s="21">
        <f>PRODUCT(0.5,'Vehicle Specification'!$J$9,'Vehicle Specification'!$J$13,'Vehicle Specification'!$J$11,C4411^2)</f>
        <v>692.01440315410002</v>
      </c>
      <c r="H4411" s="21" t="str">
        <f>IMSUB('Vehicle Specification'!$J$7,F4411)</f>
        <v>1640.1933875009</v>
      </c>
      <c r="I4411" s="22">
        <f>PRODUCT('Vehicle Specification'!$J$12,IMSUB('Vehicle Specification'!$J$7,F4411))</f>
        <v>32.803867750018</v>
      </c>
      <c r="J4411" s="21">
        <f t="shared" si="206"/>
        <v>1993.5418693294346</v>
      </c>
      <c r="K4411" s="113">
        <f>PRODUCT(J4411,'Forces Acting on Vehicle'!C4411)</f>
        <v>89510.029932891615</v>
      </c>
      <c r="L4411" s="22">
        <f t="shared" si="204"/>
        <v>89510.029932891615</v>
      </c>
      <c r="M4411" s="22">
        <f t="shared" si="205"/>
        <v>0</v>
      </c>
    </row>
    <row r="4412" spans="1:13" ht="15.6" thickTop="1" thickBot="1" x14ac:dyDescent="0.35">
      <c r="A4412" s="5">
        <v>86.055000000000007</v>
      </c>
      <c r="B4412" s="5">
        <v>3579</v>
      </c>
      <c r="C4412" s="5">
        <v>45</v>
      </c>
      <c r="D4412" s="12">
        <v>2.0213171651406028</v>
      </c>
      <c r="E4412" s="21">
        <f>PRODUCT('Vehicle Specification'!$J$7,D4412)</f>
        <v>1233.0034707357677</v>
      </c>
      <c r="F4412" s="20">
        <f>PRODUCT(0.5,'Vehicle Specification'!$J$9,'Vehicle Specification'!$J$13,'Vehicle Specification'!$J$10,C4412^2)</f>
        <v>-1034.7873322500002</v>
      </c>
      <c r="G4412" s="21">
        <f>PRODUCT(0.5,'Vehicle Specification'!$J$9,'Vehicle Specification'!$J$13,'Vehicle Specification'!$J$11,C4412^2)</f>
        <v>695.10030525000013</v>
      </c>
      <c r="H4412" s="21" t="str">
        <f>IMSUB('Vehicle Specification'!$J$7,F4412)</f>
        <v>1644.78733225</v>
      </c>
      <c r="I4412" s="22">
        <f>PRODUCT('Vehicle Specification'!$J$12,IMSUB('Vehicle Specification'!$J$7,F4412))</f>
        <v>32.895746645000003</v>
      </c>
      <c r="J4412" s="21">
        <f t="shared" si="206"/>
        <v>1960.9995226307676</v>
      </c>
      <c r="K4412" s="113">
        <f>PRODUCT(J4412,'Forces Acting on Vehicle'!C4412)</f>
        <v>88244.978518384538</v>
      </c>
      <c r="L4412" s="22">
        <f t="shared" si="204"/>
        <v>88244.978518384538</v>
      </c>
      <c r="M4412" s="22">
        <f t="shared" si="205"/>
        <v>0</v>
      </c>
    </row>
    <row r="4413" spans="1:13" ht="15.6" thickTop="1" thickBot="1" x14ac:dyDescent="0.35">
      <c r="A4413" s="5">
        <v>86.073999999999998</v>
      </c>
      <c r="B4413" s="5">
        <v>3580</v>
      </c>
      <c r="C4413" s="5">
        <v>45</v>
      </c>
      <c r="D4413" s="12">
        <v>1.9145326679014514</v>
      </c>
      <c r="E4413" s="21">
        <f>PRODUCT('Vehicle Specification'!$J$7,D4413)</f>
        <v>1167.8649274198854</v>
      </c>
      <c r="F4413" s="20">
        <f>PRODUCT(0.5,'Vehicle Specification'!$J$9,'Vehicle Specification'!$J$13,'Vehicle Specification'!$J$10,C4413^2)</f>
        <v>-1034.7873322500002</v>
      </c>
      <c r="G4413" s="21">
        <f>PRODUCT(0.5,'Vehicle Specification'!$J$9,'Vehicle Specification'!$J$13,'Vehicle Specification'!$J$11,C4413^2)</f>
        <v>695.10030525000013</v>
      </c>
      <c r="H4413" s="21" t="str">
        <f>IMSUB('Vehicle Specification'!$J$7,F4413)</f>
        <v>1644.78733225</v>
      </c>
      <c r="I4413" s="22">
        <f>PRODUCT('Vehicle Specification'!$J$12,IMSUB('Vehicle Specification'!$J$7,F4413))</f>
        <v>32.895746645000003</v>
      </c>
      <c r="J4413" s="21">
        <f t="shared" si="206"/>
        <v>1895.8609793148855</v>
      </c>
      <c r="K4413" s="113">
        <f>PRODUCT(J4413,'Forces Acting on Vehicle'!C4413)</f>
        <v>85313.744069169843</v>
      </c>
      <c r="L4413" s="22">
        <f t="shared" si="204"/>
        <v>85313.744069169843</v>
      </c>
      <c r="M4413" s="22">
        <f t="shared" si="205"/>
        <v>0</v>
      </c>
    </row>
    <row r="4414" spans="1:13" ht="15.6" thickTop="1" thickBot="1" x14ac:dyDescent="0.35">
      <c r="A4414" s="5">
        <v>86.093999999999994</v>
      </c>
      <c r="B4414" s="5">
        <v>3581</v>
      </c>
      <c r="C4414" s="5">
        <v>45.1</v>
      </c>
      <c r="D4414" s="12">
        <v>1.7862689721558391</v>
      </c>
      <c r="E4414" s="21">
        <f>PRODUCT('Vehicle Specification'!$J$7,D4414)</f>
        <v>1089.6240730150619</v>
      </c>
      <c r="F4414" s="20">
        <f>PRODUCT(0.5,'Vehicle Specification'!$J$9,'Vehicle Specification'!$J$13,'Vehicle Specification'!$J$10,C4414^2)</f>
        <v>-1039.3914971209003</v>
      </c>
      <c r="G4414" s="21">
        <f>PRODUCT(0.5,'Vehicle Specification'!$J$9,'Vehicle Specification'!$J$13,'Vehicle Specification'!$J$11,C4414^2)</f>
        <v>698.19307253410011</v>
      </c>
      <c r="H4414" s="21" t="str">
        <f>IMSUB('Vehicle Specification'!$J$7,F4414)</f>
        <v>1649.3914971209</v>
      </c>
      <c r="I4414" s="22">
        <f>PRODUCT('Vehicle Specification'!$J$12,IMSUB('Vehicle Specification'!$J$7,F4414))</f>
        <v>32.987829942418003</v>
      </c>
      <c r="J4414" s="21">
        <f t="shared" si="206"/>
        <v>1820.8049754915801</v>
      </c>
      <c r="K4414" s="113">
        <f>PRODUCT(J4414,'Forces Acting on Vehicle'!C4414)</f>
        <v>82118.304394670267</v>
      </c>
      <c r="L4414" s="22">
        <f t="shared" si="204"/>
        <v>82118.304394670267</v>
      </c>
      <c r="M4414" s="22">
        <f t="shared" si="205"/>
        <v>0</v>
      </c>
    </row>
    <row r="4415" spans="1:13" ht="15.6" thickTop="1" thickBot="1" x14ac:dyDescent="0.35">
      <c r="A4415" s="5">
        <v>86.113</v>
      </c>
      <c r="B4415" s="5">
        <v>3582</v>
      </c>
      <c r="C4415" s="5">
        <v>45.1</v>
      </c>
      <c r="D4415" s="12">
        <v>1.7239625370126348</v>
      </c>
      <c r="E4415" s="21">
        <f>PRODUCT('Vehicle Specification'!$J$7,D4415)</f>
        <v>1051.6171475777073</v>
      </c>
      <c r="F4415" s="20">
        <f>PRODUCT(0.5,'Vehicle Specification'!$J$9,'Vehicle Specification'!$J$13,'Vehicle Specification'!$J$10,C4415^2)</f>
        <v>-1039.3914971209003</v>
      </c>
      <c r="G4415" s="21">
        <f>PRODUCT(0.5,'Vehicle Specification'!$J$9,'Vehicle Specification'!$J$13,'Vehicle Specification'!$J$11,C4415^2)</f>
        <v>698.19307253410011</v>
      </c>
      <c r="H4415" s="21" t="str">
        <f>IMSUB('Vehicle Specification'!$J$7,F4415)</f>
        <v>1649.3914971209</v>
      </c>
      <c r="I4415" s="22">
        <f>PRODUCT('Vehicle Specification'!$J$12,IMSUB('Vehicle Specification'!$J$7,F4415))</f>
        <v>32.987829942418003</v>
      </c>
      <c r="J4415" s="21">
        <f t="shared" si="206"/>
        <v>1782.7980500542255</v>
      </c>
      <c r="K4415" s="113">
        <f>PRODUCT(J4415,'Forces Acting on Vehicle'!C4415)</f>
        <v>80404.192057445573</v>
      </c>
      <c r="L4415" s="22">
        <f t="shared" si="204"/>
        <v>80404.192057445573</v>
      </c>
      <c r="M4415" s="22">
        <f t="shared" si="205"/>
        <v>0</v>
      </c>
    </row>
    <row r="4416" spans="1:13" ht="15.6" thickTop="1" thickBot="1" x14ac:dyDescent="0.35">
      <c r="A4416" s="5">
        <v>86.132999999999996</v>
      </c>
      <c r="B4416" s="5">
        <v>3583</v>
      </c>
      <c r="C4416" s="5">
        <v>45.2</v>
      </c>
      <c r="D4416" s="12">
        <v>1.7321334143776914</v>
      </c>
      <c r="E4416" s="21">
        <f>PRODUCT('Vehicle Specification'!$J$7,D4416)</f>
        <v>1056.6013827703919</v>
      </c>
      <c r="F4416" s="20">
        <f>PRODUCT(0.5,'Vehicle Specification'!$J$9,'Vehicle Specification'!$J$13,'Vehicle Specification'!$J$10,C4416^2)</f>
        <v>-1044.0058821136004</v>
      </c>
      <c r="G4416" s="21">
        <f>PRODUCT(0.5,'Vehicle Specification'!$J$9,'Vehicle Specification'!$J$13,'Vehicle Specification'!$J$11,C4416^2)</f>
        <v>701.29270500640018</v>
      </c>
      <c r="H4416" s="21" t="str">
        <f>IMSUB('Vehicle Specification'!$J$7,F4416)</f>
        <v>1654.0058821136</v>
      </c>
      <c r="I4416" s="22">
        <f>PRODUCT('Vehicle Specification'!$J$12,IMSUB('Vehicle Specification'!$J$7,F4416))</f>
        <v>33.080117642272</v>
      </c>
      <c r="J4416" s="21">
        <f t="shared" si="206"/>
        <v>1790.974205419064</v>
      </c>
      <c r="K4416" s="113">
        <f>PRODUCT(J4416,'Forces Acting on Vehicle'!C4416)</f>
        <v>80952.034084941697</v>
      </c>
      <c r="L4416" s="22">
        <f t="shared" si="204"/>
        <v>80952.034084941697</v>
      </c>
      <c r="M4416" s="22">
        <f t="shared" si="205"/>
        <v>0</v>
      </c>
    </row>
    <row r="4417" spans="1:13" ht="15.6" thickTop="1" thickBot="1" x14ac:dyDescent="0.35">
      <c r="A4417" s="5">
        <v>86.152000000000001</v>
      </c>
      <c r="B4417" s="5">
        <v>3584</v>
      </c>
      <c r="C4417" s="5">
        <v>45.2</v>
      </c>
      <c r="D4417" s="12">
        <v>1.7798718536017464</v>
      </c>
      <c r="E4417" s="21">
        <f>PRODUCT('Vehicle Specification'!$J$7,D4417)</f>
        <v>1085.7218306970653</v>
      </c>
      <c r="F4417" s="20">
        <f>PRODUCT(0.5,'Vehicle Specification'!$J$9,'Vehicle Specification'!$J$13,'Vehicle Specification'!$J$10,C4417^2)</f>
        <v>-1044.0058821136004</v>
      </c>
      <c r="G4417" s="21">
        <f>PRODUCT(0.5,'Vehicle Specification'!$J$9,'Vehicle Specification'!$J$13,'Vehicle Specification'!$J$11,C4417^2)</f>
        <v>701.29270500640018</v>
      </c>
      <c r="H4417" s="21" t="str">
        <f>IMSUB('Vehicle Specification'!$J$7,F4417)</f>
        <v>1654.0058821136</v>
      </c>
      <c r="I4417" s="22">
        <f>PRODUCT('Vehicle Specification'!$J$12,IMSUB('Vehicle Specification'!$J$7,F4417))</f>
        <v>33.080117642272</v>
      </c>
      <c r="J4417" s="21">
        <f t="shared" si="206"/>
        <v>1820.0946533457375</v>
      </c>
      <c r="K4417" s="113">
        <f>PRODUCT(J4417,'Forces Acting on Vehicle'!C4417)</f>
        <v>82268.278331227339</v>
      </c>
      <c r="L4417" s="22">
        <f t="shared" si="204"/>
        <v>82268.278331227339</v>
      </c>
      <c r="M4417" s="22">
        <f t="shared" si="205"/>
        <v>0</v>
      </c>
    </row>
    <row r="4418" spans="1:13" ht="15.6" thickTop="1" thickBot="1" x14ac:dyDescent="0.35">
      <c r="A4418" s="5">
        <v>86.171999999999997</v>
      </c>
      <c r="B4418" s="5">
        <v>3585</v>
      </c>
      <c r="C4418" s="5">
        <v>45.3</v>
      </c>
      <c r="D4418" s="12">
        <v>1.8687000401616336</v>
      </c>
      <c r="E4418" s="21">
        <f>PRODUCT('Vehicle Specification'!$J$7,D4418)</f>
        <v>1139.9070244985965</v>
      </c>
      <c r="F4418" s="20">
        <f>PRODUCT(0.5,'Vehicle Specification'!$J$9,'Vehicle Specification'!$J$13,'Vehicle Specification'!$J$10,C4418^2)</f>
        <v>-1048.6304872281</v>
      </c>
      <c r="G4418" s="21">
        <f>PRODUCT(0.5,'Vehicle Specification'!$J$9,'Vehicle Specification'!$J$13,'Vehicle Specification'!$J$11,C4418^2)</f>
        <v>704.39920266690001</v>
      </c>
      <c r="H4418" s="21" t="str">
        <f>IMSUB('Vehicle Specification'!$J$7,F4418)</f>
        <v>1658.6304872281</v>
      </c>
      <c r="I4418" s="22">
        <f>PRODUCT('Vehicle Specification'!$J$12,IMSUB('Vehicle Specification'!$J$7,F4418))</f>
        <v>33.172609744562003</v>
      </c>
      <c r="J4418" s="21">
        <f t="shared" si="206"/>
        <v>1877.4788369100584</v>
      </c>
      <c r="K4418" s="113">
        <f>PRODUCT(J4418,'Forces Acting on Vehicle'!C4418)</f>
        <v>85049.791312025642</v>
      </c>
      <c r="L4418" s="22">
        <f t="shared" si="204"/>
        <v>85049.791312025642</v>
      </c>
      <c r="M4418" s="22">
        <f t="shared" si="205"/>
        <v>0</v>
      </c>
    </row>
    <row r="4419" spans="1:13" ht="15.6" thickTop="1" thickBot="1" x14ac:dyDescent="0.35">
      <c r="A4419" s="5">
        <v>86.191000000000003</v>
      </c>
      <c r="B4419" s="5">
        <v>3586</v>
      </c>
      <c r="C4419" s="5">
        <v>45.3</v>
      </c>
      <c r="D4419" s="12">
        <v>2.049658094375777</v>
      </c>
      <c r="E4419" s="21">
        <f>PRODUCT('Vehicle Specification'!$J$7,D4419)</f>
        <v>1250.2914375692239</v>
      </c>
      <c r="F4419" s="20">
        <f>PRODUCT(0.5,'Vehicle Specification'!$J$9,'Vehicle Specification'!$J$13,'Vehicle Specification'!$J$10,C4419^2)</f>
        <v>-1048.6304872281</v>
      </c>
      <c r="G4419" s="21">
        <f>PRODUCT(0.5,'Vehicle Specification'!$J$9,'Vehicle Specification'!$J$13,'Vehicle Specification'!$J$11,C4419^2)</f>
        <v>704.39920266690001</v>
      </c>
      <c r="H4419" s="21" t="str">
        <f>IMSUB('Vehicle Specification'!$J$7,F4419)</f>
        <v>1658.6304872281</v>
      </c>
      <c r="I4419" s="22">
        <f>PRODUCT('Vehicle Specification'!$J$12,IMSUB('Vehicle Specification'!$J$7,F4419))</f>
        <v>33.172609744562003</v>
      </c>
      <c r="J4419" s="21">
        <f t="shared" si="206"/>
        <v>1987.8632499806859</v>
      </c>
      <c r="K4419" s="113">
        <f>PRODUCT(J4419,'Forces Acting on Vehicle'!C4419)</f>
        <v>90050.205224125064</v>
      </c>
      <c r="L4419" s="22">
        <f t="shared" si="204"/>
        <v>90050.205224125064</v>
      </c>
      <c r="M4419" s="22">
        <f t="shared" si="205"/>
        <v>0</v>
      </c>
    </row>
    <row r="4420" spans="1:13" ht="15.6" thickTop="1" thickBot="1" x14ac:dyDescent="0.35">
      <c r="A4420" s="5">
        <v>86.210999999999999</v>
      </c>
      <c r="B4420" s="5">
        <v>3586</v>
      </c>
      <c r="C4420" s="5">
        <v>45.4</v>
      </c>
      <c r="D4420" s="12">
        <v>2.1335737532622856</v>
      </c>
      <c r="E4420" s="21">
        <f>PRODUCT('Vehicle Specification'!$J$7,D4420)</f>
        <v>1301.4799894899943</v>
      </c>
      <c r="F4420" s="20">
        <f>PRODUCT(0.5,'Vehicle Specification'!$J$9,'Vehicle Specification'!$J$13,'Vehicle Specification'!$J$10,C4420^2)</f>
        <v>-1053.2653124644</v>
      </c>
      <c r="G4420" s="21">
        <f>PRODUCT(0.5,'Vehicle Specification'!$J$9,'Vehicle Specification'!$J$13,'Vehicle Specification'!$J$11,C4420^2)</f>
        <v>707.51256551560004</v>
      </c>
      <c r="H4420" s="21" t="str">
        <f>IMSUB('Vehicle Specification'!$J$7,F4420)</f>
        <v>1663.2653124644</v>
      </c>
      <c r="I4420" s="22">
        <f>PRODUCT('Vehicle Specification'!$J$12,IMSUB('Vehicle Specification'!$J$7,F4420))</f>
        <v>33.265306249288003</v>
      </c>
      <c r="J4420" s="21">
        <f t="shared" si="206"/>
        <v>2042.2578612548823</v>
      </c>
      <c r="K4420" s="113">
        <f>PRODUCT(J4420,'Forces Acting on Vehicle'!C4420)</f>
        <v>92718.506900971654</v>
      </c>
      <c r="L4420" s="22">
        <f t="shared" si="204"/>
        <v>92718.506900971654</v>
      </c>
      <c r="M4420" s="22">
        <f t="shared" si="205"/>
        <v>0</v>
      </c>
    </row>
    <row r="4421" spans="1:13" ht="15.6" thickTop="1" thickBot="1" x14ac:dyDescent="0.35">
      <c r="A4421" s="5">
        <v>86.23</v>
      </c>
      <c r="B4421" s="5">
        <v>3587</v>
      </c>
      <c r="C4421" s="5">
        <v>45.4</v>
      </c>
      <c r="D4421" s="12">
        <v>2.1573892586431724</v>
      </c>
      <c r="E4421" s="21">
        <f>PRODUCT('Vehicle Specification'!$J$7,D4421)</f>
        <v>1316.0074477723351</v>
      </c>
      <c r="F4421" s="20">
        <f>PRODUCT(0.5,'Vehicle Specification'!$J$9,'Vehicle Specification'!$J$13,'Vehicle Specification'!$J$10,C4421^2)</f>
        <v>-1053.2653124644</v>
      </c>
      <c r="G4421" s="21">
        <f>PRODUCT(0.5,'Vehicle Specification'!$J$9,'Vehicle Specification'!$J$13,'Vehicle Specification'!$J$11,C4421^2)</f>
        <v>707.51256551560004</v>
      </c>
      <c r="H4421" s="21" t="str">
        <f>IMSUB('Vehicle Specification'!$J$7,F4421)</f>
        <v>1663.2653124644</v>
      </c>
      <c r="I4421" s="22">
        <f>PRODUCT('Vehicle Specification'!$J$12,IMSUB('Vehicle Specification'!$J$7,F4421))</f>
        <v>33.265306249288003</v>
      </c>
      <c r="J4421" s="21">
        <f t="shared" si="206"/>
        <v>2056.7853195372231</v>
      </c>
      <c r="K4421" s="113">
        <f>PRODUCT(J4421,'Forces Acting on Vehicle'!C4421)</f>
        <v>93378.053506989934</v>
      </c>
      <c r="L4421" s="22">
        <f t="shared" si="204"/>
        <v>93378.053506989934</v>
      </c>
      <c r="M4421" s="22">
        <f t="shared" si="205"/>
        <v>0</v>
      </c>
    </row>
    <row r="4422" spans="1:13" ht="15.6" thickTop="1" thickBot="1" x14ac:dyDescent="0.35">
      <c r="A4422" s="5">
        <v>86.25</v>
      </c>
      <c r="B4422" s="5">
        <v>3588</v>
      </c>
      <c r="C4422" s="5">
        <v>45.5</v>
      </c>
      <c r="D4422" s="12">
        <v>2.0520211229010887</v>
      </c>
      <c r="E4422" s="21">
        <f>PRODUCT('Vehicle Specification'!$J$7,D4422)</f>
        <v>1251.7328849696642</v>
      </c>
      <c r="F4422" s="20">
        <f>PRODUCT(0.5,'Vehicle Specification'!$J$9,'Vehicle Specification'!$J$13,'Vehicle Specification'!$J$10,C4422^2)</f>
        <v>-1057.9103578225001</v>
      </c>
      <c r="G4422" s="21">
        <f>PRODUCT(0.5,'Vehicle Specification'!$J$9,'Vehicle Specification'!$J$13,'Vehicle Specification'!$J$11,C4422^2)</f>
        <v>710.63279355250006</v>
      </c>
      <c r="H4422" s="21" t="str">
        <f>IMSUB('Vehicle Specification'!$J$7,F4422)</f>
        <v>1667.9103578225</v>
      </c>
      <c r="I4422" s="22">
        <f>PRODUCT('Vehicle Specification'!$J$12,IMSUB('Vehicle Specification'!$J$7,F4422))</f>
        <v>33.35820715645</v>
      </c>
      <c r="J4422" s="21">
        <f t="shared" si="206"/>
        <v>1995.7238856786141</v>
      </c>
      <c r="K4422" s="113">
        <f>PRODUCT(J4422,'Forces Acting on Vehicle'!C4422)</f>
        <v>90805.436798376948</v>
      </c>
      <c r="L4422" s="22">
        <f t="shared" si="204"/>
        <v>90805.436798376948</v>
      </c>
      <c r="M4422" s="22">
        <f t="shared" si="205"/>
        <v>0</v>
      </c>
    </row>
    <row r="4423" spans="1:13" ht="15.6" thickTop="1" thickBot="1" x14ac:dyDescent="0.35">
      <c r="A4423" s="5">
        <v>86.27</v>
      </c>
      <c r="B4423" s="5">
        <v>3589</v>
      </c>
      <c r="C4423" s="5">
        <v>45.5</v>
      </c>
      <c r="D4423" s="12">
        <v>1.9320443805183176</v>
      </c>
      <c r="E4423" s="21">
        <f>PRODUCT('Vehicle Specification'!$J$7,D4423)</f>
        <v>1178.5470721161737</v>
      </c>
      <c r="F4423" s="20">
        <f>PRODUCT(0.5,'Vehicle Specification'!$J$9,'Vehicle Specification'!$J$13,'Vehicle Specification'!$J$10,C4423^2)</f>
        <v>-1057.9103578225001</v>
      </c>
      <c r="G4423" s="21">
        <f>PRODUCT(0.5,'Vehicle Specification'!$J$9,'Vehicle Specification'!$J$13,'Vehicle Specification'!$J$11,C4423^2)</f>
        <v>710.63279355250006</v>
      </c>
      <c r="H4423" s="21" t="str">
        <f>IMSUB('Vehicle Specification'!$J$7,F4423)</f>
        <v>1667.9103578225</v>
      </c>
      <c r="I4423" s="22">
        <f>PRODUCT('Vehicle Specification'!$J$12,IMSUB('Vehicle Specification'!$J$7,F4423))</f>
        <v>33.35820715645</v>
      </c>
      <c r="J4423" s="21">
        <f t="shared" si="206"/>
        <v>1922.5380728251237</v>
      </c>
      <c r="K4423" s="113">
        <f>PRODUCT(J4423,'Forces Acting on Vehicle'!C4423)</f>
        <v>87475.482313543122</v>
      </c>
      <c r="L4423" s="22">
        <f t="shared" ref="L4423:L4486" si="207">IF(K4423&lt;0,0,K4423)</f>
        <v>87475.482313543122</v>
      </c>
      <c r="M4423" s="22">
        <f t="shared" ref="M4423:M4486" si="208">IF(K4423&gt;0,0,K4423)</f>
        <v>0</v>
      </c>
    </row>
    <row r="4424" spans="1:13" ht="15.6" thickTop="1" thickBot="1" x14ac:dyDescent="0.35">
      <c r="A4424" s="5">
        <v>86.289000000000001</v>
      </c>
      <c r="B4424" s="5">
        <v>3590</v>
      </c>
      <c r="C4424" s="5">
        <v>45.5</v>
      </c>
      <c r="D4424" s="12">
        <v>1.8185719964958633</v>
      </c>
      <c r="E4424" s="21">
        <f>PRODUCT('Vehicle Specification'!$J$7,D4424)</f>
        <v>1109.3289178624766</v>
      </c>
      <c r="F4424" s="20">
        <f>PRODUCT(0.5,'Vehicle Specification'!$J$9,'Vehicle Specification'!$J$13,'Vehicle Specification'!$J$10,C4424^2)</f>
        <v>-1057.9103578225001</v>
      </c>
      <c r="G4424" s="21">
        <f>PRODUCT(0.5,'Vehicle Specification'!$J$9,'Vehicle Specification'!$J$13,'Vehicle Specification'!$J$11,C4424^2)</f>
        <v>710.63279355250006</v>
      </c>
      <c r="H4424" s="21" t="str">
        <f>IMSUB('Vehicle Specification'!$J$7,F4424)</f>
        <v>1667.9103578225</v>
      </c>
      <c r="I4424" s="22">
        <f>PRODUCT('Vehicle Specification'!$J$12,IMSUB('Vehicle Specification'!$J$7,F4424))</f>
        <v>33.35820715645</v>
      </c>
      <c r="J4424" s="21">
        <f t="shared" ref="J4424:J4487" si="209">SUM(E4424,G4424,I4424)</f>
        <v>1853.3199185714266</v>
      </c>
      <c r="K4424" s="113">
        <f>PRODUCT(J4424,'Forces Acting on Vehicle'!C4424)</f>
        <v>84326.056294999915</v>
      </c>
      <c r="L4424" s="22">
        <f t="shared" si="207"/>
        <v>84326.056294999915</v>
      </c>
      <c r="M4424" s="22">
        <f t="shared" si="208"/>
        <v>0</v>
      </c>
    </row>
    <row r="4425" spans="1:13" ht="15.6" thickTop="1" thickBot="1" x14ac:dyDescent="0.35">
      <c r="A4425" s="5">
        <v>86.308999999999997</v>
      </c>
      <c r="B4425" s="5">
        <v>3591</v>
      </c>
      <c r="C4425" s="5">
        <v>45.6</v>
      </c>
      <c r="D4425" s="12">
        <v>1.5567345508875874</v>
      </c>
      <c r="E4425" s="21">
        <f>PRODUCT('Vehicle Specification'!$J$7,D4425)</f>
        <v>949.60807604142826</v>
      </c>
      <c r="F4425" s="20">
        <f>PRODUCT(0.5,'Vehicle Specification'!$J$9,'Vehicle Specification'!$J$13,'Vehicle Specification'!$J$10,C4425^2)</f>
        <v>-1062.5656233024001</v>
      </c>
      <c r="G4425" s="21">
        <f>PRODUCT(0.5,'Vehicle Specification'!$J$9,'Vehicle Specification'!$J$13,'Vehicle Specification'!$J$11,C4425^2)</f>
        <v>713.75988677760017</v>
      </c>
      <c r="H4425" s="21" t="str">
        <f>IMSUB('Vehicle Specification'!$J$7,F4425)</f>
        <v>1672.5656233024</v>
      </c>
      <c r="I4425" s="22">
        <f>PRODUCT('Vehicle Specification'!$J$12,IMSUB('Vehicle Specification'!$J$7,F4425))</f>
        <v>33.451312466048002</v>
      </c>
      <c r="J4425" s="21">
        <f t="shared" si="209"/>
        <v>1696.8192752850764</v>
      </c>
      <c r="K4425" s="113">
        <f>PRODUCT(J4425,'Forces Acting on Vehicle'!C4425)</f>
        <v>77374.958952999485</v>
      </c>
      <c r="L4425" s="22">
        <f t="shared" si="207"/>
        <v>77374.958952999485</v>
      </c>
      <c r="M4425" s="22">
        <f t="shared" si="208"/>
        <v>0</v>
      </c>
    </row>
    <row r="4426" spans="1:13" ht="15.6" thickTop="1" thickBot="1" x14ac:dyDescent="0.35">
      <c r="A4426" s="5">
        <v>86.328000000000003</v>
      </c>
      <c r="B4426" s="5">
        <v>3592</v>
      </c>
      <c r="C4426" s="5">
        <v>45.6</v>
      </c>
      <c r="D4426" s="12">
        <v>1.6394236162037485</v>
      </c>
      <c r="E4426" s="21">
        <f>PRODUCT('Vehicle Specification'!$J$7,D4426)</f>
        <v>1000.0484058842866</v>
      </c>
      <c r="F4426" s="20">
        <f>PRODUCT(0.5,'Vehicle Specification'!$J$9,'Vehicle Specification'!$J$13,'Vehicle Specification'!$J$10,C4426^2)</f>
        <v>-1062.5656233024001</v>
      </c>
      <c r="G4426" s="21">
        <f>PRODUCT(0.5,'Vehicle Specification'!$J$9,'Vehicle Specification'!$J$13,'Vehicle Specification'!$J$11,C4426^2)</f>
        <v>713.75988677760017</v>
      </c>
      <c r="H4426" s="21" t="str">
        <f>IMSUB('Vehicle Specification'!$J$7,F4426)</f>
        <v>1672.5656233024</v>
      </c>
      <c r="I4426" s="22">
        <f>PRODUCT('Vehicle Specification'!$J$12,IMSUB('Vehicle Specification'!$J$7,F4426))</f>
        <v>33.451312466048002</v>
      </c>
      <c r="J4426" s="21">
        <f t="shared" si="209"/>
        <v>1747.2596051279347</v>
      </c>
      <c r="K4426" s="113">
        <f>PRODUCT(J4426,'Forces Acting on Vehicle'!C4426)</f>
        <v>79675.03799383383</v>
      </c>
      <c r="L4426" s="22">
        <f t="shared" si="207"/>
        <v>79675.03799383383</v>
      </c>
      <c r="M4426" s="22">
        <f t="shared" si="208"/>
        <v>0</v>
      </c>
    </row>
    <row r="4427" spans="1:13" ht="15.6" thickTop="1" thickBot="1" x14ac:dyDescent="0.35">
      <c r="A4427" s="5">
        <v>86.347999999999999</v>
      </c>
      <c r="B4427" s="5">
        <v>3593</v>
      </c>
      <c r="C4427" s="5">
        <v>45.6</v>
      </c>
      <c r="D4427" s="12">
        <v>1.7234810431794445</v>
      </c>
      <c r="E4427" s="21">
        <f>PRODUCT('Vehicle Specification'!$J$7,D4427)</f>
        <v>1051.3234363394611</v>
      </c>
      <c r="F4427" s="20">
        <f>PRODUCT(0.5,'Vehicle Specification'!$J$9,'Vehicle Specification'!$J$13,'Vehicle Specification'!$J$10,C4427^2)</f>
        <v>-1062.5656233024001</v>
      </c>
      <c r="G4427" s="21">
        <f>PRODUCT(0.5,'Vehicle Specification'!$J$9,'Vehicle Specification'!$J$13,'Vehicle Specification'!$J$11,C4427^2)</f>
        <v>713.75988677760017</v>
      </c>
      <c r="H4427" s="21" t="str">
        <f>IMSUB('Vehicle Specification'!$J$7,F4427)</f>
        <v>1672.5656233024</v>
      </c>
      <c r="I4427" s="22">
        <f>PRODUCT('Vehicle Specification'!$J$12,IMSUB('Vehicle Specification'!$J$7,F4427))</f>
        <v>33.451312466048002</v>
      </c>
      <c r="J4427" s="21">
        <f t="shared" si="209"/>
        <v>1798.5346355831093</v>
      </c>
      <c r="K4427" s="113">
        <f>PRODUCT(J4427,'Forces Acting on Vehicle'!C4427)</f>
        <v>82013.179382589791</v>
      </c>
      <c r="L4427" s="22">
        <f t="shared" si="207"/>
        <v>82013.179382589791</v>
      </c>
      <c r="M4427" s="22">
        <f t="shared" si="208"/>
        <v>0</v>
      </c>
    </row>
    <row r="4428" spans="1:13" ht="15.6" thickTop="1" thickBot="1" x14ac:dyDescent="0.35">
      <c r="A4428" s="5">
        <v>86.367000000000004</v>
      </c>
      <c r="B4428" s="5">
        <v>3594</v>
      </c>
      <c r="C4428" s="5">
        <v>45.7</v>
      </c>
      <c r="D4428" s="12">
        <v>1.8200883369759999</v>
      </c>
      <c r="E4428" s="21">
        <f>PRODUCT('Vehicle Specification'!$J$7,D4428)</f>
        <v>1110.2538855553601</v>
      </c>
      <c r="F4428" s="20">
        <f>PRODUCT(0.5,'Vehicle Specification'!$J$9,'Vehicle Specification'!$J$13,'Vehicle Specification'!$J$10,C4428^2)</f>
        <v>-1067.2311089041002</v>
      </c>
      <c r="G4428" s="21">
        <f>PRODUCT(0.5,'Vehicle Specification'!$J$9,'Vehicle Specification'!$J$13,'Vehicle Specification'!$J$11,C4428^2)</f>
        <v>716.89384519090015</v>
      </c>
      <c r="H4428" s="21" t="str">
        <f>IMSUB('Vehicle Specification'!$J$7,F4428)</f>
        <v>1677.2311089041</v>
      </c>
      <c r="I4428" s="22">
        <f>PRODUCT('Vehicle Specification'!$J$12,IMSUB('Vehicle Specification'!$J$7,F4428))</f>
        <v>33.544622178082001</v>
      </c>
      <c r="J4428" s="21">
        <f t="shared" si="209"/>
        <v>1860.692352924342</v>
      </c>
      <c r="K4428" s="113">
        <f>PRODUCT(J4428,'Forces Acting on Vehicle'!C4428)</f>
        <v>85033.640528642441</v>
      </c>
      <c r="L4428" s="22">
        <f t="shared" si="207"/>
        <v>85033.640528642441</v>
      </c>
      <c r="M4428" s="22">
        <f t="shared" si="208"/>
        <v>0</v>
      </c>
    </row>
    <row r="4429" spans="1:13" ht="15.6" thickTop="1" thickBot="1" x14ac:dyDescent="0.35">
      <c r="A4429" s="5">
        <v>86.387</v>
      </c>
      <c r="B4429" s="5">
        <v>3594</v>
      </c>
      <c r="C4429" s="5">
        <v>45.7</v>
      </c>
      <c r="D4429" s="12">
        <v>1.8883606473900474</v>
      </c>
      <c r="E4429" s="21">
        <f>PRODUCT('Vehicle Specification'!$J$7,D4429)</f>
        <v>1151.8999949079289</v>
      </c>
      <c r="F4429" s="20">
        <f>PRODUCT(0.5,'Vehicle Specification'!$J$9,'Vehicle Specification'!$J$13,'Vehicle Specification'!$J$10,C4429^2)</f>
        <v>-1067.2311089041002</v>
      </c>
      <c r="G4429" s="21">
        <f>PRODUCT(0.5,'Vehicle Specification'!$J$9,'Vehicle Specification'!$J$13,'Vehicle Specification'!$J$11,C4429^2)</f>
        <v>716.89384519090015</v>
      </c>
      <c r="H4429" s="21" t="str">
        <f>IMSUB('Vehicle Specification'!$J$7,F4429)</f>
        <v>1677.2311089041</v>
      </c>
      <c r="I4429" s="22">
        <f>PRODUCT('Vehicle Specification'!$J$12,IMSUB('Vehicle Specification'!$J$7,F4429))</f>
        <v>33.544622178082001</v>
      </c>
      <c r="J4429" s="21">
        <f t="shared" si="209"/>
        <v>1902.3384622769111</v>
      </c>
      <c r="K4429" s="113">
        <f>PRODUCT(J4429,'Forces Acting on Vehicle'!C4429)</f>
        <v>86936.867726054843</v>
      </c>
      <c r="L4429" s="22">
        <f t="shared" si="207"/>
        <v>86936.867726054843</v>
      </c>
      <c r="M4429" s="22">
        <f t="shared" si="208"/>
        <v>0</v>
      </c>
    </row>
    <row r="4430" spans="1:13" ht="15.6" thickTop="1" thickBot="1" x14ac:dyDescent="0.35">
      <c r="A4430" s="5">
        <v>86.406000000000006</v>
      </c>
      <c r="B4430" s="5">
        <v>3595</v>
      </c>
      <c r="C4430" s="5">
        <v>45.8</v>
      </c>
      <c r="D4430" s="12">
        <v>1.9558206266438052</v>
      </c>
      <c r="E4430" s="21">
        <f>PRODUCT('Vehicle Specification'!$J$7,D4430)</f>
        <v>1193.0505822527211</v>
      </c>
      <c r="F4430" s="20">
        <f>PRODUCT(0.5,'Vehicle Specification'!$J$9,'Vehicle Specification'!$J$13,'Vehicle Specification'!$J$10,C4430^2)</f>
        <v>-1071.9068146276002</v>
      </c>
      <c r="G4430" s="21">
        <f>PRODUCT(0.5,'Vehicle Specification'!$J$9,'Vehicle Specification'!$J$13,'Vehicle Specification'!$J$11,C4430^2)</f>
        <v>720.0346687924</v>
      </c>
      <c r="H4430" s="21" t="str">
        <f>IMSUB('Vehicle Specification'!$J$7,F4430)</f>
        <v>1681.9068146276</v>
      </c>
      <c r="I4430" s="22">
        <f>PRODUCT('Vehicle Specification'!$J$12,IMSUB('Vehicle Specification'!$J$7,F4430))</f>
        <v>33.638136292551998</v>
      </c>
      <c r="J4430" s="21">
        <f t="shared" si="209"/>
        <v>1946.7233873376731</v>
      </c>
      <c r="K4430" s="113">
        <f>PRODUCT(J4430,'Forces Acting on Vehicle'!C4430)</f>
        <v>89159.931140065426</v>
      </c>
      <c r="L4430" s="22">
        <f t="shared" si="207"/>
        <v>89159.931140065426</v>
      </c>
      <c r="M4430" s="22">
        <f t="shared" si="208"/>
        <v>0</v>
      </c>
    </row>
    <row r="4431" spans="1:13" ht="15.6" thickTop="1" thickBot="1" x14ac:dyDescent="0.35">
      <c r="A4431" s="5">
        <v>86.426000000000002</v>
      </c>
      <c r="B4431" s="5">
        <v>3596</v>
      </c>
      <c r="C4431" s="5">
        <v>45.8</v>
      </c>
      <c r="D4431" s="12">
        <v>1.9473068237949451</v>
      </c>
      <c r="E4431" s="21">
        <f>PRODUCT('Vehicle Specification'!$J$7,D4431)</f>
        <v>1187.8571625149166</v>
      </c>
      <c r="F4431" s="20">
        <f>PRODUCT(0.5,'Vehicle Specification'!$J$9,'Vehicle Specification'!$J$13,'Vehicle Specification'!$J$10,C4431^2)</f>
        <v>-1071.9068146276002</v>
      </c>
      <c r="G4431" s="21">
        <f>PRODUCT(0.5,'Vehicle Specification'!$J$9,'Vehicle Specification'!$J$13,'Vehicle Specification'!$J$11,C4431^2)</f>
        <v>720.0346687924</v>
      </c>
      <c r="H4431" s="21" t="str">
        <f>IMSUB('Vehicle Specification'!$J$7,F4431)</f>
        <v>1681.9068146276</v>
      </c>
      <c r="I4431" s="22">
        <f>PRODUCT('Vehicle Specification'!$J$12,IMSUB('Vehicle Specification'!$J$7,F4431))</f>
        <v>33.638136292551998</v>
      </c>
      <c r="J4431" s="21">
        <f t="shared" si="209"/>
        <v>1941.5299675998685</v>
      </c>
      <c r="K4431" s="113">
        <f>PRODUCT(J4431,'Forces Acting on Vehicle'!C4431)</f>
        <v>88922.072516073968</v>
      </c>
      <c r="L4431" s="22">
        <f t="shared" si="207"/>
        <v>88922.072516073968</v>
      </c>
      <c r="M4431" s="22">
        <f t="shared" si="208"/>
        <v>0</v>
      </c>
    </row>
    <row r="4432" spans="1:13" ht="15.6" thickTop="1" thickBot="1" x14ac:dyDescent="0.35">
      <c r="A4432" s="5">
        <v>86.444999999999993</v>
      </c>
      <c r="B4432" s="5">
        <v>3597</v>
      </c>
      <c r="C4432" s="5">
        <v>45.9</v>
      </c>
      <c r="D4432" s="12">
        <v>1.9533204932390431</v>
      </c>
      <c r="E4432" s="21">
        <f>PRODUCT('Vehicle Specification'!$J$7,D4432)</f>
        <v>1191.5255008758163</v>
      </c>
      <c r="F4432" s="20">
        <f>PRODUCT(0.5,'Vehicle Specification'!$J$9,'Vehicle Specification'!$J$13,'Vehicle Specification'!$J$10,C4432^2)</f>
        <v>-1076.5927404729002</v>
      </c>
      <c r="G4432" s="21">
        <f>PRODUCT(0.5,'Vehicle Specification'!$J$9,'Vehicle Specification'!$J$13,'Vehicle Specification'!$J$11,C4432^2)</f>
        <v>723.18235758210005</v>
      </c>
      <c r="H4432" s="21" t="str">
        <f>IMSUB('Vehicle Specification'!$J$7,F4432)</f>
        <v>1686.5927404729</v>
      </c>
      <c r="I4432" s="22">
        <f>PRODUCT('Vehicle Specification'!$J$12,IMSUB('Vehicle Specification'!$J$7,F4432))</f>
        <v>33.731854809458</v>
      </c>
      <c r="J4432" s="21">
        <f t="shared" si="209"/>
        <v>1948.4397132673741</v>
      </c>
      <c r="K4432" s="113">
        <f>PRODUCT(J4432,'Forces Acting on Vehicle'!C4432)</f>
        <v>89433.382838972466</v>
      </c>
      <c r="L4432" s="22">
        <f t="shared" si="207"/>
        <v>89433.382838972466</v>
      </c>
      <c r="M4432" s="22">
        <f t="shared" si="208"/>
        <v>0</v>
      </c>
    </row>
    <row r="4433" spans="1:13" ht="15.6" thickTop="1" thickBot="1" x14ac:dyDescent="0.35">
      <c r="A4433" s="5">
        <v>86.465000000000003</v>
      </c>
      <c r="B4433" s="5">
        <v>3598</v>
      </c>
      <c r="C4433" s="5">
        <v>45.9</v>
      </c>
      <c r="D4433" s="12">
        <v>1.9454723755418488</v>
      </c>
      <c r="E4433" s="21">
        <f>PRODUCT('Vehicle Specification'!$J$7,D4433)</f>
        <v>1186.7381490805278</v>
      </c>
      <c r="F4433" s="20">
        <f>PRODUCT(0.5,'Vehicle Specification'!$J$9,'Vehicle Specification'!$J$13,'Vehicle Specification'!$J$10,C4433^2)</f>
        <v>-1076.5927404729002</v>
      </c>
      <c r="G4433" s="21">
        <f>PRODUCT(0.5,'Vehicle Specification'!$J$9,'Vehicle Specification'!$J$13,'Vehicle Specification'!$J$11,C4433^2)</f>
        <v>723.18235758210005</v>
      </c>
      <c r="H4433" s="21" t="str">
        <f>IMSUB('Vehicle Specification'!$J$7,F4433)</f>
        <v>1686.5927404729</v>
      </c>
      <c r="I4433" s="22">
        <f>PRODUCT('Vehicle Specification'!$J$12,IMSUB('Vehicle Specification'!$J$7,F4433))</f>
        <v>33.731854809458</v>
      </c>
      <c r="J4433" s="21">
        <f t="shared" si="209"/>
        <v>1943.6523614720857</v>
      </c>
      <c r="K4433" s="113">
        <f>PRODUCT(J4433,'Forces Acting on Vehicle'!C4433)</f>
        <v>89213.643391568723</v>
      </c>
      <c r="L4433" s="22">
        <f t="shared" si="207"/>
        <v>89213.643391568723</v>
      </c>
      <c r="M4433" s="22">
        <f t="shared" si="208"/>
        <v>0</v>
      </c>
    </row>
    <row r="4434" spans="1:13" ht="15.6" thickTop="1" thickBot="1" x14ac:dyDescent="0.35">
      <c r="A4434" s="5">
        <v>86.483999999999995</v>
      </c>
      <c r="B4434" s="5">
        <v>3599</v>
      </c>
      <c r="C4434" s="5">
        <v>46</v>
      </c>
      <c r="D4434" s="12">
        <v>1.8930075548922403</v>
      </c>
      <c r="E4434" s="21">
        <f>PRODUCT('Vehicle Specification'!$J$7,D4434)</f>
        <v>1154.7346084842666</v>
      </c>
      <c r="F4434" s="20">
        <f>PRODUCT(0.5,'Vehicle Specification'!$J$9,'Vehicle Specification'!$J$13,'Vehicle Specification'!$J$10,C4434^2)</f>
        <v>-1081.2888864400002</v>
      </c>
      <c r="G4434" s="21">
        <f>PRODUCT(0.5,'Vehicle Specification'!$J$9,'Vehicle Specification'!$J$13,'Vehicle Specification'!$J$11,C4434^2)</f>
        <v>726.33691156000009</v>
      </c>
      <c r="H4434" s="21" t="str">
        <f>IMSUB('Vehicle Specification'!$J$7,F4434)</f>
        <v>1691.28888644</v>
      </c>
      <c r="I4434" s="22">
        <f>PRODUCT('Vehicle Specification'!$J$12,IMSUB('Vehicle Specification'!$J$7,F4434))</f>
        <v>33.825777728799999</v>
      </c>
      <c r="J4434" s="21">
        <f t="shared" si="209"/>
        <v>1914.8972977730666</v>
      </c>
      <c r="K4434" s="113">
        <f>PRODUCT(J4434,'Forces Acting on Vehicle'!C4434)</f>
        <v>88085.275697561068</v>
      </c>
      <c r="L4434" s="22">
        <f t="shared" si="207"/>
        <v>88085.275697561068</v>
      </c>
      <c r="M4434" s="22">
        <f t="shared" si="208"/>
        <v>0</v>
      </c>
    </row>
    <row r="4435" spans="1:13" ht="15.6" thickTop="1" thickBot="1" x14ac:dyDescent="0.35">
      <c r="A4435" s="5">
        <v>86.504000000000005</v>
      </c>
      <c r="B4435" s="5">
        <v>3600</v>
      </c>
      <c r="C4435" s="5">
        <v>46</v>
      </c>
      <c r="D4435" s="12">
        <v>1.8220479786605688</v>
      </c>
      <c r="E4435" s="21">
        <f>PRODUCT('Vehicle Specification'!$J$7,D4435)</f>
        <v>1111.4492669829469</v>
      </c>
      <c r="F4435" s="20">
        <f>PRODUCT(0.5,'Vehicle Specification'!$J$9,'Vehicle Specification'!$J$13,'Vehicle Specification'!$J$10,C4435^2)</f>
        <v>-1081.2888864400002</v>
      </c>
      <c r="G4435" s="21">
        <f>PRODUCT(0.5,'Vehicle Specification'!$J$9,'Vehicle Specification'!$J$13,'Vehicle Specification'!$J$11,C4435^2)</f>
        <v>726.33691156000009</v>
      </c>
      <c r="H4435" s="21" t="str">
        <f>IMSUB('Vehicle Specification'!$J$7,F4435)</f>
        <v>1691.28888644</v>
      </c>
      <c r="I4435" s="22">
        <f>PRODUCT('Vehicle Specification'!$J$12,IMSUB('Vehicle Specification'!$J$7,F4435))</f>
        <v>33.825777728799999</v>
      </c>
      <c r="J4435" s="21">
        <f t="shared" si="209"/>
        <v>1871.611956271747</v>
      </c>
      <c r="K4435" s="113">
        <f>PRODUCT(J4435,'Forces Acting on Vehicle'!C4435)</f>
        <v>86094.149988500358</v>
      </c>
      <c r="L4435" s="22">
        <f t="shared" si="207"/>
        <v>86094.149988500358</v>
      </c>
      <c r="M4435" s="22">
        <f t="shared" si="208"/>
        <v>0</v>
      </c>
    </row>
    <row r="4436" spans="1:13" ht="15.6" thickTop="1" thickBot="1" x14ac:dyDescent="0.35">
      <c r="A4436" s="5">
        <v>86.522999999999996</v>
      </c>
      <c r="B4436" s="5">
        <v>3601</v>
      </c>
      <c r="C4436" s="5">
        <v>46.1</v>
      </c>
      <c r="D4436" s="12">
        <v>1.7769635791608414</v>
      </c>
      <c r="E4436" s="21">
        <f>PRODUCT('Vehicle Specification'!$J$7,D4436)</f>
        <v>1083.9477832881132</v>
      </c>
      <c r="F4436" s="20">
        <f>PRODUCT(0.5,'Vehicle Specification'!$J$9,'Vehicle Specification'!$J$13,'Vehicle Specification'!$J$10,C4436^2)</f>
        <v>-1085.9952525289002</v>
      </c>
      <c r="G4436" s="21">
        <f>PRODUCT(0.5,'Vehicle Specification'!$J$9,'Vehicle Specification'!$J$13,'Vehicle Specification'!$J$11,C4436^2)</f>
        <v>729.49833072610011</v>
      </c>
      <c r="H4436" s="21" t="str">
        <f>IMSUB('Vehicle Specification'!$J$7,F4436)</f>
        <v>1695.9952525289</v>
      </c>
      <c r="I4436" s="22">
        <f>PRODUCT('Vehicle Specification'!$J$12,IMSUB('Vehicle Specification'!$J$7,F4436))</f>
        <v>33.919905050578002</v>
      </c>
      <c r="J4436" s="21">
        <f t="shared" si="209"/>
        <v>1847.3660190647915</v>
      </c>
      <c r="K4436" s="113">
        <f>PRODUCT(J4436,'Forces Acting on Vehicle'!C4436)</f>
        <v>85163.573478886887</v>
      </c>
      <c r="L4436" s="22">
        <f t="shared" si="207"/>
        <v>85163.573478886887</v>
      </c>
      <c r="M4436" s="22">
        <f t="shared" si="208"/>
        <v>0</v>
      </c>
    </row>
    <row r="4437" spans="1:13" ht="15.6" thickTop="1" thickBot="1" x14ac:dyDescent="0.35">
      <c r="A4437" s="5">
        <v>86.543000000000006</v>
      </c>
      <c r="B4437" s="5">
        <v>3602</v>
      </c>
      <c r="C4437" s="5">
        <v>46.1</v>
      </c>
      <c r="D4437" s="12">
        <v>1.7686968041769542</v>
      </c>
      <c r="E4437" s="21">
        <f>PRODUCT('Vehicle Specification'!$J$7,D4437)</f>
        <v>1078.905050547942</v>
      </c>
      <c r="F4437" s="20">
        <f>PRODUCT(0.5,'Vehicle Specification'!$J$9,'Vehicle Specification'!$J$13,'Vehicle Specification'!$J$10,C4437^2)</f>
        <v>-1085.9952525289002</v>
      </c>
      <c r="G4437" s="21">
        <f>PRODUCT(0.5,'Vehicle Specification'!$J$9,'Vehicle Specification'!$J$13,'Vehicle Specification'!$J$11,C4437^2)</f>
        <v>729.49833072610011</v>
      </c>
      <c r="H4437" s="21" t="str">
        <f>IMSUB('Vehicle Specification'!$J$7,F4437)</f>
        <v>1695.9952525289</v>
      </c>
      <c r="I4437" s="22">
        <f>PRODUCT('Vehicle Specification'!$J$12,IMSUB('Vehicle Specification'!$J$7,F4437))</f>
        <v>33.919905050578002</v>
      </c>
      <c r="J4437" s="21">
        <f t="shared" si="209"/>
        <v>1842.3232863246203</v>
      </c>
      <c r="K4437" s="113">
        <f>PRODUCT(J4437,'Forces Acting on Vehicle'!C4437)</f>
        <v>84931.103499564997</v>
      </c>
      <c r="L4437" s="22">
        <f t="shared" si="207"/>
        <v>84931.103499564997</v>
      </c>
      <c r="M4437" s="22">
        <f t="shared" si="208"/>
        <v>0</v>
      </c>
    </row>
    <row r="4438" spans="1:13" ht="15.6" thickTop="1" thickBot="1" x14ac:dyDescent="0.35">
      <c r="A4438" s="5">
        <v>86.563000000000002</v>
      </c>
      <c r="B4438" s="5">
        <v>3602</v>
      </c>
      <c r="C4438" s="5">
        <v>46.1</v>
      </c>
      <c r="D4438" s="12">
        <v>1.7725263567836376</v>
      </c>
      <c r="E4438" s="21">
        <f>PRODUCT('Vehicle Specification'!$J$7,D4438)</f>
        <v>1081.2410776380189</v>
      </c>
      <c r="F4438" s="20">
        <f>PRODUCT(0.5,'Vehicle Specification'!$J$9,'Vehicle Specification'!$J$13,'Vehicle Specification'!$J$10,C4438^2)</f>
        <v>-1085.9952525289002</v>
      </c>
      <c r="G4438" s="21">
        <f>PRODUCT(0.5,'Vehicle Specification'!$J$9,'Vehicle Specification'!$J$13,'Vehicle Specification'!$J$11,C4438^2)</f>
        <v>729.49833072610011</v>
      </c>
      <c r="H4438" s="21" t="str">
        <f>IMSUB('Vehicle Specification'!$J$7,F4438)</f>
        <v>1695.9952525289</v>
      </c>
      <c r="I4438" s="22">
        <f>PRODUCT('Vehicle Specification'!$J$12,IMSUB('Vehicle Specification'!$J$7,F4438))</f>
        <v>33.919905050578002</v>
      </c>
      <c r="J4438" s="21">
        <f t="shared" si="209"/>
        <v>1844.659313414697</v>
      </c>
      <c r="K4438" s="113">
        <f>PRODUCT(J4438,'Forces Acting on Vehicle'!C4438)</f>
        <v>85038.794348417534</v>
      </c>
      <c r="L4438" s="22">
        <f t="shared" si="207"/>
        <v>85038.794348417534</v>
      </c>
      <c r="M4438" s="22">
        <f t="shared" si="208"/>
        <v>0</v>
      </c>
    </row>
    <row r="4439" spans="1:13" ht="15.6" thickTop="1" thickBot="1" x14ac:dyDescent="0.35">
      <c r="A4439" s="5">
        <v>86.581999999999994</v>
      </c>
      <c r="B4439" s="5">
        <v>3603</v>
      </c>
      <c r="C4439" s="5">
        <v>46.2</v>
      </c>
      <c r="D4439" s="12">
        <v>1.7698095033639349</v>
      </c>
      <c r="E4439" s="21">
        <f>PRODUCT('Vehicle Specification'!$J$7,D4439)</f>
        <v>1079.5837970520004</v>
      </c>
      <c r="F4439" s="20">
        <f>PRODUCT(0.5,'Vehicle Specification'!$J$9,'Vehicle Specification'!$J$13,'Vehicle Specification'!$J$10,C4439^2)</f>
        <v>-1090.7118387396001</v>
      </c>
      <c r="G4439" s="21">
        <f>PRODUCT(0.5,'Vehicle Specification'!$J$9,'Vehicle Specification'!$J$13,'Vehicle Specification'!$J$11,C4439^2)</f>
        <v>732.66661508040011</v>
      </c>
      <c r="H4439" s="21" t="str">
        <f>IMSUB('Vehicle Specification'!$J$7,F4439)</f>
        <v>1700.7118387396</v>
      </c>
      <c r="I4439" s="22">
        <f>PRODUCT('Vehicle Specification'!$J$12,IMSUB('Vehicle Specification'!$J$7,F4439))</f>
        <v>34.014236774791996</v>
      </c>
      <c r="J4439" s="21">
        <f t="shared" si="209"/>
        <v>1846.2646489071924</v>
      </c>
      <c r="K4439" s="113">
        <f>PRODUCT(J4439,'Forces Acting on Vehicle'!C4439)</f>
        <v>85297.426779512287</v>
      </c>
      <c r="L4439" s="22">
        <f t="shared" si="207"/>
        <v>85297.426779512287</v>
      </c>
      <c r="M4439" s="22">
        <f t="shared" si="208"/>
        <v>0</v>
      </c>
    </row>
    <row r="4440" spans="1:13" ht="15.6" thickTop="1" thickBot="1" x14ac:dyDescent="0.35">
      <c r="A4440" s="5">
        <v>86.602000000000004</v>
      </c>
      <c r="B4440" s="5">
        <v>3604</v>
      </c>
      <c r="C4440" s="5">
        <v>46.2</v>
      </c>
      <c r="D4440" s="12">
        <v>1.7117890190673595</v>
      </c>
      <c r="E4440" s="21">
        <f>PRODUCT('Vehicle Specification'!$J$7,D4440)</f>
        <v>1044.1913016310893</v>
      </c>
      <c r="F4440" s="20">
        <f>PRODUCT(0.5,'Vehicle Specification'!$J$9,'Vehicle Specification'!$J$13,'Vehicle Specification'!$J$10,C4440^2)</f>
        <v>-1090.7118387396001</v>
      </c>
      <c r="G4440" s="21">
        <f>PRODUCT(0.5,'Vehicle Specification'!$J$9,'Vehicle Specification'!$J$13,'Vehicle Specification'!$J$11,C4440^2)</f>
        <v>732.66661508040011</v>
      </c>
      <c r="H4440" s="21" t="str">
        <f>IMSUB('Vehicle Specification'!$J$7,F4440)</f>
        <v>1700.7118387396</v>
      </c>
      <c r="I4440" s="22">
        <f>PRODUCT('Vehicle Specification'!$J$12,IMSUB('Vehicle Specification'!$J$7,F4440))</f>
        <v>34.014236774791996</v>
      </c>
      <c r="J4440" s="21">
        <f t="shared" si="209"/>
        <v>1810.8721534862814</v>
      </c>
      <c r="K4440" s="113">
        <f>PRODUCT(J4440,'Forces Acting on Vehicle'!C4440)</f>
        <v>83662.293491066201</v>
      </c>
      <c r="L4440" s="22">
        <f t="shared" si="207"/>
        <v>83662.293491066201</v>
      </c>
      <c r="M4440" s="22">
        <f t="shared" si="208"/>
        <v>0</v>
      </c>
    </row>
    <row r="4441" spans="1:13" ht="15.6" thickTop="1" thickBot="1" x14ac:dyDescent="0.35">
      <c r="A4441" s="5">
        <v>86.620999999999995</v>
      </c>
      <c r="B4441" s="5">
        <v>3605</v>
      </c>
      <c r="C4441" s="5">
        <v>46.3</v>
      </c>
      <c r="D4441" s="12">
        <v>1.6368611613516082</v>
      </c>
      <c r="E4441" s="21">
        <f>PRODUCT('Vehicle Specification'!$J$7,D4441)</f>
        <v>998.48530842448099</v>
      </c>
      <c r="F4441" s="20">
        <f>PRODUCT(0.5,'Vehicle Specification'!$J$9,'Vehicle Specification'!$J$13,'Vehicle Specification'!$J$10,C4441^2)</f>
        <v>-1095.4386450720999</v>
      </c>
      <c r="G4441" s="21">
        <f>PRODUCT(0.5,'Vehicle Specification'!$J$9,'Vehicle Specification'!$J$13,'Vehicle Specification'!$J$11,C4441^2)</f>
        <v>735.84176462289997</v>
      </c>
      <c r="H4441" s="21" t="str">
        <f>IMSUB('Vehicle Specification'!$J$7,F4441)</f>
        <v>1705.4386450721</v>
      </c>
      <c r="I4441" s="22">
        <f>PRODUCT('Vehicle Specification'!$J$12,IMSUB('Vehicle Specification'!$J$7,F4441))</f>
        <v>34.108772901442002</v>
      </c>
      <c r="J4441" s="21">
        <f t="shared" si="209"/>
        <v>1768.435845948823</v>
      </c>
      <c r="K4441" s="113">
        <f>PRODUCT(J4441,'Forces Acting on Vehicle'!C4441)</f>
        <v>81878.579667430502</v>
      </c>
      <c r="L4441" s="22">
        <f t="shared" si="207"/>
        <v>81878.579667430502</v>
      </c>
      <c r="M4441" s="22">
        <f t="shared" si="208"/>
        <v>0</v>
      </c>
    </row>
    <row r="4442" spans="1:13" ht="15.6" thickTop="1" thickBot="1" x14ac:dyDescent="0.35">
      <c r="A4442" s="5">
        <v>86.641000000000005</v>
      </c>
      <c r="B4442" s="5">
        <v>3606</v>
      </c>
      <c r="C4442" s="5">
        <v>46.3</v>
      </c>
      <c r="D4442" s="12">
        <v>1.5901266391765301</v>
      </c>
      <c r="E4442" s="21">
        <f>PRODUCT('Vehicle Specification'!$J$7,D4442)</f>
        <v>969.97724989768335</v>
      </c>
      <c r="F4442" s="20">
        <f>PRODUCT(0.5,'Vehicle Specification'!$J$9,'Vehicle Specification'!$J$13,'Vehicle Specification'!$J$10,C4442^2)</f>
        <v>-1095.4386450720999</v>
      </c>
      <c r="G4442" s="21">
        <f>PRODUCT(0.5,'Vehicle Specification'!$J$9,'Vehicle Specification'!$J$13,'Vehicle Specification'!$J$11,C4442^2)</f>
        <v>735.84176462289997</v>
      </c>
      <c r="H4442" s="21" t="str">
        <f>IMSUB('Vehicle Specification'!$J$7,F4442)</f>
        <v>1705.4386450721</v>
      </c>
      <c r="I4442" s="22">
        <f>PRODUCT('Vehicle Specification'!$J$12,IMSUB('Vehicle Specification'!$J$7,F4442))</f>
        <v>34.108772901442002</v>
      </c>
      <c r="J4442" s="21">
        <f t="shared" si="209"/>
        <v>1739.9277874220254</v>
      </c>
      <c r="K4442" s="113">
        <f>PRODUCT(J4442,'Forces Acting on Vehicle'!C4442)</f>
        <v>80558.65655763977</v>
      </c>
      <c r="L4442" s="22">
        <f t="shared" si="207"/>
        <v>80558.65655763977</v>
      </c>
      <c r="M4442" s="22">
        <f t="shared" si="208"/>
        <v>0</v>
      </c>
    </row>
    <row r="4443" spans="1:13" ht="15.6" thickTop="1" thickBot="1" x14ac:dyDescent="0.35">
      <c r="A4443" s="5">
        <v>86.66</v>
      </c>
      <c r="B4443" s="5">
        <v>3607</v>
      </c>
      <c r="C4443" s="5">
        <v>46.4</v>
      </c>
      <c r="D4443" s="12">
        <v>1.6342813729460073</v>
      </c>
      <c r="E4443" s="21">
        <f>PRODUCT('Vehicle Specification'!$J$7,D4443)</f>
        <v>996.91163749706448</v>
      </c>
      <c r="F4443" s="20">
        <f>PRODUCT(0.5,'Vehicle Specification'!$J$9,'Vehicle Specification'!$J$13,'Vehicle Specification'!$J$10,C4443^2)</f>
        <v>-1100.1756715264003</v>
      </c>
      <c r="G4443" s="21">
        <f>PRODUCT(0.5,'Vehicle Specification'!$J$9,'Vehicle Specification'!$J$13,'Vehicle Specification'!$J$11,C4443^2)</f>
        <v>739.02377935360005</v>
      </c>
      <c r="H4443" s="21" t="str">
        <f>IMSUB('Vehicle Specification'!$J$7,F4443)</f>
        <v>1710.1756715264</v>
      </c>
      <c r="I4443" s="22">
        <f>PRODUCT('Vehicle Specification'!$J$12,IMSUB('Vehicle Specification'!$J$7,F4443))</f>
        <v>34.203513430527998</v>
      </c>
      <c r="J4443" s="21">
        <f t="shared" si="209"/>
        <v>1770.1389302811924</v>
      </c>
      <c r="K4443" s="113">
        <f>PRODUCT(J4443,'Forces Acting on Vehicle'!C4443)</f>
        <v>82134.446365047319</v>
      </c>
      <c r="L4443" s="22">
        <f t="shared" si="207"/>
        <v>82134.446365047319</v>
      </c>
      <c r="M4443" s="22">
        <f t="shared" si="208"/>
        <v>0</v>
      </c>
    </row>
    <row r="4444" spans="1:13" ht="15.6" thickTop="1" thickBot="1" x14ac:dyDescent="0.35">
      <c r="A4444" s="5">
        <v>86.68</v>
      </c>
      <c r="B4444" s="5">
        <v>3608</v>
      </c>
      <c r="C4444" s="5">
        <v>46.4</v>
      </c>
      <c r="D4444" s="12">
        <v>1.7196811365507607</v>
      </c>
      <c r="E4444" s="21">
        <f>PRODUCT('Vehicle Specification'!$J$7,D4444)</f>
        <v>1049.005493295964</v>
      </c>
      <c r="F4444" s="20">
        <f>PRODUCT(0.5,'Vehicle Specification'!$J$9,'Vehicle Specification'!$J$13,'Vehicle Specification'!$J$10,C4444^2)</f>
        <v>-1100.1756715264003</v>
      </c>
      <c r="G4444" s="21">
        <f>PRODUCT(0.5,'Vehicle Specification'!$J$9,'Vehicle Specification'!$J$13,'Vehicle Specification'!$J$11,C4444^2)</f>
        <v>739.02377935360005</v>
      </c>
      <c r="H4444" s="21" t="str">
        <f>IMSUB('Vehicle Specification'!$J$7,F4444)</f>
        <v>1710.1756715264</v>
      </c>
      <c r="I4444" s="22">
        <f>PRODUCT('Vehicle Specification'!$J$12,IMSUB('Vehicle Specification'!$J$7,F4444))</f>
        <v>34.203513430527998</v>
      </c>
      <c r="J4444" s="21">
        <f t="shared" si="209"/>
        <v>1822.232786080092</v>
      </c>
      <c r="K4444" s="113">
        <f>PRODUCT(J4444,'Forces Acting on Vehicle'!C4444)</f>
        <v>84551.60127411627</v>
      </c>
      <c r="L4444" s="22">
        <f t="shared" si="207"/>
        <v>84551.60127411627</v>
      </c>
      <c r="M4444" s="22">
        <f t="shared" si="208"/>
        <v>0</v>
      </c>
    </row>
    <row r="4445" spans="1:13" ht="15.6" thickTop="1" thickBot="1" x14ac:dyDescent="0.35">
      <c r="A4445" s="5">
        <v>86.698999999999998</v>
      </c>
      <c r="B4445" s="5">
        <v>3609</v>
      </c>
      <c r="C4445" s="5">
        <v>46.4</v>
      </c>
      <c r="D4445" s="12">
        <v>1.7817741909140603</v>
      </c>
      <c r="E4445" s="21">
        <f>PRODUCT('Vehicle Specification'!$J$7,D4445)</f>
        <v>1086.8822564575769</v>
      </c>
      <c r="F4445" s="20">
        <f>PRODUCT(0.5,'Vehicle Specification'!$J$9,'Vehicle Specification'!$J$13,'Vehicle Specification'!$J$10,C4445^2)</f>
        <v>-1100.1756715264003</v>
      </c>
      <c r="G4445" s="21">
        <f>PRODUCT(0.5,'Vehicle Specification'!$J$9,'Vehicle Specification'!$J$13,'Vehicle Specification'!$J$11,C4445^2)</f>
        <v>739.02377935360005</v>
      </c>
      <c r="H4445" s="21" t="str">
        <f>IMSUB('Vehicle Specification'!$J$7,F4445)</f>
        <v>1710.1756715264</v>
      </c>
      <c r="I4445" s="22">
        <f>PRODUCT('Vehicle Specification'!$J$12,IMSUB('Vehicle Specification'!$J$7,F4445))</f>
        <v>34.203513430527998</v>
      </c>
      <c r="J4445" s="21">
        <f t="shared" si="209"/>
        <v>1860.1095492417048</v>
      </c>
      <c r="K4445" s="113">
        <f>PRODUCT(J4445,'Forces Acting on Vehicle'!C4445)</f>
        <v>86309.083084815094</v>
      </c>
      <c r="L4445" s="22">
        <f t="shared" si="207"/>
        <v>86309.083084815094</v>
      </c>
      <c r="M4445" s="22">
        <f t="shared" si="208"/>
        <v>0</v>
      </c>
    </row>
    <row r="4446" spans="1:13" ht="15.6" thickTop="1" thickBot="1" x14ac:dyDescent="0.35">
      <c r="A4446" s="5">
        <v>86.718999999999994</v>
      </c>
      <c r="B4446" s="5">
        <v>3610</v>
      </c>
      <c r="C4446" s="5">
        <v>46.5</v>
      </c>
      <c r="D4446" s="12">
        <v>1.7571081419006174</v>
      </c>
      <c r="E4446" s="21">
        <f>PRODUCT('Vehicle Specification'!$J$7,D4446)</f>
        <v>1071.8359665593766</v>
      </c>
      <c r="F4446" s="20">
        <f>PRODUCT(0.5,'Vehicle Specification'!$J$9,'Vehicle Specification'!$J$13,'Vehicle Specification'!$J$10,C4446^2)</f>
        <v>-1104.9229181025003</v>
      </c>
      <c r="G4446" s="21">
        <f>PRODUCT(0.5,'Vehicle Specification'!$J$9,'Vehicle Specification'!$J$13,'Vehicle Specification'!$J$11,C4446^2)</f>
        <v>742.2126592725001</v>
      </c>
      <c r="H4446" s="21" t="str">
        <f>IMSUB('Vehicle Specification'!$J$7,F4446)</f>
        <v>1714.9229181025</v>
      </c>
      <c r="I4446" s="22">
        <f>PRODUCT('Vehicle Specification'!$J$12,IMSUB('Vehicle Specification'!$J$7,F4446))</f>
        <v>34.298458362049999</v>
      </c>
      <c r="J4446" s="21">
        <f t="shared" si="209"/>
        <v>1848.3470841939268</v>
      </c>
      <c r="K4446" s="113">
        <f>PRODUCT(J4446,'Forces Acting on Vehicle'!C4446)</f>
        <v>85948.139415017591</v>
      </c>
      <c r="L4446" s="22">
        <f t="shared" si="207"/>
        <v>85948.139415017591</v>
      </c>
      <c r="M4446" s="22">
        <f t="shared" si="208"/>
        <v>0</v>
      </c>
    </row>
    <row r="4447" spans="1:13" ht="15.6" thickTop="1" thickBot="1" x14ac:dyDescent="0.35">
      <c r="A4447" s="5">
        <v>86.738</v>
      </c>
      <c r="B4447" s="5">
        <v>3611</v>
      </c>
      <c r="C4447" s="5">
        <v>46.5</v>
      </c>
      <c r="D4447" s="12">
        <v>1.6454125671962774</v>
      </c>
      <c r="E4447" s="21">
        <f>PRODUCT('Vehicle Specification'!$J$7,D4447)</f>
        <v>1003.7016659897292</v>
      </c>
      <c r="F4447" s="20">
        <f>PRODUCT(0.5,'Vehicle Specification'!$J$9,'Vehicle Specification'!$J$13,'Vehicle Specification'!$J$10,C4447^2)</f>
        <v>-1104.9229181025003</v>
      </c>
      <c r="G4447" s="21">
        <f>PRODUCT(0.5,'Vehicle Specification'!$J$9,'Vehicle Specification'!$J$13,'Vehicle Specification'!$J$11,C4447^2)</f>
        <v>742.2126592725001</v>
      </c>
      <c r="H4447" s="21" t="str">
        <f>IMSUB('Vehicle Specification'!$J$7,F4447)</f>
        <v>1714.9229181025</v>
      </c>
      <c r="I4447" s="22">
        <f>PRODUCT('Vehicle Specification'!$J$12,IMSUB('Vehicle Specification'!$J$7,F4447))</f>
        <v>34.298458362049999</v>
      </c>
      <c r="J4447" s="21">
        <f t="shared" si="209"/>
        <v>1780.2127836242794</v>
      </c>
      <c r="K4447" s="113">
        <f>PRODUCT(J4447,'Forces Acting on Vehicle'!C4447)</f>
        <v>82779.894438528994</v>
      </c>
      <c r="L4447" s="22">
        <f t="shared" si="207"/>
        <v>82779.894438528994</v>
      </c>
      <c r="M4447" s="22">
        <f t="shared" si="208"/>
        <v>0</v>
      </c>
    </row>
    <row r="4448" spans="1:13" ht="15.6" thickTop="1" thickBot="1" x14ac:dyDescent="0.35">
      <c r="A4448" s="5">
        <v>86.757999999999996</v>
      </c>
      <c r="B4448" s="5">
        <v>3612</v>
      </c>
      <c r="C4448" s="5">
        <v>46.6</v>
      </c>
      <c r="D4448" s="12">
        <v>1.5525406128390085</v>
      </c>
      <c r="E4448" s="21">
        <f>PRODUCT('Vehicle Specification'!$J$7,D4448)</f>
        <v>947.04977383179516</v>
      </c>
      <c r="F4448" s="20">
        <f>PRODUCT(0.5,'Vehicle Specification'!$J$9,'Vehicle Specification'!$J$13,'Vehicle Specification'!$J$10,C4448^2)</f>
        <v>-1109.6803848004001</v>
      </c>
      <c r="G4448" s="21">
        <f>PRODUCT(0.5,'Vehicle Specification'!$J$9,'Vehicle Specification'!$J$13,'Vehicle Specification'!$J$11,C4448^2)</f>
        <v>745.40840437960003</v>
      </c>
      <c r="H4448" s="21" t="str">
        <f>IMSUB('Vehicle Specification'!$J$7,F4448)</f>
        <v>1719.6803848004</v>
      </c>
      <c r="I4448" s="22">
        <f>PRODUCT('Vehicle Specification'!$J$12,IMSUB('Vehicle Specification'!$J$7,F4448))</f>
        <v>34.393607696007997</v>
      </c>
      <c r="J4448" s="21">
        <f t="shared" si="209"/>
        <v>1726.8517859074032</v>
      </c>
      <c r="K4448" s="113">
        <f>PRODUCT(J4448,'Forces Acting on Vehicle'!C4448)</f>
        <v>80471.293223284985</v>
      </c>
      <c r="L4448" s="22">
        <f t="shared" si="207"/>
        <v>80471.293223284985</v>
      </c>
      <c r="M4448" s="22">
        <f t="shared" si="208"/>
        <v>0</v>
      </c>
    </row>
    <row r="4449" spans="1:13" ht="15.6" thickTop="1" thickBot="1" x14ac:dyDescent="0.35">
      <c r="A4449" s="5">
        <v>86.777000000000001</v>
      </c>
      <c r="B4449" s="5">
        <v>3612</v>
      </c>
      <c r="C4449" s="5">
        <v>46.6</v>
      </c>
      <c r="D4449" s="12">
        <v>1.5530333029784014</v>
      </c>
      <c r="E4449" s="21">
        <f>PRODUCT('Vehicle Specification'!$J$7,D4449)</f>
        <v>947.35031481682483</v>
      </c>
      <c r="F4449" s="20">
        <f>PRODUCT(0.5,'Vehicle Specification'!$J$9,'Vehicle Specification'!$J$13,'Vehicle Specification'!$J$10,C4449^2)</f>
        <v>-1109.6803848004001</v>
      </c>
      <c r="G4449" s="21">
        <f>PRODUCT(0.5,'Vehicle Specification'!$J$9,'Vehicle Specification'!$J$13,'Vehicle Specification'!$J$11,C4449^2)</f>
        <v>745.40840437960003</v>
      </c>
      <c r="H4449" s="21" t="str">
        <f>IMSUB('Vehicle Specification'!$J$7,F4449)</f>
        <v>1719.6803848004</v>
      </c>
      <c r="I4449" s="22">
        <f>PRODUCT('Vehicle Specification'!$J$12,IMSUB('Vehicle Specification'!$J$7,F4449))</f>
        <v>34.393607696007997</v>
      </c>
      <c r="J4449" s="21">
        <f t="shared" si="209"/>
        <v>1727.1523268924329</v>
      </c>
      <c r="K4449" s="113">
        <f>PRODUCT(J4449,'Forces Acting on Vehicle'!C4449)</f>
        <v>80485.298433187374</v>
      </c>
      <c r="L4449" s="22">
        <f t="shared" si="207"/>
        <v>80485.298433187374</v>
      </c>
      <c r="M4449" s="22">
        <f t="shared" si="208"/>
        <v>0</v>
      </c>
    </row>
    <row r="4450" spans="1:13" ht="15.6" thickTop="1" thickBot="1" x14ac:dyDescent="0.35">
      <c r="A4450" s="5">
        <v>86.796999999999997</v>
      </c>
      <c r="B4450" s="5">
        <v>3613</v>
      </c>
      <c r="C4450" s="5">
        <v>46.6</v>
      </c>
      <c r="D4450" s="12">
        <v>1.6136240769143224</v>
      </c>
      <c r="E4450" s="21">
        <f>PRODUCT('Vehicle Specification'!$J$7,D4450)</f>
        <v>984.31068691773669</v>
      </c>
      <c r="F4450" s="20">
        <f>PRODUCT(0.5,'Vehicle Specification'!$J$9,'Vehicle Specification'!$J$13,'Vehicle Specification'!$J$10,C4450^2)</f>
        <v>-1109.6803848004001</v>
      </c>
      <c r="G4450" s="21">
        <f>PRODUCT(0.5,'Vehicle Specification'!$J$9,'Vehicle Specification'!$J$13,'Vehicle Specification'!$J$11,C4450^2)</f>
        <v>745.40840437960003</v>
      </c>
      <c r="H4450" s="21" t="str">
        <f>IMSUB('Vehicle Specification'!$J$7,F4450)</f>
        <v>1719.6803848004</v>
      </c>
      <c r="I4450" s="22">
        <f>PRODUCT('Vehicle Specification'!$J$12,IMSUB('Vehicle Specification'!$J$7,F4450))</f>
        <v>34.393607696007997</v>
      </c>
      <c r="J4450" s="21">
        <f t="shared" si="209"/>
        <v>1764.1126989933448</v>
      </c>
      <c r="K4450" s="113">
        <f>PRODUCT(J4450,'Forces Acting on Vehicle'!C4450)</f>
        <v>82207.651773089863</v>
      </c>
      <c r="L4450" s="22">
        <f t="shared" si="207"/>
        <v>82207.651773089863</v>
      </c>
      <c r="M4450" s="22">
        <f t="shared" si="208"/>
        <v>0</v>
      </c>
    </row>
    <row r="4451" spans="1:13" ht="15.6" thickTop="1" thickBot="1" x14ac:dyDescent="0.35">
      <c r="A4451" s="5">
        <v>86.816000000000003</v>
      </c>
      <c r="B4451" s="5">
        <v>3614</v>
      </c>
      <c r="C4451" s="5">
        <v>46.7</v>
      </c>
      <c r="D4451" s="12">
        <v>1.6701031756772728</v>
      </c>
      <c r="E4451" s="21">
        <f>PRODUCT('Vehicle Specification'!$J$7,D4451)</f>
        <v>1018.7629371631365</v>
      </c>
      <c r="F4451" s="20">
        <f>PRODUCT(0.5,'Vehicle Specification'!$J$9,'Vehicle Specification'!$J$13,'Vehicle Specification'!$J$10,C4451^2)</f>
        <v>-1114.4480716201003</v>
      </c>
      <c r="G4451" s="21">
        <f>PRODUCT(0.5,'Vehicle Specification'!$J$9,'Vehicle Specification'!$J$13,'Vehicle Specification'!$J$11,C4451^2)</f>
        <v>748.61101467490016</v>
      </c>
      <c r="H4451" s="21" t="str">
        <f>IMSUB('Vehicle Specification'!$J$7,F4451)</f>
        <v>1724.4480716201</v>
      </c>
      <c r="I4451" s="22">
        <f>PRODUCT('Vehicle Specification'!$J$12,IMSUB('Vehicle Specification'!$J$7,F4451))</f>
        <v>34.488961432402</v>
      </c>
      <c r="J4451" s="21">
        <f t="shared" si="209"/>
        <v>1801.8629132704386</v>
      </c>
      <c r="K4451" s="113">
        <f>PRODUCT(J4451,'Forces Acting on Vehicle'!C4451)</f>
        <v>84146.998049729489</v>
      </c>
      <c r="L4451" s="22">
        <f t="shared" si="207"/>
        <v>84146.998049729489</v>
      </c>
      <c r="M4451" s="22">
        <f t="shared" si="208"/>
        <v>0</v>
      </c>
    </row>
    <row r="4452" spans="1:13" ht="15.6" thickTop="1" thickBot="1" x14ac:dyDescent="0.35">
      <c r="A4452" s="5">
        <v>86.835999999999999</v>
      </c>
      <c r="B4452" s="5">
        <v>3615</v>
      </c>
      <c r="C4452" s="5">
        <v>46.7</v>
      </c>
      <c r="D4452" s="12">
        <v>1.681150614217767</v>
      </c>
      <c r="E4452" s="21">
        <f>PRODUCT('Vehicle Specification'!$J$7,D4452)</f>
        <v>1025.5018746728379</v>
      </c>
      <c r="F4452" s="20">
        <f>PRODUCT(0.5,'Vehicle Specification'!$J$9,'Vehicle Specification'!$J$13,'Vehicle Specification'!$J$10,C4452^2)</f>
        <v>-1114.4480716201003</v>
      </c>
      <c r="G4452" s="21">
        <f>PRODUCT(0.5,'Vehicle Specification'!$J$9,'Vehicle Specification'!$J$13,'Vehicle Specification'!$J$11,C4452^2)</f>
        <v>748.61101467490016</v>
      </c>
      <c r="H4452" s="21" t="str">
        <f>IMSUB('Vehicle Specification'!$J$7,F4452)</f>
        <v>1724.4480716201</v>
      </c>
      <c r="I4452" s="22">
        <f>PRODUCT('Vehicle Specification'!$J$12,IMSUB('Vehicle Specification'!$J$7,F4452))</f>
        <v>34.488961432402</v>
      </c>
      <c r="J4452" s="21">
        <f t="shared" si="209"/>
        <v>1808.60185078014</v>
      </c>
      <c r="K4452" s="113">
        <f>PRODUCT(J4452,'Forces Acting on Vehicle'!C4452)</f>
        <v>84461.70643143254</v>
      </c>
      <c r="L4452" s="22">
        <f t="shared" si="207"/>
        <v>84461.70643143254</v>
      </c>
      <c r="M4452" s="22">
        <f t="shared" si="208"/>
        <v>0</v>
      </c>
    </row>
    <row r="4453" spans="1:13" ht="15.6" thickTop="1" thickBot="1" x14ac:dyDescent="0.35">
      <c r="A4453" s="5">
        <v>86.855000000000004</v>
      </c>
      <c r="B4453" s="5">
        <v>3616</v>
      </c>
      <c r="C4453" s="5">
        <v>46.8</v>
      </c>
      <c r="D4453" s="12">
        <v>1.601042312351455</v>
      </c>
      <c r="E4453" s="21">
        <f>PRODUCT('Vehicle Specification'!$J$7,D4453)</f>
        <v>976.63581053438759</v>
      </c>
      <c r="F4453" s="20">
        <f>PRODUCT(0.5,'Vehicle Specification'!$J$9,'Vehicle Specification'!$J$13,'Vehicle Specification'!$J$10,C4453^2)</f>
        <v>-1119.2259785616</v>
      </c>
      <c r="G4453" s="21">
        <f>PRODUCT(0.5,'Vehicle Specification'!$J$9,'Vehicle Specification'!$J$13,'Vehicle Specification'!$J$11,C4453^2)</f>
        <v>751.82049015840005</v>
      </c>
      <c r="H4453" s="21" t="str">
        <f>IMSUB('Vehicle Specification'!$J$7,F4453)</f>
        <v>1729.2259785616</v>
      </c>
      <c r="I4453" s="22">
        <f>PRODUCT('Vehicle Specification'!$J$12,IMSUB('Vehicle Specification'!$J$7,F4453))</f>
        <v>34.584519571232001</v>
      </c>
      <c r="J4453" s="21">
        <f t="shared" si="209"/>
        <v>1763.0408202640197</v>
      </c>
      <c r="K4453" s="113">
        <f>PRODUCT(J4453,'Forces Acting on Vehicle'!C4453)</f>
        <v>82510.310388356113</v>
      </c>
      <c r="L4453" s="22">
        <f t="shared" si="207"/>
        <v>82510.310388356113</v>
      </c>
      <c r="M4453" s="22">
        <f t="shared" si="208"/>
        <v>0</v>
      </c>
    </row>
    <row r="4454" spans="1:13" ht="15.6" thickTop="1" thickBot="1" x14ac:dyDescent="0.35">
      <c r="A4454" s="5">
        <v>86.875</v>
      </c>
      <c r="B4454" s="5">
        <v>3617</v>
      </c>
      <c r="C4454" s="5">
        <v>46.8</v>
      </c>
      <c r="D4454" s="12">
        <v>1.4415020108112999</v>
      </c>
      <c r="E4454" s="21">
        <f>PRODUCT('Vehicle Specification'!$J$7,D4454)</f>
        <v>879.3162265948929</v>
      </c>
      <c r="F4454" s="20">
        <f>PRODUCT(0.5,'Vehicle Specification'!$J$9,'Vehicle Specification'!$J$13,'Vehicle Specification'!$J$10,C4454^2)</f>
        <v>-1119.2259785616</v>
      </c>
      <c r="G4454" s="21">
        <f>PRODUCT(0.5,'Vehicle Specification'!$J$9,'Vehicle Specification'!$J$13,'Vehicle Specification'!$J$11,C4454^2)</f>
        <v>751.82049015840005</v>
      </c>
      <c r="H4454" s="21" t="str">
        <f>IMSUB('Vehicle Specification'!$J$7,F4454)</f>
        <v>1729.2259785616</v>
      </c>
      <c r="I4454" s="22">
        <f>PRODUCT('Vehicle Specification'!$J$12,IMSUB('Vehicle Specification'!$J$7,F4454))</f>
        <v>34.584519571232001</v>
      </c>
      <c r="J4454" s="21">
        <f t="shared" si="209"/>
        <v>1665.7212363245251</v>
      </c>
      <c r="K4454" s="113">
        <f>PRODUCT(J4454,'Forces Acting on Vehicle'!C4454)</f>
        <v>77955.753859987773</v>
      </c>
      <c r="L4454" s="22">
        <f t="shared" si="207"/>
        <v>77955.753859987773</v>
      </c>
      <c r="M4454" s="22">
        <f t="shared" si="208"/>
        <v>0</v>
      </c>
    </row>
    <row r="4455" spans="1:13" ht="15.6" thickTop="1" thickBot="1" x14ac:dyDescent="0.35">
      <c r="A4455" s="5">
        <v>86.894999999999996</v>
      </c>
      <c r="B4455" s="5">
        <v>3618</v>
      </c>
      <c r="C4455" s="5">
        <v>46.8</v>
      </c>
      <c r="D4455" s="12">
        <v>1.2535465876357064</v>
      </c>
      <c r="E4455" s="21">
        <f>PRODUCT('Vehicle Specification'!$J$7,D4455)</f>
        <v>764.66341845778084</v>
      </c>
      <c r="F4455" s="20">
        <f>PRODUCT(0.5,'Vehicle Specification'!$J$9,'Vehicle Specification'!$J$13,'Vehicle Specification'!$J$10,C4455^2)</f>
        <v>-1119.2259785616</v>
      </c>
      <c r="G4455" s="21">
        <f>PRODUCT(0.5,'Vehicle Specification'!$J$9,'Vehicle Specification'!$J$13,'Vehicle Specification'!$J$11,C4455^2)</f>
        <v>751.82049015840005</v>
      </c>
      <c r="H4455" s="21" t="str">
        <f>IMSUB('Vehicle Specification'!$J$7,F4455)</f>
        <v>1729.2259785616</v>
      </c>
      <c r="I4455" s="22">
        <f>PRODUCT('Vehicle Specification'!$J$12,IMSUB('Vehicle Specification'!$J$7,F4455))</f>
        <v>34.584519571232001</v>
      </c>
      <c r="J4455" s="21">
        <f t="shared" si="209"/>
        <v>1551.068428187413</v>
      </c>
      <c r="K4455" s="113">
        <f>PRODUCT(J4455,'Forces Acting on Vehicle'!C4455)</f>
        <v>72590.00243917093</v>
      </c>
      <c r="L4455" s="22">
        <f t="shared" si="207"/>
        <v>72590.00243917093</v>
      </c>
      <c r="M4455" s="22">
        <f t="shared" si="208"/>
        <v>0</v>
      </c>
    </row>
    <row r="4456" spans="1:13" ht="15.6" thickTop="1" thickBot="1" x14ac:dyDescent="0.35">
      <c r="A4456" s="5">
        <v>86.914000000000001</v>
      </c>
      <c r="B4456" s="5">
        <v>3619</v>
      </c>
      <c r="C4456" s="5">
        <v>46.8</v>
      </c>
      <c r="D4456" s="12">
        <v>1.2842664118671991</v>
      </c>
      <c r="E4456" s="21">
        <f>PRODUCT('Vehicle Specification'!$J$7,D4456)</f>
        <v>783.40251123899145</v>
      </c>
      <c r="F4456" s="20">
        <f>PRODUCT(0.5,'Vehicle Specification'!$J$9,'Vehicle Specification'!$J$13,'Vehicle Specification'!$J$10,C4456^2)</f>
        <v>-1119.2259785616</v>
      </c>
      <c r="G4456" s="21">
        <f>PRODUCT(0.5,'Vehicle Specification'!$J$9,'Vehicle Specification'!$J$13,'Vehicle Specification'!$J$11,C4456^2)</f>
        <v>751.82049015840005</v>
      </c>
      <c r="H4456" s="21" t="str">
        <f>IMSUB('Vehicle Specification'!$J$7,F4456)</f>
        <v>1729.2259785616</v>
      </c>
      <c r="I4456" s="22">
        <f>PRODUCT('Vehicle Specification'!$J$12,IMSUB('Vehicle Specification'!$J$7,F4456))</f>
        <v>34.584519571232001</v>
      </c>
      <c r="J4456" s="21">
        <f t="shared" si="209"/>
        <v>1569.8075209686235</v>
      </c>
      <c r="K4456" s="113">
        <f>PRODUCT(J4456,'Forces Acting on Vehicle'!C4456)</f>
        <v>73466.991981331579</v>
      </c>
      <c r="L4456" s="22">
        <f t="shared" si="207"/>
        <v>73466.991981331579</v>
      </c>
      <c r="M4456" s="22">
        <f t="shared" si="208"/>
        <v>0</v>
      </c>
    </row>
    <row r="4457" spans="1:13" ht="15.6" thickTop="1" thickBot="1" x14ac:dyDescent="0.35">
      <c r="A4457" s="5">
        <v>86.933999999999997</v>
      </c>
      <c r="B4457" s="5">
        <v>3620</v>
      </c>
      <c r="C4457" s="5">
        <v>46.9</v>
      </c>
      <c r="D4457" s="12">
        <v>1.386348874058853</v>
      </c>
      <c r="E4457" s="21">
        <f>PRODUCT('Vehicle Specification'!$J$7,D4457)</f>
        <v>845.67281317590027</v>
      </c>
      <c r="F4457" s="20">
        <f>PRODUCT(0.5,'Vehicle Specification'!$J$9,'Vehicle Specification'!$J$13,'Vehicle Specification'!$J$10,C4457^2)</f>
        <v>-1124.0141056248999</v>
      </c>
      <c r="G4457" s="21">
        <f>PRODUCT(0.5,'Vehicle Specification'!$J$9,'Vehicle Specification'!$J$13,'Vehicle Specification'!$J$11,C4457^2)</f>
        <v>755.03683083010003</v>
      </c>
      <c r="H4457" s="21" t="str">
        <f>IMSUB('Vehicle Specification'!$J$7,F4457)</f>
        <v>1734.0141056249</v>
      </c>
      <c r="I4457" s="22">
        <f>PRODUCT('Vehicle Specification'!$J$12,IMSUB('Vehicle Specification'!$J$7,F4457))</f>
        <v>34.680282112497999</v>
      </c>
      <c r="J4457" s="21">
        <f t="shared" si="209"/>
        <v>1635.3899261184984</v>
      </c>
      <c r="K4457" s="113">
        <f>PRODUCT(J4457,'Forces Acting on Vehicle'!C4457)</f>
        <v>76699.787534957577</v>
      </c>
      <c r="L4457" s="22">
        <f t="shared" si="207"/>
        <v>76699.787534957577</v>
      </c>
      <c r="M4457" s="22">
        <f t="shared" si="208"/>
        <v>0</v>
      </c>
    </row>
    <row r="4458" spans="1:13" ht="15.6" thickTop="1" thickBot="1" x14ac:dyDescent="0.35">
      <c r="A4458" s="5">
        <v>86.953000000000003</v>
      </c>
      <c r="B4458" s="5">
        <v>3621</v>
      </c>
      <c r="C4458" s="5">
        <v>46.9</v>
      </c>
      <c r="D4458" s="12">
        <v>1.5481963367145251</v>
      </c>
      <c r="E4458" s="21">
        <f>PRODUCT('Vehicle Specification'!$J$7,D4458)</f>
        <v>944.3997653958603</v>
      </c>
      <c r="F4458" s="20">
        <f>PRODUCT(0.5,'Vehicle Specification'!$J$9,'Vehicle Specification'!$J$13,'Vehicle Specification'!$J$10,C4458^2)</f>
        <v>-1124.0141056248999</v>
      </c>
      <c r="G4458" s="21">
        <f>PRODUCT(0.5,'Vehicle Specification'!$J$9,'Vehicle Specification'!$J$13,'Vehicle Specification'!$J$11,C4458^2)</f>
        <v>755.03683083010003</v>
      </c>
      <c r="H4458" s="21" t="str">
        <f>IMSUB('Vehicle Specification'!$J$7,F4458)</f>
        <v>1734.0141056249</v>
      </c>
      <c r="I4458" s="22">
        <f>PRODUCT('Vehicle Specification'!$J$12,IMSUB('Vehicle Specification'!$J$7,F4458))</f>
        <v>34.680282112497999</v>
      </c>
      <c r="J4458" s="21">
        <f t="shared" si="209"/>
        <v>1734.1168783384583</v>
      </c>
      <c r="K4458" s="113">
        <f>PRODUCT(J4458,'Forces Acting on Vehicle'!C4458)</f>
        <v>81330.081594073694</v>
      </c>
      <c r="L4458" s="22">
        <f t="shared" si="207"/>
        <v>81330.081594073694</v>
      </c>
      <c r="M4458" s="22">
        <f t="shared" si="208"/>
        <v>0</v>
      </c>
    </row>
    <row r="4459" spans="1:13" ht="15.6" thickTop="1" thickBot="1" x14ac:dyDescent="0.35">
      <c r="A4459" s="5">
        <v>86.972999999999999</v>
      </c>
      <c r="B4459" s="5">
        <v>3622</v>
      </c>
      <c r="C4459" s="5">
        <v>46.9</v>
      </c>
      <c r="D4459" s="12">
        <v>1.6699552023593822</v>
      </c>
      <c r="E4459" s="21">
        <f>PRODUCT('Vehicle Specification'!$J$7,D4459)</f>
        <v>1018.6726734392231</v>
      </c>
      <c r="F4459" s="20">
        <f>PRODUCT(0.5,'Vehicle Specification'!$J$9,'Vehicle Specification'!$J$13,'Vehicle Specification'!$J$10,C4459^2)</f>
        <v>-1124.0141056248999</v>
      </c>
      <c r="G4459" s="21">
        <f>PRODUCT(0.5,'Vehicle Specification'!$J$9,'Vehicle Specification'!$J$13,'Vehicle Specification'!$J$11,C4459^2)</f>
        <v>755.03683083010003</v>
      </c>
      <c r="H4459" s="21" t="str">
        <f>IMSUB('Vehicle Specification'!$J$7,F4459)</f>
        <v>1734.0141056249</v>
      </c>
      <c r="I4459" s="22">
        <f>PRODUCT('Vehicle Specification'!$J$12,IMSUB('Vehicle Specification'!$J$7,F4459))</f>
        <v>34.680282112497999</v>
      </c>
      <c r="J4459" s="21">
        <f t="shared" si="209"/>
        <v>1808.3897863818211</v>
      </c>
      <c r="K4459" s="113">
        <f>PRODUCT(J4459,'Forces Acting on Vehicle'!C4459)</f>
        <v>84813.48098130741</v>
      </c>
      <c r="L4459" s="22">
        <f t="shared" si="207"/>
        <v>84813.48098130741</v>
      </c>
      <c r="M4459" s="22">
        <f t="shared" si="208"/>
        <v>0</v>
      </c>
    </row>
    <row r="4460" spans="1:13" ht="15.6" thickTop="1" thickBot="1" x14ac:dyDescent="0.35">
      <c r="A4460" s="5">
        <v>86.992000000000004</v>
      </c>
      <c r="B4460" s="5">
        <v>3623</v>
      </c>
      <c r="C4460" s="5">
        <v>47</v>
      </c>
      <c r="D4460" s="12">
        <v>1.7677994598676048</v>
      </c>
      <c r="E4460" s="21">
        <f>PRODUCT('Vehicle Specification'!$J$7,D4460)</f>
        <v>1078.3576705192388</v>
      </c>
      <c r="F4460" s="20">
        <f>PRODUCT(0.5,'Vehicle Specification'!$J$9,'Vehicle Specification'!$J$13,'Vehicle Specification'!$J$10,C4460^2)</f>
        <v>-1128.8124528100002</v>
      </c>
      <c r="G4460" s="21">
        <f>PRODUCT(0.5,'Vehicle Specification'!$J$9,'Vehicle Specification'!$J$13,'Vehicle Specification'!$J$11,C4460^2)</f>
        <v>758.26003669000011</v>
      </c>
      <c r="H4460" s="21" t="str">
        <f>IMSUB('Vehicle Specification'!$J$7,F4460)</f>
        <v>1738.81245281</v>
      </c>
      <c r="I4460" s="22">
        <f>PRODUCT('Vehicle Specification'!$J$12,IMSUB('Vehicle Specification'!$J$7,F4460))</f>
        <v>34.776249056200001</v>
      </c>
      <c r="J4460" s="21">
        <f t="shared" si="209"/>
        <v>1871.3939562654389</v>
      </c>
      <c r="K4460" s="113">
        <f>PRODUCT(J4460,'Forces Acting on Vehicle'!C4460)</f>
        <v>87955.515944475628</v>
      </c>
      <c r="L4460" s="22">
        <f t="shared" si="207"/>
        <v>87955.515944475628</v>
      </c>
      <c r="M4460" s="22">
        <f t="shared" si="208"/>
        <v>0</v>
      </c>
    </row>
    <row r="4461" spans="1:13" ht="15.6" thickTop="1" thickBot="1" x14ac:dyDescent="0.35">
      <c r="A4461" s="5">
        <v>87.012</v>
      </c>
      <c r="B4461" s="5">
        <v>3623</v>
      </c>
      <c r="C4461" s="5">
        <v>47</v>
      </c>
      <c r="D4461" s="12">
        <v>1.8353831687422544</v>
      </c>
      <c r="E4461" s="21">
        <f>PRODUCT('Vehicle Specification'!$J$7,D4461)</f>
        <v>1119.5837329327751</v>
      </c>
      <c r="F4461" s="20">
        <f>PRODUCT(0.5,'Vehicle Specification'!$J$9,'Vehicle Specification'!$J$13,'Vehicle Specification'!$J$10,C4461^2)</f>
        <v>-1128.8124528100002</v>
      </c>
      <c r="G4461" s="21">
        <f>PRODUCT(0.5,'Vehicle Specification'!$J$9,'Vehicle Specification'!$J$13,'Vehicle Specification'!$J$11,C4461^2)</f>
        <v>758.26003669000011</v>
      </c>
      <c r="H4461" s="21" t="str">
        <f>IMSUB('Vehicle Specification'!$J$7,F4461)</f>
        <v>1738.81245281</v>
      </c>
      <c r="I4461" s="22">
        <f>PRODUCT('Vehicle Specification'!$J$12,IMSUB('Vehicle Specification'!$J$7,F4461))</f>
        <v>34.776249056200001</v>
      </c>
      <c r="J4461" s="21">
        <f t="shared" si="209"/>
        <v>1912.6200186789752</v>
      </c>
      <c r="K4461" s="113">
        <f>PRODUCT(J4461,'Forces Acting on Vehicle'!C4461)</f>
        <v>89893.140877911836</v>
      </c>
      <c r="L4461" s="22">
        <f t="shared" si="207"/>
        <v>89893.140877911836</v>
      </c>
      <c r="M4461" s="22">
        <f t="shared" si="208"/>
        <v>0</v>
      </c>
    </row>
    <row r="4462" spans="1:13" ht="15.6" thickTop="1" thickBot="1" x14ac:dyDescent="0.35">
      <c r="A4462" s="5">
        <v>87.031000000000006</v>
      </c>
      <c r="B4462" s="5">
        <v>3624</v>
      </c>
      <c r="C4462" s="5">
        <v>47.1</v>
      </c>
      <c r="D4462" s="12">
        <v>1.7834495416538025</v>
      </c>
      <c r="E4462" s="21">
        <f>PRODUCT('Vehicle Specification'!$J$7,D4462)</f>
        <v>1087.9042204088196</v>
      </c>
      <c r="F4462" s="20">
        <f>PRODUCT(0.5,'Vehicle Specification'!$J$9,'Vehicle Specification'!$J$13,'Vehicle Specification'!$J$10,C4462^2)</f>
        <v>-1133.6210201169004</v>
      </c>
      <c r="G4462" s="21">
        <f>PRODUCT(0.5,'Vehicle Specification'!$J$9,'Vehicle Specification'!$J$13,'Vehicle Specification'!$J$11,C4462^2)</f>
        <v>761.49010773810016</v>
      </c>
      <c r="H4462" s="21" t="str">
        <f>IMSUB('Vehicle Specification'!$J$7,F4462)</f>
        <v>1743.6210201169</v>
      </c>
      <c r="I4462" s="22">
        <f>PRODUCT('Vehicle Specification'!$J$12,IMSUB('Vehicle Specification'!$J$7,F4462))</f>
        <v>34.872420402338001</v>
      </c>
      <c r="J4462" s="21">
        <f t="shared" si="209"/>
        <v>1884.2667485492577</v>
      </c>
      <c r="K4462" s="113">
        <f>PRODUCT(J4462,'Forces Acting on Vehicle'!C4462)</f>
        <v>88748.963856670045</v>
      </c>
      <c r="L4462" s="22">
        <f t="shared" si="207"/>
        <v>88748.963856670045</v>
      </c>
      <c r="M4462" s="22">
        <f t="shared" si="208"/>
        <v>0</v>
      </c>
    </row>
    <row r="4463" spans="1:13" ht="15.6" thickTop="1" thickBot="1" x14ac:dyDescent="0.35">
      <c r="A4463" s="5">
        <v>87.051000000000002</v>
      </c>
      <c r="B4463" s="5">
        <v>3625</v>
      </c>
      <c r="C4463" s="5">
        <v>47.1</v>
      </c>
      <c r="D4463" s="12">
        <v>1.6821284286896445</v>
      </c>
      <c r="E4463" s="21">
        <f>PRODUCT('Vehicle Specification'!$J$7,D4463)</f>
        <v>1026.0983415006831</v>
      </c>
      <c r="F4463" s="20">
        <f>PRODUCT(0.5,'Vehicle Specification'!$J$9,'Vehicle Specification'!$J$13,'Vehicle Specification'!$J$10,C4463^2)</f>
        <v>-1133.6210201169004</v>
      </c>
      <c r="G4463" s="21">
        <f>PRODUCT(0.5,'Vehicle Specification'!$J$9,'Vehicle Specification'!$J$13,'Vehicle Specification'!$J$11,C4463^2)</f>
        <v>761.49010773810016</v>
      </c>
      <c r="H4463" s="21" t="str">
        <f>IMSUB('Vehicle Specification'!$J$7,F4463)</f>
        <v>1743.6210201169</v>
      </c>
      <c r="I4463" s="22">
        <f>PRODUCT('Vehicle Specification'!$J$12,IMSUB('Vehicle Specification'!$J$7,F4463))</f>
        <v>34.872420402338001</v>
      </c>
      <c r="J4463" s="21">
        <f t="shared" si="209"/>
        <v>1822.4608696411212</v>
      </c>
      <c r="K4463" s="113">
        <f>PRODUCT(J4463,'Forces Acting on Vehicle'!C4463)</f>
        <v>85837.906960096807</v>
      </c>
      <c r="L4463" s="22">
        <f t="shared" si="207"/>
        <v>85837.906960096807</v>
      </c>
      <c r="M4463" s="22">
        <f t="shared" si="208"/>
        <v>0</v>
      </c>
    </row>
    <row r="4464" spans="1:13" ht="15.6" thickTop="1" thickBot="1" x14ac:dyDescent="0.35">
      <c r="A4464" s="5">
        <v>87.07</v>
      </c>
      <c r="B4464" s="5">
        <v>3626</v>
      </c>
      <c r="C4464" s="5">
        <v>47.1</v>
      </c>
      <c r="D4464" s="12">
        <v>1.6255402793176579</v>
      </c>
      <c r="E4464" s="21">
        <f>PRODUCT('Vehicle Specification'!$J$7,D4464)</f>
        <v>991.57957038377128</v>
      </c>
      <c r="F4464" s="20">
        <f>PRODUCT(0.5,'Vehicle Specification'!$J$9,'Vehicle Specification'!$J$13,'Vehicle Specification'!$J$10,C4464^2)</f>
        <v>-1133.6210201169004</v>
      </c>
      <c r="G4464" s="21">
        <f>PRODUCT(0.5,'Vehicle Specification'!$J$9,'Vehicle Specification'!$J$13,'Vehicle Specification'!$J$11,C4464^2)</f>
        <v>761.49010773810016</v>
      </c>
      <c r="H4464" s="21" t="str">
        <f>IMSUB('Vehicle Specification'!$J$7,F4464)</f>
        <v>1743.6210201169</v>
      </c>
      <c r="I4464" s="22">
        <f>PRODUCT('Vehicle Specification'!$J$12,IMSUB('Vehicle Specification'!$J$7,F4464))</f>
        <v>34.872420402338001</v>
      </c>
      <c r="J4464" s="21">
        <f t="shared" si="209"/>
        <v>1787.9420985242095</v>
      </c>
      <c r="K4464" s="113">
        <f>PRODUCT(J4464,'Forces Acting on Vehicle'!C4464)</f>
        <v>84212.072840490277</v>
      </c>
      <c r="L4464" s="22">
        <f t="shared" si="207"/>
        <v>84212.072840490277</v>
      </c>
      <c r="M4464" s="22">
        <f t="shared" si="208"/>
        <v>0</v>
      </c>
    </row>
    <row r="4465" spans="1:13" ht="15.6" thickTop="1" thickBot="1" x14ac:dyDescent="0.35">
      <c r="A4465" s="5">
        <v>87.09</v>
      </c>
      <c r="B4465" s="5">
        <v>3627</v>
      </c>
      <c r="C4465" s="5">
        <v>47.2</v>
      </c>
      <c r="D4465" s="12">
        <v>1.6546917370595811</v>
      </c>
      <c r="E4465" s="21">
        <f>PRODUCT('Vehicle Specification'!$J$7,D4465)</f>
        <v>1009.3619596063445</v>
      </c>
      <c r="F4465" s="20">
        <f>PRODUCT(0.5,'Vehicle Specification'!$J$9,'Vehicle Specification'!$J$13,'Vehicle Specification'!$J$10,C4465^2)</f>
        <v>-1138.4398075456002</v>
      </c>
      <c r="G4465" s="21">
        <f>PRODUCT(0.5,'Vehicle Specification'!$J$9,'Vehicle Specification'!$J$13,'Vehicle Specification'!$J$11,C4465^2)</f>
        <v>764.72704397440009</v>
      </c>
      <c r="H4465" s="21" t="str">
        <f>IMSUB('Vehicle Specification'!$J$7,F4465)</f>
        <v>1748.4398075456</v>
      </c>
      <c r="I4465" s="22">
        <f>PRODUCT('Vehicle Specification'!$J$12,IMSUB('Vehicle Specification'!$J$7,F4465))</f>
        <v>34.968796150911999</v>
      </c>
      <c r="J4465" s="21">
        <f t="shared" si="209"/>
        <v>1809.0577997316568</v>
      </c>
      <c r="K4465" s="113">
        <f>PRODUCT(J4465,'Forces Acting on Vehicle'!C4465)</f>
        <v>85387.528147334204</v>
      </c>
      <c r="L4465" s="22">
        <f t="shared" si="207"/>
        <v>85387.528147334204</v>
      </c>
      <c r="M4465" s="22">
        <f t="shared" si="208"/>
        <v>0</v>
      </c>
    </row>
    <row r="4466" spans="1:13" ht="15.6" thickTop="1" thickBot="1" x14ac:dyDescent="0.35">
      <c r="A4466" s="5">
        <v>87.108999999999995</v>
      </c>
      <c r="B4466" s="5">
        <v>3628</v>
      </c>
      <c r="C4466" s="5">
        <v>47.2</v>
      </c>
      <c r="D4466" s="12">
        <v>1.6919565854371521</v>
      </c>
      <c r="E4466" s="21">
        <f>PRODUCT('Vehicle Specification'!$J$7,D4466)</f>
        <v>1032.0935171166627</v>
      </c>
      <c r="F4466" s="20">
        <f>PRODUCT(0.5,'Vehicle Specification'!$J$9,'Vehicle Specification'!$J$13,'Vehicle Specification'!$J$10,C4466^2)</f>
        <v>-1138.4398075456002</v>
      </c>
      <c r="G4466" s="21">
        <f>PRODUCT(0.5,'Vehicle Specification'!$J$9,'Vehicle Specification'!$J$13,'Vehicle Specification'!$J$11,C4466^2)</f>
        <v>764.72704397440009</v>
      </c>
      <c r="H4466" s="21" t="str">
        <f>IMSUB('Vehicle Specification'!$J$7,F4466)</f>
        <v>1748.4398075456</v>
      </c>
      <c r="I4466" s="22">
        <f>PRODUCT('Vehicle Specification'!$J$12,IMSUB('Vehicle Specification'!$J$7,F4466))</f>
        <v>34.968796150911999</v>
      </c>
      <c r="J4466" s="21">
        <f t="shared" si="209"/>
        <v>1831.7893572419748</v>
      </c>
      <c r="K4466" s="113">
        <f>PRODUCT(J4466,'Forces Acting on Vehicle'!C4466)</f>
        <v>86460.457661821216</v>
      </c>
      <c r="L4466" s="22">
        <f t="shared" si="207"/>
        <v>86460.457661821216</v>
      </c>
      <c r="M4466" s="22">
        <f t="shared" si="208"/>
        <v>0</v>
      </c>
    </row>
    <row r="4467" spans="1:13" ht="15.6" thickTop="1" thickBot="1" x14ac:dyDescent="0.35">
      <c r="A4467" s="5">
        <v>87.129000000000005</v>
      </c>
      <c r="B4467" s="5">
        <v>3629</v>
      </c>
      <c r="C4467" s="5">
        <v>47.3</v>
      </c>
      <c r="D4467" s="12">
        <v>1.6842071959242102</v>
      </c>
      <c r="E4467" s="21">
        <f>PRODUCT('Vehicle Specification'!$J$7,D4467)</f>
        <v>1027.3663895137681</v>
      </c>
      <c r="F4467" s="20">
        <f>PRODUCT(0.5,'Vehicle Specification'!$J$9,'Vehicle Specification'!$J$13,'Vehicle Specification'!$J$10,C4467^2)</f>
        <v>-1143.2688150960998</v>
      </c>
      <c r="G4467" s="21">
        <f>PRODUCT(0.5,'Vehicle Specification'!$J$9,'Vehicle Specification'!$J$13,'Vehicle Specification'!$J$11,C4467^2)</f>
        <v>767.97084539889988</v>
      </c>
      <c r="H4467" s="21" t="str">
        <f>IMSUB('Vehicle Specification'!$J$7,F4467)</f>
        <v>1753.2688150961</v>
      </c>
      <c r="I4467" s="22">
        <f>PRODUCT('Vehicle Specification'!$J$12,IMSUB('Vehicle Specification'!$J$7,F4467))</f>
        <v>35.065376301922001</v>
      </c>
      <c r="J4467" s="21">
        <f t="shared" si="209"/>
        <v>1830.40261121459</v>
      </c>
      <c r="K4467" s="113">
        <f>PRODUCT(J4467,'Forces Acting on Vehicle'!C4467)</f>
        <v>86578.043510450108</v>
      </c>
      <c r="L4467" s="22">
        <f t="shared" si="207"/>
        <v>86578.043510450108</v>
      </c>
      <c r="M4467" s="22">
        <f t="shared" si="208"/>
        <v>0</v>
      </c>
    </row>
    <row r="4468" spans="1:13" ht="15.6" thickTop="1" thickBot="1" x14ac:dyDescent="0.35">
      <c r="A4468" s="5">
        <v>87.147999999999996</v>
      </c>
      <c r="B4468" s="5">
        <v>3630</v>
      </c>
      <c r="C4468" s="5">
        <v>47.3</v>
      </c>
      <c r="D4468" s="12">
        <v>1.6099217787455482</v>
      </c>
      <c r="E4468" s="21">
        <f>PRODUCT('Vehicle Specification'!$J$7,D4468)</f>
        <v>982.0522850347844</v>
      </c>
      <c r="F4468" s="20">
        <f>PRODUCT(0.5,'Vehicle Specification'!$J$9,'Vehicle Specification'!$J$13,'Vehicle Specification'!$J$10,C4468^2)</f>
        <v>-1143.2688150960998</v>
      </c>
      <c r="G4468" s="21">
        <f>PRODUCT(0.5,'Vehicle Specification'!$J$9,'Vehicle Specification'!$J$13,'Vehicle Specification'!$J$11,C4468^2)</f>
        <v>767.97084539889988</v>
      </c>
      <c r="H4468" s="21" t="str">
        <f>IMSUB('Vehicle Specification'!$J$7,F4468)</f>
        <v>1753.2688150961</v>
      </c>
      <c r="I4468" s="22">
        <f>PRODUCT('Vehicle Specification'!$J$12,IMSUB('Vehicle Specification'!$J$7,F4468))</f>
        <v>35.065376301922001</v>
      </c>
      <c r="J4468" s="21">
        <f t="shared" si="209"/>
        <v>1785.0885067356064</v>
      </c>
      <c r="K4468" s="113">
        <f>PRODUCT(J4468,'Forces Acting on Vehicle'!C4468)</f>
        <v>84434.686368594179</v>
      </c>
      <c r="L4468" s="22">
        <f t="shared" si="207"/>
        <v>84434.686368594179</v>
      </c>
      <c r="M4468" s="22">
        <f t="shared" si="208"/>
        <v>0</v>
      </c>
    </row>
    <row r="4469" spans="1:13" ht="15.6" thickTop="1" thickBot="1" x14ac:dyDescent="0.35">
      <c r="A4469" s="5">
        <v>87.168000000000006</v>
      </c>
      <c r="B4469" s="5">
        <v>3631</v>
      </c>
      <c r="C4469" s="5">
        <v>47.3</v>
      </c>
      <c r="D4469" s="12">
        <v>1.4919569258608962</v>
      </c>
      <c r="E4469" s="21">
        <f>PRODUCT('Vehicle Specification'!$J$7,D4469)</f>
        <v>910.09372477514671</v>
      </c>
      <c r="F4469" s="20">
        <f>PRODUCT(0.5,'Vehicle Specification'!$J$9,'Vehicle Specification'!$J$13,'Vehicle Specification'!$J$10,C4469^2)</f>
        <v>-1143.2688150960998</v>
      </c>
      <c r="G4469" s="21">
        <f>PRODUCT(0.5,'Vehicle Specification'!$J$9,'Vehicle Specification'!$J$13,'Vehicle Specification'!$J$11,C4469^2)</f>
        <v>767.97084539889988</v>
      </c>
      <c r="H4469" s="21" t="str">
        <f>IMSUB('Vehicle Specification'!$J$7,F4469)</f>
        <v>1753.2688150961</v>
      </c>
      <c r="I4469" s="22">
        <f>PRODUCT('Vehicle Specification'!$J$12,IMSUB('Vehicle Specification'!$J$7,F4469))</f>
        <v>35.065376301922001</v>
      </c>
      <c r="J4469" s="21">
        <f t="shared" si="209"/>
        <v>1713.1299464759686</v>
      </c>
      <c r="K4469" s="113">
        <f>PRODUCT(J4469,'Forces Acting on Vehicle'!C4469)</f>
        <v>81031.046468313303</v>
      </c>
      <c r="L4469" s="22">
        <f t="shared" si="207"/>
        <v>81031.046468313303</v>
      </c>
      <c r="M4469" s="22">
        <f t="shared" si="208"/>
        <v>0</v>
      </c>
    </row>
    <row r="4470" spans="1:13" ht="15.6" thickTop="1" thickBot="1" x14ac:dyDescent="0.35">
      <c r="A4470" s="5">
        <v>87.188000000000002</v>
      </c>
      <c r="B4470" s="5">
        <v>3632</v>
      </c>
      <c r="C4470" s="5">
        <v>47.4</v>
      </c>
      <c r="D4470" s="12">
        <v>1.4538783491278409</v>
      </c>
      <c r="E4470" s="21">
        <f>PRODUCT('Vehicle Specification'!$J$7,D4470)</f>
        <v>886.86579296798288</v>
      </c>
      <c r="F4470" s="20">
        <f>PRODUCT(0.5,'Vehicle Specification'!$J$9,'Vehicle Specification'!$J$13,'Vehicle Specification'!$J$10,C4470^2)</f>
        <v>-1148.1080427684001</v>
      </c>
      <c r="G4470" s="21">
        <f>PRODUCT(0.5,'Vehicle Specification'!$J$9,'Vehicle Specification'!$J$13,'Vehicle Specification'!$J$11,C4470^2)</f>
        <v>771.2215120116</v>
      </c>
      <c r="H4470" s="21" t="str">
        <f>IMSUB('Vehicle Specification'!$J$7,F4470)</f>
        <v>1758.1080427684</v>
      </c>
      <c r="I4470" s="22">
        <f>PRODUCT('Vehicle Specification'!$J$12,IMSUB('Vehicle Specification'!$J$7,F4470))</f>
        <v>35.162160855368001</v>
      </c>
      <c r="J4470" s="21">
        <f t="shared" si="209"/>
        <v>1693.2494658349508</v>
      </c>
      <c r="K4470" s="113">
        <f>PRODUCT(J4470,'Forces Acting on Vehicle'!C4470)</f>
        <v>80260.024680576666</v>
      </c>
      <c r="L4470" s="22">
        <f t="shared" si="207"/>
        <v>80260.024680576666</v>
      </c>
      <c r="M4470" s="22">
        <f t="shared" si="208"/>
        <v>0</v>
      </c>
    </row>
    <row r="4471" spans="1:13" ht="15.6" thickTop="1" thickBot="1" x14ac:dyDescent="0.35">
      <c r="A4471" s="5">
        <v>87.206999999999994</v>
      </c>
      <c r="B4471" s="5">
        <v>3633</v>
      </c>
      <c r="C4471" s="5">
        <v>47.4</v>
      </c>
      <c r="D4471" s="12">
        <v>1.5086340660592383</v>
      </c>
      <c r="E4471" s="21">
        <f>PRODUCT('Vehicle Specification'!$J$7,D4471)</f>
        <v>920.26678029613538</v>
      </c>
      <c r="F4471" s="20">
        <f>PRODUCT(0.5,'Vehicle Specification'!$J$9,'Vehicle Specification'!$J$13,'Vehicle Specification'!$J$10,C4471^2)</f>
        <v>-1148.1080427684001</v>
      </c>
      <c r="G4471" s="21">
        <f>PRODUCT(0.5,'Vehicle Specification'!$J$9,'Vehicle Specification'!$J$13,'Vehicle Specification'!$J$11,C4471^2)</f>
        <v>771.2215120116</v>
      </c>
      <c r="H4471" s="21" t="str">
        <f>IMSUB('Vehicle Specification'!$J$7,F4471)</f>
        <v>1758.1080427684</v>
      </c>
      <c r="I4471" s="22">
        <f>PRODUCT('Vehicle Specification'!$J$12,IMSUB('Vehicle Specification'!$J$7,F4471))</f>
        <v>35.162160855368001</v>
      </c>
      <c r="J4471" s="21">
        <f t="shared" si="209"/>
        <v>1726.6504531631033</v>
      </c>
      <c r="K4471" s="113">
        <f>PRODUCT(J4471,'Forces Acting on Vehicle'!C4471)</f>
        <v>81843.231479931099</v>
      </c>
      <c r="L4471" s="22">
        <f t="shared" si="207"/>
        <v>81843.231479931099</v>
      </c>
      <c r="M4471" s="22">
        <f t="shared" si="208"/>
        <v>0</v>
      </c>
    </row>
    <row r="4472" spans="1:13" ht="15.6" thickTop="1" thickBot="1" x14ac:dyDescent="0.35">
      <c r="A4472" s="5">
        <v>87.227000000000004</v>
      </c>
      <c r="B4472" s="5">
        <v>3634</v>
      </c>
      <c r="C4472" s="5">
        <v>47.4</v>
      </c>
      <c r="D4472" s="12">
        <v>1.6064268668794131</v>
      </c>
      <c r="E4472" s="21">
        <f>PRODUCT('Vehicle Specification'!$J$7,D4472)</f>
        <v>979.92038879644201</v>
      </c>
      <c r="F4472" s="20">
        <f>PRODUCT(0.5,'Vehicle Specification'!$J$9,'Vehicle Specification'!$J$13,'Vehicle Specification'!$J$10,C4472^2)</f>
        <v>-1148.1080427684001</v>
      </c>
      <c r="G4472" s="21">
        <f>PRODUCT(0.5,'Vehicle Specification'!$J$9,'Vehicle Specification'!$J$13,'Vehicle Specification'!$J$11,C4472^2)</f>
        <v>771.2215120116</v>
      </c>
      <c r="H4472" s="21" t="str">
        <f>IMSUB('Vehicle Specification'!$J$7,F4472)</f>
        <v>1758.1080427684</v>
      </c>
      <c r="I4472" s="22">
        <f>PRODUCT('Vehicle Specification'!$J$12,IMSUB('Vehicle Specification'!$J$7,F4472))</f>
        <v>35.162160855368001</v>
      </c>
      <c r="J4472" s="21">
        <f t="shared" si="209"/>
        <v>1786.30406166341</v>
      </c>
      <c r="K4472" s="113">
        <f>PRODUCT(J4472,'Forces Acting on Vehicle'!C4472)</f>
        <v>84670.812522845634</v>
      </c>
      <c r="L4472" s="22">
        <f t="shared" si="207"/>
        <v>84670.812522845634</v>
      </c>
      <c r="M4472" s="22">
        <f t="shared" si="208"/>
        <v>0</v>
      </c>
    </row>
    <row r="4473" spans="1:13" ht="15.6" thickTop="1" thickBot="1" x14ac:dyDescent="0.35">
      <c r="A4473" s="5">
        <v>87.245999999999995</v>
      </c>
      <c r="B4473" s="5">
        <v>3635</v>
      </c>
      <c r="C4473" s="5">
        <v>47.5</v>
      </c>
      <c r="D4473" s="12">
        <v>1.6238401536456295</v>
      </c>
      <c r="E4473" s="21">
        <f>PRODUCT('Vehicle Specification'!$J$7,D4473)</f>
        <v>990.54249372383401</v>
      </c>
      <c r="F4473" s="20">
        <f>PRODUCT(0.5,'Vehicle Specification'!$J$9,'Vehicle Specification'!$J$13,'Vehicle Specification'!$J$10,C4473^2)</f>
        <v>-1152.9574905625002</v>
      </c>
      <c r="G4473" s="21">
        <f>PRODUCT(0.5,'Vehicle Specification'!$J$9,'Vehicle Specification'!$J$13,'Vehicle Specification'!$J$11,C4473^2)</f>
        <v>774.47904381250009</v>
      </c>
      <c r="H4473" s="21" t="str">
        <f>IMSUB('Vehicle Specification'!$J$7,F4473)</f>
        <v>1762.9574905625</v>
      </c>
      <c r="I4473" s="22">
        <f>PRODUCT('Vehicle Specification'!$J$12,IMSUB('Vehicle Specification'!$J$7,F4473))</f>
        <v>35.259149811249998</v>
      </c>
      <c r="J4473" s="21">
        <f t="shared" si="209"/>
        <v>1800.280687347584</v>
      </c>
      <c r="K4473" s="113">
        <f>PRODUCT(J4473,'Forces Acting on Vehicle'!C4473)</f>
        <v>85513.332649010248</v>
      </c>
      <c r="L4473" s="22">
        <f t="shared" si="207"/>
        <v>85513.332649010248</v>
      </c>
      <c r="M4473" s="22">
        <f t="shared" si="208"/>
        <v>0</v>
      </c>
    </row>
    <row r="4474" spans="1:13" ht="15.6" thickTop="1" thickBot="1" x14ac:dyDescent="0.35">
      <c r="A4474" s="5">
        <v>87.266000000000005</v>
      </c>
      <c r="B4474" s="5">
        <v>3635</v>
      </c>
      <c r="C4474" s="5">
        <v>47.5</v>
      </c>
      <c r="D4474" s="12">
        <v>1.6373644992899357</v>
      </c>
      <c r="E4474" s="21">
        <f>PRODUCT('Vehicle Specification'!$J$7,D4474)</f>
        <v>998.79234456686072</v>
      </c>
      <c r="F4474" s="20">
        <f>PRODUCT(0.5,'Vehicle Specification'!$J$9,'Vehicle Specification'!$J$13,'Vehicle Specification'!$J$10,C4474^2)</f>
        <v>-1152.9574905625002</v>
      </c>
      <c r="G4474" s="21">
        <f>PRODUCT(0.5,'Vehicle Specification'!$J$9,'Vehicle Specification'!$J$13,'Vehicle Specification'!$J$11,C4474^2)</f>
        <v>774.47904381250009</v>
      </c>
      <c r="H4474" s="21" t="str">
        <f>IMSUB('Vehicle Specification'!$J$7,F4474)</f>
        <v>1762.9574905625</v>
      </c>
      <c r="I4474" s="22">
        <f>PRODUCT('Vehicle Specification'!$J$12,IMSUB('Vehicle Specification'!$J$7,F4474))</f>
        <v>35.259149811249998</v>
      </c>
      <c r="J4474" s="21">
        <f t="shared" si="209"/>
        <v>1808.5305381906107</v>
      </c>
      <c r="K4474" s="113">
        <f>PRODUCT(J4474,'Forces Acting on Vehicle'!C4474)</f>
        <v>85905.200564054016</v>
      </c>
      <c r="L4474" s="22">
        <f t="shared" si="207"/>
        <v>85905.200564054016</v>
      </c>
      <c r="M4474" s="22">
        <f t="shared" si="208"/>
        <v>0</v>
      </c>
    </row>
    <row r="4475" spans="1:13" ht="15.6" thickTop="1" thickBot="1" x14ac:dyDescent="0.35">
      <c r="A4475" s="5">
        <v>87.284999999999997</v>
      </c>
      <c r="B4475" s="5">
        <v>3636</v>
      </c>
      <c r="C4475" s="5">
        <v>47.6</v>
      </c>
      <c r="D4475" s="12">
        <v>1.3421347482131416</v>
      </c>
      <c r="E4475" s="21">
        <f>PRODUCT('Vehicle Specification'!$J$7,D4475)</f>
        <v>818.70219641001643</v>
      </c>
      <c r="F4475" s="20">
        <f>PRODUCT(0.5,'Vehicle Specification'!$J$9,'Vehicle Specification'!$J$13,'Vehicle Specification'!$J$10,C4475^2)</f>
        <v>-1157.8171584784002</v>
      </c>
      <c r="G4475" s="21">
        <f>PRODUCT(0.5,'Vehicle Specification'!$J$9,'Vehicle Specification'!$J$13,'Vehicle Specification'!$J$11,C4475^2)</f>
        <v>777.74344080160017</v>
      </c>
      <c r="H4475" s="21" t="str">
        <f>IMSUB('Vehicle Specification'!$J$7,F4475)</f>
        <v>1767.8171584784</v>
      </c>
      <c r="I4475" s="22">
        <f>PRODUCT('Vehicle Specification'!$J$12,IMSUB('Vehicle Specification'!$J$7,F4475))</f>
        <v>35.356343169567999</v>
      </c>
      <c r="J4475" s="21">
        <f t="shared" si="209"/>
        <v>1631.8019803811844</v>
      </c>
      <c r="K4475" s="113">
        <f>PRODUCT(J4475,'Forces Acting on Vehicle'!C4475)</f>
        <v>77673.774266144377</v>
      </c>
      <c r="L4475" s="22">
        <f t="shared" si="207"/>
        <v>77673.774266144377</v>
      </c>
      <c r="M4475" s="22">
        <f t="shared" si="208"/>
        <v>0</v>
      </c>
    </row>
    <row r="4476" spans="1:13" ht="15.6" thickTop="1" thickBot="1" x14ac:dyDescent="0.35">
      <c r="A4476" s="5">
        <v>87.305000000000007</v>
      </c>
      <c r="B4476" s="5">
        <v>3637</v>
      </c>
      <c r="C4476" s="5">
        <v>47.6</v>
      </c>
      <c r="D4476" s="12">
        <v>1.3436176147393817</v>
      </c>
      <c r="E4476" s="21">
        <f>PRODUCT('Vehicle Specification'!$J$7,D4476)</f>
        <v>819.60674499102288</v>
      </c>
      <c r="F4476" s="20">
        <f>PRODUCT(0.5,'Vehicle Specification'!$J$9,'Vehicle Specification'!$J$13,'Vehicle Specification'!$J$10,C4476^2)</f>
        <v>-1157.8171584784002</v>
      </c>
      <c r="G4476" s="21">
        <f>PRODUCT(0.5,'Vehicle Specification'!$J$9,'Vehicle Specification'!$J$13,'Vehicle Specification'!$J$11,C4476^2)</f>
        <v>777.74344080160017</v>
      </c>
      <c r="H4476" s="21" t="str">
        <f>IMSUB('Vehicle Specification'!$J$7,F4476)</f>
        <v>1767.8171584784</v>
      </c>
      <c r="I4476" s="22">
        <f>PRODUCT('Vehicle Specification'!$J$12,IMSUB('Vehicle Specification'!$J$7,F4476))</f>
        <v>35.356343169567999</v>
      </c>
      <c r="J4476" s="21">
        <f t="shared" si="209"/>
        <v>1632.706528962191</v>
      </c>
      <c r="K4476" s="113">
        <f>PRODUCT(J4476,'Forces Acting on Vehicle'!C4476)</f>
        <v>77716.830778600299</v>
      </c>
      <c r="L4476" s="22">
        <f t="shared" si="207"/>
        <v>77716.830778600299</v>
      </c>
      <c r="M4476" s="22">
        <f t="shared" si="208"/>
        <v>0</v>
      </c>
    </row>
    <row r="4477" spans="1:13" ht="15.6" thickTop="1" thickBot="1" x14ac:dyDescent="0.35">
      <c r="A4477" s="5">
        <v>87.323999999999998</v>
      </c>
      <c r="B4477" s="5">
        <v>3638</v>
      </c>
      <c r="C4477" s="5">
        <v>47.6</v>
      </c>
      <c r="D4477" s="12">
        <v>1.4194854568754702</v>
      </c>
      <c r="E4477" s="21">
        <f>PRODUCT('Vehicle Specification'!$J$7,D4477)</f>
        <v>865.88612869403687</v>
      </c>
      <c r="F4477" s="20">
        <f>PRODUCT(0.5,'Vehicle Specification'!$J$9,'Vehicle Specification'!$J$13,'Vehicle Specification'!$J$10,C4477^2)</f>
        <v>-1157.8171584784002</v>
      </c>
      <c r="G4477" s="21">
        <f>PRODUCT(0.5,'Vehicle Specification'!$J$9,'Vehicle Specification'!$J$13,'Vehicle Specification'!$J$11,C4477^2)</f>
        <v>777.74344080160017</v>
      </c>
      <c r="H4477" s="21" t="str">
        <f>IMSUB('Vehicle Specification'!$J$7,F4477)</f>
        <v>1767.8171584784</v>
      </c>
      <c r="I4477" s="22">
        <f>PRODUCT('Vehicle Specification'!$J$12,IMSUB('Vehicle Specification'!$J$7,F4477))</f>
        <v>35.356343169567999</v>
      </c>
      <c r="J4477" s="21">
        <f t="shared" si="209"/>
        <v>1678.985912665205</v>
      </c>
      <c r="K4477" s="113">
        <f>PRODUCT(J4477,'Forces Acting on Vehicle'!C4477)</f>
        <v>79919.729442863754</v>
      </c>
      <c r="L4477" s="22">
        <f t="shared" si="207"/>
        <v>79919.729442863754</v>
      </c>
      <c r="M4477" s="22">
        <f t="shared" si="208"/>
        <v>0</v>
      </c>
    </row>
    <row r="4478" spans="1:13" ht="15.6" thickTop="1" thickBot="1" x14ac:dyDescent="0.35">
      <c r="A4478" s="5">
        <v>87.343999999999994</v>
      </c>
      <c r="B4478" s="5">
        <v>3639</v>
      </c>
      <c r="C4478" s="5">
        <v>47.6</v>
      </c>
      <c r="D4478" s="12">
        <v>1.559214931547148</v>
      </c>
      <c r="E4478" s="21">
        <f>PRODUCT('Vehicle Specification'!$J$7,D4478)</f>
        <v>951.1211082437602</v>
      </c>
      <c r="F4478" s="20">
        <f>PRODUCT(0.5,'Vehicle Specification'!$J$9,'Vehicle Specification'!$J$13,'Vehicle Specification'!$J$10,C4478^2)</f>
        <v>-1157.8171584784002</v>
      </c>
      <c r="G4478" s="21">
        <f>PRODUCT(0.5,'Vehicle Specification'!$J$9,'Vehicle Specification'!$J$13,'Vehicle Specification'!$J$11,C4478^2)</f>
        <v>777.74344080160017</v>
      </c>
      <c r="H4478" s="21" t="str">
        <f>IMSUB('Vehicle Specification'!$J$7,F4478)</f>
        <v>1767.8171584784</v>
      </c>
      <c r="I4478" s="22">
        <f>PRODUCT('Vehicle Specification'!$J$12,IMSUB('Vehicle Specification'!$J$7,F4478))</f>
        <v>35.356343169567999</v>
      </c>
      <c r="J4478" s="21">
        <f t="shared" si="209"/>
        <v>1764.2208922149284</v>
      </c>
      <c r="K4478" s="113">
        <f>PRODUCT(J4478,'Forces Acting on Vehicle'!C4478)</f>
        <v>83976.914469430601</v>
      </c>
      <c r="L4478" s="22">
        <f t="shared" si="207"/>
        <v>83976.914469430601</v>
      </c>
      <c r="M4478" s="22">
        <f t="shared" si="208"/>
        <v>0</v>
      </c>
    </row>
    <row r="4479" spans="1:13" ht="15.6" thickTop="1" thickBot="1" x14ac:dyDescent="0.35">
      <c r="A4479" s="5">
        <v>87.363</v>
      </c>
      <c r="B4479" s="5">
        <v>3640</v>
      </c>
      <c r="C4479" s="5">
        <v>47.7</v>
      </c>
      <c r="D4479" s="12">
        <v>1.6720108744481752</v>
      </c>
      <c r="E4479" s="21">
        <f>PRODUCT('Vehicle Specification'!$J$7,D4479)</f>
        <v>1019.9266334133869</v>
      </c>
      <c r="F4479" s="20">
        <f>PRODUCT(0.5,'Vehicle Specification'!$J$9,'Vehicle Specification'!$J$13,'Vehicle Specification'!$J$10,C4479^2)</f>
        <v>-1162.6870465161003</v>
      </c>
      <c r="G4479" s="21">
        <f>PRODUCT(0.5,'Vehicle Specification'!$J$9,'Vehicle Specification'!$J$13,'Vehicle Specification'!$J$11,C4479^2)</f>
        <v>781.01470297890023</v>
      </c>
      <c r="H4479" s="21" t="str">
        <f>IMSUB('Vehicle Specification'!$J$7,F4479)</f>
        <v>1772.6870465161</v>
      </c>
      <c r="I4479" s="22">
        <f>PRODUCT('Vehicle Specification'!$J$12,IMSUB('Vehicle Specification'!$J$7,F4479))</f>
        <v>35.453740930321999</v>
      </c>
      <c r="J4479" s="21">
        <f t="shared" si="209"/>
        <v>1836.3950773226093</v>
      </c>
      <c r="K4479" s="113">
        <f>PRODUCT(J4479,'Forces Acting on Vehicle'!C4479)</f>
        <v>87596.045188288466</v>
      </c>
      <c r="L4479" s="22">
        <f t="shared" si="207"/>
        <v>87596.045188288466</v>
      </c>
      <c r="M4479" s="22">
        <f t="shared" si="208"/>
        <v>0</v>
      </c>
    </row>
    <row r="4480" spans="1:13" ht="15.6" thickTop="1" thickBot="1" x14ac:dyDescent="0.35">
      <c r="A4480" s="5">
        <v>87.382999999999996</v>
      </c>
      <c r="B4480" s="5">
        <v>3641</v>
      </c>
      <c r="C4480" s="5">
        <v>47.7</v>
      </c>
      <c r="D4480" s="12">
        <v>1.696299991582612</v>
      </c>
      <c r="E4480" s="21">
        <f>PRODUCT('Vehicle Specification'!$J$7,D4480)</f>
        <v>1034.7429948653933</v>
      </c>
      <c r="F4480" s="20">
        <f>PRODUCT(0.5,'Vehicle Specification'!$J$9,'Vehicle Specification'!$J$13,'Vehicle Specification'!$J$10,C4480^2)</f>
        <v>-1162.6870465161003</v>
      </c>
      <c r="G4480" s="21">
        <f>PRODUCT(0.5,'Vehicle Specification'!$J$9,'Vehicle Specification'!$J$13,'Vehicle Specification'!$J$11,C4480^2)</f>
        <v>781.01470297890023</v>
      </c>
      <c r="H4480" s="21" t="str">
        <f>IMSUB('Vehicle Specification'!$J$7,F4480)</f>
        <v>1772.6870465161</v>
      </c>
      <c r="I4480" s="22">
        <f>PRODUCT('Vehicle Specification'!$J$12,IMSUB('Vehicle Specification'!$J$7,F4480))</f>
        <v>35.453740930321999</v>
      </c>
      <c r="J4480" s="21">
        <f t="shared" si="209"/>
        <v>1851.2114387746155</v>
      </c>
      <c r="K4480" s="113">
        <f>PRODUCT(J4480,'Forces Acting on Vehicle'!C4480)</f>
        <v>88302.785629549166</v>
      </c>
      <c r="L4480" s="22">
        <f t="shared" si="207"/>
        <v>88302.785629549166</v>
      </c>
      <c r="M4480" s="22">
        <f t="shared" si="208"/>
        <v>0</v>
      </c>
    </row>
    <row r="4481" spans="1:13" ht="15.6" thickTop="1" thickBot="1" x14ac:dyDescent="0.35">
      <c r="A4481" s="5">
        <v>87.402000000000001</v>
      </c>
      <c r="B4481" s="5">
        <v>3642</v>
      </c>
      <c r="C4481" s="5">
        <v>47.8</v>
      </c>
      <c r="D4481" s="12">
        <v>1.5648762200877953</v>
      </c>
      <c r="E4481" s="21">
        <f>PRODUCT('Vehicle Specification'!$J$7,D4481)</f>
        <v>954.57449425355514</v>
      </c>
      <c r="F4481" s="20">
        <f>PRODUCT(0.5,'Vehicle Specification'!$J$9,'Vehicle Specification'!$J$13,'Vehicle Specification'!$J$10,C4481^2)</f>
        <v>-1167.5671546756</v>
      </c>
      <c r="G4481" s="21">
        <f>PRODUCT(0.5,'Vehicle Specification'!$J$9,'Vehicle Specification'!$J$13,'Vehicle Specification'!$J$11,C4481^2)</f>
        <v>784.29283034440004</v>
      </c>
      <c r="H4481" s="21" t="str">
        <f>IMSUB('Vehicle Specification'!$J$7,F4481)</f>
        <v>1777.5671546756</v>
      </c>
      <c r="I4481" s="22">
        <f>PRODUCT('Vehicle Specification'!$J$12,IMSUB('Vehicle Specification'!$J$7,F4481))</f>
        <v>35.551343093512003</v>
      </c>
      <c r="J4481" s="21">
        <f t="shared" si="209"/>
        <v>1774.4186676914674</v>
      </c>
      <c r="K4481" s="113">
        <f>PRODUCT(J4481,'Forces Acting on Vehicle'!C4481)</f>
        <v>84817.212315652141</v>
      </c>
      <c r="L4481" s="22">
        <f t="shared" si="207"/>
        <v>84817.212315652141</v>
      </c>
      <c r="M4481" s="22">
        <f t="shared" si="208"/>
        <v>0</v>
      </c>
    </row>
    <row r="4482" spans="1:13" ht="15.6" thickTop="1" thickBot="1" x14ac:dyDescent="0.35">
      <c r="A4482" s="5">
        <v>87.421999999999997</v>
      </c>
      <c r="B4482" s="5">
        <v>3643</v>
      </c>
      <c r="C4482" s="5">
        <v>47.8</v>
      </c>
      <c r="D4482" s="12">
        <v>1.7773398387246306</v>
      </c>
      <c r="E4482" s="21">
        <f>PRODUCT('Vehicle Specification'!$J$7,D4482)</f>
        <v>1084.1773016220247</v>
      </c>
      <c r="F4482" s="20">
        <f>PRODUCT(0.5,'Vehicle Specification'!$J$9,'Vehicle Specification'!$J$13,'Vehicle Specification'!$J$10,C4482^2)</f>
        <v>-1167.5671546756</v>
      </c>
      <c r="G4482" s="21">
        <f>PRODUCT(0.5,'Vehicle Specification'!$J$9,'Vehicle Specification'!$J$13,'Vehicle Specification'!$J$11,C4482^2)</f>
        <v>784.29283034440004</v>
      </c>
      <c r="H4482" s="21" t="str">
        <f>IMSUB('Vehicle Specification'!$J$7,F4482)</f>
        <v>1777.5671546756</v>
      </c>
      <c r="I4482" s="22">
        <f>PRODUCT('Vehicle Specification'!$J$12,IMSUB('Vehicle Specification'!$J$7,F4482))</f>
        <v>35.551343093512003</v>
      </c>
      <c r="J4482" s="21">
        <f t="shared" si="209"/>
        <v>1904.0214750599368</v>
      </c>
      <c r="K4482" s="113">
        <f>PRODUCT(J4482,'Forces Acting on Vehicle'!C4482)</f>
        <v>91012.22650786498</v>
      </c>
      <c r="L4482" s="22">
        <f t="shared" si="207"/>
        <v>91012.22650786498</v>
      </c>
      <c r="M4482" s="22">
        <f t="shared" si="208"/>
        <v>0</v>
      </c>
    </row>
    <row r="4483" spans="1:13" ht="15.6" thickTop="1" thickBot="1" x14ac:dyDescent="0.35">
      <c r="A4483" s="5">
        <v>87.441000000000003</v>
      </c>
      <c r="B4483" s="5">
        <v>3644</v>
      </c>
      <c r="C4483" s="5">
        <v>47.9</v>
      </c>
      <c r="D4483" s="12">
        <v>1.4518090011398763</v>
      </c>
      <c r="E4483" s="21">
        <f>PRODUCT('Vehicle Specification'!$J$7,D4483)</f>
        <v>885.60349069532458</v>
      </c>
      <c r="F4483" s="20">
        <f>PRODUCT(0.5,'Vehicle Specification'!$J$9,'Vehicle Specification'!$J$13,'Vehicle Specification'!$J$10,C4483^2)</f>
        <v>-1172.4574829569001</v>
      </c>
      <c r="G4483" s="21">
        <f>PRODUCT(0.5,'Vehicle Specification'!$J$9,'Vehicle Specification'!$J$13,'Vehicle Specification'!$J$11,C4483^2)</f>
        <v>787.57782289810007</v>
      </c>
      <c r="H4483" s="21" t="str">
        <f>IMSUB('Vehicle Specification'!$J$7,F4483)</f>
        <v>1782.4574829569</v>
      </c>
      <c r="I4483" s="22">
        <f>PRODUCT('Vehicle Specification'!$J$12,IMSUB('Vehicle Specification'!$J$7,F4483))</f>
        <v>35.649149659138004</v>
      </c>
      <c r="J4483" s="21">
        <f t="shared" si="209"/>
        <v>1708.8304632525626</v>
      </c>
      <c r="K4483" s="113">
        <f>PRODUCT(J4483,'Forces Acting on Vehicle'!C4483)</f>
        <v>81852.979189797741</v>
      </c>
      <c r="L4483" s="22">
        <f t="shared" si="207"/>
        <v>81852.979189797741</v>
      </c>
      <c r="M4483" s="22">
        <f t="shared" si="208"/>
        <v>0</v>
      </c>
    </row>
    <row r="4484" spans="1:13" ht="15.6" thickTop="1" thickBot="1" x14ac:dyDescent="0.35">
      <c r="A4484" s="5">
        <v>87.460999999999999</v>
      </c>
      <c r="B4484" s="5">
        <v>3645</v>
      </c>
      <c r="C4484" s="5">
        <v>47.9</v>
      </c>
      <c r="D4484" s="12">
        <v>1.2826892525663169</v>
      </c>
      <c r="E4484" s="21">
        <f>PRODUCT('Vehicle Specification'!$J$7,D4484)</f>
        <v>782.44044406545333</v>
      </c>
      <c r="F4484" s="20">
        <f>PRODUCT(0.5,'Vehicle Specification'!$J$9,'Vehicle Specification'!$J$13,'Vehicle Specification'!$J$10,C4484^2)</f>
        <v>-1172.4574829569001</v>
      </c>
      <c r="G4484" s="21">
        <f>PRODUCT(0.5,'Vehicle Specification'!$J$9,'Vehicle Specification'!$J$13,'Vehicle Specification'!$J$11,C4484^2)</f>
        <v>787.57782289810007</v>
      </c>
      <c r="H4484" s="21" t="str">
        <f>IMSUB('Vehicle Specification'!$J$7,F4484)</f>
        <v>1782.4574829569</v>
      </c>
      <c r="I4484" s="22">
        <f>PRODUCT('Vehicle Specification'!$J$12,IMSUB('Vehicle Specification'!$J$7,F4484))</f>
        <v>35.649149659138004</v>
      </c>
      <c r="J4484" s="21">
        <f t="shared" si="209"/>
        <v>1605.6674166226912</v>
      </c>
      <c r="K4484" s="113">
        <f>PRODUCT(J4484,'Forces Acting on Vehicle'!C4484)</f>
        <v>76911.469256226905</v>
      </c>
      <c r="L4484" s="22">
        <f t="shared" si="207"/>
        <v>76911.469256226905</v>
      </c>
      <c r="M4484" s="22">
        <f t="shared" si="208"/>
        <v>0</v>
      </c>
    </row>
    <row r="4485" spans="1:13" ht="15.6" thickTop="1" thickBot="1" x14ac:dyDescent="0.35">
      <c r="A4485" s="5">
        <v>87.48</v>
      </c>
      <c r="B4485" s="5">
        <v>3646</v>
      </c>
      <c r="C4485" s="5">
        <v>47.9</v>
      </c>
      <c r="D4485" s="12">
        <v>1.1237975690785111</v>
      </c>
      <c r="E4485" s="21">
        <f>PRODUCT('Vehicle Specification'!$J$7,D4485)</f>
        <v>685.51651713789181</v>
      </c>
      <c r="F4485" s="20">
        <f>PRODUCT(0.5,'Vehicle Specification'!$J$9,'Vehicle Specification'!$J$13,'Vehicle Specification'!$J$10,C4485^2)</f>
        <v>-1172.4574829569001</v>
      </c>
      <c r="G4485" s="21">
        <f>PRODUCT(0.5,'Vehicle Specification'!$J$9,'Vehicle Specification'!$J$13,'Vehicle Specification'!$J$11,C4485^2)</f>
        <v>787.57782289810007</v>
      </c>
      <c r="H4485" s="21" t="str">
        <f>IMSUB('Vehicle Specification'!$J$7,F4485)</f>
        <v>1782.4574829569</v>
      </c>
      <c r="I4485" s="22">
        <f>PRODUCT('Vehicle Specification'!$J$12,IMSUB('Vehicle Specification'!$J$7,F4485))</f>
        <v>35.649149659138004</v>
      </c>
      <c r="J4485" s="21">
        <f t="shared" si="209"/>
        <v>1508.7434896951299</v>
      </c>
      <c r="K4485" s="113">
        <f>PRODUCT(J4485,'Forces Acting on Vehicle'!C4485)</f>
        <v>72268.813156396718</v>
      </c>
      <c r="L4485" s="22">
        <f t="shared" si="207"/>
        <v>72268.813156396718</v>
      </c>
      <c r="M4485" s="22">
        <f t="shared" si="208"/>
        <v>0</v>
      </c>
    </row>
    <row r="4486" spans="1:13" ht="15.6" thickTop="1" thickBot="1" x14ac:dyDescent="0.35">
      <c r="A4486" s="5">
        <v>87.5</v>
      </c>
      <c r="B4486" s="5">
        <v>3647</v>
      </c>
      <c r="C4486" s="5">
        <v>47.9</v>
      </c>
      <c r="D4486" s="12">
        <v>1.3428437461388534</v>
      </c>
      <c r="E4486" s="21">
        <f>PRODUCT('Vehicle Specification'!$J$7,D4486)</f>
        <v>819.1346851447006</v>
      </c>
      <c r="F4486" s="20">
        <f>PRODUCT(0.5,'Vehicle Specification'!$J$9,'Vehicle Specification'!$J$13,'Vehicle Specification'!$J$10,C4486^2)</f>
        <v>-1172.4574829569001</v>
      </c>
      <c r="G4486" s="21">
        <f>PRODUCT(0.5,'Vehicle Specification'!$J$9,'Vehicle Specification'!$J$13,'Vehicle Specification'!$J$11,C4486^2)</f>
        <v>787.57782289810007</v>
      </c>
      <c r="H4486" s="21" t="str">
        <f>IMSUB('Vehicle Specification'!$J$7,F4486)</f>
        <v>1782.4574829569</v>
      </c>
      <c r="I4486" s="22">
        <f>PRODUCT('Vehicle Specification'!$J$12,IMSUB('Vehicle Specification'!$J$7,F4486))</f>
        <v>35.649149659138004</v>
      </c>
      <c r="J4486" s="21">
        <f t="shared" si="209"/>
        <v>1642.3616577019386</v>
      </c>
      <c r="K4486" s="113">
        <f>PRODUCT(J4486,'Forces Acting on Vehicle'!C4486)</f>
        <v>78669.123403922858</v>
      </c>
      <c r="L4486" s="22">
        <f t="shared" si="207"/>
        <v>78669.123403922858</v>
      </c>
      <c r="M4486" s="22">
        <f t="shared" si="208"/>
        <v>0</v>
      </c>
    </row>
    <row r="4487" spans="1:13" ht="15.6" thickTop="1" thickBot="1" x14ac:dyDescent="0.35">
      <c r="A4487" s="5">
        <v>87.52</v>
      </c>
      <c r="B4487" s="5">
        <v>3648</v>
      </c>
      <c r="C4487" s="5">
        <v>48</v>
      </c>
      <c r="D4487" s="12">
        <v>1.5852845165816285</v>
      </c>
      <c r="E4487" s="21">
        <f>PRODUCT('Vehicle Specification'!$J$7,D4487)</f>
        <v>967.02355511479334</v>
      </c>
      <c r="F4487" s="20">
        <f>PRODUCT(0.5,'Vehicle Specification'!$J$9,'Vehicle Specification'!$J$13,'Vehicle Specification'!$J$10,C4487^2)</f>
        <v>-1177.3580313600003</v>
      </c>
      <c r="G4487" s="21">
        <f>PRODUCT(0.5,'Vehicle Specification'!$J$9,'Vehicle Specification'!$J$13,'Vehicle Specification'!$J$11,C4487^2)</f>
        <v>790.86968064000007</v>
      </c>
      <c r="H4487" s="21" t="str">
        <f>IMSUB('Vehicle Specification'!$J$7,F4487)</f>
        <v>1787.35803136</v>
      </c>
      <c r="I4487" s="22">
        <f>PRODUCT('Vehicle Specification'!$J$12,IMSUB('Vehicle Specification'!$J$7,F4487))</f>
        <v>35.747160627200003</v>
      </c>
      <c r="J4487" s="21">
        <f t="shared" si="209"/>
        <v>1793.6403963819932</v>
      </c>
      <c r="K4487" s="113">
        <f>PRODUCT(J4487,'Forces Acting on Vehicle'!C4487)</f>
        <v>86094.739026335679</v>
      </c>
      <c r="L4487" s="22">
        <f t="shared" ref="L4487:L4550" si="210">IF(K4487&lt;0,0,K4487)</f>
        <v>86094.739026335679</v>
      </c>
      <c r="M4487" s="22">
        <f t="shared" ref="M4487:M4550" si="211">IF(K4487&gt;0,0,K4487)</f>
        <v>0</v>
      </c>
    </row>
    <row r="4488" spans="1:13" ht="15.6" thickTop="1" thickBot="1" x14ac:dyDescent="0.35">
      <c r="A4488" s="5">
        <v>87.539000000000001</v>
      </c>
      <c r="B4488" s="5">
        <v>3649</v>
      </c>
      <c r="C4488" s="5">
        <v>48</v>
      </c>
      <c r="D4488" s="12">
        <v>1.7080955873167998</v>
      </c>
      <c r="E4488" s="21">
        <f>PRODUCT('Vehicle Specification'!$J$7,D4488)</f>
        <v>1041.9383082632478</v>
      </c>
      <c r="F4488" s="20">
        <f>PRODUCT(0.5,'Vehicle Specification'!$J$9,'Vehicle Specification'!$J$13,'Vehicle Specification'!$J$10,C4488^2)</f>
        <v>-1177.3580313600003</v>
      </c>
      <c r="G4488" s="21">
        <f>PRODUCT(0.5,'Vehicle Specification'!$J$9,'Vehicle Specification'!$J$13,'Vehicle Specification'!$J$11,C4488^2)</f>
        <v>790.86968064000007</v>
      </c>
      <c r="H4488" s="21" t="str">
        <f>IMSUB('Vehicle Specification'!$J$7,F4488)</f>
        <v>1787.35803136</v>
      </c>
      <c r="I4488" s="22">
        <f>PRODUCT('Vehicle Specification'!$J$12,IMSUB('Vehicle Specification'!$J$7,F4488))</f>
        <v>35.747160627200003</v>
      </c>
      <c r="J4488" s="21">
        <f t="shared" ref="J4488:J4551" si="212">SUM(E4488,G4488,I4488)</f>
        <v>1868.5551495304478</v>
      </c>
      <c r="K4488" s="113">
        <f>PRODUCT(J4488,'Forces Acting on Vehicle'!C4488)</f>
        <v>89690.647177461491</v>
      </c>
      <c r="L4488" s="22">
        <f t="shared" si="210"/>
        <v>89690.647177461491</v>
      </c>
      <c r="M4488" s="22">
        <f t="shared" si="211"/>
        <v>0</v>
      </c>
    </row>
    <row r="4489" spans="1:13" ht="15.6" thickTop="1" thickBot="1" x14ac:dyDescent="0.35">
      <c r="A4489" s="5">
        <v>87.558999999999997</v>
      </c>
      <c r="B4489" s="5">
        <v>3649</v>
      </c>
      <c r="C4489" s="5">
        <v>48.1</v>
      </c>
      <c r="D4489" s="12">
        <v>1.7863343260482929</v>
      </c>
      <c r="E4489" s="21">
        <f>PRODUCT('Vehicle Specification'!$J$7,D4489)</f>
        <v>1089.6639388894587</v>
      </c>
      <c r="F4489" s="20">
        <f>PRODUCT(0.5,'Vehicle Specification'!$J$9,'Vehicle Specification'!$J$13,'Vehicle Specification'!$J$10,C4489^2)</f>
        <v>-1182.2687998849003</v>
      </c>
      <c r="G4489" s="21">
        <f>PRODUCT(0.5,'Vehicle Specification'!$J$9,'Vehicle Specification'!$J$13,'Vehicle Specification'!$J$11,C4489^2)</f>
        <v>794.16840357010017</v>
      </c>
      <c r="H4489" s="21" t="str">
        <f>IMSUB('Vehicle Specification'!$J$7,F4489)</f>
        <v>1792.2687998849</v>
      </c>
      <c r="I4489" s="22">
        <f>PRODUCT('Vehicle Specification'!$J$12,IMSUB('Vehicle Specification'!$J$7,F4489))</f>
        <v>35.845375997698</v>
      </c>
      <c r="J4489" s="21">
        <f t="shared" si="212"/>
        <v>1919.6777184572568</v>
      </c>
      <c r="K4489" s="113">
        <f>PRODUCT(J4489,'Forces Acting on Vehicle'!C4489)</f>
        <v>92336.498257794054</v>
      </c>
      <c r="L4489" s="22">
        <f t="shared" si="210"/>
        <v>92336.498257794054</v>
      </c>
      <c r="M4489" s="22">
        <f t="shared" si="211"/>
        <v>0</v>
      </c>
    </row>
    <row r="4490" spans="1:13" ht="15.6" thickTop="1" thickBot="1" x14ac:dyDescent="0.35">
      <c r="A4490" s="5">
        <v>87.578000000000003</v>
      </c>
      <c r="B4490" s="5">
        <v>3650</v>
      </c>
      <c r="C4490" s="5">
        <v>48.1</v>
      </c>
      <c r="D4490" s="12">
        <v>1.7063689071462786</v>
      </c>
      <c r="E4490" s="21">
        <f>PRODUCT('Vehicle Specification'!$J$7,D4490)</f>
        <v>1040.88503335923</v>
      </c>
      <c r="F4490" s="20">
        <f>PRODUCT(0.5,'Vehicle Specification'!$J$9,'Vehicle Specification'!$J$13,'Vehicle Specification'!$J$10,C4490^2)</f>
        <v>-1182.2687998849003</v>
      </c>
      <c r="G4490" s="21">
        <f>PRODUCT(0.5,'Vehicle Specification'!$J$9,'Vehicle Specification'!$J$13,'Vehicle Specification'!$J$11,C4490^2)</f>
        <v>794.16840357010017</v>
      </c>
      <c r="H4490" s="21" t="str">
        <f>IMSUB('Vehicle Specification'!$J$7,F4490)</f>
        <v>1792.2687998849</v>
      </c>
      <c r="I4490" s="22">
        <f>PRODUCT('Vehicle Specification'!$J$12,IMSUB('Vehicle Specification'!$J$7,F4490))</f>
        <v>35.845375997698</v>
      </c>
      <c r="J4490" s="21">
        <f t="shared" si="212"/>
        <v>1870.8988129270281</v>
      </c>
      <c r="K4490" s="113">
        <f>PRODUCT(J4490,'Forces Acting on Vehicle'!C4490)</f>
        <v>89990.232901790048</v>
      </c>
      <c r="L4490" s="22">
        <f t="shared" si="210"/>
        <v>89990.232901790048</v>
      </c>
      <c r="M4490" s="22">
        <f t="shared" si="211"/>
        <v>0</v>
      </c>
    </row>
    <row r="4491" spans="1:13" ht="15.6" thickTop="1" thickBot="1" x14ac:dyDescent="0.35">
      <c r="A4491" s="5">
        <v>87.597999999999999</v>
      </c>
      <c r="B4491" s="5">
        <v>3651</v>
      </c>
      <c r="C4491" s="5">
        <v>48.1</v>
      </c>
      <c r="D4491" s="12">
        <v>1.5669809191675543</v>
      </c>
      <c r="E4491" s="21">
        <f>PRODUCT('Vehicle Specification'!$J$7,D4491)</f>
        <v>955.85836069220818</v>
      </c>
      <c r="F4491" s="20">
        <f>PRODUCT(0.5,'Vehicle Specification'!$J$9,'Vehicle Specification'!$J$13,'Vehicle Specification'!$J$10,C4491^2)</f>
        <v>-1182.2687998849003</v>
      </c>
      <c r="G4491" s="21">
        <f>PRODUCT(0.5,'Vehicle Specification'!$J$9,'Vehicle Specification'!$J$13,'Vehicle Specification'!$J$11,C4491^2)</f>
        <v>794.16840357010017</v>
      </c>
      <c r="H4491" s="21" t="str">
        <f>IMSUB('Vehicle Specification'!$J$7,F4491)</f>
        <v>1792.2687998849</v>
      </c>
      <c r="I4491" s="22">
        <f>PRODUCT('Vehicle Specification'!$J$12,IMSUB('Vehicle Specification'!$J$7,F4491))</f>
        <v>35.845375997698</v>
      </c>
      <c r="J4491" s="21">
        <f t="shared" si="212"/>
        <v>1785.8721402600065</v>
      </c>
      <c r="K4491" s="113">
        <f>PRODUCT(J4491,'Forces Acting on Vehicle'!C4491)</f>
        <v>85900.449946506313</v>
      </c>
      <c r="L4491" s="22">
        <f t="shared" si="210"/>
        <v>85900.449946506313</v>
      </c>
      <c r="M4491" s="22">
        <f t="shared" si="211"/>
        <v>0</v>
      </c>
    </row>
    <row r="4492" spans="1:13" ht="15.6" thickTop="1" thickBot="1" x14ac:dyDescent="0.35">
      <c r="A4492" s="5">
        <v>87.617000000000004</v>
      </c>
      <c r="B4492" s="5">
        <v>3652</v>
      </c>
      <c r="C4492" s="5">
        <v>48.2</v>
      </c>
      <c r="D4492" s="12">
        <v>1.4291029745039301</v>
      </c>
      <c r="E4492" s="21">
        <f>PRODUCT('Vehicle Specification'!$J$7,D4492)</f>
        <v>871.75281444739733</v>
      </c>
      <c r="F4492" s="20">
        <f>PRODUCT(0.5,'Vehicle Specification'!$J$9,'Vehicle Specification'!$J$13,'Vehicle Specification'!$J$10,C4492^2)</f>
        <v>-1187.1897885316002</v>
      </c>
      <c r="G4492" s="21">
        <f>PRODUCT(0.5,'Vehicle Specification'!$J$9,'Vehicle Specification'!$J$13,'Vehicle Specification'!$J$11,C4492^2)</f>
        <v>797.47399168840013</v>
      </c>
      <c r="H4492" s="21" t="str">
        <f>IMSUB('Vehicle Specification'!$J$7,F4492)</f>
        <v>1797.1897885316</v>
      </c>
      <c r="I4492" s="22">
        <f>PRODUCT('Vehicle Specification'!$J$12,IMSUB('Vehicle Specification'!$J$7,F4492))</f>
        <v>35.943795770632001</v>
      </c>
      <c r="J4492" s="21">
        <f t="shared" si="212"/>
        <v>1705.1706019064295</v>
      </c>
      <c r="K4492" s="113">
        <f>PRODUCT(J4492,'Forces Acting on Vehicle'!C4492)</f>
        <v>82189.223011889902</v>
      </c>
      <c r="L4492" s="22">
        <f t="shared" si="210"/>
        <v>82189.223011889902</v>
      </c>
      <c r="M4492" s="22">
        <f t="shared" si="211"/>
        <v>0</v>
      </c>
    </row>
    <row r="4493" spans="1:13" ht="15.6" thickTop="1" thickBot="1" x14ac:dyDescent="0.35">
      <c r="A4493" s="5">
        <v>87.637</v>
      </c>
      <c r="B4493" s="5">
        <v>3653</v>
      </c>
      <c r="C4493" s="5">
        <v>48.2</v>
      </c>
      <c r="D4493" s="12">
        <v>1.4090042074246671</v>
      </c>
      <c r="E4493" s="21">
        <f>PRODUCT('Vehicle Specification'!$J$7,D4493)</f>
        <v>859.49256652904694</v>
      </c>
      <c r="F4493" s="20">
        <f>PRODUCT(0.5,'Vehicle Specification'!$J$9,'Vehicle Specification'!$J$13,'Vehicle Specification'!$J$10,C4493^2)</f>
        <v>-1187.1897885316002</v>
      </c>
      <c r="G4493" s="21">
        <f>PRODUCT(0.5,'Vehicle Specification'!$J$9,'Vehicle Specification'!$J$13,'Vehicle Specification'!$J$11,C4493^2)</f>
        <v>797.47399168840013</v>
      </c>
      <c r="H4493" s="21" t="str">
        <f>IMSUB('Vehicle Specification'!$J$7,F4493)</f>
        <v>1797.1897885316</v>
      </c>
      <c r="I4493" s="22">
        <f>PRODUCT('Vehicle Specification'!$J$12,IMSUB('Vehicle Specification'!$J$7,F4493))</f>
        <v>35.943795770632001</v>
      </c>
      <c r="J4493" s="21">
        <f t="shared" si="212"/>
        <v>1692.9103539880791</v>
      </c>
      <c r="K4493" s="113">
        <f>PRODUCT(J4493,'Forces Acting on Vehicle'!C4493)</f>
        <v>81598.279062225425</v>
      </c>
      <c r="L4493" s="22">
        <f t="shared" si="210"/>
        <v>81598.279062225425</v>
      </c>
      <c r="M4493" s="22">
        <f t="shared" si="211"/>
        <v>0</v>
      </c>
    </row>
    <row r="4494" spans="1:13" ht="15.6" thickTop="1" thickBot="1" x14ac:dyDescent="0.35">
      <c r="A4494" s="5">
        <v>87.656000000000006</v>
      </c>
      <c r="B4494" s="5">
        <v>3654</v>
      </c>
      <c r="C4494" s="5">
        <v>48.2</v>
      </c>
      <c r="D4494" s="12">
        <v>1.5127008855122914</v>
      </c>
      <c r="E4494" s="21">
        <f>PRODUCT('Vehicle Specification'!$J$7,D4494)</f>
        <v>922.74754016249778</v>
      </c>
      <c r="F4494" s="20">
        <f>PRODUCT(0.5,'Vehicle Specification'!$J$9,'Vehicle Specification'!$J$13,'Vehicle Specification'!$J$10,C4494^2)</f>
        <v>-1187.1897885316002</v>
      </c>
      <c r="G4494" s="21">
        <f>PRODUCT(0.5,'Vehicle Specification'!$J$9,'Vehicle Specification'!$J$13,'Vehicle Specification'!$J$11,C4494^2)</f>
        <v>797.47399168840013</v>
      </c>
      <c r="H4494" s="21" t="str">
        <f>IMSUB('Vehicle Specification'!$J$7,F4494)</f>
        <v>1797.1897885316</v>
      </c>
      <c r="I4494" s="22">
        <f>PRODUCT('Vehicle Specification'!$J$12,IMSUB('Vehicle Specification'!$J$7,F4494))</f>
        <v>35.943795770632001</v>
      </c>
      <c r="J4494" s="21">
        <f t="shared" si="212"/>
        <v>1756.16532762153</v>
      </c>
      <c r="K4494" s="113">
        <f>PRODUCT(J4494,'Forces Acting on Vehicle'!C4494)</f>
        <v>84647.168791357748</v>
      </c>
      <c r="L4494" s="22">
        <f t="shared" si="210"/>
        <v>84647.168791357748</v>
      </c>
      <c r="M4494" s="22">
        <f t="shared" si="211"/>
        <v>0</v>
      </c>
    </row>
    <row r="4495" spans="1:13" ht="15.6" thickTop="1" thickBot="1" x14ac:dyDescent="0.35">
      <c r="A4495" s="5">
        <v>87.676000000000002</v>
      </c>
      <c r="B4495" s="5">
        <v>3655</v>
      </c>
      <c r="C4495" s="5">
        <v>48.3</v>
      </c>
      <c r="D4495" s="12">
        <v>1.6238407149739817</v>
      </c>
      <c r="E4495" s="21">
        <f>PRODUCT('Vehicle Specification'!$J$7,D4495)</f>
        <v>990.54283613412883</v>
      </c>
      <c r="F4495" s="20">
        <f>PRODUCT(0.5,'Vehicle Specification'!$J$9,'Vehicle Specification'!$J$13,'Vehicle Specification'!$J$10,C4495^2)</f>
        <v>-1192.1209973001</v>
      </c>
      <c r="G4495" s="21">
        <f>PRODUCT(0.5,'Vehicle Specification'!$J$9,'Vehicle Specification'!$J$13,'Vehicle Specification'!$J$11,C4495^2)</f>
        <v>800.78644499490008</v>
      </c>
      <c r="H4495" s="21" t="str">
        <f>IMSUB('Vehicle Specification'!$J$7,F4495)</f>
        <v>1802.1209973001</v>
      </c>
      <c r="I4495" s="22">
        <f>PRODUCT('Vehicle Specification'!$J$12,IMSUB('Vehicle Specification'!$J$7,F4495))</f>
        <v>36.042419946001999</v>
      </c>
      <c r="J4495" s="21">
        <f t="shared" si="212"/>
        <v>1827.3717010750308</v>
      </c>
      <c r="K4495" s="113">
        <f>PRODUCT(J4495,'Forces Acting on Vehicle'!C4495)</f>
        <v>88262.053161923977</v>
      </c>
      <c r="L4495" s="22">
        <f t="shared" si="210"/>
        <v>88262.053161923977</v>
      </c>
      <c r="M4495" s="22">
        <f t="shared" si="211"/>
        <v>0</v>
      </c>
    </row>
    <row r="4496" spans="1:13" ht="15.6" thickTop="1" thickBot="1" x14ac:dyDescent="0.35">
      <c r="A4496" s="5">
        <v>87.694999999999993</v>
      </c>
      <c r="B4496" s="5">
        <v>3656</v>
      </c>
      <c r="C4496" s="5">
        <v>48.3</v>
      </c>
      <c r="D4496" s="12">
        <v>1.6621347292909363</v>
      </c>
      <c r="E4496" s="21">
        <f>PRODUCT('Vehicle Specification'!$J$7,D4496)</f>
        <v>1013.9021848674712</v>
      </c>
      <c r="F4496" s="20">
        <f>PRODUCT(0.5,'Vehicle Specification'!$J$9,'Vehicle Specification'!$J$13,'Vehicle Specification'!$J$10,C4496^2)</f>
        <v>-1192.1209973001</v>
      </c>
      <c r="G4496" s="21">
        <f>PRODUCT(0.5,'Vehicle Specification'!$J$9,'Vehicle Specification'!$J$13,'Vehicle Specification'!$J$11,C4496^2)</f>
        <v>800.78644499490008</v>
      </c>
      <c r="H4496" s="21" t="str">
        <f>IMSUB('Vehicle Specification'!$J$7,F4496)</f>
        <v>1802.1209973001</v>
      </c>
      <c r="I4496" s="22">
        <f>PRODUCT('Vehicle Specification'!$J$12,IMSUB('Vehicle Specification'!$J$7,F4496))</f>
        <v>36.042419946001999</v>
      </c>
      <c r="J4496" s="21">
        <f t="shared" si="212"/>
        <v>1850.7310498083732</v>
      </c>
      <c r="K4496" s="113">
        <f>PRODUCT(J4496,'Forces Acting on Vehicle'!C4496)</f>
        <v>89390.309705744425</v>
      </c>
      <c r="L4496" s="22">
        <f t="shared" si="210"/>
        <v>89390.309705744425</v>
      </c>
      <c r="M4496" s="22">
        <f t="shared" si="211"/>
        <v>0</v>
      </c>
    </row>
    <row r="4497" spans="1:13" ht="15.6" thickTop="1" thickBot="1" x14ac:dyDescent="0.35">
      <c r="A4497" s="5">
        <v>87.715000000000003</v>
      </c>
      <c r="B4497" s="5">
        <v>3657</v>
      </c>
      <c r="C4497" s="5">
        <v>48.3</v>
      </c>
      <c r="D4497" s="12">
        <v>1.5905632295400915</v>
      </c>
      <c r="E4497" s="21">
        <f>PRODUCT('Vehicle Specification'!$J$7,D4497)</f>
        <v>970.24357001945589</v>
      </c>
      <c r="F4497" s="20">
        <f>PRODUCT(0.5,'Vehicle Specification'!$J$9,'Vehicle Specification'!$J$13,'Vehicle Specification'!$J$10,C4497^2)</f>
        <v>-1192.1209973001</v>
      </c>
      <c r="G4497" s="21">
        <f>PRODUCT(0.5,'Vehicle Specification'!$J$9,'Vehicle Specification'!$J$13,'Vehicle Specification'!$J$11,C4497^2)</f>
        <v>800.78644499490008</v>
      </c>
      <c r="H4497" s="21" t="str">
        <f>IMSUB('Vehicle Specification'!$J$7,F4497)</f>
        <v>1802.1209973001</v>
      </c>
      <c r="I4497" s="22">
        <f>PRODUCT('Vehicle Specification'!$J$12,IMSUB('Vehicle Specification'!$J$7,F4497))</f>
        <v>36.042419946001999</v>
      </c>
      <c r="J4497" s="21">
        <f t="shared" si="212"/>
        <v>1807.0724349603579</v>
      </c>
      <c r="K4497" s="113">
        <f>PRODUCT(J4497,'Forces Acting on Vehicle'!C4497)</f>
        <v>87281.598608585278</v>
      </c>
      <c r="L4497" s="22">
        <f t="shared" si="210"/>
        <v>87281.598608585278</v>
      </c>
      <c r="M4497" s="22">
        <f t="shared" si="211"/>
        <v>0</v>
      </c>
    </row>
    <row r="4498" spans="1:13" ht="15.6" thickTop="1" thickBot="1" x14ac:dyDescent="0.35">
      <c r="A4498" s="5">
        <v>87.733999999999995</v>
      </c>
      <c r="B4498" s="5">
        <v>3658</v>
      </c>
      <c r="C4498" s="5">
        <v>48.4</v>
      </c>
      <c r="D4498" s="12">
        <v>1.5059733106451454</v>
      </c>
      <c r="E4498" s="21">
        <f>PRODUCT('Vehicle Specification'!$J$7,D4498)</f>
        <v>918.6437194935387</v>
      </c>
      <c r="F4498" s="20">
        <f>PRODUCT(0.5,'Vehicle Specification'!$J$9,'Vehicle Specification'!$J$13,'Vehicle Specification'!$J$10,C4498^2)</f>
        <v>-1197.0624261904002</v>
      </c>
      <c r="G4498" s="21">
        <f>PRODUCT(0.5,'Vehicle Specification'!$J$9,'Vehicle Specification'!$J$13,'Vehicle Specification'!$J$11,C4498^2)</f>
        <v>804.10576348960012</v>
      </c>
      <c r="H4498" s="21" t="str">
        <f>IMSUB('Vehicle Specification'!$J$7,F4498)</f>
        <v>1807.0624261904</v>
      </c>
      <c r="I4498" s="22">
        <f>PRODUCT('Vehicle Specification'!$J$12,IMSUB('Vehicle Specification'!$J$7,F4498))</f>
        <v>36.141248523808002</v>
      </c>
      <c r="J4498" s="21">
        <f t="shared" si="212"/>
        <v>1758.8907315069468</v>
      </c>
      <c r="K4498" s="113">
        <f>PRODUCT(J4498,'Forces Acting on Vehicle'!C4498)</f>
        <v>85130.311404936219</v>
      </c>
      <c r="L4498" s="22">
        <f t="shared" si="210"/>
        <v>85130.311404936219</v>
      </c>
      <c r="M4498" s="22">
        <f t="shared" si="211"/>
        <v>0</v>
      </c>
    </row>
    <row r="4499" spans="1:13" ht="15.6" thickTop="1" thickBot="1" x14ac:dyDescent="0.35">
      <c r="A4499" s="5">
        <v>87.754000000000005</v>
      </c>
      <c r="B4499" s="5">
        <v>3659</v>
      </c>
      <c r="C4499" s="5">
        <v>48.4</v>
      </c>
      <c r="D4499" s="12">
        <v>1.4348391034126931</v>
      </c>
      <c r="E4499" s="21">
        <f>PRODUCT('Vehicle Specification'!$J$7,D4499)</f>
        <v>875.25185308174275</v>
      </c>
      <c r="F4499" s="20">
        <f>PRODUCT(0.5,'Vehicle Specification'!$J$9,'Vehicle Specification'!$J$13,'Vehicle Specification'!$J$10,C4499^2)</f>
        <v>-1197.0624261904002</v>
      </c>
      <c r="G4499" s="21">
        <f>PRODUCT(0.5,'Vehicle Specification'!$J$9,'Vehicle Specification'!$J$13,'Vehicle Specification'!$J$11,C4499^2)</f>
        <v>804.10576348960012</v>
      </c>
      <c r="H4499" s="21" t="str">
        <f>IMSUB('Vehicle Specification'!$J$7,F4499)</f>
        <v>1807.0624261904</v>
      </c>
      <c r="I4499" s="22">
        <f>PRODUCT('Vehicle Specification'!$J$12,IMSUB('Vehicle Specification'!$J$7,F4499))</f>
        <v>36.141248523808002</v>
      </c>
      <c r="J4499" s="21">
        <f t="shared" si="212"/>
        <v>1715.4988650951509</v>
      </c>
      <c r="K4499" s="113">
        <f>PRODUCT(J4499,'Forces Acting on Vehicle'!C4499)</f>
        <v>83030.1450706053</v>
      </c>
      <c r="L4499" s="22">
        <f t="shared" si="210"/>
        <v>83030.1450706053</v>
      </c>
      <c r="M4499" s="22">
        <f t="shared" si="211"/>
        <v>0</v>
      </c>
    </row>
    <row r="4500" spans="1:13" ht="15.6" thickTop="1" thickBot="1" x14ac:dyDescent="0.35">
      <c r="A4500" s="5">
        <v>87.772999999999996</v>
      </c>
      <c r="B4500" s="5">
        <v>3660</v>
      </c>
      <c r="C4500" s="5">
        <v>48.4</v>
      </c>
      <c r="D4500" s="12">
        <v>1.4650510166726505</v>
      </c>
      <c r="E4500" s="21">
        <f>PRODUCT('Vehicle Specification'!$J$7,D4500)</f>
        <v>893.68112017031683</v>
      </c>
      <c r="F4500" s="20">
        <f>PRODUCT(0.5,'Vehicle Specification'!$J$9,'Vehicle Specification'!$J$13,'Vehicle Specification'!$J$10,C4500^2)</f>
        <v>-1197.0624261904002</v>
      </c>
      <c r="G4500" s="21">
        <f>PRODUCT(0.5,'Vehicle Specification'!$J$9,'Vehicle Specification'!$J$13,'Vehicle Specification'!$J$11,C4500^2)</f>
        <v>804.10576348960012</v>
      </c>
      <c r="H4500" s="21" t="str">
        <f>IMSUB('Vehicle Specification'!$J$7,F4500)</f>
        <v>1807.0624261904</v>
      </c>
      <c r="I4500" s="22">
        <f>PRODUCT('Vehicle Specification'!$J$12,IMSUB('Vehicle Specification'!$J$7,F4500))</f>
        <v>36.141248523808002</v>
      </c>
      <c r="J4500" s="21">
        <f t="shared" si="212"/>
        <v>1733.9281321837248</v>
      </c>
      <c r="K4500" s="113">
        <f>PRODUCT(J4500,'Forces Acting on Vehicle'!C4500)</f>
        <v>83922.121597692269</v>
      </c>
      <c r="L4500" s="22">
        <f t="shared" si="210"/>
        <v>83922.121597692269</v>
      </c>
      <c r="M4500" s="22">
        <f t="shared" si="211"/>
        <v>0</v>
      </c>
    </row>
    <row r="4501" spans="1:13" ht="15.6" thickTop="1" thickBot="1" x14ac:dyDescent="0.35">
      <c r="A4501" s="5">
        <v>87.793000000000006</v>
      </c>
      <c r="B4501" s="5">
        <v>3661</v>
      </c>
      <c r="C4501" s="5">
        <v>48.5</v>
      </c>
      <c r="D4501" s="12">
        <v>1.5478009488993032</v>
      </c>
      <c r="E4501" s="21">
        <f>PRODUCT('Vehicle Specification'!$J$7,D4501)</f>
        <v>944.15857882857495</v>
      </c>
      <c r="F4501" s="20">
        <f>PRODUCT(0.5,'Vehicle Specification'!$J$9,'Vehicle Specification'!$J$13,'Vehicle Specification'!$J$10,C4501^2)</f>
        <v>-1202.0140752025002</v>
      </c>
      <c r="G4501" s="21">
        <f>PRODUCT(0.5,'Vehicle Specification'!$J$9,'Vehicle Specification'!$J$13,'Vehicle Specification'!$J$11,C4501^2)</f>
        <v>807.43194717250014</v>
      </c>
      <c r="H4501" s="21" t="str">
        <f>IMSUB('Vehicle Specification'!$J$7,F4501)</f>
        <v>1812.0140752025</v>
      </c>
      <c r="I4501" s="22">
        <f>PRODUCT('Vehicle Specification'!$J$12,IMSUB('Vehicle Specification'!$J$7,F4501))</f>
        <v>36.240281504050003</v>
      </c>
      <c r="J4501" s="21">
        <f t="shared" si="212"/>
        <v>1787.830807505125</v>
      </c>
      <c r="K4501" s="113">
        <f>PRODUCT(J4501,'Forces Acting on Vehicle'!C4501)</f>
        <v>86709.794163998566</v>
      </c>
      <c r="L4501" s="22">
        <f t="shared" si="210"/>
        <v>86709.794163998566</v>
      </c>
      <c r="M4501" s="22">
        <f t="shared" si="211"/>
        <v>0</v>
      </c>
    </row>
    <row r="4502" spans="1:13" ht="15.6" thickTop="1" thickBot="1" x14ac:dyDescent="0.35">
      <c r="A4502" s="5">
        <v>87.813000000000002</v>
      </c>
      <c r="B4502" s="5">
        <v>3662</v>
      </c>
      <c r="C4502" s="5">
        <v>48.5</v>
      </c>
      <c r="D4502" s="12">
        <v>1.6458382362986832</v>
      </c>
      <c r="E4502" s="21">
        <f>PRODUCT('Vehicle Specification'!$J$7,D4502)</f>
        <v>1003.9613241421968</v>
      </c>
      <c r="F4502" s="20">
        <f>PRODUCT(0.5,'Vehicle Specification'!$J$9,'Vehicle Specification'!$J$13,'Vehicle Specification'!$J$10,C4502^2)</f>
        <v>-1202.0140752025002</v>
      </c>
      <c r="G4502" s="21">
        <f>PRODUCT(0.5,'Vehicle Specification'!$J$9,'Vehicle Specification'!$J$13,'Vehicle Specification'!$J$11,C4502^2)</f>
        <v>807.43194717250014</v>
      </c>
      <c r="H4502" s="21" t="str">
        <f>IMSUB('Vehicle Specification'!$J$7,F4502)</f>
        <v>1812.0140752025</v>
      </c>
      <c r="I4502" s="22">
        <f>PRODUCT('Vehicle Specification'!$J$12,IMSUB('Vehicle Specification'!$J$7,F4502))</f>
        <v>36.240281504050003</v>
      </c>
      <c r="J4502" s="21">
        <f t="shared" si="212"/>
        <v>1847.6335528187469</v>
      </c>
      <c r="K4502" s="113">
        <f>PRODUCT(J4502,'Forces Acting on Vehicle'!C4502)</f>
        <v>89610.227311709226</v>
      </c>
      <c r="L4502" s="22">
        <f t="shared" si="210"/>
        <v>89610.227311709226</v>
      </c>
      <c r="M4502" s="22">
        <f t="shared" si="211"/>
        <v>0</v>
      </c>
    </row>
    <row r="4503" spans="1:13" ht="15.6" thickTop="1" thickBot="1" x14ac:dyDescent="0.35">
      <c r="A4503" s="5">
        <v>87.831999999999994</v>
      </c>
      <c r="B4503" s="5">
        <v>3663</v>
      </c>
      <c r="C4503" s="5">
        <v>48.6</v>
      </c>
      <c r="D4503" s="12">
        <v>1.692992915308495</v>
      </c>
      <c r="E4503" s="21">
        <f>PRODUCT('Vehicle Specification'!$J$7,D4503)</f>
        <v>1032.725678338182</v>
      </c>
      <c r="F4503" s="20">
        <f>PRODUCT(0.5,'Vehicle Specification'!$J$9,'Vehicle Specification'!$J$13,'Vehicle Specification'!$J$10,C4503^2)</f>
        <v>-1206.9759443364003</v>
      </c>
      <c r="G4503" s="21">
        <f>PRODUCT(0.5,'Vehicle Specification'!$J$9,'Vehicle Specification'!$J$13,'Vehicle Specification'!$J$11,C4503^2)</f>
        <v>810.76499604360015</v>
      </c>
      <c r="H4503" s="21" t="str">
        <f>IMSUB('Vehicle Specification'!$J$7,F4503)</f>
        <v>1816.9759443364</v>
      </c>
      <c r="I4503" s="22">
        <f>PRODUCT('Vehicle Specification'!$J$12,IMSUB('Vehicle Specification'!$J$7,F4503))</f>
        <v>36.339518886728001</v>
      </c>
      <c r="J4503" s="21">
        <f t="shared" si="212"/>
        <v>1879.8301932685101</v>
      </c>
      <c r="K4503" s="113">
        <f>PRODUCT(J4503,'Forces Acting on Vehicle'!C4503)</f>
        <v>91359.747392849589</v>
      </c>
      <c r="L4503" s="22">
        <f t="shared" si="210"/>
        <v>91359.747392849589</v>
      </c>
      <c r="M4503" s="22">
        <f t="shared" si="211"/>
        <v>0</v>
      </c>
    </row>
    <row r="4504" spans="1:13" ht="15.6" thickTop="1" thickBot="1" x14ac:dyDescent="0.35">
      <c r="A4504" s="5">
        <v>87.852000000000004</v>
      </c>
      <c r="B4504" s="5">
        <v>3664</v>
      </c>
      <c r="C4504" s="5">
        <v>48.6</v>
      </c>
      <c r="D4504" s="12">
        <v>1.6835216917261064</v>
      </c>
      <c r="E4504" s="21">
        <f>PRODUCT('Vehicle Specification'!$J$7,D4504)</f>
        <v>1026.948231952925</v>
      </c>
      <c r="F4504" s="20">
        <f>PRODUCT(0.5,'Vehicle Specification'!$J$9,'Vehicle Specification'!$J$13,'Vehicle Specification'!$J$10,C4504^2)</f>
        <v>-1206.9759443364003</v>
      </c>
      <c r="G4504" s="21">
        <f>PRODUCT(0.5,'Vehicle Specification'!$J$9,'Vehicle Specification'!$J$13,'Vehicle Specification'!$J$11,C4504^2)</f>
        <v>810.76499604360015</v>
      </c>
      <c r="H4504" s="21" t="str">
        <f>IMSUB('Vehicle Specification'!$J$7,F4504)</f>
        <v>1816.9759443364</v>
      </c>
      <c r="I4504" s="22">
        <f>PRODUCT('Vehicle Specification'!$J$12,IMSUB('Vehicle Specification'!$J$7,F4504))</f>
        <v>36.339518886728001</v>
      </c>
      <c r="J4504" s="21">
        <f t="shared" si="212"/>
        <v>1874.0527468832531</v>
      </c>
      <c r="K4504" s="113">
        <f>PRODUCT(J4504,'Forces Acting on Vehicle'!C4504)</f>
        <v>91078.963498526107</v>
      </c>
      <c r="L4504" s="22">
        <f t="shared" si="210"/>
        <v>91078.963498526107</v>
      </c>
      <c r="M4504" s="22">
        <f t="shared" si="211"/>
        <v>0</v>
      </c>
    </row>
    <row r="4505" spans="1:13" ht="15.6" thickTop="1" thickBot="1" x14ac:dyDescent="0.35">
      <c r="A4505" s="5">
        <v>87.870999999999995</v>
      </c>
      <c r="B4505" s="5">
        <v>3665</v>
      </c>
      <c r="C4505" s="5">
        <v>48.6</v>
      </c>
      <c r="D4505" s="12">
        <v>1.6349225118014217</v>
      </c>
      <c r="E4505" s="21">
        <f>PRODUCT('Vehicle Specification'!$J$7,D4505)</f>
        <v>997.30273219886726</v>
      </c>
      <c r="F4505" s="20">
        <f>PRODUCT(0.5,'Vehicle Specification'!$J$9,'Vehicle Specification'!$J$13,'Vehicle Specification'!$J$10,C4505^2)</f>
        <v>-1206.9759443364003</v>
      </c>
      <c r="G4505" s="21">
        <f>PRODUCT(0.5,'Vehicle Specification'!$J$9,'Vehicle Specification'!$J$13,'Vehicle Specification'!$J$11,C4505^2)</f>
        <v>810.76499604360015</v>
      </c>
      <c r="H4505" s="21" t="str">
        <f>IMSUB('Vehicle Specification'!$J$7,F4505)</f>
        <v>1816.9759443364</v>
      </c>
      <c r="I4505" s="22">
        <f>PRODUCT('Vehicle Specification'!$J$12,IMSUB('Vehicle Specification'!$J$7,F4505))</f>
        <v>36.339518886728001</v>
      </c>
      <c r="J4505" s="21">
        <f t="shared" si="212"/>
        <v>1844.4072471291954</v>
      </c>
      <c r="K4505" s="113">
        <f>PRODUCT(J4505,'Forces Acting on Vehicle'!C4505)</f>
        <v>89638.192210478897</v>
      </c>
      <c r="L4505" s="22">
        <f t="shared" si="210"/>
        <v>89638.192210478897</v>
      </c>
      <c r="M4505" s="22">
        <f t="shared" si="211"/>
        <v>0</v>
      </c>
    </row>
    <row r="4506" spans="1:13" ht="15.6" thickTop="1" thickBot="1" x14ac:dyDescent="0.35">
      <c r="A4506" s="5">
        <v>87.891000000000005</v>
      </c>
      <c r="B4506" s="5">
        <v>3666</v>
      </c>
      <c r="C4506" s="5">
        <v>48.7</v>
      </c>
      <c r="D4506" s="12">
        <v>1.5745390262703118</v>
      </c>
      <c r="E4506" s="21">
        <f>PRODUCT('Vehicle Specification'!$J$7,D4506)</f>
        <v>960.46880602489023</v>
      </c>
      <c r="F4506" s="20">
        <f>PRODUCT(0.5,'Vehicle Specification'!$J$9,'Vehicle Specification'!$J$13,'Vehicle Specification'!$J$10,C4506^2)</f>
        <v>-1211.9480335921003</v>
      </c>
      <c r="G4506" s="21">
        <f>PRODUCT(0.5,'Vehicle Specification'!$J$9,'Vehicle Specification'!$J$13,'Vehicle Specification'!$J$11,C4506^2)</f>
        <v>814.10491010290013</v>
      </c>
      <c r="H4506" s="21" t="str">
        <f>IMSUB('Vehicle Specification'!$J$7,F4506)</f>
        <v>1821.9480335921</v>
      </c>
      <c r="I4506" s="22">
        <f>PRODUCT('Vehicle Specification'!$J$12,IMSUB('Vehicle Specification'!$J$7,F4506))</f>
        <v>36.438960671842004</v>
      </c>
      <c r="J4506" s="21">
        <f t="shared" si="212"/>
        <v>1811.0126767996323</v>
      </c>
      <c r="K4506" s="113">
        <f>PRODUCT(J4506,'Forces Acting on Vehicle'!C4506)</f>
        <v>88196.3173601421</v>
      </c>
      <c r="L4506" s="22">
        <f t="shared" si="210"/>
        <v>88196.3173601421</v>
      </c>
      <c r="M4506" s="22">
        <f t="shared" si="211"/>
        <v>0</v>
      </c>
    </row>
    <row r="4507" spans="1:13" ht="15.6" thickTop="1" thickBot="1" x14ac:dyDescent="0.35">
      <c r="A4507" s="5">
        <v>87.91</v>
      </c>
      <c r="B4507" s="5">
        <v>3666</v>
      </c>
      <c r="C4507" s="5">
        <v>48.7</v>
      </c>
      <c r="D4507" s="12">
        <v>1.5429565002194314</v>
      </c>
      <c r="E4507" s="21">
        <f>PRODUCT('Vehicle Specification'!$J$7,D4507)</f>
        <v>941.20346513385311</v>
      </c>
      <c r="F4507" s="20">
        <f>PRODUCT(0.5,'Vehicle Specification'!$J$9,'Vehicle Specification'!$J$13,'Vehicle Specification'!$J$10,C4507^2)</f>
        <v>-1211.9480335921003</v>
      </c>
      <c r="G4507" s="21">
        <f>PRODUCT(0.5,'Vehicle Specification'!$J$9,'Vehicle Specification'!$J$13,'Vehicle Specification'!$J$11,C4507^2)</f>
        <v>814.10491010290013</v>
      </c>
      <c r="H4507" s="21" t="str">
        <f>IMSUB('Vehicle Specification'!$J$7,F4507)</f>
        <v>1821.9480335921</v>
      </c>
      <c r="I4507" s="22">
        <f>PRODUCT('Vehicle Specification'!$J$12,IMSUB('Vehicle Specification'!$J$7,F4507))</f>
        <v>36.438960671842004</v>
      </c>
      <c r="J4507" s="21">
        <f t="shared" si="212"/>
        <v>1791.7473359085955</v>
      </c>
      <c r="K4507" s="113">
        <f>PRODUCT(J4507,'Forces Acting on Vehicle'!C4507)</f>
        <v>87258.09525874861</v>
      </c>
      <c r="L4507" s="22">
        <f t="shared" si="210"/>
        <v>87258.09525874861</v>
      </c>
      <c r="M4507" s="22">
        <f t="shared" si="211"/>
        <v>0</v>
      </c>
    </row>
    <row r="4508" spans="1:13" ht="15.6" thickTop="1" thickBot="1" x14ac:dyDescent="0.35">
      <c r="A4508" s="5">
        <v>87.93</v>
      </c>
      <c r="B4508" s="5">
        <v>3667</v>
      </c>
      <c r="C4508" s="5">
        <v>48.7</v>
      </c>
      <c r="D4508" s="12">
        <v>1.5470100515472922</v>
      </c>
      <c r="E4508" s="21">
        <f>PRODUCT('Vehicle Specification'!$J$7,D4508)</f>
        <v>943.67613144384825</v>
      </c>
      <c r="F4508" s="20">
        <f>PRODUCT(0.5,'Vehicle Specification'!$J$9,'Vehicle Specification'!$J$13,'Vehicle Specification'!$J$10,C4508^2)</f>
        <v>-1211.9480335921003</v>
      </c>
      <c r="G4508" s="21">
        <f>PRODUCT(0.5,'Vehicle Specification'!$J$9,'Vehicle Specification'!$J$13,'Vehicle Specification'!$J$11,C4508^2)</f>
        <v>814.10491010290013</v>
      </c>
      <c r="H4508" s="21" t="str">
        <f>IMSUB('Vehicle Specification'!$J$7,F4508)</f>
        <v>1821.9480335921</v>
      </c>
      <c r="I4508" s="22">
        <f>PRODUCT('Vehicle Specification'!$J$12,IMSUB('Vehicle Specification'!$J$7,F4508))</f>
        <v>36.438960671842004</v>
      </c>
      <c r="J4508" s="21">
        <f t="shared" si="212"/>
        <v>1794.2200022185905</v>
      </c>
      <c r="K4508" s="113">
        <f>PRODUCT(J4508,'Forces Acting on Vehicle'!C4508)</f>
        <v>87378.514108045361</v>
      </c>
      <c r="L4508" s="22">
        <f t="shared" si="210"/>
        <v>87378.514108045361</v>
      </c>
      <c r="M4508" s="22">
        <f t="shared" si="211"/>
        <v>0</v>
      </c>
    </row>
    <row r="4509" spans="1:13" ht="15.6" thickTop="1" thickBot="1" x14ac:dyDescent="0.35">
      <c r="A4509" s="5">
        <v>87.948999999999998</v>
      </c>
      <c r="B4509" s="5">
        <v>3668</v>
      </c>
      <c r="C4509" s="5">
        <v>48.8</v>
      </c>
      <c r="D4509" s="12">
        <v>1.6041215887226219</v>
      </c>
      <c r="E4509" s="21">
        <f>PRODUCT('Vehicle Specification'!$J$7,D4509)</f>
        <v>978.51416912079935</v>
      </c>
      <c r="F4509" s="20">
        <f>PRODUCT(0.5,'Vehicle Specification'!$J$9,'Vehicle Specification'!$J$13,'Vehicle Specification'!$J$10,C4509^2)</f>
        <v>-1216.9303429695999</v>
      </c>
      <c r="G4509" s="21">
        <f>PRODUCT(0.5,'Vehicle Specification'!$J$9,'Vehicle Specification'!$J$13,'Vehicle Specification'!$J$11,C4509^2)</f>
        <v>817.45168935039999</v>
      </c>
      <c r="H4509" s="21" t="str">
        <f>IMSUB('Vehicle Specification'!$J$7,F4509)</f>
        <v>1826.9303429696</v>
      </c>
      <c r="I4509" s="22">
        <f>PRODUCT('Vehicle Specification'!$J$12,IMSUB('Vehicle Specification'!$J$7,F4509))</f>
        <v>36.538606859391997</v>
      </c>
      <c r="J4509" s="21">
        <f t="shared" si="212"/>
        <v>1832.5044653305913</v>
      </c>
      <c r="K4509" s="113">
        <f>PRODUCT(J4509,'Forces Acting on Vehicle'!C4509)</f>
        <v>89426.21790813285</v>
      </c>
      <c r="L4509" s="22">
        <f t="shared" si="210"/>
        <v>89426.21790813285</v>
      </c>
      <c r="M4509" s="22">
        <f t="shared" si="211"/>
        <v>0</v>
      </c>
    </row>
    <row r="4510" spans="1:13" ht="15.6" thickTop="1" thickBot="1" x14ac:dyDescent="0.35">
      <c r="A4510" s="5">
        <v>87.968999999999994</v>
      </c>
      <c r="B4510" s="5">
        <v>3669</v>
      </c>
      <c r="C4510" s="5">
        <v>48.8</v>
      </c>
      <c r="D4510" s="12">
        <v>1.7248956027301077</v>
      </c>
      <c r="E4510" s="21">
        <f>PRODUCT('Vehicle Specification'!$J$7,D4510)</f>
        <v>1052.1863176653658</v>
      </c>
      <c r="F4510" s="20">
        <f>PRODUCT(0.5,'Vehicle Specification'!$J$9,'Vehicle Specification'!$J$13,'Vehicle Specification'!$J$10,C4510^2)</f>
        <v>-1216.9303429695999</v>
      </c>
      <c r="G4510" s="21">
        <f>PRODUCT(0.5,'Vehicle Specification'!$J$9,'Vehicle Specification'!$J$13,'Vehicle Specification'!$J$11,C4510^2)</f>
        <v>817.45168935039999</v>
      </c>
      <c r="H4510" s="21" t="str">
        <f>IMSUB('Vehicle Specification'!$J$7,F4510)</f>
        <v>1826.9303429696</v>
      </c>
      <c r="I4510" s="22">
        <f>PRODUCT('Vehicle Specification'!$J$12,IMSUB('Vehicle Specification'!$J$7,F4510))</f>
        <v>36.538606859391997</v>
      </c>
      <c r="J4510" s="21">
        <f t="shared" si="212"/>
        <v>1906.1766138751577</v>
      </c>
      <c r="K4510" s="113">
        <f>PRODUCT(J4510,'Forces Acting on Vehicle'!C4510)</f>
        <v>93021.418757107691</v>
      </c>
      <c r="L4510" s="22">
        <f t="shared" si="210"/>
        <v>93021.418757107691</v>
      </c>
      <c r="M4510" s="22">
        <f t="shared" si="211"/>
        <v>0</v>
      </c>
    </row>
    <row r="4511" spans="1:13" ht="15.6" thickTop="1" thickBot="1" x14ac:dyDescent="0.35">
      <c r="A4511" s="5">
        <v>87.988</v>
      </c>
      <c r="B4511" s="5">
        <v>3670</v>
      </c>
      <c r="C4511" s="5">
        <v>48.9</v>
      </c>
      <c r="D4511" s="12">
        <v>1.6597766280909083</v>
      </c>
      <c r="E4511" s="21">
        <f>PRODUCT('Vehicle Specification'!$J$7,D4511)</f>
        <v>1012.463743135454</v>
      </c>
      <c r="F4511" s="20">
        <f>PRODUCT(0.5,'Vehicle Specification'!$J$9,'Vehicle Specification'!$J$13,'Vehicle Specification'!$J$10,C4511^2)</f>
        <v>-1221.9228724689001</v>
      </c>
      <c r="G4511" s="21">
        <f>PRODUCT(0.5,'Vehicle Specification'!$J$9,'Vehicle Specification'!$J$13,'Vehicle Specification'!$J$11,C4511^2)</f>
        <v>820.80533378610016</v>
      </c>
      <c r="H4511" s="21" t="str">
        <f>IMSUB('Vehicle Specification'!$J$7,F4511)</f>
        <v>1831.9228724689</v>
      </c>
      <c r="I4511" s="22">
        <f>PRODUCT('Vehicle Specification'!$J$12,IMSUB('Vehicle Specification'!$J$7,F4511))</f>
        <v>36.638457449378002</v>
      </c>
      <c r="J4511" s="21">
        <f t="shared" si="212"/>
        <v>1869.9075343709321</v>
      </c>
      <c r="K4511" s="113">
        <f>PRODUCT(J4511,'Forces Acting on Vehicle'!C4511)</f>
        <v>91438.478430738585</v>
      </c>
      <c r="L4511" s="22">
        <f t="shared" si="210"/>
        <v>91438.478430738585</v>
      </c>
      <c r="M4511" s="22">
        <f t="shared" si="211"/>
        <v>0</v>
      </c>
    </row>
    <row r="4512" spans="1:13" ht="15.6" thickTop="1" thickBot="1" x14ac:dyDescent="0.35">
      <c r="A4512" s="5">
        <v>88.007999999999996</v>
      </c>
      <c r="B4512" s="5">
        <v>3671</v>
      </c>
      <c r="C4512" s="5">
        <v>48.9</v>
      </c>
      <c r="D4512" s="12">
        <v>1.5716817251779915</v>
      </c>
      <c r="E4512" s="21">
        <f>PRODUCT('Vehicle Specification'!$J$7,D4512)</f>
        <v>958.7258523585748</v>
      </c>
      <c r="F4512" s="20">
        <f>PRODUCT(0.5,'Vehicle Specification'!$J$9,'Vehicle Specification'!$J$13,'Vehicle Specification'!$J$10,C4512^2)</f>
        <v>-1221.9228724689001</v>
      </c>
      <c r="G4512" s="21">
        <f>PRODUCT(0.5,'Vehicle Specification'!$J$9,'Vehicle Specification'!$J$13,'Vehicle Specification'!$J$11,C4512^2)</f>
        <v>820.80533378610016</v>
      </c>
      <c r="H4512" s="21" t="str">
        <f>IMSUB('Vehicle Specification'!$J$7,F4512)</f>
        <v>1831.9228724689</v>
      </c>
      <c r="I4512" s="22">
        <f>PRODUCT('Vehicle Specification'!$J$12,IMSUB('Vehicle Specification'!$J$7,F4512))</f>
        <v>36.638457449378002</v>
      </c>
      <c r="J4512" s="21">
        <f t="shared" si="212"/>
        <v>1816.1696435940528</v>
      </c>
      <c r="K4512" s="113">
        <f>PRODUCT(J4512,'Forces Acting on Vehicle'!C4512)</f>
        <v>88810.69557174918</v>
      </c>
      <c r="L4512" s="22">
        <f t="shared" si="210"/>
        <v>88810.69557174918</v>
      </c>
      <c r="M4512" s="22">
        <f t="shared" si="211"/>
        <v>0</v>
      </c>
    </row>
    <row r="4513" spans="1:13" ht="15.6" thickTop="1" thickBot="1" x14ac:dyDescent="0.35">
      <c r="A4513" s="5">
        <v>88.027000000000001</v>
      </c>
      <c r="B4513" s="5">
        <v>3672</v>
      </c>
      <c r="C4513" s="5">
        <v>48.9</v>
      </c>
      <c r="D4513" s="12">
        <v>1.5578733752657972</v>
      </c>
      <c r="E4513" s="21">
        <f>PRODUCT('Vehicle Specification'!$J$7,D4513)</f>
        <v>950.30275891213626</v>
      </c>
      <c r="F4513" s="20">
        <f>PRODUCT(0.5,'Vehicle Specification'!$J$9,'Vehicle Specification'!$J$13,'Vehicle Specification'!$J$10,C4513^2)</f>
        <v>-1221.9228724689001</v>
      </c>
      <c r="G4513" s="21">
        <f>PRODUCT(0.5,'Vehicle Specification'!$J$9,'Vehicle Specification'!$J$13,'Vehicle Specification'!$J$11,C4513^2)</f>
        <v>820.80533378610016</v>
      </c>
      <c r="H4513" s="21" t="str">
        <f>IMSUB('Vehicle Specification'!$J$7,F4513)</f>
        <v>1831.9228724689</v>
      </c>
      <c r="I4513" s="22">
        <f>PRODUCT('Vehicle Specification'!$J$12,IMSUB('Vehicle Specification'!$J$7,F4513))</f>
        <v>36.638457449378002</v>
      </c>
      <c r="J4513" s="21">
        <f t="shared" si="212"/>
        <v>1807.7465501476142</v>
      </c>
      <c r="K4513" s="113">
        <f>PRODUCT(J4513,'Forces Acting on Vehicle'!C4513)</f>
        <v>88398.806302218334</v>
      </c>
      <c r="L4513" s="22">
        <f t="shared" si="210"/>
        <v>88398.806302218334</v>
      </c>
      <c r="M4513" s="22">
        <f t="shared" si="211"/>
        <v>0</v>
      </c>
    </row>
    <row r="4514" spans="1:13" ht="15.6" thickTop="1" thickBot="1" x14ac:dyDescent="0.35">
      <c r="A4514" s="5">
        <v>88.046999999999997</v>
      </c>
      <c r="B4514" s="5">
        <v>3673</v>
      </c>
      <c r="C4514" s="5">
        <v>49</v>
      </c>
      <c r="D4514" s="12">
        <v>1.5624599956122016</v>
      </c>
      <c r="E4514" s="21">
        <f>PRODUCT('Vehicle Specification'!$J$7,D4514)</f>
        <v>953.10059732344303</v>
      </c>
      <c r="F4514" s="20">
        <f>PRODUCT(0.5,'Vehicle Specification'!$J$9,'Vehicle Specification'!$J$13,'Vehicle Specification'!$J$10,C4514^2)</f>
        <v>-1226.9256220900002</v>
      </c>
      <c r="G4514" s="21">
        <f>PRODUCT(0.5,'Vehicle Specification'!$J$9,'Vehicle Specification'!$J$13,'Vehicle Specification'!$J$11,C4514^2)</f>
        <v>824.16584341000009</v>
      </c>
      <c r="H4514" s="21" t="str">
        <f>IMSUB('Vehicle Specification'!$J$7,F4514)</f>
        <v>1836.92562209</v>
      </c>
      <c r="I4514" s="22">
        <f>PRODUCT('Vehicle Specification'!$J$12,IMSUB('Vehicle Specification'!$J$7,F4514))</f>
        <v>36.738512441799998</v>
      </c>
      <c r="J4514" s="21">
        <f t="shared" si="212"/>
        <v>1814.0049531752431</v>
      </c>
      <c r="K4514" s="113">
        <f>PRODUCT(J4514,'Forces Acting on Vehicle'!C4514)</f>
        <v>88886.242705586919</v>
      </c>
      <c r="L4514" s="22">
        <f t="shared" si="210"/>
        <v>88886.242705586919</v>
      </c>
      <c r="M4514" s="22">
        <f t="shared" si="211"/>
        <v>0</v>
      </c>
    </row>
    <row r="4515" spans="1:13" ht="15.6" thickTop="1" thickBot="1" x14ac:dyDescent="0.35">
      <c r="A4515" s="5">
        <v>88.066000000000003</v>
      </c>
      <c r="B4515" s="5">
        <v>3674</v>
      </c>
      <c r="C4515" s="5">
        <v>49</v>
      </c>
      <c r="D4515" s="12">
        <v>1.5311036056129255</v>
      </c>
      <c r="E4515" s="21">
        <f>PRODUCT('Vehicle Specification'!$J$7,D4515)</f>
        <v>933.97319942388458</v>
      </c>
      <c r="F4515" s="20">
        <f>PRODUCT(0.5,'Vehicle Specification'!$J$9,'Vehicle Specification'!$J$13,'Vehicle Specification'!$J$10,C4515^2)</f>
        <v>-1226.9256220900002</v>
      </c>
      <c r="G4515" s="21">
        <f>PRODUCT(0.5,'Vehicle Specification'!$J$9,'Vehicle Specification'!$J$13,'Vehicle Specification'!$J$11,C4515^2)</f>
        <v>824.16584341000009</v>
      </c>
      <c r="H4515" s="21" t="str">
        <f>IMSUB('Vehicle Specification'!$J$7,F4515)</f>
        <v>1836.92562209</v>
      </c>
      <c r="I4515" s="22">
        <f>PRODUCT('Vehicle Specification'!$J$12,IMSUB('Vehicle Specification'!$J$7,F4515))</f>
        <v>36.738512441799998</v>
      </c>
      <c r="J4515" s="21">
        <f t="shared" si="212"/>
        <v>1794.8775552756845</v>
      </c>
      <c r="K4515" s="113">
        <f>PRODUCT(J4515,'Forces Acting on Vehicle'!C4515)</f>
        <v>87949.000208508543</v>
      </c>
      <c r="L4515" s="22">
        <f t="shared" si="210"/>
        <v>87949.000208508543</v>
      </c>
      <c r="M4515" s="22">
        <f t="shared" si="211"/>
        <v>0</v>
      </c>
    </row>
    <row r="4516" spans="1:13" ht="15.6" thickTop="1" thickBot="1" x14ac:dyDescent="0.35">
      <c r="A4516" s="5">
        <v>88.085999999999999</v>
      </c>
      <c r="B4516" s="5">
        <v>3675</v>
      </c>
      <c r="C4516" s="5">
        <v>49</v>
      </c>
      <c r="D4516" s="12">
        <v>1.7263900565533588</v>
      </c>
      <c r="E4516" s="21">
        <f>PRODUCT('Vehicle Specification'!$J$7,D4516)</f>
        <v>1053.0979344975487</v>
      </c>
      <c r="F4516" s="20">
        <f>PRODUCT(0.5,'Vehicle Specification'!$J$9,'Vehicle Specification'!$J$13,'Vehicle Specification'!$J$10,C4516^2)</f>
        <v>-1226.9256220900002</v>
      </c>
      <c r="G4516" s="21">
        <f>PRODUCT(0.5,'Vehicle Specification'!$J$9,'Vehicle Specification'!$J$13,'Vehicle Specification'!$J$11,C4516^2)</f>
        <v>824.16584341000009</v>
      </c>
      <c r="H4516" s="21" t="str">
        <f>IMSUB('Vehicle Specification'!$J$7,F4516)</f>
        <v>1836.92562209</v>
      </c>
      <c r="I4516" s="22">
        <f>PRODUCT('Vehicle Specification'!$J$12,IMSUB('Vehicle Specification'!$J$7,F4516))</f>
        <v>36.738512441799998</v>
      </c>
      <c r="J4516" s="21">
        <f t="shared" si="212"/>
        <v>1914.0022903493489</v>
      </c>
      <c r="K4516" s="113">
        <f>PRODUCT(J4516,'Forces Acting on Vehicle'!C4516)</f>
        <v>93786.112227118094</v>
      </c>
      <c r="L4516" s="22">
        <f t="shared" si="210"/>
        <v>93786.112227118094</v>
      </c>
      <c r="M4516" s="22">
        <f t="shared" si="211"/>
        <v>0</v>
      </c>
    </row>
    <row r="4517" spans="1:13" ht="15.6" thickTop="1" thickBot="1" x14ac:dyDescent="0.35">
      <c r="A4517" s="5">
        <v>88.105000000000004</v>
      </c>
      <c r="B4517" s="5">
        <v>3676</v>
      </c>
      <c r="C4517" s="5">
        <v>49.1</v>
      </c>
      <c r="D4517" s="12">
        <v>1.8786721203661443</v>
      </c>
      <c r="E4517" s="21">
        <f>PRODUCT('Vehicle Specification'!$J$7,D4517)</f>
        <v>1145.9899934233481</v>
      </c>
      <c r="F4517" s="20">
        <f>PRODUCT(0.5,'Vehicle Specification'!$J$9,'Vehicle Specification'!$J$13,'Vehicle Specification'!$J$10,C4517^2)</f>
        <v>-1231.9385918329001</v>
      </c>
      <c r="G4517" s="21">
        <f>PRODUCT(0.5,'Vehicle Specification'!$J$9,'Vehicle Specification'!$J$13,'Vehicle Specification'!$J$11,C4517^2)</f>
        <v>827.53321822210012</v>
      </c>
      <c r="H4517" s="21" t="str">
        <f>IMSUB('Vehicle Specification'!$J$7,F4517)</f>
        <v>1841.9385918329</v>
      </c>
      <c r="I4517" s="22">
        <f>PRODUCT('Vehicle Specification'!$J$12,IMSUB('Vehicle Specification'!$J$7,F4517))</f>
        <v>36.838771836658005</v>
      </c>
      <c r="J4517" s="21">
        <f t="shared" si="212"/>
        <v>2010.3619834821061</v>
      </c>
      <c r="K4517" s="113">
        <f>PRODUCT(J4517,'Forces Acting on Vehicle'!C4517)</f>
        <v>98708.773388971415</v>
      </c>
      <c r="L4517" s="22">
        <f t="shared" si="210"/>
        <v>98708.773388971415</v>
      </c>
      <c r="M4517" s="22">
        <f t="shared" si="211"/>
        <v>0</v>
      </c>
    </row>
    <row r="4518" spans="1:13" ht="15.6" thickTop="1" thickBot="1" x14ac:dyDescent="0.35">
      <c r="A4518" s="5">
        <v>88.125</v>
      </c>
      <c r="B4518" s="5">
        <v>3677</v>
      </c>
      <c r="C4518" s="5">
        <v>49.1</v>
      </c>
      <c r="D4518" s="12">
        <v>1.8033705626086713</v>
      </c>
      <c r="E4518" s="21">
        <f>PRODUCT('Vehicle Specification'!$J$7,D4518)</f>
        <v>1100.0560431912895</v>
      </c>
      <c r="F4518" s="20">
        <f>PRODUCT(0.5,'Vehicle Specification'!$J$9,'Vehicle Specification'!$J$13,'Vehicle Specification'!$J$10,C4518^2)</f>
        <v>-1231.9385918329001</v>
      </c>
      <c r="G4518" s="21">
        <f>PRODUCT(0.5,'Vehicle Specification'!$J$9,'Vehicle Specification'!$J$13,'Vehicle Specification'!$J$11,C4518^2)</f>
        <v>827.53321822210012</v>
      </c>
      <c r="H4518" s="21" t="str">
        <f>IMSUB('Vehicle Specification'!$J$7,F4518)</f>
        <v>1841.9385918329</v>
      </c>
      <c r="I4518" s="22">
        <f>PRODUCT('Vehicle Specification'!$J$12,IMSUB('Vehicle Specification'!$J$7,F4518))</f>
        <v>36.838771836658005</v>
      </c>
      <c r="J4518" s="21">
        <f t="shared" si="212"/>
        <v>1964.4280332500475</v>
      </c>
      <c r="K4518" s="113">
        <f>PRODUCT(J4518,'Forces Acting on Vehicle'!C4518)</f>
        <v>96453.416432577331</v>
      </c>
      <c r="L4518" s="22">
        <f t="shared" si="210"/>
        <v>96453.416432577331</v>
      </c>
      <c r="M4518" s="22">
        <f t="shared" si="211"/>
        <v>0</v>
      </c>
    </row>
    <row r="4519" spans="1:13" ht="15.6" thickTop="1" thickBot="1" x14ac:dyDescent="0.35">
      <c r="A4519" s="5">
        <v>88.144999999999996</v>
      </c>
      <c r="B4519" s="5">
        <v>3678</v>
      </c>
      <c r="C4519" s="5">
        <v>49.2</v>
      </c>
      <c r="D4519" s="12">
        <v>1.6950072225763062</v>
      </c>
      <c r="E4519" s="21">
        <f>PRODUCT('Vehicle Specification'!$J$7,D4519)</f>
        <v>1033.9544057715468</v>
      </c>
      <c r="F4519" s="20">
        <f>PRODUCT(0.5,'Vehicle Specification'!$J$9,'Vehicle Specification'!$J$13,'Vehicle Specification'!$J$10,C4519^2)</f>
        <v>-1236.9617816976004</v>
      </c>
      <c r="G4519" s="21">
        <f>PRODUCT(0.5,'Vehicle Specification'!$J$9,'Vehicle Specification'!$J$13,'Vehicle Specification'!$J$11,C4519^2)</f>
        <v>830.90745822240024</v>
      </c>
      <c r="H4519" s="21" t="str">
        <f>IMSUB('Vehicle Specification'!$J$7,F4519)</f>
        <v>1846.9617816976</v>
      </c>
      <c r="I4519" s="22">
        <f>PRODUCT('Vehicle Specification'!$J$12,IMSUB('Vehicle Specification'!$J$7,F4519))</f>
        <v>36.939235633952002</v>
      </c>
      <c r="J4519" s="21">
        <f t="shared" si="212"/>
        <v>1901.801099627899</v>
      </c>
      <c r="K4519" s="113">
        <f>PRODUCT(J4519,'Forces Acting on Vehicle'!C4519)</f>
        <v>93568.614101692641</v>
      </c>
      <c r="L4519" s="22">
        <f t="shared" si="210"/>
        <v>93568.614101692641</v>
      </c>
      <c r="M4519" s="22">
        <f t="shared" si="211"/>
        <v>0</v>
      </c>
    </row>
    <row r="4520" spans="1:13" ht="15.6" thickTop="1" thickBot="1" x14ac:dyDescent="0.35">
      <c r="A4520" s="5">
        <v>88.164000000000001</v>
      </c>
      <c r="B4520" s="5">
        <v>3679</v>
      </c>
      <c r="C4520" s="5">
        <v>49.2</v>
      </c>
      <c r="D4520" s="12">
        <v>1.6897162561381798</v>
      </c>
      <c r="E4520" s="21">
        <f>PRODUCT('Vehicle Specification'!$J$7,D4520)</f>
        <v>1030.7269162442897</v>
      </c>
      <c r="F4520" s="20">
        <f>PRODUCT(0.5,'Vehicle Specification'!$J$9,'Vehicle Specification'!$J$13,'Vehicle Specification'!$J$10,C4520^2)</f>
        <v>-1236.9617816976004</v>
      </c>
      <c r="G4520" s="21">
        <f>PRODUCT(0.5,'Vehicle Specification'!$J$9,'Vehicle Specification'!$J$13,'Vehicle Specification'!$J$11,C4520^2)</f>
        <v>830.90745822240024</v>
      </c>
      <c r="H4520" s="21" t="str">
        <f>IMSUB('Vehicle Specification'!$J$7,F4520)</f>
        <v>1846.9617816976</v>
      </c>
      <c r="I4520" s="22">
        <f>PRODUCT('Vehicle Specification'!$J$12,IMSUB('Vehicle Specification'!$J$7,F4520))</f>
        <v>36.939235633952002</v>
      </c>
      <c r="J4520" s="21">
        <f t="shared" si="212"/>
        <v>1898.5736101006419</v>
      </c>
      <c r="K4520" s="113">
        <f>PRODUCT(J4520,'Forces Acting on Vehicle'!C4520)</f>
        <v>93409.82161695158</v>
      </c>
      <c r="L4520" s="22">
        <f t="shared" si="210"/>
        <v>93409.82161695158</v>
      </c>
      <c r="M4520" s="22">
        <f t="shared" si="211"/>
        <v>0</v>
      </c>
    </row>
    <row r="4521" spans="1:13" ht="15.6" thickTop="1" thickBot="1" x14ac:dyDescent="0.35">
      <c r="A4521" s="5">
        <v>88.183999999999997</v>
      </c>
      <c r="B4521" s="5">
        <v>3680</v>
      </c>
      <c r="C4521" s="5">
        <v>49.2</v>
      </c>
      <c r="D4521" s="12">
        <v>1.6691407229807431</v>
      </c>
      <c r="E4521" s="21">
        <f>PRODUCT('Vehicle Specification'!$J$7,D4521)</f>
        <v>1018.1758410182533</v>
      </c>
      <c r="F4521" s="20">
        <f>PRODUCT(0.5,'Vehicle Specification'!$J$9,'Vehicle Specification'!$J$13,'Vehicle Specification'!$J$10,C4521^2)</f>
        <v>-1236.9617816976004</v>
      </c>
      <c r="G4521" s="21">
        <f>PRODUCT(0.5,'Vehicle Specification'!$J$9,'Vehicle Specification'!$J$13,'Vehicle Specification'!$J$11,C4521^2)</f>
        <v>830.90745822240024</v>
      </c>
      <c r="H4521" s="21" t="str">
        <f>IMSUB('Vehicle Specification'!$J$7,F4521)</f>
        <v>1846.9617816976</v>
      </c>
      <c r="I4521" s="22">
        <f>PRODUCT('Vehicle Specification'!$J$12,IMSUB('Vehicle Specification'!$J$7,F4521))</f>
        <v>36.939235633952002</v>
      </c>
      <c r="J4521" s="21">
        <f t="shared" si="212"/>
        <v>1886.0225348746055</v>
      </c>
      <c r="K4521" s="113">
        <f>PRODUCT(J4521,'Forces Acting on Vehicle'!C4521)</f>
        <v>92792.308715830601</v>
      </c>
      <c r="L4521" s="22">
        <f t="shared" si="210"/>
        <v>92792.308715830601</v>
      </c>
      <c r="M4521" s="22">
        <f t="shared" si="211"/>
        <v>0</v>
      </c>
    </row>
    <row r="4522" spans="1:13" ht="15.6" thickTop="1" thickBot="1" x14ac:dyDescent="0.35">
      <c r="A4522" s="5">
        <v>88.203000000000003</v>
      </c>
      <c r="B4522" s="5">
        <v>3681</v>
      </c>
      <c r="C4522" s="5">
        <v>49.3</v>
      </c>
      <c r="D4522" s="12">
        <v>1.654143769390318</v>
      </c>
      <c r="E4522" s="21">
        <f>PRODUCT('Vehicle Specification'!$J$7,D4522)</f>
        <v>1009.0276993280941</v>
      </c>
      <c r="F4522" s="20">
        <f>PRODUCT(0.5,'Vehicle Specification'!$J$9,'Vehicle Specification'!$J$13,'Vehicle Specification'!$J$10,C4522^2)</f>
        <v>-1241.9951916841001</v>
      </c>
      <c r="G4522" s="21">
        <f>PRODUCT(0.5,'Vehicle Specification'!$J$9,'Vehicle Specification'!$J$13,'Vehicle Specification'!$J$11,C4522^2)</f>
        <v>834.2885634109</v>
      </c>
      <c r="H4522" s="21" t="str">
        <f>IMSUB('Vehicle Specification'!$J$7,F4522)</f>
        <v>1851.9951916841</v>
      </c>
      <c r="I4522" s="22">
        <f>PRODUCT('Vehicle Specification'!$J$12,IMSUB('Vehicle Specification'!$J$7,F4522))</f>
        <v>37.039903833682004</v>
      </c>
      <c r="J4522" s="21">
        <f t="shared" si="212"/>
        <v>1880.3561665726761</v>
      </c>
      <c r="K4522" s="113">
        <f>PRODUCT(J4522,'Forces Acting on Vehicle'!C4522)</f>
        <v>92701.559012032929</v>
      </c>
      <c r="L4522" s="22">
        <f t="shared" si="210"/>
        <v>92701.559012032929</v>
      </c>
      <c r="M4522" s="22">
        <f t="shared" si="211"/>
        <v>0</v>
      </c>
    </row>
    <row r="4523" spans="1:13" ht="15.6" thickTop="1" thickBot="1" x14ac:dyDescent="0.35">
      <c r="A4523" s="5">
        <v>88.222999999999999</v>
      </c>
      <c r="B4523" s="5">
        <v>3682</v>
      </c>
      <c r="C4523" s="5">
        <v>49.3</v>
      </c>
      <c r="D4523" s="12">
        <v>1.7438631758061578</v>
      </c>
      <c r="E4523" s="21">
        <f>PRODUCT('Vehicle Specification'!$J$7,D4523)</f>
        <v>1063.7565372417562</v>
      </c>
      <c r="F4523" s="20">
        <f>PRODUCT(0.5,'Vehicle Specification'!$J$9,'Vehicle Specification'!$J$13,'Vehicle Specification'!$J$10,C4523^2)</f>
        <v>-1241.9951916841001</v>
      </c>
      <c r="G4523" s="21">
        <f>PRODUCT(0.5,'Vehicle Specification'!$J$9,'Vehicle Specification'!$J$13,'Vehicle Specification'!$J$11,C4523^2)</f>
        <v>834.2885634109</v>
      </c>
      <c r="H4523" s="21" t="str">
        <f>IMSUB('Vehicle Specification'!$J$7,F4523)</f>
        <v>1851.9951916841</v>
      </c>
      <c r="I4523" s="22">
        <f>PRODUCT('Vehicle Specification'!$J$12,IMSUB('Vehicle Specification'!$J$7,F4523))</f>
        <v>37.039903833682004</v>
      </c>
      <c r="J4523" s="21">
        <f t="shared" si="212"/>
        <v>1935.0850044863382</v>
      </c>
      <c r="K4523" s="113">
        <f>PRODUCT(J4523,'Forces Acting on Vehicle'!C4523)</f>
        <v>95399.690721176463</v>
      </c>
      <c r="L4523" s="22">
        <f t="shared" si="210"/>
        <v>95399.690721176463</v>
      </c>
      <c r="M4523" s="22">
        <f t="shared" si="211"/>
        <v>0</v>
      </c>
    </row>
    <row r="4524" spans="1:13" ht="15.6" thickTop="1" thickBot="1" x14ac:dyDescent="0.35">
      <c r="A4524" s="5">
        <v>88.242000000000004</v>
      </c>
      <c r="B4524" s="5">
        <v>3683</v>
      </c>
      <c r="C4524" s="5">
        <v>49.3</v>
      </c>
      <c r="D4524" s="12">
        <v>1.8669039215082672</v>
      </c>
      <c r="E4524" s="21">
        <f>PRODUCT('Vehicle Specification'!$J$7,D4524)</f>
        <v>1138.8113921200429</v>
      </c>
      <c r="F4524" s="20">
        <f>PRODUCT(0.5,'Vehicle Specification'!$J$9,'Vehicle Specification'!$J$13,'Vehicle Specification'!$J$10,C4524^2)</f>
        <v>-1241.9951916841001</v>
      </c>
      <c r="G4524" s="21">
        <f>PRODUCT(0.5,'Vehicle Specification'!$J$9,'Vehicle Specification'!$J$13,'Vehicle Specification'!$J$11,C4524^2)</f>
        <v>834.2885634109</v>
      </c>
      <c r="H4524" s="21" t="str">
        <f>IMSUB('Vehicle Specification'!$J$7,F4524)</f>
        <v>1851.9951916841</v>
      </c>
      <c r="I4524" s="22">
        <f>PRODUCT('Vehicle Specification'!$J$12,IMSUB('Vehicle Specification'!$J$7,F4524))</f>
        <v>37.039903833682004</v>
      </c>
      <c r="J4524" s="21">
        <f t="shared" si="212"/>
        <v>2010.139859364625</v>
      </c>
      <c r="K4524" s="113">
        <f>PRODUCT(J4524,'Forces Acting on Vehicle'!C4524)</f>
        <v>99099.895066676007</v>
      </c>
      <c r="L4524" s="22">
        <f t="shared" si="210"/>
        <v>99099.895066676007</v>
      </c>
      <c r="M4524" s="22">
        <f t="shared" si="211"/>
        <v>0</v>
      </c>
    </row>
    <row r="4525" spans="1:13" ht="15.6" thickTop="1" thickBot="1" x14ac:dyDescent="0.35">
      <c r="A4525" s="5">
        <v>88.262</v>
      </c>
      <c r="B4525" s="5">
        <v>3684</v>
      </c>
      <c r="C4525" s="5">
        <v>49.4</v>
      </c>
      <c r="D4525" s="12">
        <v>1.7380318048998784</v>
      </c>
      <c r="E4525" s="21">
        <f>PRODUCT('Vehicle Specification'!$J$7,D4525)</f>
        <v>1060.1994009889258</v>
      </c>
      <c r="F4525" s="20">
        <f>PRODUCT(0.5,'Vehicle Specification'!$J$9,'Vehicle Specification'!$J$13,'Vehicle Specification'!$J$10,C4525^2)</f>
        <v>-1247.0388217924001</v>
      </c>
      <c r="G4525" s="21">
        <f>PRODUCT(0.5,'Vehicle Specification'!$J$9,'Vehicle Specification'!$J$13,'Vehicle Specification'!$J$11,C4525^2)</f>
        <v>837.67653378759996</v>
      </c>
      <c r="H4525" s="21" t="str">
        <f>IMSUB('Vehicle Specification'!$J$7,F4525)</f>
        <v>1857.0388217924</v>
      </c>
      <c r="I4525" s="22">
        <f>PRODUCT('Vehicle Specification'!$J$12,IMSUB('Vehicle Specification'!$J$7,F4525))</f>
        <v>37.140776435848004</v>
      </c>
      <c r="J4525" s="21">
        <f t="shared" si="212"/>
        <v>1935.0167112123738</v>
      </c>
      <c r="K4525" s="113">
        <f>PRODUCT(J4525,'Forces Acting on Vehicle'!C4525)</f>
        <v>95589.825533891257</v>
      </c>
      <c r="L4525" s="22">
        <f t="shared" si="210"/>
        <v>95589.825533891257</v>
      </c>
      <c r="M4525" s="22">
        <f t="shared" si="211"/>
        <v>0</v>
      </c>
    </row>
    <row r="4526" spans="1:13" ht="15.6" thickTop="1" thickBot="1" x14ac:dyDescent="0.35">
      <c r="A4526" s="5">
        <v>88.281000000000006</v>
      </c>
      <c r="B4526" s="5">
        <v>3685</v>
      </c>
      <c r="C4526" s="5">
        <v>49.4</v>
      </c>
      <c r="D4526" s="12">
        <v>1.6166820466151053</v>
      </c>
      <c r="E4526" s="21">
        <f>PRODUCT('Vehicle Specification'!$J$7,D4526)</f>
        <v>986.17604843521417</v>
      </c>
      <c r="F4526" s="20">
        <f>PRODUCT(0.5,'Vehicle Specification'!$J$9,'Vehicle Specification'!$J$13,'Vehicle Specification'!$J$10,C4526^2)</f>
        <v>-1247.0388217924001</v>
      </c>
      <c r="G4526" s="21">
        <f>PRODUCT(0.5,'Vehicle Specification'!$J$9,'Vehicle Specification'!$J$13,'Vehicle Specification'!$J$11,C4526^2)</f>
        <v>837.67653378759996</v>
      </c>
      <c r="H4526" s="21" t="str">
        <f>IMSUB('Vehicle Specification'!$J$7,F4526)</f>
        <v>1857.0388217924</v>
      </c>
      <c r="I4526" s="22">
        <f>PRODUCT('Vehicle Specification'!$J$12,IMSUB('Vehicle Specification'!$J$7,F4526))</f>
        <v>37.140776435848004</v>
      </c>
      <c r="J4526" s="21">
        <f t="shared" si="212"/>
        <v>1860.9933586586621</v>
      </c>
      <c r="K4526" s="113">
        <f>PRODUCT(J4526,'Forces Acting on Vehicle'!C4526)</f>
        <v>91933.071917737907</v>
      </c>
      <c r="L4526" s="22">
        <f t="shared" si="210"/>
        <v>91933.071917737907</v>
      </c>
      <c r="M4526" s="22">
        <f t="shared" si="211"/>
        <v>0</v>
      </c>
    </row>
    <row r="4527" spans="1:13" ht="15.6" thickTop="1" thickBot="1" x14ac:dyDescent="0.35">
      <c r="A4527" s="5">
        <v>88.301000000000002</v>
      </c>
      <c r="B4527" s="5">
        <v>3686</v>
      </c>
      <c r="C4527" s="5">
        <v>49.5</v>
      </c>
      <c r="D4527" s="12">
        <v>1.5824519259595278</v>
      </c>
      <c r="E4527" s="21">
        <f>PRODUCT('Vehicle Specification'!$J$7,D4527)</f>
        <v>965.29567483531196</v>
      </c>
      <c r="F4527" s="20">
        <f>PRODUCT(0.5,'Vehicle Specification'!$J$9,'Vehicle Specification'!$J$13,'Vehicle Specification'!$J$10,C4527^2)</f>
        <v>-1252.0926720225002</v>
      </c>
      <c r="G4527" s="21">
        <f>PRODUCT(0.5,'Vehicle Specification'!$J$9,'Vehicle Specification'!$J$13,'Vehicle Specification'!$J$11,C4527^2)</f>
        <v>841.07136935250014</v>
      </c>
      <c r="H4527" s="21" t="str">
        <f>IMSUB('Vehicle Specification'!$J$7,F4527)</f>
        <v>1862.0926720225</v>
      </c>
      <c r="I4527" s="22">
        <f>PRODUCT('Vehicle Specification'!$J$12,IMSUB('Vehicle Specification'!$J$7,F4527))</f>
        <v>37.241853440450001</v>
      </c>
      <c r="J4527" s="21">
        <f t="shared" si="212"/>
        <v>1843.6088976282622</v>
      </c>
      <c r="K4527" s="113">
        <f>PRODUCT(J4527,'Forces Acting on Vehicle'!C4527)</f>
        <v>91258.640432598972</v>
      </c>
      <c r="L4527" s="22">
        <f t="shared" si="210"/>
        <v>91258.640432598972</v>
      </c>
      <c r="M4527" s="22">
        <f t="shared" si="211"/>
        <v>0</v>
      </c>
    </row>
    <row r="4528" spans="1:13" ht="15.6" thickTop="1" thickBot="1" x14ac:dyDescent="0.35">
      <c r="A4528" s="5">
        <v>88.32</v>
      </c>
      <c r="B4528" s="5">
        <v>3687</v>
      </c>
      <c r="C4528" s="5">
        <v>49.5</v>
      </c>
      <c r="D4528" s="12">
        <v>1.6072551663856338</v>
      </c>
      <c r="E4528" s="21">
        <f>PRODUCT('Vehicle Specification'!$J$7,D4528)</f>
        <v>980.42565149523659</v>
      </c>
      <c r="F4528" s="20">
        <f>PRODUCT(0.5,'Vehicle Specification'!$J$9,'Vehicle Specification'!$J$13,'Vehicle Specification'!$J$10,C4528^2)</f>
        <v>-1252.0926720225002</v>
      </c>
      <c r="G4528" s="21">
        <f>PRODUCT(0.5,'Vehicle Specification'!$J$9,'Vehicle Specification'!$J$13,'Vehicle Specification'!$J$11,C4528^2)</f>
        <v>841.07136935250014</v>
      </c>
      <c r="H4528" s="21" t="str">
        <f>IMSUB('Vehicle Specification'!$J$7,F4528)</f>
        <v>1862.0926720225</v>
      </c>
      <c r="I4528" s="22">
        <f>PRODUCT('Vehicle Specification'!$J$12,IMSUB('Vehicle Specification'!$J$7,F4528))</f>
        <v>37.241853440450001</v>
      </c>
      <c r="J4528" s="21">
        <f t="shared" si="212"/>
        <v>1858.7388742881867</v>
      </c>
      <c r="K4528" s="113">
        <f>PRODUCT(J4528,'Forces Acting on Vehicle'!C4528)</f>
        <v>92007.574277265245</v>
      </c>
      <c r="L4528" s="22">
        <f t="shared" si="210"/>
        <v>92007.574277265245</v>
      </c>
      <c r="M4528" s="22">
        <f t="shared" si="211"/>
        <v>0</v>
      </c>
    </row>
    <row r="4529" spans="1:13" ht="15.6" thickTop="1" thickBot="1" x14ac:dyDescent="0.35">
      <c r="A4529" s="5">
        <v>88.34</v>
      </c>
      <c r="B4529" s="5">
        <v>3688</v>
      </c>
      <c r="C4529" s="5">
        <v>49.5</v>
      </c>
      <c r="D4529" s="12">
        <v>1.6333804623920665</v>
      </c>
      <c r="E4529" s="21">
        <f>PRODUCT('Vehicle Specification'!$J$7,D4529)</f>
        <v>996.36208205916057</v>
      </c>
      <c r="F4529" s="20">
        <f>PRODUCT(0.5,'Vehicle Specification'!$J$9,'Vehicle Specification'!$J$13,'Vehicle Specification'!$J$10,C4529^2)</f>
        <v>-1252.0926720225002</v>
      </c>
      <c r="G4529" s="21">
        <f>PRODUCT(0.5,'Vehicle Specification'!$J$9,'Vehicle Specification'!$J$13,'Vehicle Specification'!$J$11,C4529^2)</f>
        <v>841.07136935250014</v>
      </c>
      <c r="H4529" s="21" t="str">
        <f>IMSUB('Vehicle Specification'!$J$7,F4529)</f>
        <v>1862.0926720225</v>
      </c>
      <c r="I4529" s="22">
        <f>PRODUCT('Vehicle Specification'!$J$12,IMSUB('Vehicle Specification'!$J$7,F4529))</f>
        <v>37.241853440450001</v>
      </c>
      <c r="J4529" s="21">
        <f t="shared" si="212"/>
        <v>1874.6753048521109</v>
      </c>
      <c r="K4529" s="113">
        <f>PRODUCT(J4529,'Forces Acting on Vehicle'!C4529)</f>
        <v>92796.42759017949</v>
      </c>
      <c r="L4529" s="22">
        <f t="shared" si="210"/>
        <v>92796.42759017949</v>
      </c>
      <c r="M4529" s="22">
        <f t="shared" si="211"/>
        <v>0</v>
      </c>
    </row>
    <row r="4530" spans="1:13" ht="15.6" thickTop="1" thickBot="1" x14ac:dyDescent="0.35">
      <c r="A4530" s="5">
        <v>88.358999999999995</v>
      </c>
      <c r="B4530" s="5">
        <v>3689</v>
      </c>
      <c r="C4530" s="5">
        <v>49.6</v>
      </c>
      <c r="D4530" s="12">
        <v>1.6281137908140453</v>
      </c>
      <c r="E4530" s="21">
        <f>PRODUCT('Vehicle Specification'!$J$7,D4530)</f>
        <v>993.14941239656764</v>
      </c>
      <c r="F4530" s="20">
        <f>PRODUCT(0.5,'Vehicle Specification'!$J$9,'Vehicle Specification'!$J$13,'Vehicle Specification'!$J$10,C4530^2)</f>
        <v>-1257.1567423744004</v>
      </c>
      <c r="G4530" s="21">
        <f>PRODUCT(0.5,'Vehicle Specification'!$J$9,'Vehicle Specification'!$J$13,'Vehicle Specification'!$J$11,C4530^2)</f>
        <v>844.47307010560019</v>
      </c>
      <c r="H4530" s="21" t="str">
        <f>IMSUB('Vehicle Specification'!$J$7,F4530)</f>
        <v>1867.1567423744</v>
      </c>
      <c r="I4530" s="22">
        <f>PRODUCT('Vehicle Specification'!$J$12,IMSUB('Vehicle Specification'!$J$7,F4530))</f>
        <v>37.343134847488002</v>
      </c>
      <c r="J4530" s="21">
        <f t="shared" si="212"/>
        <v>1874.9656173496558</v>
      </c>
      <c r="K4530" s="113">
        <f>PRODUCT(J4530,'Forces Acting on Vehicle'!C4530)</f>
        <v>92998.294620542933</v>
      </c>
      <c r="L4530" s="22">
        <f t="shared" si="210"/>
        <v>92998.294620542933</v>
      </c>
      <c r="M4530" s="22">
        <f t="shared" si="211"/>
        <v>0</v>
      </c>
    </row>
    <row r="4531" spans="1:13" ht="15.6" thickTop="1" thickBot="1" x14ac:dyDescent="0.35">
      <c r="A4531" s="5">
        <v>88.379000000000005</v>
      </c>
      <c r="B4531" s="5">
        <v>3690</v>
      </c>
      <c r="C4531" s="5">
        <v>49.6</v>
      </c>
      <c r="D4531" s="12">
        <v>1.5841671431937696</v>
      </c>
      <c r="E4531" s="21">
        <f>PRODUCT('Vehicle Specification'!$J$7,D4531)</f>
        <v>966.34195734819946</v>
      </c>
      <c r="F4531" s="20">
        <f>PRODUCT(0.5,'Vehicle Specification'!$J$9,'Vehicle Specification'!$J$13,'Vehicle Specification'!$J$10,C4531^2)</f>
        <v>-1257.1567423744004</v>
      </c>
      <c r="G4531" s="21">
        <f>PRODUCT(0.5,'Vehicle Specification'!$J$9,'Vehicle Specification'!$J$13,'Vehicle Specification'!$J$11,C4531^2)</f>
        <v>844.47307010560019</v>
      </c>
      <c r="H4531" s="21" t="str">
        <f>IMSUB('Vehicle Specification'!$J$7,F4531)</f>
        <v>1867.1567423744</v>
      </c>
      <c r="I4531" s="22">
        <f>PRODUCT('Vehicle Specification'!$J$12,IMSUB('Vehicle Specification'!$J$7,F4531))</f>
        <v>37.343134847488002</v>
      </c>
      <c r="J4531" s="21">
        <f t="shared" si="212"/>
        <v>1848.1581623012878</v>
      </c>
      <c r="K4531" s="113">
        <f>PRODUCT(J4531,'Forces Acting on Vehicle'!C4531)</f>
        <v>91668.644850143872</v>
      </c>
      <c r="L4531" s="22">
        <f t="shared" si="210"/>
        <v>91668.644850143872</v>
      </c>
      <c r="M4531" s="22">
        <f t="shared" si="211"/>
        <v>0</v>
      </c>
    </row>
    <row r="4532" spans="1:13" ht="15.6" thickTop="1" thickBot="1" x14ac:dyDescent="0.35">
      <c r="A4532" s="5">
        <v>88.397999999999996</v>
      </c>
      <c r="B4532" s="5">
        <v>3690</v>
      </c>
      <c r="C4532" s="5">
        <v>49.7</v>
      </c>
      <c r="D4532" s="12">
        <v>1.5174623711157067</v>
      </c>
      <c r="E4532" s="21">
        <f>PRODUCT('Vehicle Specification'!$J$7,D4532)</f>
        <v>925.65204638058106</v>
      </c>
      <c r="F4532" s="20">
        <f>PRODUCT(0.5,'Vehicle Specification'!$J$9,'Vehicle Specification'!$J$13,'Vehicle Specification'!$J$10,C4532^2)</f>
        <v>-1262.2310328481003</v>
      </c>
      <c r="G4532" s="21">
        <f>PRODUCT(0.5,'Vehicle Specification'!$J$9,'Vehicle Specification'!$J$13,'Vehicle Specification'!$J$11,C4532^2)</f>
        <v>847.8816360469001</v>
      </c>
      <c r="H4532" s="21" t="str">
        <f>IMSUB('Vehicle Specification'!$J$7,F4532)</f>
        <v>1872.2310328481</v>
      </c>
      <c r="I4532" s="22">
        <f>PRODUCT('Vehicle Specification'!$J$12,IMSUB('Vehicle Specification'!$J$7,F4532))</f>
        <v>37.444620656962002</v>
      </c>
      <c r="J4532" s="21">
        <f t="shared" si="212"/>
        <v>1810.9783030844433</v>
      </c>
      <c r="K4532" s="113">
        <f>PRODUCT(J4532,'Forces Acting on Vehicle'!C4532)</f>
        <v>90005.621663296843</v>
      </c>
      <c r="L4532" s="22">
        <f t="shared" si="210"/>
        <v>90005.621663296843</v>
      </c>
      <c r="M4532" s="22">
        <f t="shared" si="211"/>
        <v>0</v>
      </c>
    </row>
    <row r="4533" spans="1:13" ht="15.6" thickTop="1" thickBot="1" x14ac:dyDescent="0.35">
      <c r="A4533" s="5">
        <v>88.418000000000006</v>
      </c>
      <c r="B4533" s="5">
        <v>3691</v>
      </c>
      <c r="C4533" s="5">
        <v>49.7</v>
      </c>
      <c r="D4533" s="12">
        <v>1.4919344501517529</v>
      </c>
      <c r="E4533" s="21">
        <f>PRODUCT('Vehicle Specification'!$J$7,D4533)</f>
        <v>910.08001459256923</v>
      </c>
      <c r="F4533" s="20">
        <f>PRODUCT(0.5,'Vehicle Specification'!$J$9,'Vehicle Specification'!$J$13,'Vehicle Specification'!$J$10,C4533^2)</f>
        <v>-1262.2310328481003</v>
      </c>
      <c r="G4533" s="21">
        <f>PRODUCT(0.5,'Vehicle Specification'!$J$9,'Vehicle Specification'!$J$13,'Vehicle Specification'!$J$11,C4533^2)</f>
        <v>847.8816360469001</v>
      </c>
      <c r="H4533" s="21" t="str">
        <f>IMSUB('Vehicle Specification'!$J$7,F4533)</f>
        <v>1872.2310328481</v>
      </c>
      <c r="I4533" s="22">
        <f>PRODUCT('Vehicle Specification'!$J$12,IMSUB('Vehicle Specification'!$J$7,F4533))</f>
        <v>37.444620656962002</v>
      </c>
      <c r="J4533" s="21">
        <f t="shared" si="212"/>
        <v>1795.4062712964314</v>
      </c>
      <c r="K4533" s="113">
        <f>PRODUCT(J4533,'Forces Acting on Vehicle'!C4533)</f>
        <v>89231.691683432655</v>
      </c>
      <c r="L4533" s="22">
        <f t="shared" si="210"/>
        <v>89231.691683432655</v>
      </c>
      <c r="M4533" s="22">
        <f t="shared" si="211"/>
        <v>0</v>
      </c>
    </row>
    <row r="4534" spans="1:13" ht="15.6" thickTop="1" thickBot="1" x14ac:dyDescent="0.35">
      <c r="A4534" s="5">
        <v>88.438000000000002</v>
      </c>
      <c r="B4534" s="5">
        <v>3692</v>
      </c>
      <c r="C4534" s="5">
        <v>49.7</v>
      </c>
      <c r="D4534" s="12">
        <v>1.5083509345819468</v>
      </c>
      <c r="E4534" s="21">
        <f>PRODUCT('Vehicle Specification'!$J$7,D4534)</f>
        <v>920.0940700949875</v>
      </c>
      <c r="F4534" s="20">
        <f>PRODUCT(0.5,'Vehicle Specification'!$J$9,'Vehicle Specification'!$J$13,'Vehicle Specification'!$J$10,C4534^2)</f>
        <v>-1262.2310328481003</v>
      </c>
      <c r="G4534" s="21">
        <f>PRODUCT(0.5,'Vehicle Specification'!$J$9,'Vehicle Specification'!$J$13,'Vehicle Specification'!$J$11,C4534^2)</f>
        <v>847.8816360469001</v>
      </c>
      <c r="H4534" s="21" t="str">
        <f>IMSUB('Vehicle Specification'!$J$7,F4534)</f>
        <v>1872.2310328481</v>
      </c>
      <c r="I4534" s="22">
        <f>PRODUCT('Vehicle Specification'!$J$12,IMSUB('Vehicle Specification'!$J$7,F4534))</f>
        <v>37.444620656962002</v>
      </c>
      <c r="J4534" s="21">
        <f t="shared" si="212"/>
        <v>1805.4203267988496</v>
      </c>
      <c r="K4534" s="113">
        <f>PRODUCT(J4534,'Forces Acting on Vehicle'!C4534)</f>
        <v>89729.390241902831</v>
      </c>
      <c r="L4534" s="22">
        <f t="shared" si="210"/>
        <v>89729.390241902831</v>
      </c>
      <c r="M4534" s="22">
        <f t="shared" si="211"/>
        <v>0</v>
      </c>
    </row>
    <row r="4535" spans="1:13" ht="15.6" thickTop="1" thickBot="1" x14ac:dyDescent="0.35">
      <c r="A4535" s="5">
        <v>88.456999999999994</v>
      </c>
      <c r="B4535" s="5">
        <v>3693</v>
      </c>
      <c r="C4535" s="5">
        <v>49.8</v>
      </c>
      <c r="D4535" s="12">
        <v>1.5564606036376794</v>
      </c>
      <c r="E4535" s="21">
        <f>PRODUCT('Vehicle Specification'!$J$7,D4535)</f>
        <v>949.44096821898438</v>
      </c>
      <c r="F4535" s="20">
        <f>PRODUCT(0.5,'Vehicle Specification'!$J$9,'Vehicle Specification'!$J$13,'Vehicle Specification'!$J$10,C4535^2)</f>
        <v>-1267.3155434435998</v>
      </c>
      <c r="G4535" s="21">
        <f>PRODUCT(0.5,'Vehicle Specification'!$J$9,'Vehicle Specification'!$J$13,'Vehicle Specification'!$J$11,C4535^2)</f>
        <v>851.29706717639999</v>
      </c>
      <c r="H4535" s="21" t="str">
        <f>IMSUB('Vehicle Specification'!$J$7,F4535)</f>
        <v>1877.3155434436</v>
      </c>
      <c r="I4535" s="22">
        <f>PRODUCT('Vehicle Specification'!$J$12,IMSUB('Vehicle Specification'!$J$7,F4535))</f>
        <v>37.546310868872006</v>
      </c>
      <c r="J4535" s="21">
        <f t="shared" si="212"/>
        <v>1838.2843462642566</v>
      </c>
      <c r="K4535" s="113">
        <f>PRODUCT(J4535,'Forces Acting on Vehicle'!C4535)</f>
        <v>91546.56044395997</v>
      </c>
      <c r="L4535" s="22">
        <f t="shared" si="210"/>
        <v>91546.56044395997</v>
      </c>
      <c r="M4535" s="22">
        <f t="shared" si="211"/>
        <v>0</v>
      </c>
    </row>
    <row r="4536" spans="1:13" ht="15.6" thickTop="1" thickBot="1" x14ac:dyDescent="0.35">
      <c r="A4536" s="5">
        <v>88.477000000000004</v>
      </c>
      <c r="B4536" s="5">
        <v>3694</v>
      </c>
      <c r="C4536" s="5">
        <v>49.8</v>
      </c>
      <c r="D4536" s="12">
        <v>1.6384076721524294</v>
      </c>
      <c r="E4536" s="21">
        <f>PRODUCT('Vehicle Specification'!$J$7,D4536)</f>
        <v>999.428680012982</v>
      </c>
      <c r="F4536" s="20">
        <f>PRODUCT(0.5,'Vehicle Specification'!$J$9,'Vehicle Specification'!$J$13,'Vehicle Specification'!$J$10,C4536^2)</f>
        <v>-1267.3155434435998</v>
      </c>
      <c r="G4536" s="21">
        <f>PRODUCT(0.5,'Vehicle Specification'!$J$9,'Vehicle Specification'!$J$13,'Vehicle Specification'!$J$11,C4536^2)</f>
        <v>851.29706717639999</v>
      </c>
      <c r="H4536" s="21" t="str">
        <f>IMSUB('Vehicle Specification'!$J$7,F4536)</f>
        <v>1877.3155434436</v>
      </c>
      <c r="I4536" s="22">
        <f>PRODUCT('Vehicle Specification'!$J$12,IMSUB('Vehicle Specification'!$J$7,F4536))</f>
        <v>37.546310868872006</v>
      </c>
      <c r="J4536" s="21">
        <f t="shared" si="212"/>
        <v>1888.2720580582541</v>
      </c>
      <c r="K4536" s="113">
        <f>PRODUCT(J4536,'Forces Acting on Vehicle'!C4536)</f>
        <v>94035.948491301053</v>
      </c>
      <c r="L4536" s="22">
        <f t="shared" si="210"/>
        <v>94035.948491301053</v>
      </c>
      <c r="M4536" s="22">
        <f t="shared" si="211"/>
        <v>0</v>
      </c>
    </row>
    <row r="4537" spans="1:13" ht="15.6" thickTop="1" thickBot="1" x14ac:dyDescent="0.35">
      <c r="A4537" s="5">
        <v>88.495999999999995</v>
      </c>
      <c r="B4537" s="5">
        <v>3695</v>
      </c>
      <c r="C4537" s="5">
        <v>49.8</v>
      </c>
      <c r="D4537" s="12">
        <v>1.7101397837182442</v>
      </c>
      <c r="E4537" s="21">
        <f>PRODUCT('Vehicle Specification'!$J$7,D4537)</f>
        <v>1043.1852680681288</v>
      </c>
      <c r="F4537" s="20">
        <f>PRODUCT(0.5,'Vehicle Specification'!$J$9,'Vehicle Specification'!$J$13,'Vehicle Specification'!$J$10,C4537^2)</f>
        <v>-1267.3155434435998</v>
      </c>
      <c r="G4537" s="21">
        <f>PRODUCT(0.5,'Vehicle Specification'!$J$9,'Vehicle Specification'!$J$13,'Vehicle Specification'!$J$11,C4537^2)</f>
        <v>851.29706717639999</v>
      </c>
      <c r="H4537" s="21" t="str">
        <f>IMSUB('Vehicle Specification'!$J$7,F4537)</f>
        <v>1877.3155434436</v>
      </c>
      <c r="I4537" s="22">
        <f>PRODUCT('Vehicle Specification'!$J$12,IMSUB('Vehicle Specification'!$J$7,F4537))</f>
        <v>37.546310868872006</v>
      </c>
      <c r="J4537" s="21">
        <f t="shared" si="212"/>
        <v>1932.0286461134008</v>
      </c>
      <c r="K4537" s="113">
        <f>PRODUCT(J4537,'Forces Acting on Vehicle'!C4537)</f>
        <v>96215.026576447359</v>
      </c>
      <c r="L4537" s="22">
        <f t="shared" si="210"/>
        <v>96215.026576447359</v>
      </c>
      <c r="M4537" s="22">
        <f t="shared" si="211"/>
        <v>0</v>
      </c>
    </row>
    <row r="4538" spans="1:13" ht="15.6" thickTop="1" thickBot="1" x14ac:dyDescent="0.35">
      <c r="A4538" s="5">
        <v>88.516000000000005</v>
      </c>
      <c r="B4538" s="5">
        <v>3696</v>
      </c>
      <c r="C4538" s="5">
        <v>49.9</v>
      </c>
      <c r="D4538" s="12">
        <v>1.7715287342101331</v>
      </c>
      <c r="E4538" s="21">
        <f>PRODUCT('Vehicle Specification'!$J$7,D4538)</f>
        <v>1080.6325278681811</v>
      </c>
      <c r="F4538" s="20">
        <f>PRODUCT(0.5,'Vehicle Specification'!$J$9,'Vehicle Specification'!$J$13,'Vehicle Specification'!$J$10,C4538^2)</f>
        <v>-1272.4102741609001</v>
      </c>
      <c r="G4538" s="21">
        <f>PRODUCT(0.5,'Vehicle Specification'!$J$9,'Vehicle Specification'!$J$13,'Vehicle Specification'!$J$11,C4538^2)</f>
        <v>854.71936349409998</v>
      </c>
      <c r="H4538" s="21" t="str">
        <f>IMSUB('Vehicle Specification'!$J$7,F4538)</f>
        <v>1882.4102741609</v>
      </c>
      <c r="I4538" s="22">
        <f>PRODUCT('Vehicle Specification'!$J$12,IMSUB('Vehicle Specification'!$J$7,F4538))</f>
        <v>37.648205483218</v>
      </c>
      <c r="J4538" s="21">
        <f t="shared" si="212"/>
        <v>1973.000096845499</v>
      </c>
      <c r="K4538" s="113">
        <f>PRODUCT(J4538,'Forces Acting on Vehicle'!C4538)</f>
        <v>98452.704832590403</v>
      </c>
      <c r="L4538" s="22">
        <f t="shared" si="210"/>
        <v>98452.704832590403</v>
      </c>
      <c r="M4538" s="22">
        <f t="shared" si="211"/>
        <v>0</v>
      </c>
    </row>
    <row r="4539" spans="1:13" ht="15.6" thickTop="1" thickBot="1" x14ac:dyDescent="0.35">
      <c r="A4539" s="5">
        <v>88.534999999999997</v>
      </c>
      <c r="B4539" s="5">
        <v>3697</v>
      </c>
      <c r="C4539" s="5">
        <v>49.9</v>
      </c>
      <c r="D4539" s="12">
        <v>1.7891069718358528</v>
      </c>
      <c r="E4539" s="21">
        <f>PRODUCT('Vehicle Specification'!$J$7,D4539)</f>
        <v>1091.3552528198702</v>
      </c>
      <c r="F4539" s="20">
        <f>PRODUCT(0.5,'Vehicle Specification'!$J$9,'Vehicle Specification'!$J$13,'Vehicle Specification'!$J$10,C4539^2)</f>
        <v>-1272.4102741609001</v>
      </c>
      <c r="G4539" s="21">
        <f>PRODUCT(0.5,'Vehicle Specification'!$J$9,'Vehicle Specification'!$J$13,'Vehicle Specification'!$J$11,C4539^2)</f>
        <v>854.71936349409998</v>
      </c>
      <c r="H4539" s="21" t="str">
        <f>IMSUB('Vehicle Specification'!$J$7,F4539)</f>
        <v>1882.4102741609</v>
      </c>
      <c r="I4539" s="22">
        <f>PRODUCT('Vehicle Specification'!$J$12,IMSUB('Vehicle Specification'!$J$7,F4539))</f>
        <v>37.648205483218</v>
      </c>
      <c r="J4539" s="21">
        <f t="shared" si="212"/>
        <v>1983.7228217971881</v>
      </c>
      <c r="K4539" s="113">
        <f>PRODUCT(J4539,'Forces Acting on Vehicle'!C4539)</f>
        <v>98987.768807679677</v>
      </c>
      <c r="L4539" s="22">
        <f t="shared" si="210"/>
        <v>98987.768807679677</v>
      </c>
      <c r="M4539" s="22">
        <f t="shared" si="211"/>
        <v>0</v>
      </c>
    </row>
    <row r="4540" spans="1:13" ht="15.6" thickTop="1" thickBot="1" x14ac:dyDescent="0.35">
      <c r="A4540" s="5">
        <v>88.555000000000007</v>
      </c>
      <c r="B4540" s="5">
        <v>3698</v>
      </c>
      <c r="C4540" s="5">
        <v>50</v>
      </c>
      <c r="D4540" s="12">
        <v>1.7582395625836891</v>
      </c>
      <c r="E4540" s="21">
        <f>PRODUCT('Vehicle Specification'!$J$7,D4540)</f>
        <v>1072.5261331760503</v>
      </c>
      <c r="F4540" s="20">
        <f>PRODUCT(0.5,'Vehicle Specification'!$J$9,'Vehicle Specification'!$J$13,'Vehicle Specification'!$J$10,C4540^2)</f>
        <v>-1277.5152250000001</v>
      </c>
      <c r="G4540" s="21">
        <f>PRODUCT(0.5,'Vehicle Specification'!$J$9,'Vehicle Specification'!$J$13,'Vehicle Specification'!$J$11,C4540^2)</f>
        <v>858.14852500000006</v>
      </c>
      <c r="H4540" s="21" t="str">
        <f>IMSUB('Vehicle Specification'!$J$7,F4540)</f>
        <v>1887.515225</v>
      </c>
      <c r="I4540" s="22">
        <f>PRODUCT('Vehicle Specification'!$J$12,IMSUB('Vehicle Specification'!$J$7,F4540))</f>
        <v>37.750304500000006</v>
      </c>
      <c r="J4540" s="21">
        <f t="shared" si="212"/>
        <v>1968.4249626760504</v>
      </c>
      <c r="K4540" s="113">
        <f>PRODUCT(J4540,'Forces Acting on Vehicle'!C4540)</f>
        <v>98421.248133802525</v>
      </c>
      <c r="L4540" s="22">
        <f t="shared" si="210"/>
        <v>98421.248133802525</v>
      </c>
      <c r="M4540" s="22">
        <f t="shared" si="211"/>
        <v>0</v>
      </c>
    </row>
    <row r="4541" spans="1:13" ht="15.6" thickTop="1" thickBot="1" x14ac:dyDescent="0.35">
      <c r="A4541" s="5">
        <v>88.573999999999998</v>
      </c>
      <c r="B4541" s="5">
        <v>3699</v>
      </c>
      <c r="C4541" s="5">
        <v>50</v>
      </c>
      <c r="D4541" s="12">
        <v>1.5947528051121918</v>
      </c>
      <c r="E4541" s="21">
        <f>PRODUCT('Vehicle Specification'!$J$7,D4541)</f>
        <v>972.79921111843692</v>
      </c>
      <c r="F4541" s="20">
        <f>PRODUCT(0.5,'Vehicle Specification'!$J$9,'Vehicle Specification'!$J$13,'Vehicle Specification'!$J$10,C4541^2)</f>
        <v>-1277.5152250000001</v>
      </c>
      <c r="G4541" s="21">
        <f>PRODUCT(0.5,'Vehicle Specification'!$J$9,'Vehicle Specification'!$J$13,'Vehicle Specification'!$J$11,C4541^2)</f>
        <v>858.14852500000006</v>
      </c>
      <c r="H4541" s="21" t="str">
        <f>IMSUB('Vehicle Specification'!$J$7,F4541)</f>
        <v>1887.515225</v>
      </c>
      <c r="I4541" s="22">
        <f>PRODUCT('Vehicle Specification'!$J$12,IMSUB('Vehicle Specification'!$J$7,F4541))</f>
        <v>37.750304500000006</v>
      </c>
      <c r="J4541" s="21">
        <f t="shared" si="212"/>
        <v>1868.6980406184371</v>
      </c>
      <c r="K4541" s="113">
        <f>PRODUCT(J4541,'Forces Acting on Vehicle'!C4541)</f>
        <v>93434.902030921847</v>
      </c>
      <c r="L4541" s="22">
        <f t="shared" si="210"/>
        <v>93434.902030921847</v>
      </c>
      <c r="M4541" s="22">
        <f t="shared" si="211"/>
        <v>0</v>
      </c>
    </row>
    <row r="4542" spans="1:13" ht="15.6" thickTop="1" thickBot="1" x14ac:dyDescent="0.35">
      <c r="A4542" s="5">
        <v>88.593999999999994</v>
      </c>
      <c r="B4542" s="5">
        <v>3700</v>
      </c>
      <c r="C4542" s="5">
        <v>50.1</v>
      </c>
      <c r="D4542" s="12">
        <v>1.4635655395066991</v>
      </c>
      <c r="E4542" s="21">
        <f>PRODUCT('Vehicle Specification'!$J$7,D4542)</f>
        <v>892.77497909908641</v>
      </c>
      <c r="F4542" s="20">
        <f>PRODUCT(0.5,'Vehicle Specification'!$J$9,'Vehicle Specification'!$J$13,'Vehicle Specification'!$J$10,C4542^2)</f>
        <v>-1282.6303959609004</v>
      </c>
      <c r="G4542" s="21">
        <f>PRODUCT(0.5,'Vehicle Specification'!$J$9,'Vehicle Specification'!$J$13,'Vehicle Specification'!$J$11,C4542^2)</f>
        <v>861.58455169410013</v>
      </c>
      <c r="H4542" s="21" t="str">
        <f>IMSUB('Vehicle Specification'!$J$7,F4542)</f>
        <v>1892.6303959609</v>
      </c>
      <c r="I4542" s="22">
        <f>PRODUCT('Vehicle Specification'!$J$12,IMSUB('Vehicle Specification'!$J$7,F4542))</f>
        <v>37.852607919218002</v>
      </c>
      <c r="J4542" s="21">
        <f t="shared" si="212"/>
        <v>1792.2121387124043</v>
      </c>
      <c r="K4542" s="113">
        <f>PRODUCT(J4542,'Forces Acting on Vehicle'!C4542)</f>
        <v>89789.828149491455</v>
      </c>
      <c r="L4542" s="22">
        <f t="shared" si="210"/>
        <v>89789.828149491455</v>
      </c>
      <c r="M4542" s="22">
        <f t="shared" si="211"/>
        <v>0</v>
      </c>
    </row>
    <row r="4543" spans="1:13" ht="15.6" thickTop="1" thickBot="1" x14ac:dyDescent="0.35">
      <c r="A4543" s="5">
        <v>88.613</v>
      </c>
      <c r="B4543" s="5">
        <v>3701</v>
      </c>
      <c r="C4543" s="5">
        <v>50.1</v>
      </c>
      <c r="D4543" s="12">
        <v>1.4447457479631554</v>
      </c>
      <c r="E4543" s="21">
        <f>PRODUCT('Vehicle Specification'!$J$7,D4543)</f>
        <v>881.29490625752476</v>
      </c>
      <c r="F4543" s="20">
        <f>PRODUCT(0.5,'Vehicle Specification'!$J$9,'Vehicle Specification'!$J$13,'Vehicle Specification'!$J$10,C4543^2)</f>
        <v>-1282.6303959609004</v>
      </c>
      <c r="G4543" s="21">
        <f>PRODUCT(0.5,'Vehicle Specification'!$J$9,'Vehicle Specification'!$J$13,'Vehicle Specification'!$J$11,C4543^2)</f>
        <v>861.58455169410013</v>
      </c>
      <c r="H4543" s="21" t="str">
        <f>IMSUB('Vehicle Specification'!$J$7,F4543)</f>
        <v>1892.6303959609</v>
      </c>
      <c r="I4543" s="22">
        <f>PRODUCT('Vehicle Specification'!$J$12,IMSUB('Vehicle Specification'!$J$7,F4543))</f>
        <v>37.852607919218002</v>
      </c>
      <c r="J4543" s="21">
        <f t="shared" si="212"/>
        <v>1780.7320658708427</v>
      </c>
      <c r="K4543" s="113">
        <f>PRODUCT(J4543,'Forces Acting on Vehicle'!C4543)</f>
        <v>89214.676500129222</v>
      </c>
      <c r="L4543" s="22">
        <f t="shared" si="210"/>
        <v>89214.676500129222</v>
      </c>
      <c r="M4543" s="22">
        <f t="shared" si="211"/>
        <v>0</v>
      </c>
    </row>
    <row r="4544" spans="1:13" ht="15.6" thickTop="1" thickBot="1" x14ac:dyDescent="0.35">
      <c r="A4544" s="5">
        <v>88.632999999999996</v>
      </c>
      <c r="B4544" s="5">
        <v>3702</v>
      </c>
      <c r="C4544" s="5">
        <v>50.1</v>
      </c>
      <c r="D4544" s="12">
        <v>1.5356251934212641</v>
      </c>
      <c r="E4544" s="21">
        <f>PRODUCT('Vehicle Specification'!$J$7,D4544)</f>
        <v>936.73136798697112</v>
      </c>
      <c r="F4544" s="20">
        <f>PRODUCT(0.5,'Vehicle Specification'!$J$9,'Vehicle Specification'!$J$13,'Vehicle Specification'!$J$10,C4544^2)</f>
        <v>-1282.6303959609004</v>
      </c>
      <c r="G4544" s="21">
        <f>PRODUCT(0.5,'Vehicle Specification'!$J$9,'Vehicle Specification'!$J$13,'Vehicle Specification'!$J$11,C4544^2)</f>
        <v>861.58455169410013</v>
      </c>
      <c r="H4544" s="21" t="str">
        <f>IMSUB('Vehicle Specification'!$J$7,F4544)</f>
        <v>1892.6303959609</v>
      </c>
      <c r="I4544" s="22">
        <f>PRODUCT('Vehicle Specification'!$J$12,IMSUB('Vehicle Specification'!$J$7,F4544))</f>
        <v>37.852607919218002</v>
      </c>
      <c r="J4544" s="21">
        <f t="shared" si="212"/>
        <v>1836.1685276002891</v>
      </c>
      <c r="K4544" s="113">
        <f>PRODUCT(J4544,'Forces Acting on Vehicle'!C4544)</f>
        <v>91992.043232774478</v>
      </c>
      <c r="L4544" s="22">
        <f t="shared" si="210"/>
        <v>91992.043232774478</v>
      </c>
      <c r="M4544" s="22">
        <f t="shared" si="211"/>
        <v>0</v>
      </c>
    </row>
    <row r="4545" spans="1:13" ht="15.6" thickTop="1" thickBot="1" x14ac:dyDescent="0.35">
      <c r="A4545" s="5">
        <v>88.652000000000001</v>
      </c>
      <c r="B4545" s="5">
        <v>3703</v>
      </c>
      <c r="C4545" s="5">
        <v>50.2</v>
      </c>
      <c r="D4545" s="12">
        <v>1.6112712395490558</v>
      </c>
      <c r="E4545" s="21">
        <f>PRODUCT('Vehicle Specification'!$J$7,D4545)</f>
        <v>982.87545612492409</v>
      </c>
      <c r="F4545" s="20">
        <f>PRODUCT(0.5,'Vehicle Specification'!$J$9,'Vehicle Specification'!$J$13,'Vehicle Specification'!$J$10,C4545^2)</f>
        <v>-1287.7557870436003</v>
      </c>
      <c r="G4545" s="21">
        <f>PRODUCT(0.5,'Vehicle Specification'!$J$9,'Vehicle Specification'!$J$13,'Vehicle Specification'!$J$11,C4545^2)</f>
        <v>865.02744357640029</v>
      </c>
      <c r="H4545" s="21" t="str">
        <f>IMSUB('Vehicle Specification'!$J$7,F4545)</f>
        <v>1897.7557870436</v>
      </c>
      <c r="I4545" s="22">
        <f>PRODUCT('Vehicle Specification'!$J$12,IMSUB('Vehicle Specification'!$J$7,F4545))</f>
        <v>37.955115740872003</v>
      </c>
      <c r="J4545" s="21">
        <f t="shared" si="212"/>
        <v>1885.8580154421963</v>
      </c>
      <c r="K4545" s="113">
        <f>PRODUCT(J4545,'Forces Acting on Vehicle'!C4545)</f>
        <v>94670.072375198259</v>
      </c>
      <c r="L4545" s="22">
        <f t="shared" si="210"/>
        <v>94670.072375198259</v>
      </c>
      <c r="M4545" s="22">
        <f t="shared" si="211"/>
        <v>0</v>
      </c>
    </row>
    <row r="4546" spans="1:13" ht="15.6" thickTop="1" thickBot="1" x14ac:dyDescent="0.35">
      <c r="A4546" s="5">
        <v>88.671999999999997</v>
      </c>
      <c r="B4546" s="5">
        <v>3704</v>
      </c>
      <c r="C4546" s="5">
        <v>50.2</v>
      </c>
      <c r="D4546" s="12">
        <v>1.6629775793591142</v>
      </c>
      <c r="E4546" s="21">
        <f>PRODUCT('Vehicle Specification'!$J$7,D4546)</f>
        <v>1014.4163234090596</v>
      </c>
      <c r="F4546" s="20">
        <f>PRODUCT(0.5,'Vehicle Specification'!$J$9,'Vehicle Specification'!$J$13,'Vehicle Specification'!$J$10,C4546^2)</f>
        <v>-1287.7557870436003</v>
      </c>
      <c r="G4546" s="21">
        <f>PRODUCT(0.5,'Vehicle Specification'!$J$9,'Vehicle Specification'!$J$13,'Vehicle Specification'!$J$11,C4546^2)</f>
        <v>865.02744357640029</v>
      </c>
      <c r="H4546" s="21" t="str">
        <f>IMSUB('Vehicle Specification'!$J$7,F4546)</f>
        <v>1897.7557870436</v>
      </c>
      <c r="I4546" s="22">
        <f>PRODUCT('Vehicle Specification'!$J$12,IMSUB('Vehicle Specification'!$J$7,F4546))</f>
        <v>37.955115740872003</v>
      </c>
      <c r="J4546" s="21">
        <f t="shared" si="212"/>
        <v>1917.398882726332</v>
      </c>
      <c r="K4546" s="113">
        <f>PRODUCT(J4546,'Forces Acting on Vehicle'!C4546)</f>
        <v>96253.423912861865</v>
      </c>
      <c r="L4546" s="22">
        <f t="shared" si="210"/>
        <v>96253.423912861865</v>
      </c>
      <c r="M4546" s="22">
        <f t="shared" si="211"/>
        <v>0</v>
      </c>
    </row>
    <row r="4547" spans="1:13" ht="15.6" thickTop="1" thickBot="1" x14ac:dyDescent="0.35">
      <c r="A4547" s="5">
        <v>88.691000000000003</v>
      </c>
      <c r="B4547" s="5">
        <v>3705</v>
      </c>
      <c r="C4547" s="5">
        <v>50.2</v>
      </c>
      <c r="D4547" s="12">
        <v>1.6397736738534978</v>
      </c>
      <c r="E4547" s="21">
        <f>PRODUCT('Vehicle Specification'!$J$7,D4547)</f>
        <v>1000.2619410506337</v>
      </c>
      <c r="F4547" s="20">
        <f>PRODUCT(0.5,'Vehicle Specification'!$J$9,'Vehicle Specification'!$J$13,'Vehicle Specification'!$J$10,C4547^2)</f>
        <v>-1287.7557870436003</v>
      </c>
      <c r="G4547" s="21">
        <f>PRODUCT(0.5,'Vehicle Specification'!$J$9,'Vehicle Specification'!$J$13,'Vehicle Specification'!$J$11,C4547^2)</f>
        <v>865.02744357640029</v>
      </c>
      <c r="H4547" s="21" t="str">
        <f>IMSUB('Vehicle Specification'!$J$7,F4547)</f>
        <v>1897.7557870436</v>
      </c>
      <c r="I4547" s="22">
        <f>PRODUCT('Vehicle Specification'!$J$12,IMSUB('Vehicle Specification'!$J$7,F4547))</f>
        <v>37.955115740872003</v>
      </c>
      <c r="J4547" s="21">
        <f t="shared" si="212"/>
        <v>1903.2445003679061</v>
      </c>
      <c r="K4547" s="113">
        <f>PRODUCT(J4547,'Forces Acting on Vehicle'!C4547)</f>
        <v>95542.873918468889</v>
      </c>
      <c r="L4547" s="22">
        <f t="shared" si="210"/>
        <v>95542.873918468889</v>
      </c>
      <c r="M4547" s="22">
        <f t="shared" si="211"/>
        <v>0</v>
      </c>
    </row>
    <row r="4548" spans="1:13" ht="15.6" thickTop="1" thickBot="1" x14ac:dyDescent="0.35">
      <c r="A4548" s="5">
        <v>88.710999999999999</v>
      </c>
      <c r="B4548" s="5">
        <v>3706</v>
      </c>
      <c r="C4548" s="5">
        <v>50.3</v>
      </c>
      <c r="D4548" s="12">
        <v>1.5895204238579026</v>
      </c>
      <c r="E4548" s="21">
        <f>PRODUCT('Vehicle Specification'!$J$7,D4548)</f>
        <v>969.60745855332061</v>
      </c>
      <c r="F4548" s="20">
        <f>PRODUCT(0.5,'Vehicle Specification'!$J$9,'Vehicle Specification'!$J$13,'Vehicle Specification'!$J$10,C4548^2)</f>
        <v>-1292.8913982481001</v>
      </c>
      <c r="G4548" s="21">
        <f>PRODUCT(0.5,'Vehicle Specification'!$J$9,'Vehicle Specification'!$J$13,'Vehicle Specification'!$J$11,C4548^2)</f>
        <v>868.47720064689997</v>
      </c>
      <c r="H4548" s="21" t="str">
        <f>IMSUB('Vehicle Specification'!$J$7,F4548)</f>
        <v>1902.8913982481</v>
      </c>
      <c r="I4548" s="22">
        <f>PRODUCT('Vehicle Specification'!$J$12,IMSUB('Vehicle Specification'!$J$7,F4548))</f>
        <v>38.057827964962001</v>
      </c>
      <c r="J4548" s="21">
        <f t="shared" si="212"/>
        <v>1876.1424871651825</v>
      </c>
      <c r="K4548" s="113">
        <f>PRODUCT(J4548,'Forces Acting on Vehicle'!C4548)</f>
        <v>94369.967104408672</v>
      </c>
      <c r="L4548" s="22">
        <f t="shared" si="210"/>
        <v>94369.967104408672</v>
      </c>
      <c r="M4548" s="22">
        <f t="shared" si="211"/>
        <v>0</v>
      </c>
    </row>
    <row r="4549" spans="1:13" ht="15.6" thickTop="1" thickBot="1" x14ac:dyDescent="0.35">
      <c r="A4549" s="5">
        <v>88.73</v>
      </c>
      <c r="B4549" s="5">
        <v>3707</v>
      </c>
      <c r="C4549" s="5">
        <v>50.3</v>
      </c>
      <c r="D4549" s="12">
        <v>1.4866414789041276</v>
      </c>
      <c r="E4549" s="21">
        <f>PRODUCT('Vehicle Specification'!$J$7,D4549)</f>
        <v>906.85130213151785</v>
      </c>
      <c r="F4549" s="20">
        <f>PRODUCT(0.5,'Vehicle Specification'!$J$9,'Vehicle Specification'!$J$13,'Vehicle Specification'!$J$10,C4549^2)</f>
        <v>-1292.8913982481001</v>
      </c>
      <c r="G4549" s="21">
        <f>PRODUCT(0.5,'Vehicle Specification'!$J$9,'Vehicle Specification'!$J$13,'Vehicle Specification'!$J$11,C4549^2)</f>
        <v>868.47720064689997</v>
      </c>
      <c r="H4549" s="21" t="str">
        <f>IMSUB('Vehicle Specification'!$J$7,F4549)</f>
        <v>1902.8913982481</v>
      </c>
      <c r="I4549" s="22">
        <f>PRODUCT('Vehicle Specification'!$J$12,IMSUB('Vehicle Specification'!$J$7,F4549))</f>
        <v>38.057827964962001</v>
      </c>
      <c r="J4549" s="21">
        <f t="shared" si="212"/>
        <v>1813.3863307433796</v>
      </c>
      <c r="K4549" s="113">
        <f>PRODUCT(J4549,'Forces Acting on Vehicle'!C4549)</f>
        <v>91213.332436391996</v>
      </c>
      <c r="L4549" s="22">
        <f t="shared" si="210"/>
        <v>91213.332436391996</v>
      </c>
      <c r="M4549" s="22">
        <f t="shared" si="211"/>
        <v>0</v>
      </c>
    </row>
    <row r="4550" spans="1:13" ht="15.6" thickTop="1" thickBot="1" x14ac:dyDescent="0.35">
      <c r="A4550" s="5">
        <v>88.75</v>
      </c>
      <c r="B4550" s="5">
        <v>3708</v>
      </c>
      <c r="C4550" s="5">
        <v>50.4</v>
      </c>
      <c r="D4550" s="12">
        <v>1.4245073931845031</v>
      </c>
      <c r="E4550" s="21">
        <f>PRODUCT('Vehicle Specification'!$J$7,D4550)</f>
        <v>868.94950984254695</v>
      </c>
      <c r="F4550" s="20">
        <f>PRODUCT(0.5,'Vehicle Specification'!$J$9,'Vehicle Specification'!$J$13,'Vehicle Specification'!$J$10,C4550^2)</f>
        <v>-1298.0372295744</v>
      </c>
      <c r="G4550" s="21">
        <f>PRODUCT(0.5,'Vehicle Specification'!$J$9,'Vehicle Specification'!$J$13,'Vehicle Specification'!$J$11,C4550^2)</f>
        <v>871.9338229056001</v>
      </c>
      <c r="H4550" s="21" t="str">
        <f>IMSUB('Vehicle Specification'!$J$7,F4550)</f>
        <v>1908.0372295744</v>
      </c>
      <c r="I4550" s="22">
        <f>PRODUCT('Vehicle Specification'!$J$12,IMSUB('Vehicle Specification'!$J$7,F4550))</f>
        <v>38.160744591488005</v>
      </c>
      <c r="J4550" s="21">
        <f t="shared" si="212"/>
        <v>1779.0440773396351</v>
      </c>
      <c r="K4550" s="113">
        <f>PRODUCT(J4550,'Forces Acting on Vehicle'!C4550)</f>
        <v>89663.821497917612</v>
      </c>
      <c r="L4550" s="22">
        <f t="shared" si="210"/>
        <v>89663.821497917612</v>
      </c>
      <c r="M4550" s="22">
        <f t="shared" si="211"/>
        <v>0</v>
      </c>
    </row>
    <row r="4551" spans="1:13" ht="15.6" thickTop="1" thickBot="1" x14ac:dyDescent="0.35">
      <c r="A4551" s="5">
        <v>88.77</v>
      </c>
      <c r="B4551" s="5">
        <v>3709</v>
      </c>
      <c r="C4551" s="5">
        <v>50.4</v>
      </c>
      <c r="D4551" s="12">
        <v>1.455387994744197</v>
      </c>
      <c r="E4551" s="21">
        <f>PRODUCT('Vehicle Specification'!$J$7,D4551)</f>
        <v>887.78667679396017</v>
      </c>
      <c r="F4551" s="20">
        <f>PRODUCT(0.5,'Vehicle Specification'!$J$9,'Vehicle Specification'!$J$13,'Vehicle Specification'!$J$10,C4551^2)</f>
        <v>-1298.0372295744</v>
      </c>
      <c r="G4551" s="21">
        <f>PRODUCT(0.5,'Vehicle Specification'!$J$9,'Vehicle Specification'!$J$13,'Vehicle Specification'!$J$11,C4551^2)</f>
        <v>871.9338229056001</v>
      </c>
      <c r="H4551" s="21" t="str">
        <f>IMSUB('Vehicle Specification'!$J$7,F4551)</f>
        <v>1908.0372295744</v>
      </c>
      <c r="I4551" s="22">
        <f>PRODUCT('Vehicle Specification'!$J$12,IMSUB('Vehicle Specification'!$J$7,F4551))</f>
        <v>38.160744591488005</v>
      </c>
      <c r="J4551" s="21">
        <f t="shared" si="212"/>
        <v>1797.8812442910482</v>
      </c>
      <c r="K4551" s="113">
        <f>PRODUCT(J4551,'Forces Acting on Vehicle'!C4551)</f>
        <v>90613.214712268833</v>
      </c>
      <c r="L4551" s="22">
        <f t="shared" ref="L4551:L4614" si="213">IF(K4551&lt;0,0,K4551)</f>
        <v>90613.214712268833</v>
      </c>
      <c r="M4551" s="22">
        <f t="shared" ref="M4551:M4614" si="214">IF(K4551&gt;0,0,K4551)</f>
        <v>0</v>
      </c>
    </row>
    <row r="4552" spans="1:13" ht="15.6" thickTop="1" thickBot="1" x14ac:dyDescent="0.35">
      <c r="A4552" s="5">
        <v>88.789000000000001</v>
      </c>
      <c r="B4552" s="5">
        <v>3710</v>
      </c>
      <c r="C4552" s="5">
        <v>50.4</v>
      </c>
      <c r="D4552" s="12">
        <v>1.5695713618160678</v>
      </c>
      <c r="E4552" s="21">
        <f>PRODUCT('Vehicle Specification'!$J$7,D4552)</f>
        <v>957.43853070780142</v>
      </c>
      <c r="F4552" s="20">
        <f>PRODUCT(0.5,'Vehicle Specification'!$J$9,'Vehicle Specification'!$J$13,'Vehicle Specification'!$J$10,C4552^2)</f>
        <v>-1298.0372295744</v>
      </c>
      <c r="G4552" s="21">
        <f>PRODUCT(0.5,'Vehicle Specification'!$J$9,'Vehicle Specification'!$J$13,'Vehicle Specification'!$J$11,C4552^2)</f>
        <v>871.9338229056001</v>
      </c>
      <c r="H4552" s="21" t="str">
        <f>IMSUB('Vehicle Specification'!$J$7,F4552)</f>
        <v>1908.0372295744</v>
      </c>
      <c r="I4552" s="22">
        <f>PRODUCT('Vehicle Specification'!$J$12,IMSUB('Vehicle Specification'!$J$7,F4552))</f>
        <v>38.160744591488005</v>
      </c>
      <c r="J4552" s="21">
        <f t="shared" ref="J4552:J4615" si="215">SUM(E4552,G4552,I4552)</f>
        <v>1867.5330982048897</v>
      </c>
      <c r="K4552" s="113">
        <f>PRODUCT(J4552,'Forces Acting on Vehicle'!C4552)</f>
        <v>94123.668149526435</v>
      </c>
      <c r="L4552" s="22">
        <f t="shared" si="213"/>
        <v>94123.668149526435</v>
      </c>
      <c r="M4552" s="22">
        <f t="shared" si="214"/>
        <v>0</v>
      </c>
    </row>
    <row r="4553" spans="1:13" ht="15.6" thickTop="1" thickBot="1" x14ac:dyDescent="0.35">
      <c r="A4553" s="5">
        <v>88.808999999999997</v>
      </c>
      <c r="B4553" s="5">
        <v>3711</v>
      </c>
      <c r="C4553" s="5">
        <v>50.5</v>
      </c>
      <c r="D4553" s="12">
        <v>1.6443427466915264</v>
      </c>
      <c r="E4553" s="21">
        <f>PRODUCT('Vehicle Specification'!$J$7,D4553)</f>
        <v>1003.0490754818311</v>
      </c>
      <c r="F4553" s="20">
        <f>PRODUCT(0.5,'Vehicle Specification'!$J$9,'Vehicle Specification'!$J$13,'Vehicle Specification'!$J$10,C4553^2)</f>
        <v>-1303.1932810225003</v>
      </c>
      <c r="G4553" s="21">
        <f>PRODUCT(0.5,'Vehicle Specification'!$J$9,'Vehicle Specification'!$J$13,'Vehicle Specification'!$J$11,C4553^2)</f>
        <v>875.39731035250009</v>
      </c>
      <c r="H4553" s="21" t="str">
        <f>IMSUB('Vehicle Specification'!$J$7,F4553)</f>
        <v>1913.1932810225</v>
      </c>
      <c r="I4553" s="22">
        <f>PRODUCT('Vehicle Specification'!$J$12,IMSUB('Vehicle Specification'!$J$7,F4553))</f>
        <v>38.263865620450005</v>
      </c>
      <c r="J4553" s="21">
        <f t="shared" si="215"/>
        <v>1916.710251454781</v>
      </c>
      <c r="K4553" s="113">
        <f>PRODUCT(J4553,'Forces Acting on Vehicle'!C4553)</f>
        <v>96793.867698466434</v>
      </c>
      <c r="L4553" s="22">
        <f t="shared" si="213"/>
        <v>96793.867698466434</v>
      </c>
      <c r="M4553" s="22">
        <f t="shared" si="214"/>
        <v>0</v>
      </c>
    </row>
    <row r="4554" spans="1:13" ht="15.6" thickTop="1" thickBot="1" x14ac:dyDescent="0.35">
      <c r="A4554" s="5">
        <v>88.828000000000003</v>
      </c>
      <c r="B4554" s="5">
        <v>3712</v>
      </c>
      <c r="C4554" s="5">
        <v>50.5</v>
      </c>
      <c r="D4554" s="12">
        <v>1.657254477194855</v>
      </c>
      <c r="E4554" s="21">
        <f>PRODUCT('Vehicle Specification'!$J$7,D4554)</f>
        <v>1010.9252310888616</v>
      </c>
      <c r="F4554" s="20">
        <f>PRODUCT(0.5,'Vehicle Specification'!$J$9,'Vehicle Specification'!$J$13,'Vehicle Specification'!$J$10,C4554^2)</f>
        <v>-1303.1932810225003</v>
      </c>
      <c r="G4554" s="21">
        <f>PRODUCT(0.5,'Vehicle Specification'!$J$9,'Vehicle Specification'!$J$13,'Vehicle Specification'!$J$11,C4554^2)</f>
        <v>875.39731035250009</v>
      </c>
      <c r="H4554" s="21" t="str">
        <f>IMSUB('Vehicle Specification'!$J$7,F4554)</f>
        <v>1913.1932810225</v>
      </c>
      <c r="I4554" s="22">
        <f>PRODUCT('Vehicle Specification'!$J$12,IMSUB('Vehicle Specification'!$J$7,F4554))</f>
        <v>38.263865620450005</v>
      </c>
      <c r="J4554" s="21">
        <f t="shared" si="215"/>
        <v>1924.5864070618115</v>
      </c>
      <c r="K4554" s="113">
        <f>PRODUCT(J4554,'Forces Acting on Vehicle'!C4554)</f>
        <v>97191.61355662148</v>
      </c>
      <c r="L4554" s="22">
        <f t="shared" si="213"/>
        <v>97191.61355662148</v>
      </c>
      <c r="M4554" s="22">
        <f t="shared" si="214"/>
        <v>0</v>
      </c>
    </row>
    <row r="4555" spans="1:13" ht="15.6" thickTop="1" thickBot="1" x14ac:dyDescent="0.35">
      <c r="A4555" s="5">
        <v>88.847999999999999</v>
      </c>
      <c r="B4555" s="5">
        <v>3713</v>
      </c>
      <c r="C4555" s="5">
        <v>50.6</v>
      </c>
      <c r="D4555" s="12">
        <v>1.6273238929917855</v>
      </c>
      <c r="E4555" s="21">
        <f>PRODUCT('Vehicle Specification'!$J$7,D4555)</f>
        <v>992.66757472498909</v>
      </c>
      <c r="F4555" s="20">
        <f>PRODUCT(0.5,'Vehicle Specification'!$J$9,'Vehicle Specification'!$J$13,'Vehicle Specification'!$J$10,C4555^2)</f>
        <v>-1308.3595525924002</v>
      </c>
      <c r="G4555" s="21">
        <f>PRODUCT(0.5,'Vehicle Specification'!$J$9,'Vehicle Specification'!$J$13,'Vehicle Specification'!$J$11,C4555^2)</f>
        <v>878.86766298760017</v>
      </c>
      <c r="H4555" s="21" t="str">
        <f>IMSUB('Vehicle Specification'!$J$7,F4555)</f>
        <v>1918.3595525924</v>
      </c>
      <c r="I4555" s="22">
        <f>PRODUCT('Vehicle Specification'!$J$12,IMSUB('Vehicle Specification'!$J$7,F4555))</f>
        <v>38.367191051848003</v>
      </c>
      <c r="J4555" s="21">
        <f t="shared" si="215"/>
        <v>1909.9024287644372</v>
      </c>
      <c r="K4555" s="113">
        <f>PRODUCT(J4555,'Forces Acting on Vehicle'!C4555)</f>
        <v>96641.062895480529</v>
      </c>
      <c r="L4555" s="22">
        <f t="shared" si="213"/>
        <v>96641.062895480529</v>
      </c>
      <c r="M4555" s="22">
        <f t="shared" si="214"/>
        <v>0</v>
      </c>
    </row>
    <row r="4556" spans="1:13" ht="15.6" thickTop="1" thickBot="1" x14ac:dyDescent="0.35">
      <c r="A4556" s="5">
        <v>88.867000000000004</v>
      </c>
      <c r="B4556" s="5">
        <v>3714</v>
      </c>
      <c r="C4556" s="5">
        <v>50.6</v>
      </c>
      <c r="D4556" s="12">
        <v>1.6031373938106388</v>
      </c>
      <c r="E4556" s="21">
        <f>PRODUCT('Vehicle Specification'!$J$7,D4556)</f>
        <v>977.91381022448968</v>
      </c>
      <c r="F4556" s="20">
        <f>PRODUCT(0.5,'Vehicle Specification'!$J$9,'Vehicle Specification'!$J$13,'Vehicle Specification'!$J$10,C4556^2)</f>
        <v>-1308.3595525924002</v>
      </c>
      <c r="G4556" s="21">
        <f>PRODUCT(0.5,'Vehicle Specification'!$J$9,'Vehicle Specification'!$J$13,'Vehicle Specification'!$J$11,C4556^2)</f>
        <v>878.86766298760017</v>
      </c>
      <c r="H4556" s="21" t="str">
        <f>IMSUB('Vehicle Specification'!$J$7,F4556)</f>
        <v>1918.3595525924</v>
      </c>
      <c r="I4556" s="22">
        <f>PRODUCT('Vehicle Specification'!$J$12,IMSUB('Vehicle Specification'!$J$7,F4556))</f>
        <v>38.367191051848003</v>
      </c>
      <c r="J4556" s="21">
        <f t="shared" si="215"/>
        <v>1895.1486642639379</v>
      </c>
      <c r="K4556" s="113">
        <f>PRODUCT(J4556,'Forces Acting on Vehicle'!C4556)</f>
        <v>95894.522411755257</v>
      </c>
      <c r="L4556" s="22">
        <f t="shared" si="213"/>
        <v>95894.522411755257</v>
      </c>
      <c r="M4556" s="22">
        <f t="shared" si="214"/>
        <v>0</v>
      </c>
    </row>
    <row r="4557" spans="1:13" ht="15.6" thickTop="1" thickBot="1" x14ac:dyDescent="0.35">
      <c r="A4557" s="5">
        <v>88.887</v>
      </c>
      <c r="B4557" s="5">
        <v>3715</v>
      </c>
      <c r="C4557" s="5">
        <v>50.6</v>
      </c>
      <c r="D4557" s="12">
        <v>1.5297238815136684</v>
      </c>
      <c r="E4557" s="21">
        <f>PRODUCT('Vehicle Specification'!$J$7,D4557)</f>
        <v>933.13156772333775</v>
      </c>
      <c r="F4557" s="20">
        <f>PRODUCT(0.5,'Vehicle Specification'!$J$9,'Vehicle Specification'!$J$13,'Vehicle Specification'!$J$10,C4557^2)</f>
        <v>-1308.3595525924002</v>
      </c>
      <c r="G4557" s="21">
        <f>PRODUCT(0.5,'Vehicle Specification'!$J$9,'Vehicle Specification'!$J$13,'Vehicle Specification'!$J$11,C4557^2)</f>
        <v>878.86766298760017</v>
      </c>
      <c r="H4557" s="21" t="str">
        <f>IMSUB('Vehicle Specification'!$J$7,F4557)</f>
        <v>1918.3595525924</v>
      </c>
      <c r="I4557" s="22">
        <f>PRODUCT('Vehicle Specification'!$J$12,IMSUB('Vehicle Specification'!$J$7,F4557))</f>
        <v>38.367191051848003</v>
      </c>
      <c r="J4557" s="21">
        <f t="shared" si="215"/>
        <v>1850.3664217627859</v>
      </c>
      <c r="K4557" s="113">
        <f>PRODUCT(J4557,'Forces Acting on Vehicle'!C4557)</f>
        <v>93628.540941196974</v>
      </c>
      <c r="L4557" s="22">
        <f t="shared" si="213"/>
        <v>93628.540941196974</v>
      </c>
      <c r="M4557" s="22">
        <f t="shared" si="214"/>
        <v>0</v>
      </c>
    </row>
    <row r="4558" spans="1:13" ht="15.6" thickTop="1" thickBot="1" x14ac:dyDescent="0.35">
      <c r="A4558" s="5">
        <v>88.906000000000006</v>
      </c>
      <c r="B4558" s="5">
        <v>3716</v>
      </c>
      <c r="C4558" s="5">
        <v>50.7</v>
      </c>
      <c r="D4558" s="12">
        <v>1.485974786736028</v>
      </c>
      <c r="E4558" s="21">
        <f>PRODUCT('Vehicle Specification'!$J$7,D4558)</f>
        <v>906.44461990897707</v>
      </c>
      <c r="F4558" s="20">
        <f>PRODUCT(0.5,'Vehicle Specification'!$J$9,'Vehicle Specification'!$J$13,'Vehicle Specification'!$J$10,C4558^2)</f>
        <v>-1313.5360442841004</v>
      </c>
      <c r="G4558" s="21">
        <f>PRODUCT(0.5,'Vehicle Specification'!$J$9,'Vehicle Specification'!$J$13,'Vehicle Specification'!$J$11,C4558^2)</f>
        <v>882.34488081090024</v>
      </c>
      <c r="H4558" s="21" t="str">
        <f>IMSUB('Vehicle Specification'!$J$7,F4558)</f>
        <v>1923.5360442841</v>
      </c>
      <c r="I4558" s="22">
        <f>PRODUCT('Vehicle Specification'!$J$12,IMSUB('Vehicle Specification'!$J$7,F4558))</f>
        <v>38.470720885681999</v>
      </c>
      <c r="J4558" s="21">
        <f t="shared" si="215"/>
        <v>1827.2602216055593</v>
      </c>
      <c r="K4558" s="113">
        <f>PRODUCT(J4558,'Forces Acting on Vehicle'!C4558)</f>
        <v>92642.093235401859</v>
      </c>
      <c r="L4558" s="22">
        <f t="shared" si="213"/>
        <v>92642.093235401859</v>
      </c>
      <c r="M4558" s="22">
        <f t="shared" si="214"/>
        <v>0</v>
      </c>
    </row>
    <row r="4559" spans="1:13" ht="15.6" thickTop="1" thickBot="1" x14ac:dyDescent="0.35">
      <c r="A4559" s="5">
        <v>88.926000000000002</v>
      </c>
      <c r="B4559" s="5">
        <v>3717</v>
      </c>
      <c r="C4559" s="5">
        <v>50.7</v>
      </c>
      <c r="D4559" s="12">
        <v>1.4948736092004486</v>
      </c>
      <c r="E4559" s="21">
        <f>PRODUCT('Vehicle Specification'!$J$7,D4559)</f>
        <v>911.87290161227372</v>
      </c>
      <c r="F4559" s="20">
        <f>PRODUCT(0.5,'Vehicle Specification'!$J$9,'Vehicle Specification'!$J$13,'Vehicle Specification'!$J$10,C4559^2)</f>
        <v>-1313.5360442841004</v>
      </c>
      <c r="G4559" s="21">
        <f>PRODUCT(0.5,'Vehicle Specification'!$J$9,'Vehicle Specification'!$J$13,'Vehicle Specification'!$J$11,C4559^2)</f>
        <v>882.34488081090024</v>
      </c>
      <c r="H4559" s="21" t="str">
        <f>IMSUB('Vehicle Specification'!$J$7,F4559)</f>
        <v>1923.5360442841</v>
      </c>
      <c r="I4559" s="22">
        <f>PRODUCT('Vehicle Specification'!$J$12,IMSUB('Vehicle Specification'!$J$7,F4559))</f>
        <v>38.470720885681999</v>
      </c>
      <c r="J4559" s="21">
        <f t="shared" si="215"/>
        <v>1832.6885033088561</v>
      </c>
      <c r="K4559" s="113">
        <f>PRODUCT(J4559,'Forces Acting on Vehicle'!C4559)</f>
        <v>92917.307117759003</v>
      </c>
      <c r="L4559" s="22">
        <f t="shared" si="213"/>
        <v>92917.307117759003</v>
      </c>
      <c r="M4559" s="22">
        <f t="shared" si="214"/>
        <v>0</v>
      </c>
    </row>
    <row r="4560" spans="1:13" ht="15.6" thickTop="1" thickBot="1" x14ac:dyDescent="0.35">
      <c r="A4560" s="5">
        <v>88.944999999999993</v>
      </c>
      <c r="B4560" s="5">
        <v>3718</v>
      </c>
      <c r="C4560" s="5">
        <v>50.7</v>
      </c>
      <c r="D4560" s="12">
        <v>1.516132635818038</v>
      </c>
      <c r="E4560" s="21">
        <f>PRODUCT('Vehicle Specification'!$J$7,D4560)</f>
        <v>924.8409078490032</v>
      </c>
      <c r="F4560" s="20">
        <f>PRODUCT(0.5,'Vehicle Specification'!$J$9,'Vehicle Specification'!$J$13,'Vehicle Specification'!$J$10,C4560^2)</f>
        <v>-1313.5360442841004</v>
      </c>
      <c r="G4560" s="21">
        <f>PRODUCT(0.5,'Vehicle Specification'!$J$9,'Vehicle Specification'!$J$13,'Vehicle Specification'!$J$11,C4560^2)</f>
        <v>882.34488081090024</v>
      </c>
      <c r="H4560" s="21" t="str">
        <f>IMSUB('Vehicle Specification'!$J$7,F4560)</f>
        <v>1923.5360442841</v>
      </c>
      <c r="I4560" s="22">
        <f>PRODUCT('Vehicle Specification'!$J$12,IMSUB('Vehicle Specification'!$J$7,F4560))</f>
        <v>38.470720885681999</v>
      </c>
      <c r="J4560" s="21">
        <f t="shared" si="215"/>
        <v>1845.6565095455853</v>
      </c>
      <c r="K4560" s="113">
        <f>PRODUCT(J4560,'Forces Acting on Vehicle'!C4560)</f>
        <v>93574.785033961176</v>
      </c>
      <c r="L4560" s="22">
        <f t="shared" si="213"/>
        <v>93574.785033961176</v>
      </c>
      <c r="M4560" s="22">
        <f t="shared" si="214"/>
        <v>0</v>
      </c>
    </row>
    <row r="4561" spans="1:13" ht="15.6" thickTop="1" thickBot="1" x14ac:dyDescent="0.35">
      <c r="A4561" s="5">
        <v>88.965000000000003</v>
      </c>
      <c r="B4561" s="5">
        <v>3719</v>
      </c>
      <c r="C4561" s="5">
        <v>50.8</v>
      </c>
      <c r="D4561" s="12">
        <v>1.5738657136029204</v>
      </c>
      <c r="E4561" s="21">
        <f>PRODUCT('Vehicle Specification'!$J$7,D4561)</f>
        <v>960.05808529778142</v>
      </c>
      <c r="F4561" s="20">
        <f>PRODUCT(0.5,'Vehicle Specification'!$J$9,'Vehicle Specification'!$J$13,'Vehicle Specification'!$J$10,C4561^2)</f>
        <v>-1318.7227560976</v>
      </c>
      <c r="G4561" s="21">
        <f>PRODUCT(0.5,'Vehicle Specification'!$J$9,'Vehicle Specification'!$J$13,'Vehicle Specification'!$J$11,C4561^2)</f>
        <v>885.82896382240006</v>
      </c>
      <c r="H4561" s="21" t="str">
        <f>IMSUB('Vehicle Specification'!$J$7,F4561)</f>
        <v>1928.7227560976</v>
      </c>
      <c r="I4561" s="22">
        <f>PRODUCT('Vehicle Specification'!$J$12,IMSUB('Vehicle Specification'!$J$7,F4561))</f>
        <v>38.574455121951999</v>
      </c>
      <c r="J4561" s="21">
        <f t="shared" si="215"/>
        <v>1884.4615042421335</v>
      </c>
      <c r="K4561" s="113">
        <f>PRODUCT(J4561,'Forces Acting on Vehicle'!C4561)</f>
        <v>95730.64441550037</v>
      </c>
      <c r="L4561" s="22">
        <f t="shared" si="213"/>
        <v>95730.64441550037</v>
      </c>
      <c r="M4561" s="22">
        <f t="shared" si="214"/>
        <v>0</v>
      </c>
    </row>
    <row r="4562" spans="1:13" ht="15.6" thickTop="1" thickBot="1" x14ac:dyDescent="0.35">
      <c r="A4562" s="5">
        <v>88.983999999999995</v>
      </c>
      <c r="B4562" s="5">
        <v>3720</v>
      </c>
      <c r="C4562" s="5">
        <v>50.8</v>
      </c>
      <c r="D4562" s="12">
        <v>1.5482894722942684</v>
      </c>
      <c r="E4562" s="21">
        <f>PRODUCT('Vehicle Specification'!$J$7,D4562)</f>
        <v>944.45657809950376</v>
      </c>
      <c r="F4562" s="20">
        <f>PRODUCT(0.5,'Vehicle Specification'!$J$9,'Vehicle Specification'!$J$13,'Vehicle Specification'!$J$10,C4562^2)</f>
        <v>-1318.7227560976</v>
      </c>
      <c r="G4562" s="21">
        <f>PRODUCT(0.5,'Vehicle Specification'!$J$9,'Vehicle Specification'!$J$13,'Vehicle Specification'!$J$11,C4562^2)</f>
        <v>885.82896382240006</v>
      </c>
      <c r="H4562" s="21" t="str">
        <f>IMSUB('Vehicle Specification'!$J$7,F4562)</f>
        <v>1928.7227560976</v>
      </c>
      <c r="I4562" s="22">
        <f>PRODUCT('Vehicle Specification'!$J$12,IMSUB('Vehicle Specification'!$J$7,F4562))</f>
        <v>38.574455121951999</v>
      </c>
      <c r="J4562" s="21">
        <f t="shared" si="215"/>
        <v>1868.8599970438559</v>
      </c>
      <c r="K4562" s="113">
        <f>PRODUCT(J4562,'Forces Acting on Vehicle'!C4562)</f>
        <v>94938.087849827876</v>
      </c>
      <c r="L4562" s="22">
        <f t="shared" si="213"/>
        <v>94938.087849827876</v>
      </c>
      <c r="M4562" s="22">
        <f t="shared" si="214"/>
        <v>0</v>
      </c>
    </row>
    <row r="4563" spans="1:13" ht="15.6" thickTop="1" thickBot="1" x14ac:dyDescent="0.35">
      <c r="A4563" s="5">
        <v>89.004000000000005</v>
      </c>
      <c r="B4563" s="5">
        <v>3721</v>
      </c>
      <c r="C4563" s="5">
        <v>50.9</v>
      </c>
      <c r="D4563" s="12">
        <v>1.4852844856417424</v>
      </c>
      <c r="E4563" s="21">
        <f>PRODUCT('Vehicle Specification'!$J$7,D4563)</f>
        <v>906.02353624146292</v>
      </c>
      <c r="F4563" s="20">
        <f>PRODUCT(0.5,'Vehicle Specification'!$J$9,'Vehicle Specification'!$J$13,'Vehicle Specification'!$J$10,C4563^2)</f>
        <v>-1323.9196880329002</v>
      </c>
      <c r="G4563" s="21">
        <f>PRODUCT(0.5,'Vehicle Specification'!$J$9,'Vehicle Specification'!$J$13,'Vehicle Specification'!$J$11,C4563^2)</f>
        <v>889.31991202210008</v>
      </c>
      <c r="H4563" s="21" t="str">
        <f>IMSUB('Vehicle Specification'!$J$7,F4563)</f>
        <v>1933.9196880329</v>
      </c>
      <c r="I4563" s="22">
        <f>PRODUCT('Vehicle Specification'!$J$12,IMSUB('Vehicle Specification'!$J$7,F4563))</f>
        <v>38.678393760658004</v>
      </c>
      <c r="J4563" s="21">
        <f t="shared" si="215"/>
        <v>1834.0218420242211</v>
      </c>
      <c r="K4563" s="113">
        <f>PRODUCT(J4563,'Forces Acting on Vehicle'!C4563)</f>
        <v>93351.711759032856</v>
      </c>
      <c r="L4563" s="22">
        <f t="shared" si="213"/>
        <v>93351.711759032856</v>
      </c>
      <c r="M4563" s="22">
        <f t="shared" si="214"/>
        <v>0</v>
      </c>
    </row>
    <row r="4564" spans="1:13" ht="15.6" thickTop="1" thickBot="1" x14ac:dyDescent="0.35">
      <c r="A4564" s="5">
        <v>89.022999999999996</v>
      </c>
      <c r="B4564" s="5">
        <v>3722</v>
      </c>
      <c r="C4564" s="5">
        <v>50.9</v>
      </c>
      <c r="D4564" s="12">
        <v>1.4166814250275441</v>
      </c>
      <c r="E4564" s="21">
        <f>PRODUCT('Vehicle Specification'!$J$7,D4564)</f>
        <v>864.17566926680195</v>
      </c>
      <c r="F4564" s="20">
        <f>PRODUCT(0.5,'Vehicle Specification'!$J$9,'Vehicle Specification'!$J$13,'Vehicle Specification'!$J$10,C4564^2)</f>
        <v>-1323.9196880329002</v>
      </c>
      <c r="G4564" s="21">
        <f>PRODUCT(0.5,'Vehicle Specification'!$J$9,'Vehicle Specification'!$J$13,'Vehicle Specification'!$J$11,C4564^2)</f>
        <v>889.31991202210008</v>
      </c>
      <c r="H4564" s="21" t="str">
        <f>IMSUB('Vehicle Specification'!$J$7,F4564)</f>
        <v>1933.9196880329</v>
      </c>
      <c r="I4564" s="22">
        <f>PRODUCT('Vehicle Specification'!$J$12,IMSUB('Vehicle Specification'!$J$7,F4564))</f>
        <v>38.678393760658004</v>
      </c>
      <c r="J4564" s="21">
        <f t="shared" si="215"/>
        <v>1792.1739750495601</v>
      </c>
      <c r="K4564" s="113">
        <f>PRODUCT(J4564,'Forces Acting on Vehicle'!C4564)</f>
        <v>91221.655330022608</v>
      </c>
      <c r="L4564" s="22">
        <f t="shared" si="213"/>
        <v>91221.655330022608</v>
      </c>
      <c r="M4564" s="22">
        <f t="shared" si="214"/>
        <v>0</v>
      </c>
    </row>
    <row r="4565" spans="1:13" ht="15.6" thickTop="1" thickBot="1" x14ac:dyDescent="0.35">
      <c r="A4565" s="5">
        <v>89.043000000000006</v>
      </c>
      <c r="B4565" s="5">
        <v>3723</v>
      </c>
      <c r="C4565" s="5">
        <v>50.9</v>
      </c>
      <c r="D4565" s="12">
        <v>1.3866714787815988</v>
      </c>
      <c r="E4565" s="21">
        <f>PRODUCT('Vehicle Specification'!$J$7,D4565)</f>
        <v>845.86960205677531</v>
      </c>
      <c r="F4565" s="20">
        <f>PRODUCT(0.5,'Vehicle Specification'!$J$9,'Vehicle Specification'!$J$13,'Vehicle Specification'!$J$10,C4565^2)</f>
        <v>-1323.9196880329002</v>
      </c>
      <c r="G4565" s="21">
        <f>PRODUCT(0.5,'Vehicle Specification'!$J$9,'Vehicle Specification'!$J$13,'Vehicle Specification'!$J$11,C4565^2)</f>
        <v>889.31991202210008</v>
      </c>
      <c r="H4565" s="21" t="str">
        <f>IMSUB('Vehicle Specification'!$J$7,F4565)</f>
        <v>1933.9196880329</v>
      </c>
      <c r="I4565" s="22">
        <f>PRODUCT('Vehicle Specification'!$J$12,IMSUB('Vehicle Specification'!$J$7,F4565))</f>
        <v>38.678393760658004</v>
      </c>
      <c r="J4565" s="21">
        <f t="shared" si="215"/>
        <v>1773.8679078395335</v>
      </c>
      <c r="K4565" s="113">
        <f>PRODUCT(J4565,'Forces Acting on Vehicle'!C4565)</f>
        <v>90289.876509032256</v>
      </c>
      <c r="L4565" s="22">
        <f t="shared" si="213"/>
        <v>90289.876509032256</v>
      </c>
      <c r="M4565" s="22">
        <f t="shared" si="214"/>
        <v>0</v>
      </c>
    </row>
    <row r="4566" spans="1:13" ht="15.6" thickTop="1" thickBot="1" x14ac:dyDescent="0.35">
      <c r="A4566" s="5">
        <v>89.063000000000002</v>
      </c>
      <c r="B4566" s="5">
        <v>3724</v>
      </c>
      <c r="C4566" s="5">
        <v>51</v>
      </c>
      <c r="D4566" s="12">
        <v>1.4544618822901569</v>
      </c>
      <c r="E4566" s="21">
        <f>PRODUCT('Vehicle Specification'!$J$7,D4566)</f>
        <v>887.22174819699569</v>
      </c>
      <c r="F4566" s="20">
        <f>PRODUCT(0.5,'Vehicle Specification'!$J$9,'Vehicle Specification'!$J$13,'Vehicle Specification'!$J$10,C4566^2)</f>
        <v>-1329.1268400900003</v>
      </c>
      <c r="G4566" s="21">
        <f>PRODUCT(0.5,'Vehicle Specification'!$J$9,'Vehicle Specification'!$J$13,'Vehicle Specification'!$J$11,C4566^2)</f>
        <v>892.81772541000009</v>
      </c>
      <c r="H4566" s="21" t="str">
        <f>IMSUB('Vehicle Specification'!$J$7,F4566)</f>
        <v>1939.12684009</v>
      </c>
      <c r="I4566" s="22">
        <f>PRODUCT('Vehicle Specification'!$J$12,IMSUB('Vehicle Specification'!$J$7,F4566))</f>
        <v>38.782536801799999</v>
      </c>
      <c r="J4566" s="21">
        <f t="shared" si="215"/>
        <v>1818.8220104087957</v>
      </c>
      <c r="K4566" s="113">
        <f>PRODUCT(J4566,'Forces Acting on Vehicle'!C4566)</f>
        <v>92759.922530848577</v>
      </c>
      <c r="L4566" s="22">
        <f t="shared" si="213"/>
        <v>92759.922530848577</v>
      </c>
      <c r="M4566" s="22">
        <f t="shared" si="214"/>
        <v>0</v>
      </c>
    </row>
    <row r="4567" spans="1:13" ht="15.6" thickTop="1" thickBot="1" x14ac:dyDescent="0.35">
      <c r="A4567" s="5">
        <v>89.081999999999994</v>
      </c>
      <c r="B4567" s="5">
        <v>3725</v>
      </c>
      <c r="C4567" s="5">
        <v>51</v>
      </c>
      <c r="D4567" s="12">
        <v>1.5387756689227021</v>
      </c>
      <c r="E4567" s="21">
        <f>PRODUCT('Vehicle Specification'!$J$7,D4567)</f>
        <v>938.6531580428483</v>
      </c>
      <c r="F4567" s="20">
        <f>PRODUCT(0.5,'Vehicle Specification'!$J$9,'Vehicle Specification'!$J$13,'Vehicle Specification'!$J$10,C4567^2)</f>
        <v>-1329.1268400900003</v>
      </c>
      <c r="G4567" s="21">
        <f>PRODUCT(0.5,'Vehicle Specification'!$J$9,'Vehicle Specification'!$J$13,'Vehicle Specification'!$J$11,C4567^2)</f>
        <v>892.81772541000009</v>
      </c>
      <c r="H4567" s="21" t="str">
        <f>IMSUB('Vehicle Specification'!$J$7,F4567)</f>
        <v>1939.12684009</v>
      </c>
      <c r="I4567" s="22">
        <f>PRODUCT('Vehicle Specification'!$J$12,IMSUB('Vehicle Specification'!$J$7,F4567))</f>
        <v>38.782536801799999</v>
      </c>
      <c r="J4567" s="21">
        <f t="shared" si="215"/>
        <v>1870.2534202546483</v>
      </c>
      <c r="K4567" s="113">
        <f>PRODUCT(J4567,'Forces Acting on Vehicle'!C4567)</f>
        <v>95382.924432987056</v>
      </c>
      <c r="L4567" s="22">
        <f t="shared" si="213"/>
        <v>95382.924432987056</v>
      </c>
      <c r="M4567" s="22">
        <f t="shared" si="214"/>
        <v>0</v>
      </c>
    </row>
    <row r="4568" spans="1:13" ht="15.6" thickTop="1" thickBot="1" x14ac:dyDescent="0.35">
      <c r="A4568" s="5">
        <v>89.102000000000004</v>
      </c>
      <c r="B4568" s="5">
        <v>3726</v>
      </c>
      <c r="C4568" s="5">
        <v>51</v>
      </c>
      <c r="D4568" s="12">
        <v>1.5865089486969615</v>
      </c>
      <c r="E4568" s="21">
        <f>PRODUCT('Vehicle Specification'!$J$7,D4568)</f>
        <v>967.77045870514644</v>
      </c>
      <c r="F4568" s="20">
        <f>PRODUCT(0.5,'Vehicle Specification'!$J$9,'Vehicle Specification'!$J$13,'Vehicle Specification'!$J$10,C4568^2)</f>
        <v>-1329.1268400900003</v>
      </c>
      <c r="G4568" s="21">
        <f>PRODUCT(0.5,'Vehicle Specification'!$J$9,'Vehicle Specification'!$J$13,'Vehicle Specification'!$J$11,C4568^2)</f>
        <v>892.81772541000009</v>
      </c>
      <c r="H4568" s="21" t="str">
        <f>IMSUB('Vehicle Specification'!$J$7,F4568)</f>
        <v>1939.12684009</v>
      </c>
      <c r="I4568" s="22">
        <f>PRODUCT('Vehicle Specification'!$J$12,IMSUB('Vehicle Specification'!$J$7,F4568))</f>
        <v>38.782536801799999</v>
      </c>
      <c r="J4568" s="21">
        <f t="shared" si="215"/>
        <v>1899.3707209169465</v>
      </c>
      <c r="K4568" s="113">
        <f>PRODUCT(J4568,'Forces Acting on Vehicle'!C4568)</f>
        <v>96867.906766764267</v>
      </c>
      <c r="L4568" s="22">
        <f t="shared" si="213"/>
        <v>96867.906766764267</v>
      </c>
      <c r="M4568" s="22">
        <f t="shared" si="214"/>
        <v>0</v>
      </c>
    </row>
    <row r="4569" spans="1:13" ht="15.6" thickTop="1" thickBot="1" x14ac:dyDescent="0.35">
      <c r="A4569" s="5">
        <v>89.120999999999995</v>
      </c>
      <c r="B4569" s="5">
        <v>3727</v>
      </c>
      <c r="C4569" s="5">
        <v>51.1</v>
      </c>
      <c r="D4569" s="12">
        <v>1.5847775812688032</v>
      </c>
      <c r="E4569" s="21">
        <f>PRODUCT('Vehicle Specification'!$J$7,D4569)</f>
        <v>966.71432457396998</v>
      </c>
      <c r="F4569" s="20">
        <f>PRODUCT(0.5,'Vehicle Specification'!$J$9,'Vehicle Specification'!$J$13,'Vehicle Specification'!$J$10,C4569^2)</f>
        <v>-1334.3442122689003</v>
      </c>
      <c r="G4569" s="21">
        <f>PRODUCT(0.5,'Vehicle Specification'!$J$9,'Vehicle Specification'!$J$13,'Vehicle Specification'!$J$11,C4569^2)</f>
        <v>896.32240398610008</v>
      </c>
      <c r="H4569" s="21" t="str">
        <f>IMSUB('Vehicle Specification'!$J$7,F4569)</f>
        <v>1944.3442122689</v>
      </c>
      <c r="I4569" s="22">
        <f>PRODUCT('Vehicle Specification'!$J$12,IMSUB('Vehicle Specification'!$J$7,F4569))</f>
        <v>38.886884245377999</v>
      </c>
      <c r="J4569" s="21">
        <f t="shared" si="215"/>
        <v>1901.9236128054481</v>
      </c>
      <c r="K4569" s="113">
        <f>PRODUCT(J4569,'Forces Acting on Vehicle'!C4569)</f>
        <v>97188.296614358405</v>
      </c>
      <c r="L4569" s="22">
        <f t="shared" si="213"/>
        <v>97188.296614358405</v>
      </c>
      <c r="M4569" s="22">
        <f t="shared" si="214"/>
        <v>0</v>
      </c>
    </row>
    <row r="4570" spans="1:13" ht="15.6" thickTop="1" thickBot="1" x14ac:dyDescent="0.35">
      <c r="A4570" s="5">
        <v>89.141000000000005</v>
      </c>
      <c r="B4570" s="5">
        <v>3728</v>
      </c>
      <c r="C4570" s="5">
        <v>51.1</v>
      </c>
      <c r="D4570" s="12">
        <v>1.5168100296734039</v>
      </c>
      <c r="E4570" s="21">
        <f>PRODUCT('Vehicle Specification'!$J$7,D4570)</f>
        <v>925.2541181007764</v>
      </c>
      <c r="F4570" s="20">
        <f>PRODUCT(0.5,'Vehicle Specification'!$J$9,'Vehicle Specification'!$J$13,'Vehicle Specification'!$J$10,C4570^2)</f>
        <v>-1334.3442122689003</v>
      </c>
      <c r="G4570" s="21">
        <f>PRODUCT(0.5,'Vehicle Specification'!$J$9,'Vehicle Specification'!$J$13,'Vehicle Specification'!$J$11,C4570^2)</f>
        <v>896.32240398610008</v>
      </c>
      <c r="H4570" s="21" t="str">
        <f>IMSUB('Vehicle Specification'!$J$7,F4570)</f>
        <v>1944.3442122689</v>
      </c>
      <c r="I4570" s="22">
        <f>PRODUCT('Vehicle Specification'!$J$12,IMSUB('Vehicle Specification'!$J$7,F4570))</f>
        <v>38.886884245377999</v>
      </c>
      <c r="J4570" s="21">
        <f t="shared" si="215"/>
        <v>1860.4634063322546</v>
      </c>
      <c r="K4570" s="113">
        <f>PRODUCT(J4570,'Forces Acting on Vehicle'!C4570)</f>
        <v>95069.680063578213</v>
      </c>
      <c r="L4570" s="22">
        <f t="shared" si="213"/>
        <v>95069.680063578213</v>
      </c>
      <c r="M4570" s="22">
        <f t="shared" si="214"/>
        <v>0</v>
      </c>
    </row>
    <row r="4571" spans="1:13" ht="15.6" thickTop="1" thickBot="1" x14ac:dyDescent="0.35">
      <c r="A4571" s="5">
        <v>89.16</v>
      </c>
      <c r="B4571" s="5">
        <v>3729</v>
      </c>
      <c r="C4571" s="5">
        <v>51.2</v>
      </c>
      <c r="D4571" s="12">
        <v>1.4537840709421428</v>
      </c>
      <c r="E4571" s="21">
        <f>PRODUCT('Vehicle Specification'!$J$7,D4571)</f>
        <v>886.80828327470715</v>
      </c>
      <c r="F4571" s="20">
        <f>PRODUCT(0.5,'Vehicle Specification'!$J$9,'Vehicle Specification'!$J$13,'Vehicle Specification'!$J$10,C4571^2)</f>
        <v>-1339.5718045696005</v>
      </c>
      <c r="G4571" s="21">
        <f>PRODUCT(0.5,'Vehicle Specification'!$J$9,'Vehicle Specification'!$J$13,'Vehicle Specification'!$J$11,C4571^2)</f>
        <v>899.83394775040028</v>
      </c>
      <c r="H4571" s="21" t="str">
        <f>IMSUB('Vehicle Specification'!$J$7,F4571)</f>
        <v>1949.5718045696</v>
      </c>
      <c r="I4571" s="22">
        <f>PRODUCT('Vehicle Specification'!$J$12,IMSUB('Vehicle Specification'!$J$7,F4571))</f>
        <v>38.991436091392004</v>
      </c>
      <c r="J4571" s="21">
        <f t="shared" si="215"/>
        <v>1825.6336671164993</v>
      </c>
      <c r="K4571" s="113">
        <f>PRODUCT(J4571,'Forces Acting on Vehicle'!C4571)</f>
        <v>93472.443756364766</v>
      </c>
      <c r="L4571" s="22">
        <f t="shared" si="213"/>
        <v>93472.443756364766</v>
      </c>
      <c r="M4571" s="22">
        <f t="shared" si="214"/>
        <v>0</v>
      </c>
    </row>
    <row r="4572" spans="1:13" ht="15.6" thickTop="1" thickBot="1" x14ac:dyDescent="0.35">
      <c r="A4572" s="5">
        <v>89.18</v>
      </c>
      <c r="B4572" s="5">
        <v>3730</v>
      </c>
      <c r="C4572" s="5">
        <v>51.2</v>
      </c>
      <c r="D4572" s="12">
        <v>1.4186254411109269</v>
      </c>
      <c r="E4572" s="21">
        <f>PRODUCT('Vehicle Specification'!$J$7,D4572)</f>
        <v>865.36151907766543</v>
      </c>
      <c r="F4572" s="20">
        <f>PRODUCT(0.5,'Vehicle Specification'!$J$9,'Vehicle Specification'!$J$13,'Vehicle Specification'!$J$10,C4572^2)</f>
        <v>-1339.5718045696005</v>
      </c>
      <c r="G4572" s="21">
        <f>PRODUCT(0.5,'Vehicle Specification'!$J$9,'Vehicle Specification'!$J$13,'Vehicle Specification'!$J$11,C4572^2)</f>
        <v>899.83394775040028</v>
      </c>
      <c r="H4572" s="21" t="str">
        <f>IMSUB('Vehicle Specification'!$J$7,F4572)</f>
        <v>1949.5718045696</v>
      </c>
      <c r="I4572" s="22">
        <f>PRODUCT('Vehicle Specification'!$J$12,IMSUB('Vehicle Specification'!$J$7,F4572))</f>
        <v>38.991436091392004</v>
      </c>
      <c r="J4572" s="21">
        <f t="shared" si="215"/>
        <v>1804.1869029194577</v>
      </c>
      <c r="K4572" s="113">
        <f>PRODUCT(J4572,'Forces Acting on Vehicle'!C4572)</f>
        <v>92374.369429476239</v>
      </c>
      <c r="L4572" s="22">
        <f t="shared" si="213"/>
        <v>92374.369429476239</v>
      </c>
      <c r="M4572" s="22">
        <f t="shared" si="214"/>
        <v>0</v>
      </c>
    </row>
    <row r="4573" spans="1:13" ht="15.6" thickTop="1" thickBot="1" x14ac:dyDescent="0.35">
      <c r="A4573" s="5">
        <v>89.198999999999998</v>
      </c>
      <c r="B4573" s="5">
        <v>3731</v>
      </c>
      <c r="C4573" s="5">
        <v>51.2</v>
      </c>
      <c r="D4573" s="12">
        <v>1.4366847307380561</v>
      </c>
      <c r="E4573" s="21">
        <f>PRODUCT('Vehicle Specification'!$J$7,D4573)</f>
        <v>876.37768575021425</v>
      </c>
      <c r="F4573" s="20">
        <f>PRODUCT(0.5,'Vehicle Specification'!$J$9,'Vehicle Specification'!$J$13,'Vehicle Specification'!$J$10,C4573^2)</f>
        <v>-1339.5718045696005</v>
      </c>
      <c r="G4573" s="21">
        <f>PRODUCT(0.5,'Vehicle Specification'!$J$9,'Vehicle Specification'!$J$13,'Vehicle Specification'!$J$11,C4573^2)</f>
        <v>899.83394775040028</v>
      </c>
      <c r="H4573" s="21" t="str">
        <f>IMSUB('Vehicle Specification'!$J$7,F4573)</f>
        <v>1949.5718045696</v>
      </c>
      <c r="I4573" s="22">
        <f>PRODUCT('Vehicle Specification'!$J$12,IMSUB('Vehicle Specification'!$J$7,F4573))</f>
        <v>38.991436091392004</v>
      </c>
      <c r="J4573" s="21">
        <f t="shared" si="215"/>
        <v>1815.2030695920064</v>
      </c>
      <c r="K4573" s="113">
        <f>PRODUCT(J4573,'Forces Acting on Vehicle'!C4573)</f>
        <v>92938.397163110727</v>
      </c>
      <c r="L4573" s="22">
        <f t="shared" si="213"/>
        <v>92938.397163110727</v>
      </c>
      <c r="M4573" s="22">
        <f t="shared" si="214"/>
        <v>0</v>
      </c>
    </row>
    <row r="4574" spans="1:13" ht="15.6" thickTop="1" thickBot="1" x14ac:dyDescent="0.35">
      <c r="A4574" s="5">
        <v>89.218999999999994</v>
      </c>
      <c r="B4574" s="5">
        <v>3732</v>
      </c>
      <c r="C4574" s="5">
        <v>51.3</v>
      </c>
      <c r="D4574" s="12">
        <v>1.4136378868006945</v>
      </c>
      <c r="E4574" s="21">
        <f>PRODUCT('Vehicle Specification'!$J$7,D4574)</f>
        <v>862.3191109484236</v>
      </c>
      <c r="F4574" s="20">
        <f>PRODUCT(0.5,'Vehicle Specification'!$J$9,'Vehicle Specification'!$J$13,'Vehicle Specification'!$J$10,C4574^2)</f>
        <v>-1344.8096169921</v>
      </c>
      <c r="G4574" s="21">
        <f>PRODUCT(0.5,'Vehicle Specification'!$J$9,'Vehicle Specification'!$J$13,'Vehicle Specification'!$J$11,C4574^2)</f>
        <v>903.35235670290001</v>
      </c>
      <c r="H4574" s="21" t="str">
        <f>IMSUB('Vehicle Specification'!$J$7,F4574)</f>
        <v>1954.8096169921</v>
      </c>
      <c r="I4574" s="22">
        <f>PRODUCT('Vehicle Specification'!$J$12,IMSUB('Vehicle Specification'!$J$7,F4574))</f>
        <v>39.096192339841998</v>
      </c>
      <c r="J4574" s="21">
        <f t="shared" si="215"/>
        <v>1804.7676599911656</v>
      </c>
      <c r="K4574" s="113">
        <f>PRODUCT(J4574,'Forces Acting on Vehicle'!C4574)</f>
        <v>92584.580957546787</v>
      </c>
      <c r="L4574" s="22">
        <f t="shared" si="213"/>
        <v>92584.580957546787</v>
      </c>
      <c r="M4574" s="22">
        <f t="shared" si="214"/>
        <v>0</v>
      </c>
    </row>
    <row r="4575" spans="1:13" ht="15.6" thickTop="1" thickBot="1" x14ac:dyDescent="0.35">
      <c r="A4575" s="5">
        <v>89.238</v>
      </c>
      <c r="B4575" s="5">
        <v>3733</v>
      </c>
      <c r="C4575" s="5">
        <v>51.3</v>
      </c>
      <c r="D4575" s="12">
        <v>1.3501461478103209</v>
      </c>
      <c r="E4575" s="21">
        <f>PRODUCT('Vehicle Specification'!$J$7,D4575)</f>
        <v>823.5891501642958</v>
      </c>
      <c r="F4575" s="20">
        <f>PRODUCT(0.5,'Vehicle Specification'!$J$9,'Vehicle Specification'!$J$13,'Vehicle Specification'!$J$10,C4575^2)</f>
        <v>-1344.8096169921</v>
      </c>
      <c r="G4575" s="21">
        <f>PRODUCT(0.5,'Vehicle Specification'!$J$9,'Vehicle Specification'!$J$13,'Vehicle Specification'!$J$11,C4575^2)</f>
        <v>903.35235670290001</v>
      </c>
      <c r="H4575" s="21" t="str">
        <f>IMSUB('Vehicle Specification'!$J$7,F4575)</f>
        <v>1954.8096169921</v>
      </c>
      <c r="I4575" s="22">
        <f>PRODUCT('Vehicle Specification'!$J$12,IMSUB('Vehicle Specification'!$J$7,F4575))</f>
        <v>39.096192339841998</v>
      </c>
      <c r="J4575" s="21">
        <f t="shared" si="215"/>
        <v>1766.0376992070378</v>
      </c>
      <c r="K4575" s="113">
        <f>PRODUCT(J4575,'Forces Acting on Vehicle'!C4575)</f>
        <v>90597.733969321038</v>
      </c>
      <c r="L4575" s="22">
        <f t="shared" si="213"/>
        <v>90597.733969321038</v>
      </c>
      <c r="M4575" s="22">
        <f t="shared" si="214"/>
        <v>0</v>
      </c>
    </row>
    <row r="4576" spans="1:13" ht="15.6" thickTop="1" thickBot="1" x14ac:dyDescent="0.35">
      <c r="A4576" s="5">
        <v>89.257999999999996</v>
      </c>
      <c r="B4576" s="5">
        <v>3734</v>
      </c>
      <c r="C4576" s="5">
        <v>51.3</v>
      </c>
      <c r="D4576" s="12">
        <v>1.2407275455727946</v>
      </c>
      <c r="E4576" s="21">
        <f>PRODUCT('Vehicle Specification'!$J$7,D4576)</f>
        <v>756.84380279940467</v>
      </c>
      <c r="F4576" s="20">
        <f>PRODUCT(0.5,'Vehicle Specification'!$J$9,'Vehicle Specification'!$J$13,'Vehicle Specification'!$J$10,C4576^2)</f>
        <v>-1344.8096169921</v>
      </c>
      <c r="G4576" s="21">
        <f>PRODUCT(0.5,'Vehicle Specification'!$J$9,'Vehicle Specification'!$J$13,'Vehicle Specification'!$J$11,C4576^2)</f>
        <v>903.35235670290001</v>
      </c>
      <c r="H4576" s="21" t="str">
        <f>IMSUB('Vehicle Specification'!$J$7,F4576)</f>
        <v>1954.8096169921</v>
      </c>
      <c r="I4576" s="22">
        <f>PRODUCT('Vehicle Specification'!$J$12,IMSUB('Vehicle Specification'!$J$7,F4576))</f>
        <v>39.096192339841998</v>
      </c>
      <c r="J4576" s="21">
        <f t="shared" si="215"/>
        <v>1699.2923518421467</v>
      </c>
      <c r="K4576" s="113">
        <f>PRODUCT(J4576,'Forces Acting on Vehicle'!C4576)</f>
        <v>87173.697649502123</v>
      </c>
      <c r="L4576" s="22">
        <f t="shared" si="213"/>
        <v>87173.697649502123</v>
      </c>
      <c r="M4576" s="22">
        <f t="shared" si="214"/>
        <v>0</v>
      </c>
    </row>
    <row r="4577" spans="1:13" ht="15.6" thickTop="1" thickBot="1" x14ac:dyDescent="0.35">
      <c r="A4577" s="5">
        <v>89.277000000000001</v>
      </c>
      <c r="B4577" s="5">
        <v>3735</v>
      </c>
      <c r="C4577" s="5">
        <v>51.4</v>
      </c>
      <c r="D4577" s="12">
        <v>1.1234076257237413</v>
      </c>
      <c r="E4577" s="21">
        <f>PRODUCT('Vehicle Specification'!$J$7,D4577)</f>
        <v>685.2786516914822</v>
      </c>
      <c r="F4577" s="20">
        <f>PRODUCT(0.5,'Vehicle Specification'!$J$9,'Vehicle Specification'!$J$13,'Vehicle Specification'!$J$10,C4577^2)</f>
        <v>-1350.0576495364003</v>
      </c>
      <c r="G4577" s="21">
        <f>PRODUCT(0.5,'Vehicle Specification'!$J$9,'Vehicle Specification'!$J$13,'Vehicle Specification'!$J$11,C4577^2)</f>
        <v>906.87763084360017</v>
      </c>
      <c r="H4577" s="21" t="str">
        <f>IMSUB('Vehicle Specification'!$J$7,F4577)</f>
        <v>1960.0576495364</v>
      </c>
      <c r="I4577" s="22">
        <f>PRODUCT('Vehicle Specification'!$J$12,IMSUB('Vehicle Specification'!$J$7,F4577))</f>
        <v>39.201152990728005</v>
      </c>
      <c r="J4577" s="21">
        <f t="shared" si="215"/>
        <v>1631.3574355258104</v>
      </c>
      <c r="K4577" s="113">
        <f>PRODUCT(J4577,'Forces Acting on Vehicle'!C4577)</f>
        <v>83851.772186026647</v>
      </c>
      <c r="L4577" s="22">
        <f t="shared" si="213"/>
        <v>83851.772186026647</v>
      </c>
      <c r="M4577" s="22">
        <f t="shared" si="214"/>
        <v>0</v>
      </c>
    </row>
    <row r="4578" spans="1:13" ht="15.6" thickTop="1" thickBot="1" x14ac:dyDescent="0.35">
      <c r="A4578" s="5">
        <v>89.296999999999997</v>
      </c>
      <c r="B4578" s="5">
        <v>3736</v>
      </c>
      <c r="C4578" s="5">
        <v>51.4</v>
      </c>
      <c r="D4578" s="12">
        <v>1.0367134145553272</v>
      </c>
      <c r="E4578" s="21">
        <f>PRODUCT('Vehicle Specification'!$J$7,D4578)</f>
        <v>632.39518287874955</v>
      </c>
      <c r="F4578" s="20">
        <f>PRODUCT(0.5,'Vehicle Specification'!$J$9,'Vehicle Specification'!$J$13,'Vehicle Specification'!$J$10,C4578^2)</f>
        <v>-1350.0576495364003</v>
      </c>
      <c r="G4578" s="21">
        <f>PRODUCT(0.5,'Vehicle Specification'!$J$9,'Vehicle Specification'!$J$13,'Vehicle Specification'!$J$11,C4578^2)</f>
        <v>906.87763084360017</v>
      </c>
      <c r="H4578" s="21" t="str">
        <f>IMSUB('Vehicle Specification'!$J$7,F4578)</f>
        <v>1960.0576495364</v>
      </c>
      <c r="I4578" s="22">
        <f>PRODUCT('Vehicle Specification'!$J$12,IMSUB('Vehicle Specification'!$J$7,F4578))</f>
        <v>39.201152990728005</v>
      </c>
      <c r="J4578" s="21">
        <f t="shared" si="215"/>
        <v>1578.4739667130777</v>
      </c>
      <c r="K4578" s="113">
        <f>PRODUCT(J4578,'Forces Acting on Vehicle'!C4578)</f>
        <v>81133.561889052187</v>
      </c>
      <c r="L4578" s="22">
        <f t="shared" si="213"/>
        <v>81133.561889052187</v>
      </c>
      <c r="M4578" s="22">
        <f t="shared" si="214"/>
        <v>0</v>
      </c>
    </row>
    <row r="4579" spans="1:13" ht="15.6" thickTop="1" thickBot="1" x14ac:dyDescent="0.35">
      <c r="A4579" s="5">
        <v>89.316000000000003</v>
      </c>
      <c r="B4579" s="5">
        <v>3737</v>
      </c>
      <c r="C4579" s="5">
        <v>51.4</v>
      </c>
      <c r="D4579" s="12">
        <v>0.96327207648258761</v>
      </c>
      <c r="E4579" s="21">
        <f>PRODUCT('Vehicle Specification'!$J$7,D4579)</f>
        <v>587.59596665437846</v>
      </c>
      <c r="F4579" s="20">
        <f>PRODUCT(0.5,'Vehicle Specification'!$J$9,'Vehicle Specification'!$J$13,'Vehicle Specification'!$J$10,C4579^2)</f>
        <v>-1350.0576495364003</v>
      </c>
      <c r="G4579" s="21">
        <f>PRODUCT(0.5,'Vehicle Specification'!$J$9,'Vehicle Specification'!$J$13,'Vehicle Specification'!$J$11,C4579^2)</f>
        <v>906.87763084360017</v>
      </c>
      <c r="H4579" s="21" t="str">
        <f>IMSUB('Vehicle Specification'!$J$7,F4579)</f>
        <v>1960.0576495364</v>
      </c>
      <c r="I4579" s="22">
        <f>PRODUCT('Vehicle Specification'!$J$12,IMSUB('Vehicle Specification'!$J$7,F4579))</f>
        <v>39.201152990728005</v>
      </c>
      <c r="J4579" s="21">
        <f t="shared" si="215"/>
        <v>1533.6747504887064</v>
      </c>
      <c r="K4579" s="113">
        <f>PRODUCT(J4579,'Forces Acting on Vehicle'!C4579)</f>
        <v>78830.882175119506</v>
      </c>
      <c r="L4579" s="22">
        <f t="shared" si="213"/>
        <v>78830.882175119506</v>
      </c>
      <c r="M4579" s="22">
        <f t="shared" si="214"/>
        <v>0</v>
      </c>
    </row>
    <row r="4580" spans="1:13" ht="15.6" thickTop="1" thickBot="1" x14ac:dyDescent="0.35">
      <c r="A4580" s="5">
        <v>89.335999999999999</v>
      </c>
      <c r="B4580" s="5">
        <v>3738</v>
      </c>
      <c r="C4580" s="5">
        <v>51.5</v>
      </c>
      <c r="D4580" s="12">
        <v>0.89493683401952218</v>
      </c>
      <c r="E4580" s="21">
        <f>PRODUCT('Vehicle Specification'!$J$7,D4580)</f>
        <v>545.9114687519085</v>
      </c>
      <c r="F4580" s="20">
        <f>PRODUCT(0.5,'Vehicle Specification'!$J$9,'Vehicle Specification'!$J$13,'Vehicle Specification'!$J$10,C4580^2)</f>
        <v>-1355.3159022025002</v>
      </c>
      <c r="G4580" s="21">
        <f>PRODUCT(0.5,'Vehicle Specification'!$J$9,'Vehicle Specification'!$J$13,'Vehicle Specification'!$J$11,C4580^2)</f>
        <v>910.40977017250009</v>
      </c>
      <c r="H4580" s="21" t="str">
        <f>IMSUB('Vehicle Specification'!$J$7,F4580)</f>
        <v>1965.3159022025</v>
      </c>
      <c r="I4580" s="22">
        <f>PRODUCT('Vehicle Specification'!$J$12,IMSUB('Vehicle Specification'!$J$7,F4580))</f>
        <v>39.306318044050002</v>
      </c>
      <c r="J4580" s="21">
        <f t="shared" si="215"/>
        <v>1495.6275569684585</v>
      </c>
      <c r="K4580" s="113">
        <f>PRODUCT(J4580,'Forces Acting on Vehicle'!C4580)</f>
        <v>77024.819183875617</v>
      </c>
      <c r="L4580" s="22">
        <f t="shared" si="213"/>
        <v>77024.819183875617</v>
      </c>
      <c r="M4580" s="22">
        <f t="shared" si="214"/>
        <v>0</v>
      </c>
    </row>
    <row r="4581" spans="1:13" ht="15.6" thickTop="1" thickBot="1" x14ac:dyDescent="0.35">
      <c r="A4581" s="5">
        <v>89.355000000000004</v>
      </c>
      <c r="B4581" s="5">
        <v>3739</v>
      </c>
      <c r="C4581" s="5">
        <v>51.4</v>
      </c>
      <c r="D4581" s="12">
        <v>0.82645161186628291</v>
      </c>
      <c r="E4581" s="21">
        <f>PRODUCT('Vehicle Specification'!$J$7,D4581)</f>
        <v>504.13548323843258</v>
      </c>
      <c r="F4581" s="20">
        <f>PRODUCT(0.5,'Vehicle Specification'!$J$9,'Vehicle Specification'!$J$13,'Vehicle Specification'!$J$10,C4581^2)</f>
        <v>-1350.0576495364003</v>
      </c>
      <c r="G4581" s="21">
        <f>PRODUCT(0.5,'Vehicle Specification'!$J$9,'Vehicle Specification'!$J$13,'Vehicle Specification'!$J$11,C4581^2)</f>
        <v>906.87763084360017</v>
      </c>
      <c r="H4581" s="21" t="str">
        <f>IMSUB('Vehicle Specification'!$J$7,F4581)</f>
        <v>1960.0576495364</v>
      </c>
      <c r="I4581" s="22">
        <f>PRODUCT('Vehicle Specification'!$J$12,IMSUB('Vehicle Specification'!$J$7,F4581))</f>
        <v>39.201152990728005</v>
      </c>
      <c r="J4581" s="21">
        <f t="shared" si="215"/>
        <v>1450.2142670727605</v>
      </c>
      <c r="K4581" s="113">
        <f>PRODUCT(J4581,'Forces Acting on Vehicle'!C4581)</f>
        <v>74541.013327539884</v>
      </c>
      <c r="L4581" s="22">
        <f t="shared" si="213"/>
        <v>74541.013327539884</v>
      </c>
      <c r="M4581" s="22">
        <f t="shared" si="214"/>
        <v>0</v>
      </c>
    </row>
    <row r="4582" spans="1:13" ht="15.6" thickTop="1" thickBot="1" x14ac:dyDescent="0.35">
      <c r="A4582" s="5">
        <v>89.375</v>
      </c>
      <c r="B4582" s="5">
        <v>3740</v>
      </c>
      <c r="C4582" s="5">
        <v>51.4</v>
      </c>
      <c r="D4582" s="12">
        <v>1.1215914871055994</v>
      </c>
      <c r="E4582" s="21">
        <f>PRODUCT('Vehicle Specification'!$J$7,D4582)</f>
        <v>684.17080713441567</v>
      </c>
      <c r="F4582" s="20">
        <f>PRODUCT(0.5,'Vehicle Specification'!$J$9,'Vehicle Specification'!$J$13,'Vehicle Specification'!$J$10,C4582^2)</f>
        <v>-1350.0576495364003</v>
      </c>
      <c r="G4582" s="21">
        <f>PRODUCT(0.5,'Vehicle Specification'!$J$9,'Vehicle Specification'!$J$13,'Vehicle Specification'!$J$11,C4582^2)</f>
        <v>906.87763084360017</v>
      </c>
      <c r="H4582" s="21" t="str">
        <f>IMSUB('Vehicle Specification'!$J$7,F4582)</f>
        <v>1960.0576495364</v>
      </c>
      <c r="I4582" s="22">
        <f>PRODUCT('Vehicle Specification'!$J$12,IMSUB('Vehicle Specification'!$J$7,F4582))</f>
        <v>39.201152990728005</v>
      </c>
      <c r="J4582" s="21">
        <f t="shared" si="215"/>
        <v>1630.2495909687439</v>
      </c>
      <c r="K4582" s="113">
        <f>PRODUCT(J4582,'Forces Acting on Vehicle'!C4582)</f>
        <v>83794.828975793425</v>
      </c>
      <c r="L4582" s="22">
        <f t="shared" si="213"/>
        <v>83794.828975793425</v>
      </c>
      <c r="M4582" s="22">
        <f t="shared" si="214"/>
        <v>0</v>
      </c>
    </row>
    <row r="4583" spans="1:13" ht="15.6" thickTop="1" thickBot="1" x14ac:dyDescent="0.35">
      <c r="A4583" s="5">
        <v>89.394999999999996</v>
      </c>
      <c r="B4583" s="5">
        <v>3741</v>
      </c>
      <c r="C4583" s="5">
        <v>51.4</v>
      </c>
      <c r="D4583" s="12">
        <v>1.2602890360919992</v>
      </c>
      <c r="E4583" s="21">
        <f>PRODUCT('Vehicle Specification'!$J$7,D4583)</f>
        <v>768.7763120161195</v>
      </c>
      <c r="F4583" s="20">
        <f>PRODUCT(0.5,'Vehicle Specification'!$J$9,'Vehicle Specification'!$J$13,'Vehicle Specification'!$J$10,C4583^2)</f>
        <v>-1350.0576495364003</v>
      </c>
      <c r="G4583" s="21">
        <f>PRODUCT(0.5,'Vehicle Specification'!$J$9,'Vehicle Specification'!$J$13,'Vehicle Specification'!$J$11,C4583^2)</f>
        <v>906.87763084360017</v>
      </c>
      <c r="H4583" s="21" t="str">
        <f>IMSUB('Vehicle Specification'!$J$7,F4583)</f>
        <v>1960.0576495364</v>
      </c>
      <c r="I4583" s="22">
        <f>PRODUCT('Vehicle Specification'!$J$12,IMSUB('Vehicle Specification'!$J$7,F4583))</f>
        <v>39.201152990728005</v>
      </c>
      <c r="J4583" s="21">
        <f t="shared" si="215"/>
        <v>1714.8550958504477</v>
      </c>
      <c r="K4583" s="113">
        <f>PRODUCT(J4583,'Forces Acting on Vehicle'!C4583)</f>
        <v>88143.551926713015</v>
      </c>
      <c r="L4583" s="22">
        <f t="shared" si="213"/>
        <v>88143.551926713015</v>
      </c>
      <c r="M4583" s="22">
        <f t="shared" si="214"/>
        <v>0</v>
      </c>
    </row>
    <row r="4584" spans="1:13" ht="15.6" thickTop="1" thickBot="1" x14ac:dyDescent="0.35">
      <c r="A4584" s="5">
        <v>89.414000000000001</v>
      </c>
      <c r="B4584" s="5">
        <v>3742</v>
      </c>
      <c r="C4584" s="5">
        <v>51.3</v>
      </c>
      <c r="D4584" s="12">
        <v>1.3255086055735843</v>
      </c>
      <c r="E4584" s="21">
        <f>PRODUCT('Vehicle Specification'!$J$7,D4584)</f>
        <v>808.5602493998864</v>
      </c>
      <c r="F4584" s="20">
        <f>PRODUCT(0.5,'Vehicle Specification'!$J$9,'Vehicle Specification'!$J$13,'Vehicle Specification'!$J$10,C4584^2)</f>
        <v>-1344.8096169921</v>
      </c>
      <c r="G4584" s="21">
        <f>PRODUCT(0.5,'Vehicle Specification'!$J$9,'Vehicle Specification'!$J$13,'Vehicle Specification'!$J$11,C4584^2)</f>
        <v>903.35235670290001</v>
      </c>
      <c r="H4584" s="21" t="str">
        <f>IMSUB('Vehicle Specification'!$J$7,F4584)</f>
        <v>1954.8096169921</v>
      </c>
      <c r="I4584" s="22">
        <f>PRODUCT('Vehicle Specification'!$J$12,IMSUB('Vehicle Specification'!$J$7,F4584))</f>
        <v>39.096192339841998</v>
      </c>
      <c r="J4584" s="21">
        <f t="shared" si="215"/>
        <v>1751.0087984426284</v>
      </c>
      <c r="K4584" s="113">
        <f>PRODUCT(J4584,'Forces Acting on Vehicle'!C4584)</f>
        <v>89826.751360106835</v>
      </c>
      <c r="L4584" s="22">
        <f t="shared" si="213"/>
        <v>89826.751360106835</v>
      </c>
      <c r="M4584" s="22">
        <f t="shared" si="214"/>
        <v>0</v>
      </c>
    </row>
    <row r="4585" spans="1:13" ht="15.6" thickTop="1" thickBot="1" x14ac:dyDescent="0.35">
      <c r="A4585" s="5">
        <v>89.433999999999997</v>
      </c>
      <c r="B4585" s="5">
        <v>3743</v>
      </c>
      <c r="C4585" s="5">
        <v>51.3</v>
      </c>
      <c r="D4585" s="12">
        <v>1.898745739814971</v>
      </c>
      <c r="E4585" s="21">
        <f>PRODUCT('Vehicle Specification'!$J$7,D4585)</f>
        <v>1158.2349012871323</v>
      </c>
      <c r="F4585" s="20">
        <f>PRODUCT(0.5,'Vehicle Specification'!$J$9,'Vehicle Specification'!$J$13,'Vehicle Specification'!$J$10,C4585^2)</f>
        <v>-1344.8096169921</v>
      </c>
      <c r="G4585" s="21">
        <f>PRODUCT(0.5,'Vehicle Specification'!$J$9,'Vehicle Specification'!$J$13,'Vehicle Specification'!$J$11,C4585^2)</f>
        <v>903.35235670290001</v>
      </c>
      <c r="H4585" s="21" t="str">
        <f>IMSUB('Vehicle Specification'!$J$7,F4585)</f>
        <v>1954.8096169921</v>
      </c>
      <c r="I4585" s="22">
        <f>PRODUCT('Vehicle Specification'!$J$12,IMSUB('Vehicle Specification'!$J$7,F4585))</f>
        <v>39.096192339841998</v>
      </c>
      <c r="J4585" s="21">
        <f t="shared" si="215"/>
        <v>2100.6834503298746</v>
      </c>
      <c r="K4585" s="113">
        <f>PRODUCT(J4585,'Forces Acting on Vehicle'!C4585)</f>
        <v>107765.06100192256</v>
      </c>
      <c r="L4585" s="22">
        <f t="shared" si="213"/>
        <v>107765.06100192256</v>
      </c>
      <c r="M4585" s="22">
        <f t="shared" si="214"/>
        <v>0</v>
      </c>
    </row>
    <row r="4586" spans="1:13" ht="15.6" thickTop="1" thickBot="1" x14ac:dyDescent="0.35">
      <c r="A4586" s="5">
        <v>89.453000000000003</v>
      </c>
      <c r="B4586" s="5">
        <v>3744</v>
      </c>
      <c r="C4586" s="5">
        <v>51.3</v>
      </c>
      <c r="D4586" s="12">
        <v>1.7164002927561963</v>
      </c>
      <c r="E4586" s="21">
        <f>PRODUCT('Vehicle Specification'!$J$7,D4586)</f>
        <v>1047.0041785812798</v>
      </c>
      <c r="F4586" s="20">
        <f>PRODUCT(0.5,'Vehicle Specification'!$J$9,'Vehicle Specification'!$J$13,'Vehicle Specification'!$J$10,C4586^2)</f>
        <v>-1344.8096169921</v>
      </c>
      <c r="G4586" s="21">
        <f>PRODUCT(0.5,'Vehicle Specification'!$J$9,'Vehicle Specification'!$J$13,'Vehicle Specification'!$J$11,C4586^2)</f>
        <v>903.35235670290001</v>
      </c>
      <c r="H4586" s="21" t="str">
        <f>IMSUB('Vehicle Specification'!$J$7,F4586)</f>
        <v>1954.8096169921</v>
      </c>
      <c r="I4586" s="22">
        <f>PRODUCT('Vehicle Specification'!$J$12,IMSUB('Vehicle Specification'!$J$7,F4586))</f>
        <v>39.096192339841998</v>
      </c>
      <c r="J4586" s="21">
        <f t="shared" si="215"/>
        <v>1989.4527276240217</v>
      </c>
      <c r="K4586" s="113">
        <f>PRODUCT(J4586,'Forces Acting on Vehicle'!C4586)</f>
        <v>102058.92492711231</v>
      </c>
      <c r="L4586" s="22">
        <f t="shared" si="213"/>
        <v>102058.92492711231</v>
      </c>
      <c r="M4586" s="22">
        <f t="shared" si="214"/>
        <v>0</v>
      </c>
    </row>
    <row r="4587" spans="1:13" ht="15.6" thickTop="1" thickBot="1" x14ac:dyDescent="0.35">
      <c r="A4587" s="5">
        <v>89.472999999999999</v>
      </c>
      <c r="B4587" s="5">
        <v>3745</v>
      </c>
      <c r="C4587" s="5">
        <v>51.3</v>
      </c>
      <c r="D4587" s="12">
        <v>1.5450669134528223</v>
      </c>
      <c r="E4587" s="21">
        <f>PRODUCT('Vehicle Specification'!$J$7,D4587)</f>
        <v>942.49081720622166</v>
      </c>
      <c r="F4587" s="20">
        <f>PRODUCT(0.5,'Vehicle Specification'!$J$9,'Vehicle Specification'!$J$13,'Vehicle Specification'!$J$10,C4587^2)</f>
        <v>-1344.8096169921</v>
      </c>
      <c r="G4587" s="21">
        <f>PRODUCT(0.5,'Vehicle Specification'!$J$9,'Vehicle Specification'!$J$13,'Vehicle Specification'!$J$11,C4587^2)</f>
        <v>903.35235670290001</v>
      </c>
      <c r="H4587" s="21" t="str">
        <f>IMSUB('Vehicle Specification'!$J$7,F4587)</f>
        <v>1954.8096169921</v>
      </c>
      <c r="I4587" s="22">
        <f>PRODUCT('Vehicle Specification'!$J$12,IMSUB('Vehicle Specification'!$J$7,F4587))</f>
        <v>39.096192339841998</v>
      </c>
      <c r="J4587" s="21">
        <f t="shared" si="215"/>
        <v>1884.9393662489636</v>
      </c>
      <c r="K4587" s="113">
        <f>PRODUCT(J4587,'Forces Acting on Vehicle'!C4587)</f>
        <v>96697.389488571818</v>
      </c>
      <c r="L4587" s="22">
        <f t="shared" si="213"/>
        <v>96697.389488571818</v>
      </c>
      <c r="M4587" s="22">
        <f t="shared" si="214"/>
        <v>0</v>
      </c>
    </row>
    <row r="4588" spans="1:13" ht="15.6" thickTop="1" thickBot="1" x14ac:dyDescent="0.35">
      <c r="A4588" s="5">
        <v>89.492000000000004</v>
      </c>
      <c r="B4588" s="5">
        <v>3746</v>
      </c>
      <c r="C4588" s="5">
        <v>51.4</v>
      </c>
      <c r="D4588" s="12">
        <v>1.3772928655814447</v>
      </c>
      <c r="E4588" s="21">
        <f>PRODUCT('Vehicle Specification'!$J$7,D4588)</f>
        <v>840.14864800468126</v>
      </c>
      <c r="F4588" s="20">
        <f>PRODUCT(0.5,'Vehicle Specification'!$J$9,'Vehicle Specification'!$J$13,'Vehicle Specification'!$J$10,C4588^2)</f>
        <v>-1350.0576495364003</v>
      </c>
      <c r="G4588" s="21">
        <f>PRODUCT(0.5,'Vehicle Specification'!$J$9,'Vehicle Specification'!$J$13,'Vehicle Specification'!$J$11,C4588^2)</f>
        <v>906.87763084360017</v>
      </c>
      <c r="H4588" s="21" t="str">
        <f>IMSUB('Vehicle Specification'!$J$7,F4588)</f>
        <v>1960.0576495364</v>
      </c>
      <c r="I4588" s="22">
        <f>PRODUCT('Vehicle Specification'!$J$12,IMSUB('Vehicle Specification'!$J$7,F4588))</f>
        <v>39.201152990728005</v>
      </c>
      <c r="J4588" s="21">
        <f t="shared" si="215"/>
        <v>1786.2274318390093</v>
      </c>
      <c r="K4588" s="113">
        <f>PRODUCT(J4588,'Forces Acting on Vehicle'!C4588)</f>
        <v>91812.089996525072</v>
      </c>
      <c r="L4588" s="22">
        <f t="shared" si="213"/>
        <v>91812.089996525072</v>
      </c>
      <c r="M4588" s="22">
        <f t="shared" si="214"/>
        <v>0</v>
      </c>
    </row>
    <row r="4589" spans="1:13" ht="15.6" thickTop="1" thickBot="1" x14ac:dyDescent="0.35">
      <c r="A4589" s="5">
        <v>89.512</v>
      </c>
      <c r="B4589" s="5">
        <v>3747</v>
      </c>
      <c r="C4589" s="5">
        <v>51.4</v>
      </c>
      <c r="D4589" s="12">
        <v>1.2401352393604259</v>
      </c>
      <c r="E4589" s="21">
        <f>PRODUCT('Vehicle Specification'!$J$7,D4589)</f>
        <v>756.4824960098598</v>
      </c>
      <c r="F4589" s="20">
        <f>PRODUCT(0.5,'Vehicle Specification'!$J$9,'Vehicle Specification'!$J$13,'Vehicle Specification'!$J$10,C4589^2)</f>
        <v>-1350.0576495364003</v>
      </c>
      <c r="G4589" s="21">
        <f>PRODUCT(0.5,'Vehicle Specification'!$J$9,'Vehicle Specification'!$J$13,'Vehicle Specification'!$J$11,C4589^2)</f>
        <v>906.87763084360017</v>
      </c>
      <c r="H4589" s="21" t="str">
        <f>IMSUB('Vehicle Specification'!$J$7,F4589)</f>
        <v>1960.0576495364</v>
      </c>
      <c r="I4589" s="22">
        <f>PRODUCT('Vehicle Specification'!$J$12,IMSUB('Vehicle Specification'!$J$7,F4589))</f>
        <v>39.201152990728005</v>
      </c>
      <c r="J4589" s="21">
        <f t="shared" si="215"/>
        <v>1702.5612798441878</v>
      </c>
      <c r="K4589" s="113">
        <f>PRODUCT(J4589,'Forces Acting on Vehicle'!C4589)</f>
        <v>87511.649783991248</v>
      </c>
      <c r="L4589" s="22">
        <f t="shared" si="213"/>
        <v>87511.649783991248</v>
      </c>
      <c r="M4589" s="22">
        <f t="shared" si="214"/>
        <v>0</v>
      </c>
    </row>
    <row r="4590" spans="1:13" ht="15.6" thickTop="1" thickBot="1" x14ac:dyDescent="0.35">
      <c r="A4590" s="5">
        <v>89.531000000000006</v>
      </c>
      <c r="B4590" s="5">
        <v>3748</v>
      </c>
      <c r="C4590" s="5">
        <v>51.4</v>
      </c>
      <c r="D4590" s="12">
        <v>1.1535666920788095</v>
      </c>
      <c r="E4590" s="21">
        <f>PRODUCT('Vehicle Specification'!$J$7,D4590)</f>
        <v>703.67568216807376</v>
      </c>
      <c r="F4590" s="20">
        <f>PRODUCT(0.5,'Vehicle Specification'!$J$9,'Vehicle Specification'!$J$13,'Vehicle Specification'!$J$10,C4590^2)</f>
        <v>-1350.0576495364003</v>
      </c>
      <c r="G4590" s="21">
        <f>PRODUCT(0.5,'Vehicle Specification'!$J$9,'Vehicle Specification'!$J$13,'Vehicle Specification'!$J$11,C4590^2)</f>
        <v>906.87763084360017</v>
      </c>
      <c r="H4590" s="21" t="str">
        <f>IMSUB('Vehicle Specification'!$J$7,F4590)</f>
        <v>1960.0576495364</v>
      </c>
      <c r="I4590" s="22">
        <f>PRODUCT('Vehicle Specification'!$J$12,IMSUB('Vehicle Specification'!$J$7,F4590))</f>
        <v>39.201152990728005</v>
      </c>
      <c r="J4590" s="21">
        <f t="shared" si="215"/>
        <v>1649.7544660024018</v>
      </c>
      <c r="K4590" s="113">
        <f>PRODUCT(J4590,'Forces Acting on Vehicle'!C4590)</f>
        <v>84797.379552523445</v>
      </c>
      <c r="L4590" s="22">
        <f t="shared" si="213"/>
        <v>84797.379552523445</v>
      </c>
      <c r="M4590" s="22">
        <f t="shared" si="214"/>
        <v>0</v>
      </c>
    </row>
    <row r="4591" spans="1:13" ht="15.6" thickTop="1" thickBot="1" x14ac:dyDescent="0.35">
      <c r="A4591" s="5">
        <v>89.551000000000002</v>
      </c>
      <c r="B4591" s="5">
        <v>3749</v>
      </c>
      <c r="C4591" s="5">
        <v>51.4</v>
      </c>
      <c r="D4591" s="12">
        <v>1.2968614126438462</v>
      </c>
      <c r="E4591" s="21">
        <f>PRODUCT('Vehicle Specification'!$J$7,D4591)</f>
        <v>791.08546171274622</v>
      </c>
      <c r="F4591" s="20">
        <f>PRODUCT(0.5,'Vehicle Specification'!$J$9,'Vehicle Specification'!$J$13,'Vehicle Specification'!$J$10,C4591^2)</f>
        <v>-1350.0576495364003</v>
      </c>
      <c r="G4591" s="21">
        <f>PRODUCT(0.5,'Vehicle Specification'!$J$9,'Vehicle Specification'!$J$13,'Vehicle Specification'!$J$11,C4591^2)</f>
        <v>906.87763084360017</v>
      </c>
      <c r="H4591" s="21" t="str">
        <f>IMSUB('Vehicle Specification'!$J$7,F4591)</f>
        <v>1960.0576495364</v>
      </c>
      <c r="I4591" s="22">
        <f>PRODUCT('Vehicle Specification'!$J$12,IMSUB('Vehicle Specification'!$J$7,F4591))</f>
        <v>39.201152990728005</v>
      </c>
      <c r="J4591" s="21">
        <f t="shared" si="215"/>
        <v>1737.1642455470744</v>
      </c>
      <c r="K4591" s="113">
        <f>PRODUCT(J4591,'Forces Acting on Vehicle'!C4591)</f>
        <v>89290.242221119624</v>
      </c>
      <c r="L4591" s="22">
        <f t="shared" si="213"/>
        <v>89290.242221119624</v>
      </c>
      <c r="M4591" s="22">
        <f t="shared" si="214"/>
        <v>0</v>
      </c>
    </row>
    <row r="4592" spans="1:13" ht="15.6" thickTop="1" thickBot="1" x14ac:dyDescent="0.35">
      <c r="A4592" s="5">
        <v>89.57</v>
      </c>
      <c r="B4592" s="5">
        <v>3750</v>
      </c>
      <c r="C4592" s="5">
        <v>51.5</v>
      </c>
      <c r="D4592" s="12">
        <v>1.5131791143498872</v>
      </c>
      <c r="E4592" s="21">
        <f>PRODUCT('Vehicle Specification'!$J$7,D4592)</f>
        <v>923.03925975343122</v>
      </c>
      <c r="F4592" s="20">
        <f>PRODUCT(0.5,'Vehicle Specification'!$J$9,'Vehicle Specification'!$J$13,'Vehicle Specification'!$J$10,C4592^2)</f>
        <v>-1355.3159022025002</v>
      </c>
      <c r="G4592" s="21">
        <f>PRODUCT(0.5,'Vehicle Specification'!$J$9,'Vehicle Specification'!$J$13,'Vehicle Specification'!$J$11,C4592^2)</f>
        <v>910.40977017250009</v>
      </c>
      <c r="H4592" s="21" t="str">
        <f>IMSUB('Vehicle Specification'!$J$7,F4592)</f>
        <v>1965.3159022025</v>
      </c>
      <c r="I4592" s="22">
        <f>PRODUCT('Vehicle Specification'!$J$12,IMSUB('Vehicle Specification'!$J$7,F4592))</f>
        <v>39.306318044050002</v>
      </c>
      <c r="J4592" s="21">
        <f t="shared" si="215"/>
        <v>1872.7553479699814</v>
      </c>
      <c r="K4592" s="113">
        <f>PRODUCT(J4592,'Forces Acting on Vehicle'!C4592)</f>
        <v>96446.90042045404</v>
      </c>
      <c r="L4592" s="22">
        <f t="shared" si="213"/>
        <v>96446.90042045404</v>
      </c>
      <c r="M4592" s="22">
        <f t="shared" si="214"/>
        <v>0</v>
      </c>
    </row>
    <row r="4593" spans="1:13" ht="15.6" thickTop="1" thickBot="1" x14ac:dyDescent="0.35">
      <c r="A4593" s="5">
        <v>89.59</v>
      </c>
      <c r="B4593" s="5">
        <v>3751</v>
      </c>
      <c r="C4593" s="5">
        <v>51.5</v>
      </c>
      <c r="D4593" s="12">
        <v>1.7341810431262699</v>
      </c>
      <c r="E4593" s="21">
        <f>PRODUCT('Vehicle Specification'!$J$7,D4593)</f>
        <v>1057.8504363070247</v>
      </c>
      <c r="F4593" s="20">
        <f>PRODUCT(0.5,'Vehicle Specification'!$J$9,'Vehicle Specification'!$J$13,'Vehicle Specification'!$J$10,C4593^2)</f>
        <v>-1355.3159022025002</v>
      </c>
      <c r="G4593" s="21">
        <f>PRODUCT(0.5,'Vehicle Specification'!$J$9,'Vehicle Specification'!$J$13,'Vehicle Specification'!$J$11,C4593^2)</f>
        <v>910.40977017250009</v>
      </c>
      <c r="H4593" s="21" t="str">
        <f>IMSUB('Vehicle Specification'!$J$7,F4593)</f>
        <v>1965.3159022025</v>
      </c>
      <c r="I4593" s="22">
        <f>PRODUCT('Vehicle Specification'!$J$12,IMSUB('Vehicle Specification'!$J$7,F4593))</f>
        <v>39.306318044050002</v>
      </c>
      <c r="J4593" s="21">
        <f t="shared" si="215"/>
        <v>2007.5665245235746</v>
      </c>
      <c r="K4593" s="113">
        <f>PRODUCT(J4593,'Forces Acting on Vehicle'!C4593)</f>
        <v>103389.67601296409</v>
      </c>
      <c r="L4593" s="22">
        <f t="shared" si="213"/>
        <v>103389.67601296409</v>
      </c>
      <c r="M4593" s="22">
        <f t="shared" si="214"/>
        <v>0</v>
      </c>
    </row>
    <row r="4594" spans="1:13" ht="15.6" thickTop="1" thickBot="1" x14ac:dyDescent="0.35">
      <c r="A4594" s="5">
        <v>89.608999999999995</v>
      </c>
      <c r="B4594" s="5">
        <v>3752</v>
      </c>
      <c r="C4594" s="5">
        <v>51.6</v>
      </c>
      <c r="D4594" s="12">
        <v>1.9388484437383144</v>
      </c>
      <c r="E4594" s="21">
        <f>PRODUCT('Vehicle Specification'!$J$7,D4594)</f>
        <v>1182.6975506803717</v>
      </c>
      <c r="F4594" s="20">
        <f>PRODUCT(0.5,'Vehicle Specification'!$J$9,'Vehicle Specification'!$J$13,'Vehicle Specification'!$J$10,C4594^2)</f>
        <v>-1360.5843749904002</v>
      </c>
      <c r="G4594" s="21">
        <f>PRODUCT(0.5,'Vehicle Specification'!$J$9,'Vehicle Specification'!$J$13,'Vehicle Specification'!$J$11,C4594^2)</f>
        <v>913.9487746896001</v>
      </c>
      <c r="H4594" s="21" t="str">
        <f>IMSUB('Vehicle Specification'!$J$7,F4594)</f>
        <v>1970.5843749904</v>
      </c>
      <c r="I4594" s="22">
        <f>PRODUCT('Vehicle Specification'!$J$12,IMSUB('Vehicle Specification'!$J$7,F4594))</f>
        <v>39.411687499808004</v>
      </c>
      <c r="J4594" s="21">
        <f t="shared" si="215"/>
        <v>2136.0580128697798</v>
      </c>
      <c r="K4594" s="113">
        <f>PRODUCT(J4594,'Forces Acting on Vehicle'!C4594)</f>
        <v>110220.59346408064</v>
      </c>
      <c r="L4594" s="22">
        <f t="shared" si="213"/>
        <v>110220.59346408064</v>
      </c>
      <c r="M4594" s="22">
        <f t="shared" si="214"/>
        <v>0</v>
      </c>
    </row>
    <row r="4595" spans="1:13" ht="15.6" thickTop="1" thickBot="1" x14ac:dyDescent="0.35">
      <c r="A4595" s="5">
        <v>89.629000000000005</v>
      </c>
      <c r="B4595" s="5">
        <v>3753</v>
      </c>
      <c r="C4595" s="5">
        <v>51.6</v>
      </c>
      <c r="D4595" s="12">
        <v>1.6496996267529471</v>
      </c>
      <c r="E4595" s="21">
        <f>PRODUCT('Vehicle Specification'!$J$7,D4595)</f>
        <v>1006.3167723192978</v>
      </c>
      <c r="F4595" s="20">
        <f>PRODUCT(0.5,'Vehicle Specification'!$J$9,'Vehicle Specification'!$J$13,'Vehicle Specification'!$J$10,C4595^2)</f>
        <v>-1360.5843749904002</v>
      </c>
      <c r="G4595" s="21">
        <f>PRODUCT(0.5,'Vehicle Specification'!$J$9,'Vehicle Specification'!$J$13,'Vehicle Specification'!$J$11,C4595^2)</f>
        <v>913.9487746896001</v>
      </c>
      <c r="H4595" s="21" t="str">
        <f>IMSUB('Vehicle Specification'!$J$7,F4595)</f>
        <v>1970.5843749904</v>
      </c>
      <c r="I4595" s="22">
        <f>PRODUCT('Vehicle Specification'!$J$12,IMSUB('Vehicle Specification'!$J$7,F4595))</f>
        <v>39.411687499808004</v>
      </c>
      <c r="J4595" s="21">
        <f t="shared" si="215"/>
        <v>1959.6772345087061</v>
      </c>
      <c r="K4595" s="113">
        <f>PRODUCT(J4595,'Forces Acting on Vehicle'!C4595)</f>
        <v>101119.34530064923</v>
      </c>
      <c r="L4595" s="22">
        <f t="shared" si="213"/>
        <v>101119.34530064923</v>
      </c>
      <c r="M4595" s="22">
        <f t="shared" si="214"/>
        <v>0</v>
      </c>
    </row>
    <row r="4596" spans="1:13" ht="15.6" thickTop="1" thickBot="1" x14ac:dyDescent="0.35">
      <c r="A4596" s="5">
        <v>89.647999999999996</v>
      </c>
      <c r="B4596" s="5">
        <v>3754</v>
      </c>
      <c r="C4596" s="5">
        <v>51.7</v>
      </c>
      <c r="D4596" s="12">
        <v>1.5123478542499786</v>
      </c>
      <c r="E4596" s="21">
        <f>PRODUCT('Vehicle Specification'!$J$7,D4596)</f>
        <v>922.53219109248698</v>
      </c>
      <c r="F4596" s="20">
        <f>PRODUCT(0.5,'Vehicle Specification'!$J$9,'Vehicle Specification'!$J$13,'Vehicle Specification'!$J$10,C4596^2)</f>
        <v>-1365.8630679001003</v>
      </c>
      <c r="G4596" s="21">
        <f>PRODUCT(0.5,'Vehicle Specification'!$J$9,'Vehicle Specification'!$J$13,'Vehicle Specification'!$J$11,C4596^2)</f>
        <v>917.49464439490021</v>
      </c>
      <c r="H4596" s="21" t="str">
        <f>IMSUB('Vehicle Specification'!$J$7,F4596)</f>
        <v>1975.8630679001</v>
      </c>
      <c r="I4596" s="22">
        <f>PRODUCT('Vehicle Specification'!$J$12,IMSUB('Vehicle Specification'!$J$7,F4596))</f>
        <v>39.517261358002003</v>
      </c>
      <c r="J4596" s="21">
        <f t="shared" si="215"/>
        <v>1879.5440968453893</v>
      </c>
      <c r="K4596" s="113">
        <f>PRODUCT(J4596,'Forces Acting on Vehicle'!C4596)</f>
        <v>97172.429806906628</v>
      </c>
      <c r="L4596" s="22">
        <f t="shared" si="213"/>
        <v>97172.429806906628</v>
      </c>
      <c r="M4596" s="22">
        <f t="shared" si="214"/>
        <v>0</v>
      </c>
    </row>
    <row r="4597" spans="1:13" ht="15.6" thickTop="1" thickBot="1" x14ac:dyDescent="0.35">
      <c r="A4597" s="5">
        <v>89.668000000000006</v>
      </c>
      <c r="B4597" s="5">
        <v>3755</v>
      </c>
      <c r="C4597" s="5">
        <v>51.7</v>
      </c>
      <c r="D4597" s="12">
        <v>1.2531461752972326</v>
      </c>
      <c r="E4597" s="21">
        <f>PRODUCT('Vehicle Specification'!$J$7,D4597)</f>
        <v>764.41916693131191</v>
      </c>
      <c r="F4597" s="20">
        <f>PRODUCT(0.5,'Vehicle Specification'!$J$9,'Vehicle Specification'!$J$13,'Vehicle Specification'!$J$10,C4597^2)</f>
        <v>-1365.8630679001003</v>
      </c>
      <c r="G4597" s="21">
        <f>PRODUCT(0.5,'Vehicle Specification'!$J$9,'Vehicle Specification'!$J$13,'Vehicle Specification'!$J$11,C4597^2)</f>
        <v>917.49464439490021</v>
      </c>
      <c r="H4597" s="21" t="str">
        <f>IMSUB('Vehicle Specification'!$J$7,F4597)</f>
        <v>1975.8630679001</v>
      </c>
      <c r="I4597" s="22">
        <f>PRODUCT('Vehicle Specification'!$J$12,IMSUB('Vehicle Specification'!$J$7,F4597))</f>
        <v>39.517261358002003</v>
      </c>
      <c r="J4597" s="21">
        <f t="shared" si="215"/>
        <v>1721.4310726842141</v>
      </c>
      <c r="K4597" s="113">
        <f>PRODUCT(J4597,'Forces Acting on Vehicle'!C4597)</f>
        <v>88997.986457773877</v>
      </c>
      <c r="L4597" s="22">
        <f t="shared" si="213"/>
        <v>88997.986457773877</v>
      </c>
      <c r="M4597" s="22">
        <f t="shared" si="214"/>
        <v>0</v>
      </c>
    </row>
    <row r="4598" spans="1:13" ht="15.6" thickTop="1" thickBot="1" x14ac:dyDescent="0.35">
      <c r="A4598" s="5">
        <v>89.688000000000002</v>
      </c>
      <c r="B4598" s="5">
        <v>3756</v>
      </c>
      <c r="C4598" s="5">
        <v>51.7</v>
      </c>
      <c r="D4598" s="12">
        <v>1.3038853632811209</v>
      </c>
      <c r="E4598" s="21">
        <f>PRODUCT('Vehicle Specification'!$J$7,D4598)</f>
        <v>795.3700716014838</v>
      </c>
      <c r="F4598" s="20">
        <f>PRODUCT(0.5,'Vehicle Specification'!$J$9,'Vehicle Specification'!$J$13,'Vehicle Specification'!$J$10,C4598^2)</f>
        <v>-1365.8630679001003</v>
      </c>
      <c r="G4598" s="21">
        <f>PRODUCT(0.5,'Vehicle Specification'!$J$9,'Vehicle Specification'!$J$13,'Vehicle Specification'!$J$11,C4598^2)</f>
        <v>917.49464439490021</v>
      </c>
      <c r="H4598" s="21" t="str">
        <f>IMSUB('Vehicle Specification'!$J$7,F4598)</f>
        <v>1975.8630679001</v>
      </c>
      <c r="I4598" s="22">
        <f>PRODUCT('Vehicle Specification'!$J$12,IMSUB('Vehicle Specification'!$J$7,F4598))</f>
        <v>39.517261358002003</v>
      </c>
      <c r="J4598" s="21">
        <f t="shared" si="215"/>
        <v>1752.381977354386</v>
      </c>
      <c r="K4598" s="113">
        <f>PRODUCT(J4598,'Forces Acting on Vehicle'!C4598)</f>
        <v>90598.148229221755</v>
      </c>
      <c r="L4598" s="22">
        <f t="shared" si="213"/>
        <v>90598.148229221755</v>
      </c>
      <c r="M4598" s="22">
        <f t="shared" si="214"/>
        <v>0</v>
      </c>
    </row>
    <row r="4599" spans="1:13" ht="15.6" thickTop="1" thickBot="1" x14ac:dyDescent="0.35">
      <c r="A4599" s="5">
        <v>89.706999999999994</v>
      </c>
      <c r="B4599" s="5">
        <v>3757</v>
      </c>
      <c r="C4599" s="5">
        <v>51.7</v>
      </c>
      <c r="D4599" s="12">
        <v>1.3497919874473847</v>
      </c>
      <c r="E4599" s="21">
        <f>PRODUCT('Vehicle Specification'!$J$7,D4599)</f>
        <v>823.37311234290462</v>
      </c>
      <c r="F4599" s="20">
        <f>PRODUCT(0.5,'Vehicle Specification'!$J$9,'Vehicle Specification'!$J$13,'Vehicle Specification'!$J$10,C4599^2)</f>
        <v>-1365.8630679001003</v>
      </c>
      <c r="G4599" s="21">
        <f>PRODUCT(0.5,'Vehicle Specification'!$J$9,'Vehicle Specification'!$J$13,'Vehicle Specification'!$J$11,C4599^2)</f>
        <v>917.49464439490021</v>
      </c>
      <c r="H4599" s="21" t="str">
        <f>IMSUB('Vehicle Specification'!$J$7,F4599)</f>
        <v>1975.8630679001</v>
      </c>
      <c r="I4599" s="22">
        <f>PRODUCT('Vehicle Specification'!$J$12,IMSUB('Vehicle Specification'!$J$7,F4599))</f>
        <v>39.517261358002003</v>
      </c>
      <c r="J4599" s="21">
        <f t="shared" si="215"/>
        <v>1780.385018095807</v>
      </c>
      <c r="K4599" s="113">
        <f>PRODUCT(J4599,'Forces Acting on Vehicle'!C4599)</f>
        <v>92045.905435553228</v>
      </c>
      <c r="L4599" s="22">
        <f t="shared" si="213"/>
        <v>92045.905435553228</v>
      </c>
      <c r="M4599" s="22">
        <f t="shared" si="214"/>
        <v>0</v>
      </c>
    </row>
    <row r="4600" spans="1:13" ht="15.6" thickTop="1" thickBot="1" x14ac:dyDescent="0.35">
      <c r="A4600" s="5">
        <v>89.727000000000004</v>
      </c>
      <c r="B4600" s="5">
        <v>3758</v>
      </c>
      <c r="C4600" s="5">
        <v>51.8</v>
      </c>
      <c r="D4600" s="12">
        <v>1.3943510410060935</v>
      </c>
      <c r="E4600" s="21">
        <f>PRODUCT('Vehicle Specification'!$J$7,D4600)</f>
        <v>850.55413501371709</v>
      </c>
      <c r="F4600" s="20">
        <f>PRODUCT(0.5,'Vehicle Specification'!$J$9,'Vehicle Specification'!$J$13,'Vehicle Specification'!$J$10,C4600^2)</f>
        <v>-1371.1519809316001</v>
      </c>
      <c r="G4600" s="21">
        <f>PRODUCT(0.5,'Vehicle Specification'!$J$9,'Vehicle Specification'!$J$13,'Vehicle Specification'!$J$11,C4600^2)</f>
        <v>921.04737928840007</v>
      </c>
      <c r="H4600" s="21" t="str">
        <f>IMSUB('Vehicle Specification'!$J$7,F4600)</f>
        <v>1981.1519809316</v>
      </c>
      <c r="I4600" s="22">
        <f>PRODUCT('Vehicle Specification'!$J$12,IMSUB('Vehicle Specification'!$J$7,F4600))</f>
        <v>39.623039618631999</v>
      </c>
      <c r="J4600" s="21">
        <f t="shared" si="215"/>
        <v>1811.2245539207493</v>
      </c>
      <c r="K4600" s="113">
        <f>PRODUCT(J4600,'Forces Acting on Vehicle'!C4600)</f>
        <v>93821.431893094807</v>
      </c>
      <c r="L4600" s="22">
        <f t="shared" si="213"/>
        <v>93821.431893094807</v>
      </c>
      <c r="M4600" s="22">
        <f t="shared" si="214"/>
        <v>0</v>
      </c>
    </row>
    <row r="4601" spans="1:13" ht="15.6" thickTop="1" thickBot="1" x14ac:dyDescent="0.35">
      <c r="A4601" s="5">
        <v>89.745999999999995</v>
      </c>
      <c r="B4601" s="5">
        <v>3759</v>
      </c>
      <c r="C4601" s="5">
        <v>51.8</v>
      </c>
      <c r="D4601" s="12">
        <v>1.4359634261020515</v>
      </c>
      <c r="E4601" s="21">
        <f>PRODUCT('Vehicle Specification'!$J$7,D4601)</f>
        <v>875.93768992225148</v>
      </c>
      <c r="F4601" s="20">
        <f>PRODUCT(0.5,'Vehicle Specification'!$J$9,'Vehicle Specification'!$J$13,'Vehicle Specification'!$J$10,C4601^2)</f>
        <v>-1371.1519809316001</v>
      </c>
      <c r="G4601" s="21">
        <f>PRODUCT(0.5,'Vehicle Specification'!$J$9,'Vehicle Specification'!$J$13,'Vehicle Specification'!$J$11,C4601^2)</f>
        <v>921.04737928840007</v>
      </c>
      <c r="H4601" s="21" t="str">
        <f>IMSUB('Vehicle Specification'!$J$7,F4601)</f>
        <v>1981.1519809316</v>
      </c>
      <c r="I4601" s="22">
        <f>PRODUCT('Vehicle Specification'!$J$12,IMSUB('Vehicle Specification'!$J$7,F4601))</f>
        <v>39.623039618631999</v>
      </c>
      <c r="J4601" s="21">
        <f t="shared" si="215"/>
        <v>1836.6081088292835</v>
      </c>
      <c r="K4601" s="113">
        <f>PRODUCT(J4601,'Forces Acting on Vehicle'!C4601)</f>
        <v>95136.300037356879</v>
      </c>
      <c r="L4601" s="22">
        <f t="shared" si="213"/>
        <v>95136.300037356879</v>
      </c>
      <c r="M4601" s="22">
        <f t="shared" si="214"/>
        <v>0</v>
      </c>
    </row>
    <row r="4602" spans="1:13" ht="15.6" thickTop="1" thickBot="1" x14ac:dyDescent="0.35">
      <c r="A4602" s="5">
        <v>89.766000000000005</v>
      </c>
      <c r="B4602" s="5">
        <v>3760</v>
      </c>
      <c r="C4602" s="5">
        <v>51.9</v>
      </c>
      <c r="D4602" s="12">
        <v>1.4000142506582096</v>
      </c>
      <c r="E4602" s="21">
        <f>PRODUCT('Vehicle Specification'!$J$7,D4602)</f>
        <v>854.00869290150786</v>
      </c>
      <c r="F4602" s="20">
        <f>PRODUCT(0.5,'Vehicle Specification'!$J$9,'Vehicle Specification'!$J$13,'Vehicle Specification'!$J$10,C4602^2)</f>
        <v>-1376.4511140849002</v>
      </c>
      <c r="G4602" s="21">
        <f>PRODUCT(0.5,'Vehicle Specification'!$J$9,'Vehicle Specification'!$J$13,'Vehicle Specification'!$J$11,C4602^2)</f>
        <v>924.60697937010002</v>
      </c>
      <c r="H4602" s="21" t="str">
        <f>IMSUB('Vehicle Specification'!$J$7,F4602)</f>
        <v>1986.4511140849</v>
      </c>
      <c r="I4602" s="22">
        <f>PRODUCT('Vehicle Specification'!$J$12,IMSUB('Vehicle Specification'!$J$7,F4602))</f>
        <v>39.729022281698001</v>
      </c>
      <c r="J4602" s="21">
        <f t="shared" si="215"/>
        <v>1818.3446945533058</v>
      </c>
      <c r="K4602" s="113">
        <f>PRODUCT(J4602,'Forces Acting on Vehicle'!C4602)</f>
        <v>94372.089647316563</v>
      </c>
      <c r="L4602" s="22">
        <f t="shared" si="213"/>
        <v>94372.089647316563</v>
      </c>
      <c r="M4602" s="22">
        <f t="shared" si="214"/>
        <v>0</v>
      </c>
    </row>
    <row r="4603" spans="1:13" ht="15.6" thickTop="1" thickBot="1" x14ac:dyDescent="0.35">
      <c r="A4603" s="5">
        <v>89.784999999999997</v>
      </c>
      <c r="B4603" s="5">
        <v>3761</v>
      </c>
      <c r="C4603" s="5">
        <v>51.9</v>
      </c>
      <c r="D4603" s="12">
        <v>1.333085545430142</v>
      </c>
      <c r="E4603" s="21">
        <f>PRODUCT('Vehicle Specification'!$J$7,D4603)</f>
        <v>813.18218271238663</v>
      </c>
      <c r="F4603" s="20">
        <f>PRODUCT(0.5,'Vehicle Specification'!$J$9,'Vehicle Specification'!$J$13,'Vehicle Specification'!$J$10,C4603^2)</f>
        <v>-1376.4511140849002</v>
      </c>
      <c r="G4603" s="21">
        <f>PRODUCT(0.5,'Vehicle Specification'!$J$9,'Vehicle Specification'!$J$13,'Vehicle Specification'!$J$11,C4603^2)</f>
        <v>924.60697937010002</v>
      </c>
      <c r="H4603" s="21" t="str">
        <f>IMSUB('Vehicle Specification'!$J$7,F4603)</f>
        <v>1986.4511140849</v>
      </c>
      <c r="I4603" s="22">
        <f>PRODUCT('Vehicle Specification'!$J$12,IMSUB('Vehicle Specification'!$J$7,F4603))</f>
        <v>39.729022281698001</v>
      </c>
      <c r="J4603" s="21">
        <f t="shared" si="215"/>
        <v>1777.5181843641847</v>
      </c>
      <c r="K4603" s="113">
        <f>PRODUCT(J4603,'Forces Acting on Vehicle'!C4603)</f>
        <v>92253.19376850118</v>
      </c>
      <c r="L4603" s="22">
        <f t="shared" si="213"/>
        <v>92253.19376850118</v>
      </c>
      <c r="M4603" s="22">
        <f t="shared" si="214"/>
        <v>0</v>
      </c>
    </row>
    <row r="4604" spans="1:13" ht="15.6" thickTop="1" thickBot="1" x14ac:dyDescent="0.35">
      <c r="A4604" s="5">
        <v>89.805000000000007</v>
      </c>
      <c r="B4604" s="5">
        <v>3762</v>
      </c>
      <c r="C4604" s="5">
        <v>51.9</v>
      </c>
      <c r="D4604" s="12">
        <v>1.2744272188266137</v>
      </c>
      <c r="E4604" s="21">
        <f>PRODUCT('Vehicle Specification'!$J$7,D4604)</f>
        <v>777.40060348423435</v>
      </c>
      <c r="F4604" s="20">
        <f>PRODUCT(0.5,'Vehicle Specification'!$J$9,'Vehicle Specification'!$J$13,'Vehicle Specification'!$J$10,C4604^2)</f>
        <v>-1376.4511140849002</v>
      </c>
      <c r="G4604" s="21">
        <f>PRODUCT(0.5,'Vehicle Specification'!$J$9,'Vehicle Specification'!$J$13,'Vehicle Specification'!$J$11,C4604^2)</f>
        <v>924.60697937010002</v>
      </c>
      <c r="H4604" s="21" t="str">
        <f>IMSUB('Vehicle Specification'!$J$7,F4604)</f>
        <v>1986.4511140849</v>
      </c>
      <c r="I4604" s="22">
        <f>PRODUCT('Vehicle Specification'!$J$12,IMSUB('Vehicle Specification'!$J$7,F4604))</f>
        <v>39.729022281698001</v>
      </c>
      <c r="J4604" s="21">
        <f t="shared" si="215"/>
        <v>1741.7366051360325</v>
      </c>
      <c r="K4604" s="113">
        <f>PRODUCT(J4604,'Forces Acting on Vehicle'!C4604)</f>
        <v>90396.129806560086</v>
      </c>
      <c r="L4604" s="22">
        <f t="shared" si="213"/>
        <v>90396.129806560086</v>
      </c>
      <c r="M4604" s="22">
        <f t="shared" si="214"/>
        <v>0</v>
      </c>
    </row>
    <row r="4605" spans="1:13" ht="15.6" thickTop="1" thickBot="1" x14ac:dyDescent="0.35">
      <c r="A4605" s="5">
        <v>89.823999999999998</v>
      </c>
      <c r="B4605" s="5">
        <v>3763</v>
      </c>
      <c r="C4605" s="5">
        <v>52</v>
      </c>
      <c r="D4605" s="12">
        <v>1.2628521199112621</v>
      </c>
      <c r="E4605" s="21">
        <f>PRODUCT('Vehicle Specification'!$J$7,D4605)</f>
        <v>770.33979314586986</v>
      </c>
      <c r="F4605" s="20">
        <f>PRODUCT(0.5,'Vehicle Specification'!$J$9,'Vehicle Specification'!$J$13,'Vehicle Specification'!$J$10,C4605^2)</f>
        <v>-1381.7604673600001</v>
      </c>
      <c r="G4605" s="21">
        <f>PRODUCT(0.5,'Vehicle Specification'!$J$9,'Vehicle Specification'!$J$13,'Vehicle Specification'!$J$11,C4605^2)</f>
        <v>928.17344464000007</v>
      </c>
      <c r="H4605" s="21" t="str">
        <f>IMSUB('Vehicle Specification'!$J$7,F4605)</f>
        <v>1991.76046736</v>
      </c>
      <c r="I4605" s="22">
        <f>PRODUCT('Vehicle Specification'!$J$12,IMSUB('Vehicle Specification'!$J$7,F4605))</f>
        <v>39.835209347199999</v>
      </c>
      <c r="J4605" s="21">
        <f t="shared" si="215"/>
        <v>1738.3484471330698</v>
      </c>
      <c r="K4605" s="113">
        <f>PRODUCT(J4605,'Forces Acting on Vehicle'!C4605)</f>
        <v>90394.119250919626</v>
      </c>
      <c r="L4605" s="22">
        <f t="shared" si="213"/>
        <v>90394.119250919626</v>
      </c>
      <c r="M4605" s="22">
        <f t="shared" si="214"/>
        <v>0</v>
      </c>
    </row>
    <row r="4606" spans="1:13" ht="15.6" thickTop="1" thickBot="1" x14ac:dyDescent="0.35">
      <c r="A4606" s="5">
        <v>89.843999999999994</v>
      </c>
      <c r="B4606" s="5">
        <v>3764</v>
      </c>
      <c r="C4606" s="5">
        <v>52</v>
      </c>
      <c r="D4606" s="12">
        <v>1.2951452540445838</v>
      </c>
      <c r="E4606" s="21">
        <f>PRODUCT('Vehicle Specification'!$J$7,D4606)</f>
        <v>790.03860496719608</v>
      </c>
      <c r="F4606" s="20">
        <f>PRODUCT(0.5,'Vehicle Specification'!$J$9,'Vehicle Specification'!$J$13,'Vehicle Specification'!$J$10,C4606^2)</f>
        <v>-1381.7604673600001</v>
      </c>
      <c r="G4606" s="21">
        <f>PRODUCT(0.5,'Vehicle Specification'!$J$9,'Vehicle Specification'!$J$13,'Vehicle Specification'!$J$11,C4606^2)</f>
        <v>928.17344464000007</v>
      </c>
      <c r="H4606" s="21" t="str">
        <f>IMSUB('Vehicle Specification'!$J$7,F4606)</f>
        <v>1991.76046736</v>
      </c>
      <c r="I4606" s="22">
        <f>PRODUCT('Vehicle Specification'!$J$12,IMSUB('Vehicle Specification'!$J$7,F4606))</f>
        <v>39.835209347199999</v>
      </c>
      <c r="J4606" s="21">
        <f t="shared" si="215"/>
        <v>1758.0472589543961</v>
      </c>
      <c r="K4606" s="113">
        <f>PRODUCT(J4606,'Forces Acting on Vehicle'!C4606)</f>
        <v>91418.457465628599</v>
      </c>
      <c r="L4606" s="22">
        <f t="shared" si="213"/>
        <v>91418.457465628599</v>
      </c>
      <c r="M4606" s="22">
        <f t="shared" si="214"/>
        <v>0</v>
      </c>
    </row>
    <row r="4607" spans="1:13" ht="15.6" thickTop="1" thickBot="1" x14ac:dyDescent="0.35">
      <c r="A4607" s="5">
        <v>89.863</v>
      </c>
      <c r="B4607" s="5">
        <v>3765</v>
      </c>
      <c r="C4607" s="5">
        <v>52</v>
      </c>
      <c r="D4607" s="12">
        <v>1.3658642578300515</v>
      </c>
      <c r="E4607" s="21">
        <f>PRODUCT('Vehicle Specification'!$J$7,D4607)</f>
        <v>833.17719727633141</v>
      </c>
      <c r="F4607" s="20">
        <f>PRODUCT(0.5,'Vehicle Specification'!$J$9,'Vehicle Specification'!$J$13,'Vehicle Specification'!$J$10,C4607^2)</f>
        <v>-1381.7604673600001</v>
      </c>
      <c r="G4607" s="21">
        <f>PRODUCT(0.5,'Vehicle Specification'!$J$9,'Vehicle Specification'!$J$13,'Vehicle Specification'!$J$11,C4607^2)</f>
        <v>928.17344464000007</v>
      </c>
      <c r="H4607" s="21" t="str">
        <f>IMSUB('Vehicle Specification'!$J$7,F4607)</f>
        <v>1991.76046736</v>
      </c>
      <c r="I4607" s="22">
        <f>PRODUCT('Vehicle Specification'!$J$12,IMSUB('Vehicle Specification'!$J$7,F4607))</f>
        <v>39.835209347199999</v>
      </c>
      <c r="J4607" s="21">
        <f t="shared" si="215"/>
        <v>1801.1858512635313</v>
      </c>
      <c r="K4607" s="113">
        <f>PRODUCT(J4607,'Forces Acting on Vehicle'!C4607)</f>
        <v>93661.664265703628</v>
      </c>
      <c r="L4607" s="22">
        <f t="shared" si="213"/>
        <v>93661.664265703628</v>
      </c>
      <c r="M4607" s="22">
        <f t="shared" si="214"/>
        <v>0</v>
      </c>
    </row>
    <row r="4608" spans="1:13" ht="15.6" thickTop="1" thickBot="1" x14ac:dyDescent="0.35">
      <c r="A4608" s="5">
        <v>89.882999999999996</v>
      </c>
      <c r="B4608" s="5">
        <v>3766</v>
      </c>
      <c r="C4608" s="5">
        <v>52.1</v>
      </c>
      <c r="D4608" s="12">
        <v>1.4079479191936095</v>
      </c>
      <c r="E4608" s="21">
        <f>PRODUCT('Vehicle Specification'!$J$7,D4608)</f>
        <v>858.84823070810182</v>
      </c>
      <c r="F4608" s="20">
        <f>PRODUCT(0.5,'Vehicle Specification'!$J$9,'Vehicle Specification'!$J$13,'Vehicle Specification'!$J$10,C4608^2)</f>
        <v>-1387.0800407569004</v>
      </c>
      <c r="G4608" s="21">
        <f>PRODUCT(0.5,'Vehicle Specification'!$J$9,'Vehicle Specification'!$J$13,'Vehicle Specification'!$J$11,C4608^2)</f>
        <v>931.74677509810022</v>
      </c>
      <c r="H4608" s="21" t="str">
        <f>IMSUB('Vehicle Specification'!$J$7,F4608)</f>
        <v>1997.0800407569</v>
      </c>
      <c r="I4608" s="22">
        <f>PRODUCT('Vehicle Specification'!$J$12,IMSUB('Vehicle Specification'!$J$7,F4608))</f>
        <v>39.941600815138003</v>
      </c>
      <c r="J4608" s="21">
        <f t="shared" si="215"/>
        <v>1830.5366066213401</v>
      </c>
      <c r="K4608" s="113">
        <f>PRODUCT(J4608,'Forces Acting on Vehicle'!C4608)</f>
        <v>95370.957204971826</v>
      </c>
      <c r="L4608" s="22">
        <f t="shared" si="213"/>
        <v>95370.957204971826</v>
      </c>
      <c r="M4608" s="22">
        <f t="shared" si="214"/>
        <v>0</v>
      </c>
    </row>
    <row r="4609" spans="1:13" ht="15.6" thickTop="1" thickBot="1" x14ac:dyDescent="0.35">
      <c r="A4609" s="5">
        <v>89.902000000000001</v>
      </c>
      <c r="B4609" s="5">
        <v>3767</v>
      </c>
      <c r="C4609" s="5">
        <v>52.1</v>
      </c>
      <c r="D4609" s="12">
        <v>1.4093738055197358</v>
      </c>
      <c r="E4609" s="21">
        <f>PRODUCT('Vehicle Specification'!$J$7,D4609)</f>
        <v>859.71802136703889</v>
      </c>
      <c r="F4609" s="20">
        <f>PRODUCT(0.5,'Vehicle Specification'!$J$9,'Vehicle Specification'!$J$13,'Vehicle Specification'!$J$10,C4609^2)</f>
        <v>-1387.0800407569004</v>
      </c>
      <c r="G4609" s="21">
        <f>PRODUCT(0.5,'Vehicle Specification'!$J$9,'Vehicle Specification'!$J$13,'Vehicle Specification'!$J$11,C4609^2)</f>
        <v>931.74677509810022</v>
      </c>
      <c r="H4609" s="21" t="str">
        <f>IMSUB('Vehicle Specification'!$J$7,F4609)</f>
        <v>1997.0800407569</v>
      </c>
      <c r="I4609" s="22">
        <f>PRODUCT('Vehicle Specification'!$J$12,IMSUB('Vehicle Specification'!$J$7,F4609))</f>
        <v>39.941600815138003</v>
      </c>
      <c r="J4609" s="21">
        <f t="shared" si="215"/>
        <v>1831.4063972802769</v>
      </c>
      <c r="K4609" s="113">
        <f>PRODUCT(J4609,'Forces Acting on Vehicle'!C4609)</f>
        <v>95416.273298302433</v>
      </c>
      <c r="L4609" s="22">
        <f t="shared" si="213"/>
        <v>95416.273298302433</v>
      </c>
      <c r="M4609" s="22">
        <f t="shared" si="214"/>
        <v>0</v>
      </c>
    </row>
    <row r="4610" spans="1:13" ht="15.6" thickTop="1" thickBot="1" x14ac:dyDescent="0.35">
      <c r="A4610" s="5">
        <v>89.921999999999997</v>
      </c>
      <c r="B4610" s="5">
        <v>3768</v>
      </c>
      <c r="C4610" s="5">
        <v>52.1</v>
      </c>
      <c r="D4610" s="12">
        <v>1.4285609920162614</v>
      </c>
      <c r="E4610" s="21">
        <f>PRODUCT('Vehicle Specification'!$J$7,D4610)</f>
        <v>871.42220512991946</v>
      </c>
      <c r="F4610" s="20">
        <f>PRODUCT(0.5,'Vehicle Specification'!$J$9,'Vehicle Specification'!$J$13,'Vehicle Specification'!$J$10,C4610^2)</f>
        <v>-1387.0800407569004</v>
      </c>
      <c r="G4610" s="21">
        <f>PRODUCT(0.5,'Vehicle Specification'!$J$9,'Vehicle Specification'!$J$13,'Vehicle Specification'!$J$11,C4610^2)</f>
        <v>931.74677509810022</v>
      </c>
      <c r="H4610" s="21" t="str">
        <f>IMSUB('Vehicle Specification'!$J$7,F4610)</f>
        <v>1997.0800407569</v>
      </c>
      <c r="I4610" s="22">
        <f>PRODUCT('Vehicle Specification'!$J$12,IMSUB('Vehicle Specification'!$J$7,F4610))</f>
        <v>39.941600815138003</v>
      </c>
      <c r="J4610" s="21">
        <f t="shared" si="215"/>
        <v>1843.1105810431577</v>
      </c>
      <c r="K4610" s="113">
        <f>PRODUCT(J4610,'Forces Acting on Vehicle'!C4610)</f>
        <v>96026.061272348525</v>
      </c>
      <c r="L4610" s="22">
        <f t="shared" si="213"/>
        <v>96026.061272348525</v>
      </c>
      <c r="M4610" s="22">
        <f t="shared" si="214"/>
        <v>0</v>
      </c>
    </row>
    <row r="4611" spans="1:13" ht="15.6" thickTop="1" thickBot="1" x14ac:dyDescent="0.35">
      <c r="A4611" s="5">
        <v>89.941000000000003</v>
      </c>
      <c r="B4611" s="5">
        <v>3769</v>
      </c>
      <c r="C4611" s="5">
        <v>52.2</v>
      </c>
      <c r="D4611" s="12">
        <v>1.4575681491114976</v>
      </c>
      <c r="E4611" s="21">
        <f>PRODUCT('Vehicle Specification'!$J$7,D4611)</f>
        <v>889.11657095801354</v>
      </c>
      <c r="F4611" s="20">
        <f>PRODUCT(0.5,'Vehicle Specification'!$J$9,'Vehicle Specification'!$J$13,'Vehicle Specification'!$J$10,C4611^2)</f>
        <v>-1392.4098342756004</v>
      </c>
      <c r="G4611" s="21">
        <f>PRODUCT(0.5,'Vehicle Specification'!$J$9,'Vehicle Specification'!$J$13,'Vehicle Specification'!$J$11,C4611^2)</f>
        <v>935.32697074440011</v>
      </c>
      <c r="H4611" s="21" t="str">
        <f>IMSUB('Vehicle Specification'!$J$7,F4611)</f>
        <v>2002.4098342756</v>
      </c>
      <c r="I4611" s="22">
        <f>PRODUCT('Vehicle Specification'!$J$12,IMSUB('Vehicle Specification'!$J$7,F4611))</f>
        <v>40.048196685511996</v>
      </c>
      <c r="J4611" s="21">
        <f t="shared" si="215"/>
        <v>1864.4917383879258</v>
      </c>
      <c r="K4611" s="113">
        <f>PRODUCT(J4611,'Forces Acting on Vehicle'!C4611)</f>
        <v>97326.468743849735</v>
      </c>
      <c r="L4611" s="22">
        <f t="shared" si="213"/>
        <v>97326.468743849735</v>
      </c>
      <c r="M4611" s="22">
        <f t="shared" si="214"/>
        <v>0</v>
      </c>
    </row>
    <row r="4612" spans="1:13" ht="15.6" thickTop="1" thickBot="1" x14ac:dyDescent="0.35">
      <c r="A4612" s="5">
        <v>89.960999999999999</v>
      </c>
      <c r="B4612" s="5">
        <v>3770</v>
      </c>
      <c r="C4612" s="5">
        <v>52.2</v>
      </c>
      <c r="D4612" s="12">
        <v>1.4277296800386423</v>
      </c>
      <c r="E4612" s="21">
        <f>PRODUCT('Vehicle Specification'!$J$7,D4612)</f>
        <v>870.91510482357182</v>
      </c>
      <c r="F4612" s="20">
        <f>PRODUCT(0.5,'Vehicle Specification'!$J$9,'Vehicle Specification'!$J$13,'Vehicle Specification'!$J$10,C4612^2)</f>
        <v>-1392.4098342756004</v>
      </c>
      <c r="G4612" s="21">
        <f>PRODUCT(0.5,'Vehicle Specification'!$J$9,'Vehicle Specification'!$J$13,'Vehicle Specification'!$J$11,C4612^2)</f>
        <v>935.32697074440011</v>
      </c>
      <c r="H4612" s="21" t="str">
        <f>IMSUB('Vehicle Specification'!$J$7,F4612)</f>
        <v>2002.4098342756</v>
      </c>
      <c r="I4612" s="22">
        <f>PRODUCT('Vehicle Specification'!$J$12,IMSUB('Vehicle Specification'!$J$7,F4612))</f>
        <v>40.048196685511996</v>
      </c>
      <c r="J4612" s="21">
        <f t="shared" si="215"/>
        <v>1846.2902722534839</v>
      </c>
      <c r="K4612" s="113">
        <f>PRODUCT(J4612,'Forces Acting on Vehicle'!C4612)</f>
        <v>96376.352211631864</v>
      </c>
      <c r="L4612" s="22">
        <f t="shared" si="213"/>
        <v>96376.352211631864</v>
      </c>
      <c r="M4612" s="22">
        <f t="shared" si="214"/>
        <v>0</v>
      </c>
    </row>
    <row r="4613" spans="1:13" ht="15.6" thickTop="1" thickBot="1" x14ac:dyDescent="0.35">
      <c r="A4613" s="5">
        <v>89.98</v>
      </c>
      <c r="B4613" s="5">
        <v>3771</v>
      </c>
      <c r="C4613" s="5">
        <v>52.3</v>
      </c>
      <c r="D4613" s="12">
        <v>1.3316958841573459</v>
      </c>
      <c r="E4613" s="21">
        <f>PRODUCT('Vehicle Specification'!$J$7,D4613)</f>
        <v>812.33448933598095</v>
      </c>
      <c r="F4613" s="20">
        <f>PRODUCT(0.5,'Vehicle Specification'!$J$9,'Vehicle Specification'!$J$13,'Vehicle Specification'!$J$10,C4613^2)</f>
        <v>-1397.7498479161</v>
      </c>
      <c r="G4613" s="21">
        <f>PRODUCT(0.5,'Vehicle Specification'!$J$9,'Vehicle Specification'!$J$13,'Vehicle Specification'!$J$11,C4613^2)</f>
        <v>938.91403157889999</v>
      </c>
      <c r="H4613" s="21" t="str">
        <f>IMSUB('Vehicle Specification'!$J$7,F4613)</f>
        <v>2007.7498479161</v>
      </c>
      <c r="I4613" s="22">
        <f>PRODUCT('Vehicle Specification'!$J$12,IMSUB('Vehicle Specification'!$J$7,F4613))</f>
        <v>40.154996958322002</v>
      </c>
      <c r="J4613" s="21">
        <f t="shared" si="215"/>
        <v>1791.4035178732029</v>
      </c>
      <c r="K4613" s="113">
        <f>PRODUCT(J4613,'Forces Acting on Vehicle'!C4613)</f>
        <v>93690.403984768505</v>
      </c>
      <c r="L4613" s="22">
        <f t="shared" si="213"/>
        <v>93690.403984768505</v>
      </c>
      <c r="M4613" s="22">
        <f t="shared" si="214"/>
        <v>0</v>
      </c>
    </row>
    <row r="4614" spans="1:13" ht="15.6" thickTop="1" thickBot="1" x14ac:dyDescent="0.35">
      <c r="A4614" s="5">
        <v>90</v>
      </c>
      <c r="B4614" s="5">
        <v>3772</v>
      </c>
      <c r="C4614" s="5">
        <v>52.3</v>
      </c>
      <c r="D4614" s="12">
        <v>1.2223550911503276</v>
      </c>
      <c r="E4614" s="21">
        <f>PRODUCT('Vehicle Specification'!$J$7,D4614)</f>
        <v>745.63660560169978</v>
      </c>
      <c r="F4614" s="20">
        <f>PRODUCT(0.5,'Vehicle Specification'!$J$9,'Vehicle Specification'!$J$13,'Vehicle Specification'!$J$10,C4614^2)</f>
        <v>-1397.7498479161</v>
      </c>
      <c r="G4614" s="21">
        <f>PRODUCT(0.5,'Vehicle Specification'!$J$9,'Vehicle Specification'!$J$13,'Vehicle Specification'!$J$11,C4614^2)</f>
        <v>938.91403157889999</v>
      </c>
      <c r="H4614" s="21" t="str">
        <f>IMSUB('Vehicle Specification'!$J$7,F4614)</f>
        <v>2007.7498479161</v>
      </c>
      <c r="I4614" s="22">
        <f>PRODUCT('Vehicle Specification'!$J$12,IMSUB('Vehicle Specification'!$J$7,F4614))</f>
        <v>40.154996958322002</v>
      </c>
      <c r="J4614" s="21">
        <f t="shared" si="215"/>
        <v>1724.7056341389218</v>
      </c>
      <c r="K4614" s="113">
        <f>PRODUCT(J4614,'Forces Acting on Vehicle'!C4614)</f>
        <v>90202.104665465609</v>
      </c>
      <c r="L4614" s="22">
        <f t="shared" si="213"/>
        <v>90202.104665465609</v>
      </c>
      <c r="M4614" s="22">
        <f t="shared" si="214"/>
        <v>0</v>
      </c>
    </row>
    <row r="4615" spans="1:13" ht="15.6" thickTop="1" thickBot="1" x14ac:dyDescent="0.35">
      <c r="A4615" s="5">
        <v>90.02</v>
      </c>
      <c r="B4615" s="5">
        <v>3773</v>
      </c>
      <c r="C4615" s="5">
        <v>52.3</v>
      </c>
      <c r="D4615" s="12">
        <v>1.1611217415921828</v>
      </c>
      <c r="E4615" s="21">
        <f>PRODUCT('Vehicle Specification'!$J$7,D4615)</f>
        <v>708.28426237123153</v>
      </c>
      <c r="F4615" s="20">
        <f>PRODUCT(0.5,'Vehicle Specification'!$J$9,'Vehicle Specification'!$J$13,'Vehicle Specification'!$J$10,C4615^2)</f>
        <v>-1397.7498479161</v>
      </c>
      <c r="G4615" s="21">
        <f>PRODUCT(0.5,'Vehicle Specification'!$J$9,'Vehicle Specification'!$J$13,'Vehicle Specification'!$J$11,C4615^2)</f>
        <v>938.91403157889999</v>
      </c>
      <c r="H4615" s="21" t="str">
        <f>IMSUB('Vehicle Specification'!$J$7,F4615)</f>
        <v>2007.7498479161</v>
      </c>
      <c r="I4615" s="22">
        <f>PRODUCT('Vehicle Specification'!$J$12,IMSUB('Vehicle Specification'!$J$7,F4615))</f>
        <v>40.154996958322002</v>
      </c>
      <c r="J4615" s="21">
        <f t="shared" si="215"/>
        <v>1687.3532909084536</v>
      </c>
      <c r="K4615" s="113">
        <f>PRODUCT(J4615,'Forces Acting on Vehicle'!C4615)</f>
        <v>88248.577114512111</v>
      </c>
      <c r="L4615" s="22">
        <f t="shared" ref="L4615:L4678" si="216">IF(K4615&lt;0,0,K4615)</f>
        <v>88248.577114512111</v>
      </c>
      <c r="M4615" s="22">
        <f t="shared" ref="M4615:M4678" si="217">IF(K4615&gt;0,0,K4615)</f>
        <v>0</v>
      </c>
    </row>
    <row r="4616" spans="1:13" ht="15.6" thickTop="1" thickBot="1" x14ac:dyDescent="0.35">
      <c r="A4616" s="5">
        <v>90.039000000000001</v>
      </c>
      <c r="B4616" s="5">
        <v>3774</v>
      </c>
      <c r="C4616" s="5">
        <v>52.3</v>
      </c>
      <c r="D4616" s="12">
        <v>1.1926756346871006</v>
      </c>
      <c r="E4616" s="21">
        <f>PRODUCT('Vehicle Specification'!$J$7,D4616)</f>
        <v>727.53213715913137</v>
      </c>
      <c r="F4616" s="20">
        <f>PRODUCT(0.5,'Vehicle Specification'!$J$9,'Vehicle Specification'!$J$13,'Vehicle Specification'!$J$10,C4616^2)</f>
        <v>-1397.7498479161</v>
      </c>
      <c r="G4616" s="21">
        <f>PRODUCT(0.5,'Vehicle Specification'!$J$9,'Vehicle Specification'!$J$13,'Vehicle Specification'!$J$11,C4616^2)</f>
        <v>938.91403157889999</v>
      </c>
      <c r="H4616" s="21" t="str">
        <f>IMSUB('Vehicle Specification'!$J$7,F4616)</f>
        <v>2007.7498479161</v>
      </c>
      <c r="I4616" s="22">
        <f>PRODUCT('Vehicle Specification'!$J$12,IMSUB('Vehicle Specification'!$J$7,F4616))</f>
        <v>40.154996958322002</v>
      </c>
      <c r="J4616" s="21">
        <f t="shared" ref="J4616:J4679" si="218">SUM(E4616,G4616,I4616)</f>
        <v>1706.6011656963533</v>
      </c>
      <c r="K4616" s="113">
        <f>PRODUCT(J4616,'Forces Acting on Vehicle'!C4616)</f>
        <v>89255.240965919278</v>
      </c>
      <c r="L4616" s="22">
        <f t="shared" si="216"/>
        <v>89255.240965919278</v>
      </c>
      <c r="M4616" s="22">
        <f t="shared" si="217"/>
        <v>0</v>
      </c>
    </row>
    <row r="4617" spans="1:13" ht="15.6" thickTop="1" thickBot="1" x14ac:dyDescent="0.35">
      <c r="A4617" s="5">
        <v>90.058999999999997</v>
      </c>
      <c r="B4617" s="5">
        <v>3775</v>
      </c>
      <c r="C4617" s="5">
        <v>52.4</v>
      </c>
      <c r="D4617" s="12">
        <v>1.299893036341434</v>
      </c>
      <c r="E4617" s="21">
        <f>PRODUCT('Vehicle Specification'!$J$7,D4617)</f>
        <v>792.93475216827483</v>
      </c>
      <c r="F4617" s="20">
        <f>PRODUCT(0.5,'Vehicle Specification'!$J$9,'Vehicle Specification'!$J$13,'Vehicle Specification'!$J$10,C4617^2)</f>
        <v>-1403.1000816784001</v>
      </c>
      <c r="G4617" s="21">
        <f>PRODUCT(0.5,'Vehicle Specification'!$J$9,'Vehicle Specification'!$J$13,'Vehicle Specification'!$J$11,C4617^2)</f>
        <v>942.50795760160008</v>
      </c>
      <c r="H4617" s="21" t="str">
        <f>IMSUB('Vehicle Specification'!$J$7,F4617)</f>
        <v>2013.1000816784</v>
      </c>
      <c r="I4617" s="22">
        <f>PRODUCT('Vehicle Specification'!$J$12,IMSUB('Vehicle Specification'!$J$7,F4617))</f>
        <v>40.262001633568005</v>
      </c>
      <c r="J4617" s="21">
        <f t="shared" si="218"/>
        <v>1775.7047114034428</v>
      </c>
      <c r="K4617" s="113">
        <f>PRODUCT(J4617,'Forces Acting on Vehicle'!C4617)</f>
        <v>93046.926877540405</v>
      </c>
      <c r="L4617" s="22">
        <f t="shared" si="216"/>
        <v>93046.926877540405</v>
      </c>
      <c r="M4617" s="22">
        <f t="shared" si="217"/>
        <v>0</v>
      </c>
    </row>
    <row r="4618" spans="1:13" ht="15.6" thickTop="1" thickBot="1" x14ac:dyDescent="0.35">
      <c r="A4618" s="5">
        <v>90.078000000000003</v>
      </c>
      <c r="B4618" s="5">
        <v>3776</v>
      </c>
      <c r="C4618" s="5">
        <v>52.4</v>
      </c>
      <c r="D4618" s="12">
        <v>1.3930176288123015</v>
      </c>
      <c r="E4618" s="21">
        <f>PRODUCT('Vehicle Specification'!$J$7,D4618)</f>
        <v>849.74075357550396</v>
      </c>
      <c r="F4618" s="20">
        <f>PRODUCT(0.5,'Vehicle Specification'!$J$9,'Vehicle Specification'!$J$13,'Vehicle Specification'!$J$10,C4618^2)</f>
        <v>-1403.1000816784001</v>
      </c>
      <c r="G4618" s="21">
        <f>PRODUCT(0.5,'Vehicle Specification'!$J$9,'Vehicle Specification'!$J$13,'Vehicle Specification'!$J$11,C4618^2)</f>
        <v>942.50795760160008</v>
      </c>
      <c r="H4618" s="21" t="str">
        <f>IMSUB('Vehicle Specification'!$J$7,F4618)</f>
        <v>2013.1000816784</v>
      </c>
      <c r="I4618" s="22">
        <f>PRODUCT('Vehicle Specification'!$J$12,IMSUB('Vehicle Specification'!$J$7,F4618))</f>
        <v>40.262001633568005</v>
      </c>
      <c r="J4618" s="21">
        <f t="shared" si="218"/>
        <v>1832.510712810672</v>
      </c>
      <c r="K4618" s="113">
        <f>PRODUCT(J4618,'Forces Acting on Vehicle'!C4618)</f>
        <v>96023.561351279204</v>
      </c>
      <c r="L4618" s="22">
        <f t="shared" si="216"/>
        <v>96023.561351279204</v>
      </c>
      <c r="M4618" s="22">
        <f t="shared" si="217"/>
        <v>0</v>
      </c>
    </row>
    <row r="4619" spans="1:13" ht="15.6" thickTop="1" thickBot="1" x14ac:dyDescent="0.35">
      <c r="A4619" s="5">
        <v>90.097999999999999</v>
      </c>
      <c r="B4619" s="5">
        <v>3777</v>
      </c>
      <c r="C4619" s="5">
        <v>52.5</v>
      </c>
      <c r="D4619" s="12">
        <v>1.3916956421765692</v>
      </c>
      <c r="E4619" s="21">
        <f>PRODUCT('Vehicle Specification'!$J$7,D4619)</f>
        <v>848.93434172770719</v>
      </c>
      <c r="F4619" s="20">
        <f>PRODUCT(0.5,'Vehicle Specification'!$J$9,'Vehicle Specification'!$J$13,'Vehicle Specification'!$J$10,C4619^2)</f>
        <v>-1408.4605355625001</v>
      </c>
      <c r="G4619" s="21">
        <f>PRODUCT(0.5,'Vehicle Specification'!$J$9,'Vehicle Specification'!$J$13,'Vehicle Specification'!$J$11,C4619^2)</f>
        <v>946.10874881250015</v>
      </c>
      <c r="H4619" s="21" t="str">
        <f>IMSUB('Vehicle Specification'!$J$7,F4619)</f>
        <v>2018.4605355625</v>
      </c>
      <c r="I4619" s="22">
        <f>PRODUCT('Vehicle Specification'!$J$12,IMSUB('Vehicle Specification'!$J$7,F4619))</f>
        <v>40.369210711249998</v>
      </c>
      <c r="J4619" s="21">
        <f t="shared" si="218"/>
        <v>1835.4123012514572</v>
      </c>
      <c r="K4619" s="113">
        <f>PRODUCT(J4619,'Forces Acting on Vehicle'!C4619)</f>
        <v>96359.1458157015</v>
      </c>
      <c r="L4619" s="22">
        <f t="shared" si="216"/>
        <v>96359.1458157015</v>
      </c>
      <c r="M4619" s="22">
        <f t="shared" si="217"/>
        <v>0</v>
      </c>
    </row>
    <row r="4620" spans="1:13" ht="15.6" thickTop="1" thickBot="1" x14ac:dyDescent="0.35">
      <c r="A4620" s="5">
        <v>90.117000000000004</v>
      </c>
      <c r="B4620" s="5">
        <v>3778</v>
      </c>
      <c r="C4620" s="5">
        <v>52.5</v>
      </c>
      <c r="D4620" s="12">
        <v>1.3023274616745819</v>
      </c>
      <c r="E4620" s="21">
        <f>PRODUCT('Vehicle Specification'!$J$7,D4620)</f>
        <v>794.41975162149492</v>
      </c>
      <c r="F4620" s="20">
        <f>PRODUCT(0.5,'Vehicle Specification'!$J$9,'Vehicle Specification'!$J$13,'Vehicle Specification'!$J$10,C4620^2)</f>
        <v>-1408.4605355625001</v>
      </c>
      <c r="G4620" s="21">
        <f>PRODUCT(0.5,'Vehicle Specification'!$J$9,'Vehicle Specification'!$J$13,'Vehicle Specification'!$J$11,C4620^2)</f>
        <v>946.10874881250015</v>
      </c>
      <c r="H4620" s="21" t="str">
        <f>IMSUB('Vehicle Specification'!$J$7,F4620)</f>
        <v>2018.4605355625</v>
      </c>
      <c r="I4620" s="22">
        <f>PRODUCT('Vehicle Specification'!$J$12,IMSUB('Vehicle Specification'!$J$7,F4620))</f>
        <v>40.369210711249998</v>
      </c>
      <c r="J4620" s="21">
        <f t="shared" si="218"/>
        <v>1780.897711145245</v>
      </c>
      <c r="K4620" s="113">
        <f>PRODUCT(J4620,'Forces Acting on Vehicle'!C4620)</f>
        <v>93497.129835125364</v>
      </c>
      <c r="L4620" s="22">
        <f t="shared" si="216"/>
        <v>93497.129835125364</v>
      </c>
      <c r="M4620" s="22">
        <f t="shared" si="217"/>
        <v>0</v>
      </c>
    </row>
    <row r="4621" spans="1:13" ht="15.6" thickTop="1" thickBot="1" x14ac:dyDescent="0.35">
      <c r="A4621" s="5">
        <v>90.137</v>
      </c>
      <c r="B4621" s="5">
        <v>3779</v>
      </c>
      <c r="C4621" s="5">
        <v>52.5</v>
      </c>
      <c r="D4621" s="12">
        <v>1.2235162356915965</v>
      </c>
      <c r="E4621" s="21">
        <f>PRODUCT('Vehicle Specification'!$J$7,D4621)</f>
        <v>746.34490377187387</v>
      </c>
      <c r="F4621" s="20">
        <f>PRODUCT(0.5,'Vehicle Specification'!$J$9,'Vehicle Specification'!$J$13,'Vehicle Specification'!$J$10,C4621^2)</f>
        <v>-1408.4605355625001</v>
      </c>
      <c r="G4621" s="21">
        <f>PRODUCT(0.5,'Vehicle Specification'!$J$9,'Vehicle Specification'!$J$13,'Vehicle Specification'!$J$11,C4621^2)</f>
        <v>946.10874881250015</v>
      </c>
      <c r="H4621" s="21" t="str">
        <f>IMSUB('Vehicle Specification'!$J$7,F4621)</f>
        <v>2018.4605355625</v>
      </c>
      <c r="I4621" s="22">
        <f>PRODUCT('Vehicle Specification'!$J$12,IMSUB('Vehicle Specification'!$J$7,F4621))</f>
        <v>40.369210711249998</v>
      </c>
      <c r="J4621" s="21">
        <f t="shared" si="218"/>
        <v>1732.8228632956241</v>
      </c>
      <c r="K4621" s="113">
        <f>PRODUCT(J4621,'Forces Acting on Vehicle'!C4621)</f>
        <v>90973.200323020268</v>
      </c>
      <c r="L4621" s="22">
        <f t="shared" si="216"/>
        <v>90973.200323020268</v>
      </c>
      <c r="M4621" s="22">
        <f t="shared" si="217"/>
        <v>0</v>
      </c>
    </row>
    <row r="4622" spans="1:13" ht="15.6" thickTop="1" thickBot="1" x14ac:dyDescent="0.35">
      <c r="A4622" s="5">
        <v>90.156000000000006</v>
      </c>
      <c r="B4622" s="5">
        <v>3780</v>
      </c>
      <c r="C4622" s="5">
        <v>52.6</v>
      </c>
      <c r="D4622" s="12">
        <v>1.1844128475939826</v>
      </c>
      <c r="E4622" s="21">
        <f>PRODUCT('Vehicle Specification'!$J$7,D4622)</f>
        <v>722.49183703232939</v>
      </c>
      <c r="F4622" s="20">
        <f>PRODUCT(0.5,'Vehicle Specification'!$J$9,'Vehicle Specification'!$J$13,'Vehicle Specification'!$J$10,C4622^2)</f>
        <v>-1413.8312095684003</v>
      </c>
      <c r="G4622" s="21">
        <f>PRODUCT(0.5,'Vehicle Specification'!$J$9,'Vehicle Specification'!$J$13,'Vehicle Specification'!$J$11,C4622^2)</f>
        <v>949.7164052116002</v>
      </c>
      <c r="H4622" s="21" t="str">
        <f>IMSUB('Vehicle Specification'!$J$7,F4622)</f>
        <v>2023.8312095684</v>
      </c>
      <c r="I4622" s="22">
        <f>PRODUCT('Vehicle Specification'!$J$12,IMSUB('Vehicle Specification'!$J$7,F4622))</f>
        <v>40.476624191368003</v>
      </c>
      <c r="J4622" s="21">
        <f t="shared" si="218"/>
        <v>1712.6848664352976</v>
      </c>
      <c r="K4622" s="113">
        <f>PRODUCT(J4622,'Forces Acting on Vehicle'!C4622)</f>
        <v>90087.223974496665</v>
      </c>
      <c r="L4622" s="22">
        <f t="shared" si="216"/>
        <v>90087.223974496665</v>
      </c>
      <c r="M4622" s="22">
        <f t="shared" si="217"/>
        <v>0</v>
      </c>
    </row>
    <row r="4623" spans="1:13" ht="15.6" thickTop="1" thickBot="1" x14ac:dyDescent="0.35">
      <c r="A4623" s="5">
        <v>90.176000000000002</v>
      </c>
      <c r="B4623" s="5">
        <v>3781</v>
      </c>
      <c r="C4623" s="5">
        <v>52.6</v>
      </c>
      <c r="D4623" s="12">
        <v>1.1860765114984064</v>
      </c>
      <c r="E4623" s="21">
        <f>PRODUCT('Vehicle Specification'!$J$7,D4623)</f>
        <v>723.50667201402791</v>
      </c>
      <c r="F4623" s="20">
        <f>PRODUCT(0.5,'Vehicle Specification'!$J$9,'Vehicle Specification'!$J$13,'Vehicle Specification'!$J$10,C4623^2)</f>
        <v>-1413.8312095684003</v>
      </c>
      <c r="G4623" s="21">
        <f>PRODUCT(0.5,'Vehicle Specification'!$J$9,'Vehicle Specification'!$J$13,'Vehicle Specification'!$J$11,C4623^2)</f>
        <v>949.7164052116002</v>
      </c>
      <c r="H4623" s="21" t="str">
        <f>IMSUB('Vehicle Specification'!$J$7,F4623)</f>
        <v>2023.8312095684</v>
      </c>
      <c r="I4623" s="22">
        <f>PRODUCT('Vehicle Specification'!$J$12,IMSUB('Vehicle Specification'!$J$7,F4623))</f>
        <v>40.476624191368003</v>
      </c>
      <c r="J4623" s="21">
        <f t="shared" si="218"/>
        <v>1713.699701416996</v>
      </c>
      <c r="K4623" s="113">
        <f>PRODUCT(J4623,'Forces Acting on Vehicle'!C4623)</f>
        <v>90140.604294534001</v>
      </c>
      <c r="L4623" s="22">
        <f t="shared" si="216"/>
        <v>90140.604294534001</v>
      </c>
      <c r="M4623" s="22">
        <f t="shared" si="217"/>
        <v>0</v>
      </c>
    </row>
    <row r="4624" spans="1:13" ht="15.6" thickTop="1" thickBot="1" x14ac:dyDescent="0.35">
      <c r="A4624" s="5">
        <v>90.194999999999993</v>
      </c>
      <c r="B4624" s="5">
        <v>3783</v>
      </c>
      <c r="C4624" s="5">
        <v>52.6</v>
      </c>
      <c r="D4624" s="12">
        <v>1.2298107185219544</v>
      </c>
      <c r="E4624" s="21">
        <f>PRODUCT('Vehicle Specification'!$J$7,D4624)</f>
        <v>750.18453829839223</v>
      </c>
      <c r="F4624" s="20">
        <f>PRODUCT(0.5,'Vehicle Specification'!$J$9,'Vehicle Specification'!$J$13,'Vehicle Specification'!$J$10,C4624^2)</f>
        <v>-1413.8312095684003</v>
      </c>
      <c r="G4624" s="21">
        <f>PRODUCT(0.5,'Vehicle Specification'!$J$9,'Vehicle Specification'!$J$13,'Vehicle Specification'!$J$11,C4624^2)</f>
        <v>949.7164052116002</v>
      </c>
      <c r="H4624" s="21" t="str">
        <f>IMSUB('Vehicle Specification'!$J$7,F4624)</f>
        <v>2023.8312095684</v>
      </c>
      <c r="I4624" s="22">
        <f>PRODUCT('Vehicle Specification'!$J$12,IMSUB('Vehicle Specification'!$J$7,F4624))</f>
        <v>40.476624191368003</v>
      </c>
      <c r="J4624" s="21">
        <f t="shared" si="218"/>
        <v>1740.3775677013605</v>
      </c>
      <c r="K4624" s="113">
        <f>PRODUCT(J4624,'Forces Acting on Vehicle'!C4624)</f>
        <v>91543.86006109156</v>
      </c>
      <c r="L4624" s="22">
        <f t="shared" si="216"/>
        <v>91543.86006109156</v>
      </c>
      <c r="M4624" s="22">
        <f t="shared" si="217"/>
        <v>0</v>
      </c>
    </row>
    <row r="4625" spans="1:13" ht="15.6" thickTop="1" thickBot="1" x14ac:dyDescent="0.35">
      <c r="A4625" s="5">
        <v>90.215000000000003</v>
      </c>
      <c r="B4625" s="5">
        <v>3784</v>
      </c>
      <c r="C4625" s="5">
        <v>52.6</v>
      </c>
      <c r="D4625" s="12">
        <v>1.278494815325482</v>
      </c>
      <c r="E4625" s="21">
        <f>PRODUCT('Vehicle Specification'!$J$7,D4625)</f>
        <v>779.88183734854408</v>
      </c>
      <c r="F4625" s="20">
        <f>PRODUCT(0.5,'Vehicle Specification'!$J$9,'Vehicle Specification'!$J$13,'Vehicle Specification'!$J$10,C4625^2)</f>
        <v>-1413.8312095684003</v>
      </c>
      <c r="G4625" s="21">
        <f>PRODUCT(0.5,'Vehicle Specification'!$J$9,'Vehicle Specification'!$J$13,'Vehicle Specification'!$J$11,C4625^2)</f>
        <v>949.7164052116002</v>
      </c>
      <c r="H4625" s="21" t="str">
        <f>IMSUB('Vehicle Specification'!$J$7,F4625)</f>
        <v>2023.8312095684</v>
      </c>
      <c r="I4625" s="22">
        <f>PRODUCT('Vehicle Specification'!$J$12,IMSUB('Vehicle Specification'!$J$7,F4625))</f>
        <v>40.476624191368003</v>
      </c>
      <c r="J4625" s="21">
        <f t="shared" si="218"/>
        <v>1770.0748667515122</v>
      </c>
      <c r="K4625" s="113">
        <f>PRODUCT(J4625,'Forces Acting on Vehicle'!C4625)</f>
        <v>93105.93799112954</v>
      </c>
      <c r="L4625" s="22">
        <f t="shared" si="216"/>
        <v>93105.93799112954</v>
      </c>
      <c r="M4625" s="22">
        <f t="shared" si="217"/>
        <v>0</v>
      </c>
    </row>
    <row r="4626" spans="1:13" ht="15.6" thickTop="1" thickBot="1" x14ac:dyDescent="0.35">
      <c r="A4626" s="5">
        <v>90.233999999999995</v>
      </c>
      <c r="B4626" s="5">
        <v>3785</v>
      </c>
      <c r="C4626" s="5">
        <v>52.7</v>
      </c>
      <c r="D4626" s="12">
        <v>1.287539901209777</v>
      </c>
      <c r="E4626" s="21">
        <f>PRODUCT('Vehicle Specification'!$J$7,D4626)</f>
        <v>785.39933973796394</v>
      </c>
      <c r="F4626" s="20">
        <f>PRODUCT(0.5,'Vehicle Specification'!$J$9,'Vehicle Specification'!$J$13,'Vehicle Specification'!$J$10,C4626^2)</f>
        <v>-1419.2121036961005</v>
      </c>
      <c r="G4626" s="21">
        <f>PRODUCT(0.5,'Vehicle Specification'!$J$9,'Vehicle Specification'!$J$13,'Vehicle Specification'!$J$11,C4626^2)</f>
        <v>953.33092679890024</v>
      </c>
      <c r="H4626" s="21" t="str">
        <f>IMSUB('Vehicle Specification'!$J$7,F4626)</f>
        <v>2029.2121036961</v>
      </c>
      <c r="I4626" s="22">
        <f>PRODUCT('Vehicle Specification'!$J$12,IMSUB('Vehicle Specification'!$J$7,F4626))</f>
        <v>40.584242073921999</v>
      </c>
      <c r="J4626" s="21">
        <f t="shared" si="218"/>
        <v>1779.3145086107863</v>
      </c>
      <c r="K4626" s="113">
        <f>PRODUCT(J4626,'Forces Acting on Vehicle'!C4626)</f>
        <v>93769.874603788441</v>
      </c>
      <c r="L4626" s="22">
        <f t="shared" si="216"/>
        <v>93769.874603788441</v>
      </c>
      <c r="M4626" s="22">
        <f t="shared" si="217"/>
        <v>0</v>
      </c>
    </row>
    <row r="4627" spans="1:13" ht="15.6" thickTop="1" thickBot="1" x14ac:dyDescent="0.35">
      <c r="A4627" s="5">
        <v>90.254000000000005</v>
      </c>
      <c r="B4627" s="5">
        <v>3786</v>
      </c>
      <c r="C4627" s="5">
        <v>52.7</v>
      </c>
      <c r="D4627" s="12">
        <v>1.2846244852685691</v>
      </c>
      <c r="E4627" s="21">
        <f>PRODUCT('Vehicle Specification'!$J$7,D4627)</f>
        <v>783.62093601382719</v>
      </c>
      <c r="F4627" s="20">
        <f>PRODUCT(0.5,'Vehicle Specification'!$J$9,'Vehicle Specification'!$J$13,'Vehicle Specification'!$J$10,C4627^2)</f>
        <v>-1419.2121036961005</v>
      </c>
      <c r="G4627" s="21">
        <f>PRODUCT(0.5,'Vehicle Specification'!$J$9,'Vehicle Specification'!$J$13,'Vehicle Specification'!$J$11,C4627^2)</f>
        <v>953.33092679890024</v>
      </c>
      <c r="H4627" s="21" t="str">
        <f>IMSUB('Vehicle Specification'!$J$7,F4627)</f>
        <v>2029.2121036961</v>
      </c>
      <c r="I4627" s="22">
        <f>PRODUCT('Vehicle Specification'!$J$12,IMSUB('Vehicle Specification'!$J$7,F4627))</f>
        <v>40.584242073921999</v>
      </c>
      <c r="J4627" s="21">
        <f t="shared" si="218"/>
        <v>1777.5361048866496</v>
      </c>
      <c r="K4627" s="113">
        <f>PRODUCT(J4627,'Forces Acting on Vehicle'!C4627)</f>
        <v>93676.152727526438</v>
      </c>
      <c r="L4627" s="22">
        <f t="shared" si="216"/>
        <v>93676.152727526438</v>
      </c>
      <c r="M4627" s="22">
        <f t="shared" si="217"/>
        <v>0</v>
      </c>
    </row>
    <row r="4628" spans="1:13" ht="15.6" thickTop="1" thickBot="1" x14ac:dyDescent="0.35">
      <c r="A4628" s="5">
        <v>90.272999999999996</v>
      </c>
      <c r="B4628" s="5">
        <v>3787</v>
      </c>
      <c r="C4628" s="5">
        <v>52.7</v>
      </c>
      <c r="D4628" s="12">
        <v>1.3256288681287269</v>
      </c>
      <c r="E4628" s="21">
        <f>PRODUCT('Vehicle Specification'!$J$7,D4628)</f>
        <v>808.6336095585234</v>
      </c>
      <c r="F4628" s="20">
        <f>PRODUCT(0.5,'Vehicle Specification'!$J$9,'Vehicle Specification'!$J$13,'Vehicle Specification'!$J$10,C4628^2)</f>
        <v>-1419.2121036961005</v>
      </c>
      <c r="G4628" s="21">
        <f>PRODUCT(0.5,'Vehicle Specification'!$J$9,'Vehicle Specification'!$J$13,'Vehicle Specification'!$J$11,C4628^2)</f>
        <v>953.33092679890024</v>
      </c>
      <c r="H4628" s="21" t="str">
        <f>IMSUB('Vehicle Specification'!$J$7,F4628)</f>
        <v>2029.2121036961</v>
      </c>
      <c r="I4628" s="22">
        <f>PRODUCT('Vehicle Specification'!$J$12,IMSUB('Vehicle Specification'!$J$7,F4628))</f>
        <v>40.584242073921999</v>
      </c>
      <c r="J4628" s="21">
        <f t="shared" si="218"/>
        <v>1802.5487784313457</v>
      </c>
      <c r="K4628" s="113">
        <f>PRODUCT(J4628,'Forces Acting on Vehicle'!C4628)</f>
        <v>94994.320623331922</v>
      </c>
      <c r="L4628" s="22">
        <f t="shared" si="216"/>
        <v>94994.320623331922</v>
      </c>
      <c r="M4628" s="22">
        <f t="shared" si="217"/>
        <v>0</v>
      </c>
    </row>
    <row r="4629" spans="1:13" ht="15.6" thickTop="1" thickBot="1" x14ac:dyDescent="0.35">
      <c r="A4629" s="5">
        <v>90.293000000000006</v>
      </c>
      <c r="B4629" s="5">
        <v>3788</v>
      </c>
      <c r="C4629" s="5">
        <v>52.8</v>
      </c>
      <c r="D4629" s="12">
        <v>1.3493052196717512</v>
      </c>
      <c r="E4629" s="21">
        <f>PRODUCT('Vehicle Specification'!$J$7,D4629)</f>
        <v>823.0761839997682</v>
      </c>
      <c r="F4629" s="20">
        <f>PRODUCT(0.5,'Vehicle Specification'!$J$9,'Vehicle Specification'!$J$13,'Vehicle Specification'!$J$10,C4629^2)</f>
        <v>-1424.6032179456001</v>
      </c>
      <c r="G4629" s="21">
        <f>PRODUCT(0.5,'Vehicle Specification'!$J$9,'Vehicle Specification'!$J$13,'Vehicle Specification'!$J$11,C4629^2)</f>
        <v>956.95231357440002</v>
      </c>
      <c r="H4629" s="21" t="str">
        <f>IMSUB('Vehicle Specification'!$J$7,F4629)</f>
        <v>2034.6032179456</v>
      </c>
      <c r="I4629" s="22">
        <f>PRODUCT('Vehicle Specification'!$J$12,IMSUB('Vehicle Specification'!$J$7,F4629))</f>
        <v>40.692064358911999</v>
      </c>
      <c r="J4629" s="21">
        <f t="shared" si="218"/>
        <v>1820.7205619330803</v>
      </c>
      <c r="K4629" s="113">
        <f>PRODUCT(J4629,'Forces Acting on Vehicle'!C4629)</f>
        <v>96134.045670066625</v>
      </c>
      <c r="L4629" s="22">
        <f t="shared" si="216"/>
        <v>96134.045670066625</v>
      </c>
      <c r="M4629" s="22">
        <f t="shared" si="217"/>
        <v>0</v>
      </c>
    </row>
    <row r="4630" spans="1:13" ht="15.6" thickTop="1" thickBot="1" x14ac:dyDescent="0.35">
      <c r="A4630" s="5">
        <v>90.313000000000002</v>
      </c>
      <c r="B4630" s="5">
        <v>3789</v>
      </c>
      <c r="C4630" s="5">
        <v>52.8</v>
      </c>
      <c r="D4630" s="12">
        <v>1.3514365514533337</v>
      </c>
      <c r="E4630" s="21">
        <f>PRODUCT('Vehicle Specification'!$J$7,D4630)</f>
        <v>824.37629638653357</v>
      </c>
      <c r="F4630" s="20">
        <f>PRODUCT(0.5,'Vehicle Specification'!$J$9,'Vehicle Specification'!$J$13,'Vehicle Specification'!$J$10,C4630^2)</f>
        <v>-1424.6032179456001</v>
      </c>
      <c r="G4630" s="21">
        <f>PRODUCT(0.5,'Vehicle Specification'!$J$9,'Vehicle Specification'!$J$13,'Vehicle Specification'!$J$11,C4630^2)</f>
        <v>956.95231357440002</v>
      </c>
      <c r="H4630" s="21" t="str">
        <f>IMSUB('Vehicle Specification'!$J$7,F4630)</f>
        <v>2034.6032179456</v>
      </c>
      <c r="I4630" s="22">
        <f>PRODUCT('Vehicle Specification'!$J$12,IMSUB('Vehicle Specification'!$J$7,F4630))</f>
        <v>40.692064358911999</v>
      </c>
      <c r="J4630" s="21">
        <f t="shared" si="218"/>
        <v>1822.0206743198455</v>
      </c>
      <c r="K4630" s="113">
        <f>PRODUCT(J4630,'Forces Acting on Vehicle'!C4630)</f>
        <v>96202.691604087842</v>
      </c>
      <c r="L4630" s="22">
        <f t="shared" si="216"/>
        <v>96202.691604087842</v>
      </c>
      <c r="M4630" s="22">
        <f t="shared" si="217"/>
        <v>0</v>
      </c>
    </row>
    <row r="4631" spans="1:13" ht="15.6" thickTop="1" thickBot="1" x14ac:dyDescent="0.35">
      <c r="A4631" s="5">
        <v>90.331999999999994</v>
      </c>
      <c r="B4631" s="5">
        <v>3790</v>
      </c>
      <c r="C4631" s="5">
        <v>52.9</v>
      </c>
      <c r="D4631" s="12">
        <v>1.313098955710402</v>
      </c>
      <c r="E4631" s="21">
        <f>PRODUCT('Vehicle Specification'!$J$7,D4631)</f>
        <v>800.99036298334522</v>
      </c>
      <c r="F4631" s="20">
        <f>PRODUCT(0.5,'Vehicle Specification'!$J$9,'Vehicle Specification'!$J$13,'Vehicle Specification'!$J$10,C4631^2)</f>
        <v>-1430.0045523169001</v>
      </c>
      <c r="G4631" s="21">
        <f>PRODUCT(0.5,'Vehicle Specification'!$J$9,'Vehicle Specification'!$J$13,'Vehicle Specification'!$J$11,C4631^2)</f>
        <v>960.58056553810002</v>
      </c>
      <c r="H4631" s="21" t="str">
        <f>IMSUB('Vehicle Specification'!$J$7,F4631)</f>
        <v>2040.0045523169</v>
      </c>
      <c r="I4631" s="22">
        <f>PRODUCT('Vehicle Specification'!$J$12,IMSUB('Vehicle Specification'!$J$7,F4631))</f>
        <v>40.800091046337997</v>
      </c>
      <c r="J4631" s="21">
        <f t="shared" si="218"/>
        <v>1802.3710195677832</v>
      </c>
      <c r="K4631" s="113">
        <f>PRODUCT(J4631,'Forces Acting on Vehicle'!C4631)</f>
        <v>95345.426935135722</v>
      </c>
      <c r="L4631" s="22">
        <f t="shared" si="216"/>
        <v>95345.426935135722</v>
      </c>
      <c r="M4631" s="22">
        <f t="shared" si="217"/>
        <v>0</v>
      </c>
    </row>
    <row r="4632" spans="1:13" ht="15.6" thickTop="1" thickBot="1" x14ac:dyDescent="0.35">
      <c r="A4632" s="5">
        <v>90.352000000000004</v>
      </c>
      <c r="B4632" s="5">
        <v>3791</v>
      </c>
      <c r="C4632" s="5">
        <v>52.9</v>
      </c>
      <c r="D4632" s="12">
        <v>1.2518464069107942</v>
      </c>
      <c r="E4632" s="21">
        <f>PRODUCT('Vehicle Specification'!$J$7,D4632)</f>
        <v>763.62630821558446</v>
      </c>
      <c r="F4632" s="20">
        <f>PRODUCT(0.5,'Vehicle Specification'!$J$9,'Vehicle Specification'!$J$13,'Vehicle Specification'!$J$10,C4632^2)</f>
        <v>-1430.0045523169001</v>
      </c>
      <c r="G4632" s="21">
        <f>PRODUCT(0.5,'Vehicle Specification'!$J$9,'Vehicle Specification'!$J$13,'Vehicle Specification'!$J$11,C4632^2)</f>
        <v>960.58056553810002</v>
      </c>
      <c r="H4632" s="21" t="str">
        <f>IMSUB('Vehicle Specification'!$J$7,F4632)</f>
        <v>2040.0045523169</v>
      </c>
      <c r="I4632" s="22">
        <f>PRODUCT('Vehicle Specification'!$J$12,IMSUB('Vehicle Specification'!$J$7,F4632))</f>
        <v>40.800091046337997</v>
      </c>
      <c r="J4632" s="21">
        <f t="shared" si="218"/>
        <v>1765.0069648000224</v>
      </c>
      <c r="K4632" s="113">
        <f>PRODUCT(J4632,'Forces Acting on Vehicle'!C4632)</f>
        <v>93368.868437921177</v>
      </c>
      <c r="L4632" s="22">
        <f t="shared" si="216"/>
        <v>93368.868437921177</v>
      </c>
      <c r="M4632" s="22">
        <f t="shared" si="217"/>
        <v>0</v>
      </c>
    </row>
    <row r="4633" spans="1:13" ht="15.6" thickTop="1" thickBot="1" x14ac:dyDescent="0.35">
      <c r="A4633" s="5">
        <v>90.370999999999995</v>
      </c>
      <c r="B4633" s="5">
        <v>3792</v>
      </c>
      <c r="C4633" s="5">
        <v>52.9</v>
      </c>
      <c r="D4633" s="12">
        <v>1.158297638013134</v>
      </c>
      <c r="E4633" s="21">
        <f>PRODUCT('Vehicle Specification'!$J$7,D4633)</f>
        <v>706.56155918801176</v>
      </c>
      <c r="F4633" s="20">
        <f>PRODUCT(0.5,'Vehicle Specification'!$J$9,'Vehicle Specification'!$J$13,'Vehicle Specification'!$J$10,C4633^2)</f>
        <v>-1430.0045523169001</v>
      </c>
      <c r="G4633" s="21">
        <f>PRODUCT(0.5,'Vehicle Specification'!$J$9,'Vehicle Specification'!$J$13,'Vehicle Specification'!$J$11,C4633^2)</f>
        <v>960.58056553810002</v>
      </c>
      <c r="H4633" s="21" t="str">
        <f>IMSUB('Vehicle Specification'!$J$7,F4633)</f>
        <v>2040.0045523169</v>
      </c>
      <c r="I4633" s="22">
        <f>PRODUCT('Vehicle Specification'!$J$12,IMSUB('Vehicle Specification'!$J$7,F4633))</f>
        <v>40.800091046337997</v>
      </c>
      <c r="J4633" s="21">
        <f t="shared" si="218"/>
        <v>1707.9422157724498</v>
      </c>
      <c r="K4633" s="113">
        <f>PRODUCT(J4633,'Forces Acting on Vehicle'!C4633)</f>
        <v>90350.143214362586</v>
      </c>
      <c r="L4633" s="22">
        <f t="shared" si="216"/>
        <v>90350.143214362586</v>
      </c>
      <c r="M4633" s="22">
        <f t="shared" si="217"/>
        <v>0</v>
      </c>
    </row>
    <row r="4634" spans="1:13" ht="15.6" thickTop="1" thickBot="1" x14ac:dyDescent="0.35">
      <c r="A4634" s="5">
        <v>90.391000000000005</v>
      </c>
      <c r="B4634" s="5">
        <v>3793</v>
      </c>
      <c r="C4634" s="5">
        <v>52.9</v>
      </c>
      <c r="D4634" s="12">
        <v>1.1125515017995342</v>
      </c>
      <c r="E4634" s="21">
        <f>PRODUCT('Vehicle Specification'!$J$7,D4634)</f>
        <v>678.65641609771592</v>
      </c>
      <c r="F4634" s="20">
        <f>PRODUCT(0.5,'Vehicle Specification'!$J$9,'Vehicle Specification'!$J$13,'Vehicle Specification'!$J$10,C4634^2)</f>
        <v>-1430.0045523169001</v>
      </c>
      <c r="G4634" s="21">
        <f>PRODUCT(0.5,'Vehicle Specification'!$J$9,'Vehicle Specification'!$J$13,'Vehicle Specification'!$J$11,C4634^2)</f>
        <v>960.58056553810002</v>
      </c>
      <c r="H4634" s="21" t="str">
        <f>IMSUB('Vehicle Specification'!$J$7,F4634)</f>
        <v>2040.0045523169</v>
      </c>
      <c r="I4634" s="22">
        <f>PRODUCT('Vehicle Specification'!$J$12,IMSUB('Vehicle Specification'!$J$7,F4634))</f>
        <v>40.800091046337997</v>
      </c>
      <c r="J4634" s="21">
        <f t="shared" si="218"/>
        <v>1680.0370726821538</v>
      </c>
      <c r="K4634" s="113">
        <f>PRODUCT(J4634,'Forces Acting on Vehicle'!C4634)</f>
        <v>88873.961144885936</v>
      </c>
      <c r="L4634" s="22">
        <f t="shared" si="216"/>
        <v>88873.961144885936</v>
      </c>
      <c r="M4634" s="22">
        <f t="shared" si="217"/>
        <v>0</v>
      </c>
    </row>
    <row r="4635" spans="1:13" ht="15.6" thickTop="1" thickBot="1" x14ac:dyDescent="0.35">
      <c r="A4635" s="5">
        <v>90.41</v>
      </c>
      <c r="B4635" s="5">
        <v>3794</v>
      </c>
      <c r="C4635" s="5">
        <v>53</v>
      </c>
      <c r="D4635" s="12">
        <v>1.1318223037325528</v>
      </c>
      <c r="E4635" s="21">
        <f>PRODUCT('Vehicle Specification'!$J$7,D4635)</f>
        <v>690.41160527685724</v>
      </c>
      <c r="F4635" s="20">
        <f>PRODUCT(0.5,'Vehicle Specification'!$J$9,'Vehicle Specification'!$J$13,'Vehicle Specification'!$J$10,C4635^2)</f>
        <v>-1435.4161068100002</v>
      </c>
      <c r="G4635" s="21">
        <f>PRODUCT(0.5,'Vehicle Specification'!$J$9,'Vehicle Specification'!$J$13,'Vehicle Specification'!$J$11,C4635^2)</f>
        <v>964.21568269000011</v>
      </c>
      <c r="H4635" s="21" t="str">
        <f>IMSUB('Vehicle Specification'!$J$7,F4635)</f>
        <v>2045.41610681</v>
      </c>
      <c r="I4635" s="22">
        <f>PRODUCT('Vehicle Specification'!$J$12,IMSUB('Vehicle Specification'!$J$7,F4635))</f>
        <v>40.908322136199999</v>
      </c>
      <c r="J4635" s="21">
        <f t="shared" si="218"/>
        <v>1695.5356101030573</v>
      </c>
      <c r="K4635" s="113">
        <f>PRODUCT(J4635,'Forces Acting on Vehicle'!C4635)</f>
        <v>89863.38733546203</v>
      </c>
      <c r="L4635" s="22">
        <f t="shared" si="216"/>
        <v>89863.38733546203</v>
      </c>
      <c r="M4635" s="22">
        <f t="shared" si="217"/>
        <v>0</v>
      </c>
    </row>
    <row r="4636" spans="1:13" ht="15.6" thickTop="1" thickBot="1" x14ac:dyDescent="0.35">
      <c r="A4636" s="5">
        <v>90.43</v>
      </c>
      <c r="B4636" s="5">
        <v>3795</v>
      </c>
      <c r="C4636" s="5">
        <v>53</v>
      </c>
      <c r="D4636" s="12">
        <v>1.1184252203878284</v>
      </c>
      <c r="E4636" s="21">
        <f>PRODUCT('Vehicle Specification'!$J$7,D4636)</f>
        <v>682.23938443657539</v>
      </c>
      <c r="F4636" s="20">
        <f>PRODUCT(0.5,'Vehicle Specification'!$J$9,'Vehicle Specification'!$J$13,'Vehicle Specification'!$J$10,C4636^2)</f>
        <v>-1435.4161068100002</v>
      </c>
      <c r="G4636" s="21">
        <f>PRODUCT(0.5,'Vehicle Specification'!$J$9,'Vehicle Specification'!$J$13,'Vehicle Specification'!$J$11,C4636^2)</f>
        <v>964.21568269000011</v>
      </c>
      <c r="H4636" s="21" t="str">
        <f>IMSUB('Vehicle Specification'!$J$7,F4636)</f>
        <v>2045.41610681</v>
      </c>
      <c r="I4636" s="22">
        <f>PRODUCT('Vehicle Specification'!$J$12,IMSUB('Vehicle Specification'!$J$7,F4636))</f>
        <v>40.908322136199999</v>
      </c>
      <c r="J4636" s="21">
        <f t="shared" si="218"/>
        <v>1687.3633892627756</v>
      </c>
      <c r="K4636" s="113">
        <f>PRODUCT(J4636,'Forces Acting on Vehicle'!C4636)</f>
        <v>89430.259630927103</v>
      </c>
      <c r="L4636" s="22">
        <f t="shared" si="216"/>
        <v>89430.259630927103</v>
      </c>
      <c r="M4636" s="22">
        <f t="shared" si="217"/>
        <v>0</v>
      </c>
    </row>
    <row r="4637" spans="1:13" ht="15.6" thickTop="1" thickBot="1" x14ac:dyDescent="0.35">
      <c r="A4637" s="5">
        <v>90.448999999999998</v>
      </c>
      <c r="B4637" s="5">
        <v>3796</v>
      </c>
      <c r="C4637" s="5">
        <v>53</v>
      </c>
      <c r="D4637" s="12">
        <v>1.0744971875269866</v>
      </c>
      <c r="E4637" s="21">
        <f>PRODUCT('Vehicle Specification'!$J$7,D4637)</f>
        <v>655.44328439146182</v>
      </c>
      <c r="F4637" s="20">
        <f>PRODUCT(0.5,'Vehicle Specification'!$J$9,'Vehicle Specification'!$J$13,'Vehicle Specification'!$J$10,C4637^2)</f>
        <v>-1435.4161068100002</v>
      </c>
      <c r="G4637" s="21">
        <f>PRODUCT(0.5,'Vehicle Specification'!$J$9,'Vehicle Specification'!$J$13,'Vehicle Specification'!$J$11,C4637^2)</f>
        <v>964.21568269000011</v>
      </c>
      <c r="H4637" s="21" t="str">
        <f>IMSUB('Vehicle Specification'!$J$7,F4637)</f>
        <v>2045.41610681</v>
      </c>
      <c r="I4637" s="22">
        <f>PRODUCT('Vehicle Specification'!$J$12,IMSUB('Vehicle Specification'!$J$7,F4637))</f>
        <v>40.908322136199999</v>
      </c>
      <c r="J4637" s="21">
        <f t="shared" si="218"/>
        <v>1660.5672892176619</v>
      </c>
      <c r="K4637" s="113">
        <f>PRODUCT(J4637,'Forces Acting on Vehicle'!C4637)</f>
        <v>88010.066328536079</v>
      </c>
      <c r="L4637" s="22">
        <f t="shared" si="216"/>
        <v>88010.066328536079</v>
      </c>
      <c r="M4637" s="22">
        <f t="shared" si="217"/>
        <v>0</v>
      </c>
    </row>
    <row r="4638" spans="1:13" ht="15.6" thickTop="1" thickBot="1" x14ac:dyDescent="0.35">
      <c r="A4638" s="5">
        <v>90.468999999999994</v>
      </c>
      <c r="B4638" s="5">
        <v>3797</v>
      </c>
      <c r="C4638" s="5">
        <v>53.1</v>
      </c>
      <c r="D4638" s="12">
        <v>1.0995401386154908</v>
      </c>
      <c r="E4638" s="21">
        <f>PRODUCT('Vehicle Specification'!$J$7,D4638)</f>
        <v>670.71948455544941</v>
      </c>
      <c r="F4638" s="20">
        <f>PRODUCT(0.5,'Vehicle Specification'!$J$9,'Vehicle Specification'!$J$13,'Vehicle Specification'!$J$10,C4638^2)</f>
        <v>-1440.8378814249004</v>
      </c>
      <c r="G4638" s="21">
        <f>PRODUCT(0.5,'Vehicle Specification'!$J$9,'Vehicle Specification'!$J$13,'Vehicle Specification'!$J$11,C4638^2)</f>
        <v>967.85766503010018</v>
      </c>
      <c r="H4638" s="21" t="str">
        <f>IMSUB('Vehicle Specification'!$J$7,F4638)</f>
        <v>2050.8378814249</v>
      </c>
      <c r="I4638" s="22">
        <f>PRODUCT('Vehicle Specification'!$J$12,IMSUB('Vehicle Specification'!$J$7,F4638))</f>
        <v>41.016757628497999</v>
      </c>
      <c r="J4638" s="21">
        <f t="shared" si="218"/>
        <v>1679.5939072140477</v>
      </c>
      <c r="K4638" s="113">
        <f>PRODUCT(J4638,'Forces Acting on Vehicle'!C4638)</f>
        <v>89186.436473065929</v>
      </c>
      <c r="L4638" s="22">
        <f t="shared" si="216"/>
        <v>89186.436473065929</v>
      </c>
      <c r="M4638" s="22">
        <f t="shared" si="217"/>
        <v>0</v>
      </c>
    </row>
    <row r="4639" spans="1:13" ht="15.6" thickTop="1" thickBot="1" x14ac:dyDescent="0.35">
      <c r="A4639" s="5">
        <v>90.488</v>
      </c>
      <c r="B4639" s="5">
        <v>3798</v>
      </c>
      <c r="C4639" s="5">
        <v>53.1</v>
      </c>
      <c r="D4639" s="12">
        <v>1.2154180774379679</v>
      </c>
      <c r="E4639" s="21">
        <f>PRODUCT('Vehicle Specification'!$J$7,D4639)</f>
        <v>741.40502723716043</v>
      </c>
      <c r="F4639" s="20">
        <f>PRODUCT(0.5,'Vehicle Specification'!$J$9,'Vehicle Specification'!$J$13,'Vehicle Specification'!$J$10,C4639^2)</f>
        <v>-1440.8378814249004</v>
      </c>
      <c r="G4639" s="21">
        <f>PRODUCT(0.5,'Vehicle Specification'!$J$9,'Vehicle Specification'!$J$13,'Vehicle Specification'!$J$11,C4639^2)</f>
        <v>967.85766503010018</v>
      </c>
      <c r="H4639" s="21" t="str">
        <f>IMSUB('Vehicle Specification'!$J$7,F4639)</f>
        <v>2050.8378814249</v>
      </c>
      <c r="I4639" s="22">
        <f>PRODUCT('Vehicle Specification'!$J$12,IMSUB('Vehicle Specification'!$J$7,F4639))</f>
        <v>41.016757628497999</v>
      </c>
      <c r="J4639" s="21">
        <f t="shared" si="218"/>
        <v>1750.2794498957587</v>
      </c>
      <c r="K4639" s="113">
        <f>PRODUCT(J4639,'Forces Acting on Vehicle'!C4639)</f>
        <v>92939.838789464789</v>
      </c>
      <c r="L4639" s="22">
        <f t="shared" si="216"/>
        <v>92939.838789464789</v>
      </c>
      <c r="M4639" s="22">
        <f t="shared" si="217"/>
        <v>0</v>
      </c>
    </row>
    <row r="4640" spans="1:13" ht="15.6" thickTop="1" thickBot="1" x14ac:dyDescent="0.35">
      <c r="A4640" s="5">
        <v>90.507999999999996</v>
      </c>
      <c r="B4640" s="5">
        <v>3799</v>
      </c>
      <c r="C4640" s="5">
        <v>53.1</v>
      </c>
      <c r="D4640" s="12">
        <v>1.3673581391398362</v>
      </c>
      <c r="E4640" s="21">
        <f>PRODUCT('Vehicle Specification'!$J$7,D4640)</f>
        <v>834.08846487530002</v>
      </c>
      <c r="F4640" s="20">
        <f>PRODUCT(0.5,'Vehicle Specification'!$J$9,'Vehicle Specification'!$J$13,'Vehicle Specification'!$J$10,C4640^2)</f>
        <v>-1440.8378814249004</v>
      </c>
      <c r="G4640" s="21">
        <f>PRODUCT(0.5,'Vehicle Specification'!$J$9,'Vehicle Specification'!$J$13,'Vehicle Specification'!$J$11,C4640^2)</f>
        <v>967.85766503010018</v>
      </c>
      <c r="H4640" s="21" t="str">
        <f>IMSUB('Vehicle Specification'!$J$7,F4640)</f>
        <v>2050.8378814249</v>
      </c>
      <c r="I4640" s="22">
        <f>PRODUCT('Vehicle Specification'!$J$12,IMSUB('Vehicle Specification'!$J$7,F4640))</f>
        <v>41.016757628497999</v>
      </c>
      <c r="J4640" s="21">
        <f t="shared" si="218"/>
        <v>1842.9628875338981</v>
      </c>
      <c r="K4640" s="113">
        <f>PRODUCT(J4640,'Forces Acting on Vehicle'!C4640)</f>
        <v>97861.329328049993</v>
      </c>
      <c r="L4640" s="22">
        <f t="shared" si="216"/>
        <v>97861.329328049993</v>
      </c>
      <c r="M4640" s="22">
        <f t="shared" si="217"/>
        <v>0</v>
      </c>
    </row>
    <row r="4641" spans="1:13" ht="15.6" thickTop="1" thickBot="1" x14ac:dyDescent="0.35">
      <c r="A4641" s="5">
        <v>90.527000000000001</v>
      </c>
      <c r="B4641" s="5">
        <v>3800</v>
      </c>
      <c r="C4641" s="5">
        <v>53.2</v>
      </c>
      <c r="D4641" s="12">
        <v>1.513195006372108</v>
      </c>
      <c r="E4641" s="21">
        <f>PRODUCT('Vehicle Specification'!$J$7,D4641)</f>
        <v>923.04895388698594</v>
      </c>
      <c r="F4641" s="20">
        <f>PRODUCT(0.5,'Vehicle Specification'!$J$9,'Vehicle Specification'!$J$13,'Vehicle Specification'!$J$10,C4641^2)</f>
        <v>-1446.2698761616005</v>
      </c>
      <c r="G4641" s="21">
        <f>PRODUCT(0.5,'Vehicle Specification'!$J$9,'Vehicle Specification'!$J$13,'Vehicle Specification'!$J$11,C4641^2)</f>
        <v>971.50651255840023</v>
      </c>
      <c r="H4641" s="21" t="str">
        <f>IMSUB('Vehicle Specification'!$J$7,F4641)</f>
        <v>2056.2698761616</v>
      </c>
      <c r="I4641" s="22">
        <f>PRODUCT('Vehicle Specification'!$J$12,IMSUB('Vehicle Specification'!$J$7,F4641))</f>
        <v>41.125397523232003</v>
      </c>
      <c r="J4641" s="21">
        <f t="shared" si="218"/>
        <v>1935.6808639686183</v>
      </c>
      <c r="K4641" s="113">
        <f>PRODUCT(J4641,'Forces Acting on Vehicle'!C4641)</f>
        <v>102978.22196313049</v>
      </c>
      <c r="L4641" s="22">
        <f t="shared" si="216"/>
        <v>102978.22196313049</v>
      </c>
      <c r="M4641" s="22">
        <f t="shared" si="217"/>
        <v>0</v>
      </c>
    </row>
    <row r="4642" spans="1:13" ht="15.6" thickTop="1" thickBot="1" x14ac:dyDescent="0.35">
      <c r="A4642" s="5">
        <v>90.546999999999997</v>
      </c>
      <c r="B4642" s="5">
        <v>3801</v>
      </c>
      <c r="C4642" s="5">
        <v>53.2</v>
      </c>
      <c r="D4642" s="12">
        <v>1.6211588749070698</v>
      </c>
      <c r="E4642" s="21">
        <f>PRODUCT('Vehicle Specification'!$J$7,D4642)</f>
        <v>988.90691369331262</v>
      </c>
      <c r="F4642" s="20">
        <f>PRODUCT(0.5,'Vehicle Specification'!$J$9,'Vehicle Specification'!$J$13,'Vehicle Specification'!$J$10,C4642^2)</f>
        <v>-1446.2698761616005</v>
      </c>
      <c r="G4642" s="21">
        <f>PRODUCT(0.5,'Vehicle Specification'!$J$9,'Vehicle Specification'!$J$13,'Vehicle Specification'!$J$11,C4642^2)</f>
        <v>971.50651255840023</v>
      </c>
      <c r="H4642" s="21" t="str">
        <f>IMSUB('Vehicle Specification'!$J$7,F4642)</f>
        <v>2056.2698761616</v>
      </c>
      <c r="I4642" s="22">
        <f>PRODUCT('Vehicle Specification'!$J$12,IMSUB('Vehicle Specification'!$J$7,F4642))</f>
        <v>41.125397523232003</v>
      </c>
      <c r="J4642" s="21">
        <f t="shared" si="218"/>
        <v>2001.5388237749448</v>
      </c>
      <c r="K4642" s="113">
        <f>PRODUCT(J4642,'Forces Acting on Vehicle'!C4642)</f>
        <v>106481.86542482708</v>
      </c>
      <c r="L4642" s="22">
        <f t="shared" si="216"/>
        <v>106481.86542482708</v>
      </c>
      <c r="M4642" s="22">
        <f t="shared" si="217"/>
        <v>0</v>
      </c>
    </row>
    <row r="4643" spans="1:13" ht="15.6" thickTop="1" thickBot="1" x14ac:dyDescent="0.35">
      <c r="A4643" s="5">
        <v>90.566000000000003</v>
      </c>
      <c r="B4643" s="5">
        <v>3802</v>
      </c>
      <c r="C4643" s="5">
        <v>53.2</v>
      </c>
      <c r="D4643" s="12">
        <v>1.4584179514148172</v>
      </c>
      <c r="E4643" s="21">
        <f>PRODUCT('Vehicle Specification'!$J$7,D4643)</f>
        <v>889.63495036303846</v>
      </c>
      <c r="F4643" s="20">
        <f>PRODUCT(0.5,'Vehicle Specification'!$J$9,'Vehicle Specification'!$J$13,'Vehicle Specification'!$J$10,C4643^2)</f>
        <v>-1446.2698761616005</v>
      </c>
      <c r="G4643" s="21">
        <f>PRODUCT(0.5,'Vehicle Specification'!$J$9,'Vehicle Specification'!$J$13,'Vehicle Specification'!$J$11,C4643^2)</f>
        <v>971.50651255840023</v>
      </c>
      <c r="H4643" s="21" t="str">
        <f>IMSUB('Vehicle Specification'!$J$7,F4643)</f>
        <v>2056.2698761616</v>
      </c>
      <c r="I4643" s="22">
        <f>PRODUCT('Vehicle Specification'!$J$12,IMSUB('Vehicle Specification'!$J$7,F4643))</f>
        <v>41.125397523232003</v>
      </c>
      <c r="J4643" s="21">
        <f t="shared" si="218"/>
        <v>1902.2668604446708</v>
      </c>
      <c r="K4643" s="113">
        <f>PRODUCT(J4643,'Forces Acting on Vehicle'!C4643)</f>
        <v>101200.59697565649</v>
      </c>
      <c r="L4643" s="22">
        <f t="shared" si="216"/>
        <v>101200.59697565649</v>
      </c>
      <c r="M4643" s="22">
        <f t="shared" si="217"/>
        <v>0</v>
      </c>
    </row>
    <row r="4644" spans="1:13" ht="15.6" thickTop="1" thickBot="1" x14ac:dyDescent="0.35">
      <c r="A4644" s="5">
        <v>90.585999999999999</v>
      </c>
      <c r="B4644" s="5">
        <v>3803</v>
      </c>
      <c r="C4644" s="5">
        <v>53.3</v>
      </c>
      <c r="D4644" s="12">
        <v>1.3149889670118535</v>
      </c>
      <c r="E4644" s="21">
        <f>PRODUCT('Vehicle Specification'!$J$7,D4644)</f>
        <v>802.14326987723064</v>
      </c>
      <c r="F4644" s="20">
        <f>PRODUCT(0.5,'Vehicle Specification'!$J$9,'Vehicle Specification'!$J$13,'Vehicle Specification'!$J$10,C4644^2)</f>
        <v>-1451.7120910201002</v>
      </c>
      <c r="G4644" s="21">
        <f>PRODUCT(0.5,'Vehicle Specification'!$J$9,'Vehicle Specification'!$J$13,'Vehicle Specification'!$J$11,C4644^2)</f>
        <v>975.16222527490004</v>
      </c>
      <c r="H4644" s="21" t="str">
        <f>IMSUB('Vehicle Specification'!$J$7,F4644)</f>
        <v>2061.7120910201</v>
      </c>
      <c r="I4644" s="22">
        <f>PRODUCT('Vehicle Specification'!$J$12,IMSUB('Vehicle Specification'!$J$7,F4644))</f>
        <v>41.234241820402005</v>
      </c>
      <c r="J4644" s="21">
        <f t="shared" si="218"/>
        <v>1818.5397369725329</v>
      </c>
      <c r="K4644" s="113">
        <f>PRODUCT(J4644,'Forces Acting on Vehicle'!C4644)</f>
        <v>96928.16798063599</v>
      </c>
      <c r="L4644" s="22">
        <f t="shared" si="216"/>
        <v>96928.16798063599</v>
      </c>
      <c r="M4644" s="22">
        <f t="shared" si="217"/>
        <v>0</v>
      </c>
    </row>
    <row r="4645" spans="1:13" ht="15.6" thickTop="1" thickBot="1" x14ac:dyDescent="0.35">
      <c r="A4645" s="5">
        <v>90.605000000000004</v>
      </c>
      <c r="B4645" s="5">
        <v>3804</v>
      </c>
      <c r="C4645" s="5">
        <v>53.3</v>
      </c>
      <c r="D4645" s="12">
        <v>1.2174972277289988</v>
      </c>
      <c r="E4645" s="21">
        <f>PRODUCT('Vehicle Specification'!$J$7,D4645)</f>
        <v>742.6733089146893</v>
      </c>
      <c r="F4645" s="20">
        <f>PRODUCT(0.5,'Vehicle Specification'!$J$9,'Vehicle Specification'!$J$13,'Vehicle Specification'!$J$10,C4645^2)</f>
        <v>-1451.7120910201002</v>
      </c>
      <c r="G4645" s="21">
        <f>PRODUCT(0.5,'Vehicle Specification'!$J$9,'Vehicle Specification'!$J$13,'Vehicle Specification'!$J$11,C4645^2)</f>
        <v>975.16222527490004</v>
      </c>
      <c r="H4645" s="21" t="str">
        <f>IMSUB('Vehicle Specification'!$J$7,F4645)</f>
        <v>2061.7120910201</v>
      </c>
      <c r="I4645" s="22">
        <f>PRODUCT('Vehicle Specification'!$J$12,IMSUB('Vehicle Specification'!$J$7,F4645))</f>
        <v>41.234241820402005</v>
      </c>
      <c r="J4645" s="21">
        <f t="shared" si="218"/>
        <v>1759.0697760099915</v>
      </c>
      <c r="K4645" s="113">
        <f>PRODUCT(J4645,'Forces Acting on Vehicle'!C4645)</f>
        <v>93758.419061332548</v>
      </c>
      <c r="L4645" s="22">
        <f t="shared" si="216"/>
        <v>93758.419061332548</v>
      </c>
      <c r="M4645" s="22">
        <f t="shared" si="217"/>
        <v>0</v>
      </c>
    </row>
    <row r="4646" spans="1:13" ht="15.6" thickTop="1" thickBot="1" x14ac:dyDescent="0.35">
      <c r="A4646" s="5">
        <v>90.625</v>
      </c>
      <c r="B4646" s="5">
        <v>3805</v>
      </c>
      <c r="C4646" s="5">
        <v>53.3</v>
      </c>
      <c r="D4646" s="12">
        <v>1.1319849409593015</v>
      </c>
      <c r="E4646" s="21">
        <f>PRODUCT('Vehicle Specification'!$J$7,D4646)</f>
        <v>690.51081398517385</v>
      </c>
      <c r="F4646" s="20">
        <f>PRODUCT(0.5,'Vehicle Specification'!$J$9,'Vehicle Specification'!$J$13,'Vehicle Specification'!$J$10,C4646^2)</f>
        <v>-1451.7120910201002</v>
      </c>
      <c r="G4646" s="21">
        <f>PRODUCT(0.5,'Vehicle Specification'!$J$9,'Vehicle Specification'!$J$13,'Vehicle Specification'!$J$11,C4646^2)</f>
        <v>975.16222527490004</v>
      </c>
      <c r="H4646" s="21" t="str">
        <f>IMSUB('Vehicle Specification'!$J$7,F4646)</f>
        <v>2061.7120910201</v>
      </c>
      <c r="I4646" s="22">
        <f>PRODUCT('Vehicle Specification'!$J$12,IMSUB('Vehicle Specification'!$J$7,F4646))</f>
        <v>41.234241820402005</v>
      </c>
      <c r="J4646" s="21">
        <f t="shared" si="218"/>
        <v>1706.907281080476</v>
      </c>
      <c r="K4646" s="113">
        <f>PRODUCT(J4646,'Forces Acting on Vehicle'!C4646)</f>
        <v>90978.158081589369</v>
      </c>
      <c r="L4646" s="22">
        <f t="shared" si="216"/>
        <v>90978.158081589369</v>
      </c>
      <c r="M4646" s="22">
        <f t="shared" si="217"/>
        <v>0</v>
      </c>
    </row>
    <row r="4647" spans="1:13" ht="15.6" thickTop="1" thickBot="1" x14ac:dyDescent="0.35">
      <c r="A4647" s="5">
        <v>90.644999999999996</v>
      </c>
      <c r="B4647" s="5">
        <v>3806</v>
      </c>
      <c r="C4647" s="5">
        <v>53.4</v>
      </c>
      <c r="D4647" s="12">
        <v>0.99931609857867498</v>
      </c>
      <c r="E4647" s="21">
        <f>PRODUCT('Vehicle Specification'!$J$7,D4647)</f>
        <v>609.58282013299174</v>
      </c>
      <c r="F4647" s="20">
        <f>PRODUCT(0.5,'Vehicle Specification'!$J$9,'Vehicle Specification'!$J$13,'Vehicle Specification'!$J$10,C4647^2)</f>
        <v>-1457.1645260004002</v>
      </c>
      <c r="G4647" s="21">
        <f>PRODUCT(0.5,'Vehicle Specification'!$J$9,'Vehicle Specification'!$J$13,'Vehicle Specification'!$J$11,C4647^2)</f>
        <v>978.82480317960005</v>
      </c>
      <c r="H4647" s="21" t="str">
        <f>IMSUB('Vehicle Specification'!$J$7,F4647)</f>
        <v>2067.1645260004</v>
      </c>
      <c r="I4647" s="22">
        <f>PRODUCT('Vehicle Specification'!$J$12,IMSUB('Vehicle Specification'!$J$7,F4647))</f>
        <v>41.343290520008004</v>
      </c>
      <c r="J4647" s="21">
        <f t="shared" si="218"/>
        <v>1629.7509138325997</v>
      </c>
      <c r="K4647" s="113">
        <f>PRODUCT(J4647,'Forces Acting on Vehicle'!C4647)</f>
        <v>87028.698798660829</v>
      </c>
      <c r="L4647" s="22">
        <f t="shared" si="216"/>
        <v>87028.698798660829</v>
      </c>
      <c r="M4647" s="22">
        <f t="shared" si="217"/>
        <v>0</v>
      </c>
    </row>
    <row r="4648" spans="1:13" ht="15.6" thickTop="1" thickBot="1" x14ac:dyDescent="0.35">
      <c r="A4648" s="5">
        <v>90.664000000000001</v>
      </c>
      <c r="B4648" s="5">
        <v>3807</v>
      </c>
      <c r="C4648" s="5">
        <v>53.4</v>
      </c>
      <c r="D4648" s="12">
        <v>1.1480216359813675</v>
      </c>
      <c r="E4648" s="21">
        <f>PRODUCT('Vehicle Specification'!$J$7,D4648)</f>
        <v>700.2931979486342</v>
      </c>
      <c r="F4648" s="20">
        <f>PRODUCT(0.5,'Vehicle Specification'!$J$9,'Vehicle Specification'!$J$13,'Vehicle Specification'!$J$10,C4648^2)</f>
        <v>-1457.1645260004002</v>
      </c>
      <c r="G4648" s="21">
        <f>PRODUCT(0.5,'Vehicle Specification'!$J$9,'Vehicle Specification'!$J$13,'Vehicle Specification'!$J$11,C4648^2)</f>
        <v>978.82480317960005</v>
      </c>
      <c r="H4648" s="21" t="str">
        <f>IMSUB('Vehicle Specification'!$J$7,F4648)</f>
        <v>2067.1645260004</v>
      </c>
      <c r="I4648" s="22">
        <f>PRODUCT('Vehicle Specification'!$J$12,IMSUB('Vehicle Specification'!$J$7,F4648))</f>
        <v>41.343290520008004</v>
      </c>
      <c r="J4648" s="21">
        <f t="shared" si="218"/>
        <v>1720.4612916482422</v>
      </c>
      <c r="K4648" s="113">
        <f>PRODUCT(J4648,'Forces Acting on Vehicle'!C4648)</f>
        <v>91872.632974016131</v>
      </c>
      <c r="L4648" s="22">
        <f t="shared" si="216"/>
        <v>91872.632974016131</v>
      </c>
      <c r="M4648" s="22">
        <f t="shared" si="217"/>
        <v>0</v>
      </c>
    </row>
    <row r="4649" spans="1:13" ht="15.6" thickTop="1" thickBot="1" x14ac:dyDescent="0.35">
      <c r="A4649" s="5">
        <v>90.683999999999997</v>
      </c>
      <c r="B4649" s="5">
        <v>3808</v>
      </c>
      <c r="C4649" s="5">
        <v>53.4</v>
      </c>
      <c r="D4649" s="12">
        <v>1.3081920762917716</v>
      </c>
      <c r="E4649" s="21">
        <f>PRODUCT('Vehicle Specification'!$J$7,D4649)</f>
        <v>797.99716653798066</v>
      </c>
      <c r="F4649" s="20">
        <f>PRODUCT(0.5,'Vehicle Specification'!$J$9,'Vehicle Specification'!$J$13,'Vehicle Specification'!$J$10,C4649^2)</f>
        <v>-1457.1645260004002</v>
      </c>
      <c r="G4649" s="21">
        <f>PRODUCT(0.5,'Vehicle Specification'!$J$9,'Vehicle Specification'!$J$13,'Vehicle Specification'!$J$11,C4649^2)</f>
        <v>978.82480317960005</v>
      </c>
      <c r="H4649" s="21" t="str">
        <f>IMSUB('Vehicle Specification'!$J$7,F4649)</f>
        <v>2067.1645260004</v>
      </c>
      <c r="I4649" s="22">
        <f>PRODUCT('Vehicle Specification'!$J$12,IMSUB('Vehicle Specification'!$J$7,F4649))</f>
        <v>41.343290520008004</v>
      </c>
      <c r="J4649" s="21">
        <f t="shared" si="218"/>
        <v>1818.1652602375887</v>
      </c>
      <c r="K4649" s="113">
        <f>PRODUCT(J4649,'Forces Acting on Vehicle'!C4649)</f>
        <v>97090.024896687231</v>
      </c>
      <c r="L4649" s="22">
        <f t="shared" si="216"/>
        <v>97090.024896687231</v>
      </c>
      <c r="M4649" s="22">
        <f t="shared" si="217"/>
        <v>0</v>
      </c>
    </row>
    <row r="4650" spans="1:13" ht="15.6" thickTop="1" thickBot="1" x14ac:dyDescent="0.35">
      <c r="A4650" s="5">
        <v>90.703000000000003</v>
      </c>
      <c r="B4650" s="5">
        <v>3809</v>
      </c>
      <c r="C4650" s="5">
        <v>53.5</v>
      </c>
      <c r="D4650" s="12">
        <v>1.3863658426755607</v>
      </c>
      <c r="E4650" s="21">
        <f>PRODUCT('Vehicle Specification'!$J$7,D4650)</f>
        <v>845.68316403209201</v>
      </c>
      <c r="F4650" s="20">
        <f>PRODUCT(0.5,'Vehicle Specification'!$J$9,'Vehicle Specification'!$J$13,'Vehicle Specification'!$J$10,C4650^2)</f>
        <v>-1462.6271811025001</v>
      </c>
      <c r="G4650" s="21">
        <f>PRODUCT(0.5,'Vehicle Specification'!$J$9,'Vehicle Specification'!$J$13,'Vehicle Specification'!$J$11,C4650^2)</f>
        <v>982.49424627250016</v>
      </c>
      <c r="H4650" s="21" t="str">
        <f>IMSUB('Vehicle Specification'!$J$7,F4650)</f>
        <v>2072.6271811025</v>
      </c>
      <c r="I4650" s="22">
        <f>PRODUCT('Vehicle Specification'!$J$12,IMSUB('Vehicle Specification'!$J$7,F4650))</f>
        <v>41.452543622050001</v>
      </c>
      <c r="J4650" s="21">
        <f t="shared" si="218"/>
        <v>1869.6299539266422</v>
      </c>
      <c r="K4650" s="113">
        <f>PRODUCT(J4650,'Forces Acting on Vehicle'!C4650)</f>
        <v>100025.20253507535</v>
      </c>
      <c r="L4650" s="22">
        <f t="shared" si="216"/>
        <v>100025.20253507535</v>
      </c>
      <c r="M4650" s="22">
        <f t="shared" si="217"/>
        <v>0</v>
      </c>
    </row>
    <row r="4651" spans="1:13" ht="15.6" thickTop="1" thickBot="1" x14ac:dyDescent="0.35">
      <c r="A4651" s="5">
        <v>90.722999999999999</v>
      </c>
      <c r="B4651" s="5">
        <v>3810</v>
      </c>
      <c r="C4651" s="5">
        <v>53.5</v>
      </c>
      <c r="D4651" s="12">
        <v>1.3628001509146637</v>
      </c>
      <c r="E4651" s="21">
        <f>PRODUCT('Vehicle Specification'!$J$7,D4651)</f>
        <v>831.3080920579448</v>
      </c>
      <c r="F4651" s="20">
        <f>PRODUCT(0.5,'Vehicle Specification'!$J$9,'Vehicle Specification'!$J$13,'Vehicle Specification'!$J$10,C4651^2)</f>
        <v>-1462.6271811025001</v>
      </c>
      <c r="G4651" s="21">
        <f>PRODUCT(0.5,'Vehicle Specification'!$J$9,'Vehicle Specification'!$J$13,'Vehicle Specification'!$J$11,C4651^2)</f>
        <v>982.49424627250016</v>
      </c>
      <c r="H4651" s="21" t="str">
        <f>IMSUB('Vehicle Specification'!$J$7,F4651)</f>
        <v>2072.6271811025</v>
      </c>
      <c r="I4651" s="22">
        <f>PRODUCT('Vehicle Specification'!$J$12,IMSUB('Vehicle Specification'!$J$7,F4651))</f>
        <v>41.452543622050001</v>
      </c>
      <c r="J4651" s="21">
        <f t="shared" si="218"/>
        <v>1855.2548819524948</v>
      </c>
      <c r="K4651" s="113">
        <f>PRODUCT(J4651,'Forces Acting on Vehicle'!C4651)</f>
        <v>99256.136184458475</v>
      </c>
      <c r="L4651" s="22">
        <f t="shared" si="216"/>
        <v>99256.136184458475</v>
      </c>
      <c r="M4651" s="22">
        <f t="shared" si="217"/>
        <v>0</v>
      </c>
    </row>
    <row r="4652" spans="1:13" ht="15.6" thickTop="1" thickBot="1" x14ac:dyDescent="0.35">
      <c r="A4652" s="5">
        <v>90.742000000000004</v>
      </c>
      <c r="B4652" s="5">
        <v>3812</v>
      </c>
      <c r="C4652" s="5">
        <v>53.5</v>
      </c>
      <c r="D4652" s="12">
        <v>1.2407078172642194</v>
      </c>
      <c r="E4652" s="21">
        <f>PRODUCT('Vehicle Specification'!$J$7,D4652)</f>
        <v>756.83176853117379</v>
      </c>
      <c r="F4652" s="20">
        <f>PRODUCT(0.5,'Vehicle Specification'!$J$9,'Vehicle Specification'!$J$13,'Vehicle Specification'!$J$10,C4652^2)</f>
        <v>-1462.6271811025001</v>
      </c>
      <c r="G4652" s="21">
        <f>PRODUCT(0.5,'Vehicle Specification'!$J$9,'Vehicle Specification'!$J$13,'Vehicle Specification'!$J$11,C4652^2)</f>
        <v>982.49424627250016</v>
      </c>
      <c r="H4652" s="21" t="str">
        <f>IMSUB('Vehicle Specification'!$J$7,F4652)</f>
        <v>2072.6271811025</v>
      </c>
      <c r="I4652" s="22">
        <f>PRODUCT('Vehicle Specification'!$J$12,IMSUB('Vehicle Specification'!$J$7,F4652))</f>
        <v>41.452543622050001</v>
      </c>
      <c r="J4652" s="21">
        <f t="shared" si="218"/>
        <v>1780.7785584257238</v>
      </c>
      <c r="K4652" s="113">
        <f>PRODUCT(J4652,'Forces Acting on Vehicle'!C4652)</f>
        <v>95271.652875776228</v>
      </c>
      <c r="L4652" s="22">
        <f t="shared" si="216"/>
        <v>95271.652875776228</v>
      </c>
      <c r="M4652" s="22">
        <f t="shared" si="217"/>
        <v>0</v>
      </c>
    </row>
    <row r="4653" spans="1:13" ht="15.6" thickTop="1" thickBot="1" x14ac:dyDescent="0.35">
      <c r="A4653" s="5">
        <v>90.762</v>
      </c>
      <c r="B4653" s="5">
        <v>3813</v>
      </c>
      <c r="C4653" s="5">
        <v>53.6</v>
      </c>
      <c r="D4653" s="12">
        <v>1.2062195292697611</v>
      </c>
      <c r="E4653" s="21">
        <f>PRODUCT('Vehicle Specification'!$J$7,D4653)</f>
        <v>735.79391285455426</v>
      </c>
      <c r="F4653" s="20">
        <f>PRODUCT(0.5,'Vehicle Specification'!$J$9,'Vehicle Specification'!$J$13,'Vehicle Specification'!$J$10,C4653^2)</f>
        <v>-1468.1000563264001</v>
      </c>
      <c r="G4653" s="21">
        <f>PRODUCT(0.5,'Vehicle Specification'!$J$9,'Vehicle Specification'!$J$13,'Vehicle Specification'!$J$11,C4653^2)</f>
        <v>986.17055455360014</v>
      </c>
      <c r="H4653" s="21" t="str">
        <f>IMSUB('Vehicle Specification'!$J$7,F4653)</f>
        <v>2078.1000563264</v>
      </c>
      <c r="I4653" s="22">
        <f>PRODUCT('Vehicle Specification'!$J$12,IMSUB('Vehicle Specification'!$J$7,F4653))</f>
        <v>41.562001126528003</v>
      </c>
      <c r="J4653" s="21">
        <f t="shared" si="218"/>
        <v>1763.5264685346824</v>
      </c>
      <c r="K4653" s="113">
        <f>PRODUCT(J4653,'Forces Acting on Vehicle'!C4653)</f>
        <v>94525.01871345898</v>
      </c>
      <c r="L4653" s="22">
        <f t="shared" si="216"/>
        <v>94525.01871345898</v>
      </c>
      <c r="M4653" s="22">
        <f t="shared" si="217"/>
        <v>0</v>
      </c>
    </row>
    <row r="4654" spans="1:13" ht="15.6" thickTop="1" thickBot="1" x14ac:dyDescent="0.35">
      <c r="A4654" s="5">
        <v>90.781000000000006</v>
      </c>
      <c r="B4654" s="5">
        <v>3814</v>
      </c>
      <c r="C4654" s="5">
        <v>53.6</v>
      </c>
      <c r="D4654" s="12">
        <v>1.272447017118574</v>
      </c>
      <c r="E4654" s="21">
        <f>PRODUCT('Vehicle Specification'!$J$7,D4654)</f>
        <v>776.19268044233013</v>
      </c>
      <c r="F4654" s="20">
        <f>PRODUCT(0.5,'Vehicle Specification'!$J$9,'Vehicle Specification'!$J$13,'Vehicle Specification'!$J$10,C4654^2)</f>
        <v>-1468.1000563264001</v>
      </c>
      <c r="G4654" s="21">
        <f>PRODUCT(0.5,'Vehicle Specification'!$J$9,'Vehicle Specification'!$J$13,'Vehicle Specification'!$J$11,C4654^2)</f>
        <v>986.17055455360014</v>
      </c>
      <c r="H4654" s="21" t="str">
        <f>IMSUB('Vehicle Specification'!$J$7,F4654)</f>
        <v>2078.1000563264</v>
      </c>
      <c r="I4654" s="22">
        <f>PRODUCT('Vehicle Specification'!$J$12,IMSUB('Vehicle Specification'!$J$7,F4654))</f>
        <v>41.562001126528003</v>
      </c>
      <c r="J4654" s="21">
        <f t="shared" si="218"/>
        <v>1803.9252361224583</v>
      </c>
      <c r="K4654" s="113">
        <f>PRODUCT(J4654,'Forces Acting on Vehicle'!C4654)</f>
        <v>96690.392656163764</v>
      </c>
      <c r="L4654" s="22">
        <f t="shared" si="216"/>
        <v>96690.392656163764</v>
      </c>
      <c r="M4654" s="22">
        <f t="shared" si="217"/>
        <v>0</v>
      </c>
    </row>
    <row r="4655" spans="1:13" ht="15.6" thickTop="1" thickBot="1" x14ac:dyDescent="0.35">
      <c r="A4655" s="5">
        <v>90.801000000000002</v>
      </c>
      <c r="B4655" s="5">
        <v>3815</v>
      </c>
      <c r="C4655" s="5">
        <v>53.6</v>
      </c>
      <c r="D4655" s="12">
        <v>1.3592345575120999</v>
      </c>
      <c r="E4655" s="21">
        <f>PRODUCT('Vehicle Specification'!$J$7,D4655)</f>
        <v>829.13308008238096</v>
      </c>
      <c r="F4655" s="20">
        <f>PRODUCT(0.5,'Vehicle Specification'!$J$9,'Vehicle Specification'!$J$13,'Vehicle Specification'!$J$10,C4655^2)</f>
        <v>-1468.1000563264001</v>
      </c>
      <c r="G4655" s="21">
        <f>PRODUCT(0.5,'Vehicle Specification'!$J$9,'Vehicle Specification'!$J$13,'Vehicle Specification'!$J$11,C4655^2)</f>
        <v>986.17055455360014</v>
      </c>
      <c r="H4655" s="21" t="str">
        <f>IMSUB('Vehicle Specification'!$J$7,F4655)</f>
        <v>2078.1000563264</v>
      </c>
      <c r="I4655" s="22">
        <f>PRODUCT('Vehicle Specification'!$J$12,IMSUB('Vehicle Specification'!$J$7,F4655))</f>
        <v>41.562001126528003</v>
      </c>
      <c r="J4655" s="21">
        <f t="shared" si="218"/>
        <v>1856.8656357625091</v>
      </c>
      <c r="K4655" s="113">
        <f>PRODUCT(J4655,'Forces Acting on Vehicle'!C4655)</f>
        <v>99527.998076870485</v>
      </c>
      <c r="L4655" s="22">
        <f t="shared" si="216"/>
        <v>99527.998076870485</v>
      </c>
      <c r="M4655" s="22">
        <f t="shared" si="217"/>
        <v>0</v>
      </c>
    </row>
    <row r="4656" spans="1:13" ht="15.6" thickTop="1" thickBot="1" x14ac:dyDescent="0.35">
      <c r="A4656" s="5">
        <v>90.82</v>
      </c>
      <c r="B4656" s="5">
        <v>3816</v>
      </c>
      <c r="C4656" s="5">
        <v>53.7</v>
      </c>
      <c r="D4656" s="12">
        <v>1.4071041880672197</v>
      </c>
      <c r="E4656" s="21">
        <f>PRODUCT('Vehicle Specification'!$J$7,D4656)</f>
        <v>858.33355472100402</v>
      </c>
      <c r="F4656" s="20">
        <f>PRODUCT(0.5,'Vehicle Specification'!$J$9,'Vehicle Specification'!$J$13,'Vehicle Specification'!$J$10,C4656^2)</f>
        <v>-1473.5831516721005</v>
      </c>
      <c r="G4656" s="21">
        <f>PRODUCT(0.5,'Vehicle Specification'!$J$9,'Vehicle Specification'!$J$13,'Vehicle Specification'!$J$11,C4656^2)</f>
        <v>989.85372802290033</v>
      </c>
      <c r="H4656" s="21" t="str">
        <f>IMSUB('Vehicle Specification'!$J$7,F4656)</f>
        <v>2083.5831516721</v>
      </c>
      <c r="I4656" s="22">
        <f>PRODUCT('Vehicle Specification'!$J$12,IMSUB('Vehicle Specification'!$J$7,F4656))</f>
        <v>41.671663033442002</v>
      </c>
      <c r="J4656" s="21">
        <f t="shared" si="218"/>
        <v>1889.8589457773462</v>
      </c>
      <c r="K4656" s="113">
        <f>PRODUCT(J4656,'Forces Acting on Vehicle'!C4656)</f>
        <v>101485.4253882435</v>
      </c>
      <c r="L4656" s="22">
        <f t="shared" si="216"/>
        <v>101485.4253882435</v>
      </c>
      <c r="M4656" s="22">
        <f t="shared" si="217"/>
        <v>0</v>
      </c>
    </row>
    <row r="4657" spans="1:13" ht="15.6" thickTop="1" thickBot="1" x14ac:dyDescent="0.35">
      <c r="A4657" s="5">
        <v>90.84</v>
      </c>
      <c r="B4657" s="5">
        <v>3817</v>
      </c>
      <c r="C4657" s="5">
        <v>53.7</v>
      </c>
      <c r="D4657" s="12">
        <v>1.3717517947175815</v>
      </c>
      <c r="E4657" s="21">
        <f>PRODUCT('Vehicle Specification'!$J$7,D4657)</f>
        <v>836.76859477772473</v>
      </c>
      <c r="F4657" s="20">
        <f>PRODUCT(0.5,'Vehicle Specification'!$J$9,'Vehicle Specification'!$J$13,'Vehicle Specification'!$J$10,C4657^2)</f>
        <v>-1473.5831516721005</v>
      </c>
      <c r="G4657" s="21">
        <f>PRODUCT(0.5,'Vehicle Specification'!$J$9,'Vehicle Specification'!$J$13,'Vehicle Specification'!$J$11,C4657^2)</f>
        <v>989.85372802290033</v>
      </c>
      <c r="H4657" s="21" t="str">
        <f>IMSUB('Vehicle Specification'!$J$7,F4657)</f>
        <v>2083.5831516721</v>
      </c>
      <c r="I4657" s="22">
        <f>PRODUCT('Vehicle Specification'!$J$12,IMSUB('Vehicle Specification'!$J$7,F4657))</f>
        <v>41.671663033442002</v>
      </c>
      <c r="J4657" s="21">
        <f t="shared" si="218"/>
        <v>1868.2939858340671</v>
      </c>
      <c r="K4657" s="113">
        <f>PRODUCT(J4657,'Forces Acting on Vehicle'!C4657)</f>
        <v>100327.38703928942</v>
      </c>
      <c r="L4657" s="22">
        <f t="shared" si="216"/>
        <v>100327.38703928942</v>
      </c>
      <c r="M4657" s="22">
        <f t="shared" si="217"/>
        <v>0</v>
      </c>
    </row>
    <row r="4658" spans="1:13" ht="15.6" thickTop="1" thickBot="1" x14ac:dyDescent="0.35">
      <c r="A4658" s="5">
        <v>90.858999999999995</v>
      </c>
      <c r="B4658" s="5">
        <v>3818</v>
      </c>
      <c r="C4658" s="5">
        <v>53.7</v>
      </c>
      <c r="D4658" s="12">
        <v>1.2448783972938366</v>
      </c>
      <c r="E4658" s="21">
        <f>PRODUCT('Vehicle Specification'!$J$7,D4658)</f>
        <v>759.37582234924037</v>
      </c>
      <c r="F4658" s="20">
        <f>PRODUCT(0.5,'Vehicle Specification'!$J$9,'Vehicle Specification'!$J$13,'Vehicle Specification'!$J$10,C4658^2)</f>
        <v>-1473.5831516721005</v>
      </c>
      <c r="G4658" s="21">
        <f>PRODUCT(0.5,'Vehicle Specification'!$J$9,'Vehicle Specification'!$J$13,'Vehicle Specification'!$J$11,C4658^2)</f>
        <v>989.85372802290033</v>
      </c>
      <c r="H4658" s="21" t="str">
        <f>IMSUB('Vehicle Specification'!$J$7,F4658)</f>
        <v>2083.5831516721</v>
      </c>
      <c r="I4658" s="22">
        <f>PRODUCT('Vehicle Specification'!$J$12,IMSUB('Vehicle Specification'!$J$7,F4658))</f>
        <v>41.671663033442002</v>
      </c>
      <c r="J4658" s="21">
        <f t="shared" si="218"/>
        <v>1790.9012134055827</v>
      </c>
      <c r="K4658" s="113">
        <f>PRODUCT(J4658,'Forces Acting on Vehicle'!C4658)</f>
        <v>96171.395159879801</v>
      </c>
      <c r="L4658" s="22">
        <f t="shared" si="216"/>
        <v>96171.395159879801</v>
      </c>
      <c r="M4658" s="22">
        <f t="shared" si="217"/>
        <v>0</v>
      </c>
    </row>
    <row r="4659" spans="1:13" ht="15.6" thickTop="1" thickBot="1" x14ac:dyDescent="0.35">
      <c r="A4659" s="5">
        <v>90.879000000000005</v>
      </c>
      <c r="B4659" s="5">
        <v>3819</v>
      </c>
      <c r="C4659" s="5">
        <v>53.8</v>
      </c>
      <c r="D4659" s="12">
        <v>1.0666458031155006</v>
      </c>
      <c r="E4659" s="21">
        <f>PRODUCT('Vehicle Specification'!$J$7,D4659)</f>
        <v>650.65393990045538</v>
      </c>
      <c r="F4659" s="20">
        <f>PRODUCT(0.5,'Vehicle Specification'!$J$9,'Vehicle Specification'!$J$13,'Vehicle Specification'!$J$10,C4659^2)</f>
        <v>-1479.0764671396</v>
      </c>
      <c r="G4659" s="21">
        <f>PRODUCT(0.5,'Vehicle Specification'!$J$9,'Vehicle Specification'!$J$13,'Vehicle Specification'!$J$11,C4659^2)</f>
        <v>993.54376668040004</v>
      </c>
      <c r="H4659" s="21" t="str">
        <f>IMSUB('Vehicle Specification'!$J$7,F4659)</f>
        <v>2089.0764671396</v>
      </c>
      <c r="I4659" s="22">
        <f>PRODUCT('Vehicle Specification'!$J$12,IMSUB('Vehicle Specification'!$J$7,F4659))</f>
        <v>41.781529342791998</v>
      </c>
      <c r="J4659" s="21">
        <f t="shared" si="218"/>
        <v>1685.9792359236476</v>
      </c>
      <c r="K4659" s="113">
        <f>PRODUCT(J4659,'Forces Acting on Vehicle'!C4659)</f>
        <v>90705.682892692232</v>
      </c>
      <c r="L4659" s="22">
        <f t="shared" si="216"/>
        <v>90705.682892692232</v>
      </c>
      <c r="M4659" s="22">
        <f t="shared" si="217"/>
        <v>0</v>
      </c>
    </row>
    <row r="4660" spans="1:13" ht="15.6" thickTop="1" thickBot="1" x14ac:dyDescent="0.35">
      <c r="A4660" s="5">
        <v>90.897999999999996</v>
      </c>
      <c r="B4660" s="5">
        <v>3820</v>
      </c>
      <c r="C4660" s="5">
        <v>53.8</v>
      </c>
      <c r="D4660" s="12">
        <v>1.0034443927504668</v>
      </c>
      <c r="E4660" s="21">
        <f>PRODUCT('Vehicle Specification'!$J$7,D4660)</f>
        <v>612.10107957778473</v>
      </c>
      <c r="F4660" s="20">
        <f>PRODUCT(0.5,'Vehicle Specification'!$J$9,'Vehicle Specification'!$J$13,'Vehicle Specification'!$J$10,C4660^2)</f>
        <v>-1479.0764671396</v>
      </c>
      <c r="G4660" s="21">
        <f>PRODUCT(0.5,'Vehicle Specification'!$J$9,'Vehicle Specification'!$J$13,'Vehicle Specification'!$J$11,C4660^2)</f>
        <v>993.54376668040004</v>
      </c>
      <c r="H4660" s="21" t="str">
        <f>IMSUB('Vehicle Specification'!$J$7,F4660)</f>
        <v>2089.0764671396</v>
      </c>
      <c r="I4660" s="22">
        <f>PRODUCT('Vehicle Specification'!$J$12,IMSUB('Vehicle Specification'!$J$7,F4660))</f>
        <v>41.781529342791998</v>
      </c>
      <c r="J4660" s="21">
        <f t="shared" si="218"/>
        <v>1647.4263756009768</v>
      </c>
      <c r="K4660" s="113">
        <f>PRODUCT(J4660,'Forces Acting on Vehicle'!C4660)</f>
        <v>88631.539007332554</v>
      </c>
      <c r="L4660" s="22">
        <f t="shared" si="216"/>
        <v>88631.539007332554</v>
      </c>
      <c r="M4660" s="22">
        <f t="shared" si="217"/>
        <v>0</v>
      </c>
    </row>
    <row r="4661" spans="1:13" ht="15.6" thickTop="1" thickBot="1" x14ac:dyDescent="0.35">
      <c r="A4661" s="5">
        <v>90.918000000000006</v>
      </c>
      <c r="B4661" s="5">
        <v>3821</v>
      </c>
      <c r="C4661" s="5">
        <v>53.8</v>
      </c>
      <c r="D4661" s="12">
        <v>1.0318558292810194</v>
      </c>
      <c r="E4661" s="21">
        <f>PRODUCT('Vehicle Specification'!$J$7,D4661)</f>
        <v>629.43205586142187</v>
      </c>
      <c r="F4661" s="20">
        <f>PRODUCT(0.5,'Vehicle Specification'!$J$9,'Vehicle Specification'!$J$13,'Vehicle Specification'!$J$10,C4661^2)</f>
        <v>-1479.0764671396</v>
      </c>
      <c r="G4661" s="21">
        <f>PRODUCT(0.5,'Vehicle Specification'!$J$9,'Vehicle Specification'!$J$13,'Vehicle Specification'!$J$11,C4661^2)</f>
        <v>993.54376668040004</v>
      </c>
      <c r="H4661" s="21" t="str">
        <f>IMSUB('Vehicle Specification'!$J$7,F4661)</f>
        <v>2089.0764671396</v>
      </c>
      <c r="I4661" s="22">
        <f>PRODUCT('Vehicle Specification'!$J$12,IMSUB('Vehicle Specification'!$J$7,F4661))</f>
        <v>41.781529342791998</v>
      </c>
      <c r="J4661" s="21">
        <f t="shared" si="218"/>
        <v>1664.7573518846139</v>
      </c>
      <c r="K4661" s="113">
        <f>PRODUCT(J4661,'Forces Acting on Vehicle'!C4661)</f>
        <v>89563.945531392223</v>
      </c>
      <c r="L4661" s="22">
        <f t="shared" si="216"/>
        <v>89563.945531392223</v>
      </c>
      <c r="M4661" s="22">
        <f t="shared" si="217"/>
        <v>0</v>
      </c>
    </row>
    <row r="4662" spans="1:13" ht="15.6" thickTop="1" thickBot="1" x14ac:dyDescent="0.35">
      <c r="A4662" s="5">
        <v>90.938000000000002</v>
      </c>
      <c r="B4662" s="5">
        <v>3822</v>
      </c>
      <c r="C4662" s="5">
        <v>53.8</v>
      </c>
      <c r="D4662" s="12">
        <v>1.0691263247924747</v>
      </c>
      <c r="E4662" s="21">
        <f>PRODUCT('Vehicle Specification'!$J$7,D4662)</f>
        <v>652.16705812340956</v>
      </c>
      <c r="F4662" s="20">
        <f>PRODUCT(0.5,'Vehicle Specification'!$J$9,'Vehicle Specification'!$J$13,'Vehicle Specification'!$J$10,C4662^2)</f>
        <v>-1479.0764671396</v>
      </c>
      <c r="G4662" s="21">
        <f>PRODUCT(0.5,'Vehicle Specification'!$J$9,'Vehicle Specification'!$J$13,'Vehicle Specification'!$J$11,C4662^2)</f>
        <v>993.54376668040004</v>
      </c>
      <c r="H4662" s="21" t="str">
        <f>IMSUB('Vehicle Specification'!$J$7,F4662)</f>
        <v>2089.0764671396</v>
      </c>
      <c r="I4662" s="22">
        <f>PRODUCT('Vehicle Specification'!$J$12,IMSUB('Vehicle Specification'!$J$7,F4662))</f>
        <v>41.781529342791998</v>
      </c>
      <c r="J4662" s="21">
        <f t="shared" si="218"/>
        <v>1687.4923541466017</v>
      </c>
      <c r="K4662" s="113">
        <f>PRODUCT(J4662,'Forces Acting on Vehicle'!C4662)</f>
        <v>90787.088653087165</v>
      </c>
      <c r="L4662" s="22">
        <f t="shared" si="216"/>
        <v>90787.088653087165</v>
      </c>
      <c r="M4662" s="22">
        <f t="shared" si="217"/>
        <v>0</v>
      </c>
    </row>
    <row r="4663" spans="1:13" ht="15.6" thickTop="1" thickBot="1" x14ac:dyDescent="0.35">
      <c r="A4663" s="5">
        <v>90.956999999999994</v>
      </c>
      <c r="B4663" s="5">
        <v>3823</v>
      </c>
      <c r="C4663" s="5">
        <v>53.9</v>
      </c>
      <c r="D4663" s="12">
        <v>1.1150243725274471</v>
      </c>
      <c r="E4663" s="21">
        <f>PRODUCT('Vehicle Specification'!$J$7,D4663)</f>
        <v>680.16486724174274</v>
      </c>
      <c r="F4663" s="20">
        <f>PRODUCT(0.5,'Vehicle Specification'!$J$9,'Vehicle Specification'!$J$13,'Vehicle Specification'!$J$10,C4663^2)</f>
        <v>-1484.5800027289004</v>
      </c>
      <c r="G4663" s="21">
        <f>PRODUCT(0.5,'Vehicle Specification'!$J$9,'Vehicle Specification'!$J$13,'Vehicle Specification'!$J$11,C4663^2)</f>
        <v>997.24067052610019</v>
      </c>
      <c r="H4663" s="21" t="str">
        <f>IMSUB('Vehicle Specification'!$J$7,F4663)</f>
        <v>2094.5800027289</v>
      </c>
      <c r="I4663" s="22">
        <f>PRODUCT('Vehicle Specification'!$J$12,IMSUB('Vehicle Specification'!$J$7,F4663))</f>
        <v>41.891600054578007</v>
      </c>
      <c r="J4663" s="21">
        <f t="shared" si="218"/>
        <v>1719.2971378224208</v>
      </c>
      <c r="K4663" s="113">
        <f>PRODUCT(J4663,'Forces Acting on Vehicle'!C4663)</f>
        <v>92670.115728628487</v>
      </c>
      <c r="L4663" s="22">
        <f t="shared" si="216"/>
        <v>92670.115728628487</v>
      </c>
      <c r="M4663" s="22">
        <f t="shared" si="217"/>
        <v>0</v>
      </c>
    </row>
    <row r="4664" spans="1:13" ht="15.6" thickTop="1" thickBot="1" x14ac:dyDescent="0.35">
      <c r="A4664" s="5">
        <v>90.977000000000004</v>
      </c>
      <c r="B4664" s="5">
        <v>3824</v>
      </c>
      <c r="C4664" s="5">
        <v>53.9</v>
      </c>
      <c r="D4664" s="12">
        <v>1.1557616858556889</v>
      </c>
      <c r="E4664" s="21">
        <f>PRODUCT('Vehicle Specification'!$J$7,D4664)</f>
        <v>705.01462837197028</v>
      </c>
      <c r="F4664" s="20">
        <f>PRODUCT(0.5,'Vehicle Specification'!$J$9,'Vehicle Specification'!$J$13,'Vehicle Specification'!$J$10,C4664^2)</f>
        <v>-1484.5800027289004</v>
      </c>
      <c r="G4664" s="21">
        <f>PRODUCT(0.5,'Vehicle Specification'!$J$9,'Vehicle Specification'!$J$13,'Vehicle Specification'!$J$11,C4664^2)</f>
        <v>997.24067052610019</v>
      </c>
      <c r="H4664" s="21" t="str">
        <f>IMSUB('Vehicle Specification'!$J$7,F4664)</f>
        <v>2094.5800027289</v>
      </c>
      <c r="I4664" s="22">
        <f>PRODUCT('Vehicle Specification'!$J$12,IMSUB('Vehicle Specification'!$J$7,F4664))</f>
        <v>41.891600054578007</v>
      </c>
      <c r="J4664" s="21">
        <f t="shared" si="218"/>
        <v>1744.1468989526486</v>
      </c>
      <c r="K4664" s="113">
        <f>PRODUCT(J4664,'Forces Acting on Vehicle'!C4664)</f>
        <v>94009.517853547761</v>
      </c>
      <c r="L4664" s="22">
        <f t="shared" si="216"/>
        <v>94009.517853547761</v>
      </c>
      <c r="M4664" s="22">
        <f t="shared" si="217"/>
        <v>0</v>
      </c>
    </row>
    <row r="4665" spans="1:13" ht="15.6" thickTop="1" thickBot="1" x14ac:dyDescent="0.35">
      <c r="A4665" s="5">
        <v>90.995999999999995</v>
      </c>
      <c r="B4665" s="5">
        <v>3825</v>
      </c>
      <c r="C4665" s="5">
        <v>53.9</v>
      </c>
      <c r="D4665" s="12">
        <v>1.1873239208165207</v>
      </c>
      <c r="E4665" s="21">
        <f>PRODUCT('Vehicle Specification'!$J$7,D4665)</f>
        <v>724.26759169807758</v>
      </c>
      <c r="F4665" s="20">
        <f>PRODUCT(0.5,'Vehicle Specification'!$J$9,'Vehicle Specification'!$J$13,'Vehicle Specification'!$J$10,C4665^2)</f>
        <v>-1484.5800027289004</v>
      </c>
      <c r="G4665" s="21">
        <f>PRODUCT(0.5,'Vehicle Specification'!$J$9,'Vehicle Specification'!$J$13,'Vehicle Specification'!$J$11,C4665^2)</f>
        <v>997.24067052610019</v>
      </c>
      <c r="H4665" s="21" t="str">
        <f>IMSUB('Vehicle Specification'!$J$7,F4665)</f>
        <v>2094.5800027289</v>
      </c>
      <c r="I4665" s="22">
        <f>PRODUCT('Vehicle Specification'!$J$12,IMSUB('Vehicle Specification'!$J$7,F4665))</f>
        <v>41.891600054578007</v>
      </c>
      <c r="J4665" s="21">
        <f t="shared" si="218"/>
        <v>1763.3998622787558</v>
      </c>
      <c r="K4665" s="113">
        <f>PRODUCT(J4665,'Forces Acting on Vehicle'!C4665)</f>
        <v>95047.252576824932</v>
      </c>
      <c r="L4665" s="22">
        <f t="shared" si="216"/>
        <v>95047.252576824932</v>
      </c>
      <c r="M4665" s="22">
        <f t="shared" si="217"/>
        <v>0</v>
      </c>
    </row>
    <row r="4666" spans="1:13" ht="15.6" thickTop="1" thickBot="1" x14ac:dyDescent="0.35">
      <c r="A4666" s="5">
        <v>91.016000000000005</v>
      </c>
      <c r="B4666" s="5">
        <v>3826</v>
      </c>
      <c r="C4666" s="5">
        <v>54</v>
      </c>
      <c r="D4666" s="12">
        <v>1.1754545063604955</v>
      </c>
      <c r="E4666" s="21">
        <f>PRODUCT('Vehicle Specification'!$J$7,D4666)</f>
        <v>717.02724887990223</v>
      </c>
      <c r="F4666" s="20">
        <f>PRODUCT(0.5,'Vehicle Specification'!$J$9,'Vehicle Specification'!$J$13,'Vehicle Specification'!$J$10,C4666^2)</f>
        <v>-1490.0937584400003</v>
      </c>
      <c r="G4666" s="21">
        <f>PRODUCT(0.5,'Vehicle Specification'!$J$9,'Vehicle Specification'!$J$13,'Vehicle Specification'!$J$11,C4666^2)</f>
        <v>1000.9444395600001</v>
      </c>
      <c r="H4666" s="21" t="str">
        <f>IMSUB('Vehicle Specification'!$J$7,F4666)</f>
        <v>2100.09375844</v>
      </c>
      <c r="I4666" s="22">
        <f>PRODUCT('Vehicle Specification'!$J$12,IMSUB('Vehicle Specification'!$J$7,F4666))</f>
        <v>42.001875168799998</v>
      </c>
      <c r="J4666" s="21">
        <f t="shared" si="218"/>
        <v>1759.9735636087023</v>
      </c>
      <c r="K4666" s="113">
        <f>PRODUCT(J4666,'Forces Acting on Vehicle'!C4666)</f>
        <v>95038.57243486993</v>
      </c>
      <c r="L4666" s="22">
        <f t="shared" si="216"/>
        <v>95038.57243486993</v>
      </c>
      <c r="M4666" s="22">
        <f t="shared" si="217"/>
        <v>0</v>
      </c>
    </row>
    <row r="4667" spans="1:13" ht="15.6" thickTop="1" thickBot="1" x14ac:dyDescent="0.35">
      <c r="A4667" s="5">
        <v>91.034999999999997</v>
      </c>
      <c r="B4667" s="5">
        <v>3827</v>
      </c>
      <c r="C4667" s="5">
        <v>54</v>
      </c>
      <c r="D4667" s="12">
        <v>1.1861726660406293</v>
      </c>
      <c r="E4667" s="21">
        <f>PRODUCT('Vehicle Specification'!$J$7,D4667)</f>
        <v>723.56532628478385</v>
      </c>
      <c r="F4667" s="20">
        <f>PRODUCT(0.5,'Vehicle Specification'!$J$9,'Vehicle Specification'!$J$13,'Vehicle Specification'!$J$10,C4667^2)</f>
        <v>-1490.0937584400003</v>
      </c>
      <c r="G4667" s="21">
        <f>PRODUCT(0.5,'Vehicle Specification'!$J$9,'Vehicle Specification'!$J$13,'Vehicle Specification'!$J$11,C4667^2)</f>
        <v>1000.9444395600001</v>
      </c>
      <c r="H4667" s="21" t="str">
        <f>IMSUB('Vehicle Specification'!$J$7,F4667)</f>
        <v>2100.09375844</v>
      </c>
      <c r="I4667" s="22">
        <f>PRODUCT('Vehicle Specification'!$J$12,IMSUB('Vehicle Specification'!$J$7,F4667))</f>
        <v>42.001875168799998</v>
      </c>
      <c r="J4667" s="21">
        <f t="shared" si="218"/>
        <v>1766.511641013584</v>
      </c>
      <c r="K4667" s="113">
        <f>PRODUCT(J4667,'Forces Acting on Vehicle'!C4667)</f>
        <v>95391.628614733534</v>
      </c>
      <c r="L4667" s="22">
        <f t="shared" si="216"/>
        <v>95391.628614733534</v>
      </c>
      <c r="M4667" s="22">
        <f t="shared" si="217"/>
        <v>0</v>
      </c>
    </row>
    <row r="4668" spans="1:13" ht="15.6" thickTop="1" thickBot="1" x14ac:dyDescent="0.35">
      <c r="A4668" s="5">
        <v>91.055000000000007</v>
      </c>
      <c r="B4668" s="5">
        <v>3828</v>
      </c>
      <c r="C4668" s="5">
        <v>54</v>
      </c>
      <c r="D4668" s="12">
        <v>1.2006247748548882</v>
      </c>
      <c r="E4668" s="21">
        <f>PRODUCT('Vehicle Specification'!$J$7,D4668)</f>
        <v>732.38111266148178</v>
      </c>
      <c r="F4668" s="20">
        <f>PRODUCT(0.5,'Vehicle Specification'!$J$9,'Vehicle Specification'!$J$13,'Vehicle Specification'!$J$10,C4668^2)</f>
        <v>-1490.0937584400003</v>
      </c>
      <c r="G4668" s="21">
        <f>PRODUCT(0.5,'Vehicle Specification'!$J$9,'Vehicle Specification'!$J$13,'Vehicle Specification'!$J$11,C4668^2)</f>
        <v>1000.9444395600001</v>
      </c>
      <c r="H4668" s="21" t="str">
        <f>IMSUB('Vehicle Specification'!$J$7,F4668)</f>
        <v>2100.09375844</v>
      </c>
      <c r="I4668" s="22">
        <f>PRODUCT('Vehicle Specification'!$J$12,IMSUB('Vehicle Specification'!$J$7,F4668))</f>
        <v>42.001875168799998</v>
      </c>
      <c r="J4668" s="21">
        <f t="shared" si="218"/>
        <v>1775.3274273902819</v>
      </c>
      <c r="K4668" s="113">
        <f>PRODUCT(J4668,'Forces Acting on Vehicle'!C4668)</f>
        <v>95867.681079075221</v>
      </c>
      <c r="L4668" s="22">
        <f t="shared" si="216"/>
        <v>95867.681079075221</v>
      </c>
      <c r="M4668" s="22">
        <f t="shared" si="217"/>
        <v>0</v>
      </c>
    </row>
    <row r="4669" spans="1:13" ht="15.6" thickTop="1" thickBot="1" x14ac:dyDescent="0.35">
      <c r="A4669" s="5">
        <v>91.073999999999998</v>
      </c>
      <c r="B4669" s="5">
        <v>3829</v>
      </c>
      <c r="C4669" s="5">
        <v>54.1</v>
      </c>
      <c r="D4669" s="12">
        <v>1.1641221856497321</v>
      </c>
      <c r="E4669" s="21">
        <f>PRODUCT('Vehicle Specification'!$J$7,D4669)</f>
        <v>710.11453324633658</v>
      </c>
      <c r="F4669" s="20">
        <f>PRODUCT(0.5,'Vehicle Specification'!$J$9,'Vehicle Specification'!$J$13,'Vehicle Specification'!$J$10,C4669^2)</f>
        <v>-1495.6177342729002</v>
      </c>
      <c r="G4669" s="21">
        <f>PRODUCT(0.5,'Vehicle Specification'!$J$9,'Vehicle Specification'!$J$13,'Vehicle Specification'!$J$11,C4669^2)</f>
        <v>1004.6550737821001</v>
      </c>
      <c r="H4669" s="21" t="str">
        <f>IMSUB('Vehicle Specification'!$J$7,F4669)</f>
        <v>2105.6177342729</v>
      </c>
      <c r="I4669" s="22">
        <f>PRODUCT('Vehicle Specification'!$J$12,IMSUB('Vehicle Specification'!$J$7,F4669))</f>
        <v>42.112354685458001</v>
      </c>
      <c r="J4669" s="21">
        <f t="shared" si="218"/>
        <v>1756.8819617138947</v>
      </c>
      <c r="K4669" s="113">
        <f>PRODUCT(J4669,'Forces Acting on Vehicle'!C4669)</f>
        <v>95047.3141287217</v>
      </c>
      <c r="L4669" s="22">
        <f t="shared" si="216"/>
        <v>95047.3141287217</v>
      </c>
      <c r="M4669" s="22">
        <f t="shared" si="217"/>
        <v>0</v>
      </c>
    </row>
    <row r="4670" spans="1:13" ht="15.6" thickTop="1" thickBot="1" x14ac:dyDescent="0.35">
      <c r="A4670" s="5">
        <v>91.093999999999994</v>
      </c>
      <c r="B4670" s="5">
        <v>3830</v>
      </c>
      <c r="C4670" s="5">
        <v>54.1</v>
      </c>
      <c r="D4670" s="12">
        <v>1.1390417377960134</v>
      </c>
      <c r="E4670" s="21">
        <f>PRODUCT('Vehicle Specification'!$J$7,D4670)</f>
        <v>694.81546005556811</v>
      </c>
      <c r="F4670" s="20">
        <f>PRODUCT(0.5,'Vehicle Specification'!$J$9,'Vehicle Specification'!$J$13,'Vehicle Specification'!$J$10,C4670^2)</f>
        <v>-1495.6177342729002</v>
      </c>
      <c r="G4670" s="21">
        <f>PRODUCT(0.5,'Vehicle Specification'!$J$9,'Vehicle Specification'!$J$13,'Vehicle Specification'!$J$11,C4670^2)</f>
        <v>1004.6550737821001</v>
      </c>
      <c r="H4670" s="21" t="str">
        <f>IMSUB('Vehicle Specification'!$J$7,F4670)</f>
        <v>2105.6177342729</v>
      </c>
      <c r="I4670" s="22">
        <f>PRODUCT('Vehicle Specification'!$J$12,IMSUB('Vehicle Specification'!$J$7,F4670))</f>
        <v>42.112354685458001</v>
      </c>
      <c r="J4670" s="21">
        <f t="shared" si="218"/>
        <v>1741.5828885231263</v>
      </c>
      <c r="K4670" s="113">
        <f>PRODUCT(J4670,'Forces Acting on Vehicle'!C4670)</f>
        <v>94219.634269101138</v>
      </c>
      <c r="L4670" s="22">
        <f t="shared" si="216"/>
        <v>94219.634269101138</v>
      </c>
      <c r="M4670" s="22">
        <f t="shared" si="217"/>
        <v>0</v>
      </c>
    </row>
    <row r="4671" spans="1:13" ht="15.6" thickTop="1" thickBot="1" x14ac:dyDescent="0.35">
      <c r="A4671" s="5">
        <v>91.113</v>
      </c>
      <c r="B4671" s="5">
        <v>3832</v>
      </c>
      <c r="C4671" s="5">
        <v>54.1</v>
      </c>
      <c r="D4671" s="12">
        <v>1.1661358348009108</v>
      </c>
      <c r="E4671" s="21">
        <f>PRODUCT('Vehicle Specification'!$J$7,D4671)</f>
        <v>711.34285922855554</v>
      </c>
      <c r="F4671" s="20">
        <f>PRODUCT(0.5,'Vehicle Specification'!$J$9,'Vehicle Specification'!$J$13,'Vehicle Specification'!$J$10,C4671^2)</f>
        <v>-1495.6177342729002</v>
      </c>
      <c r="G4671" s="21">
        <f>PRODUCT(0.5,'Vehicle Specification'!$J$9,'Vehicle Specification'!$J$13,'Vehicle Specification'!$J$11,C4671^2)</f>
        <v>1004.6550737821001</v>
      </c>
      <c r="H4671" s="21" t="str">
        <f>IMSUB('Vehicle Specification'!$J$7,F4671)</f>
        <v>2105.6177342729</v>
      </c>
      <c r="I4671" s="22">
        <f>PRODUCT('Vehicle Specification'!$J$12,IMSUB('Vehicle Specification'!$J$7,F4671))</f>
        <v>42.112354685458001</v>
      </c>
      <c r="J4671" s="21">
        <f t="shared" si="218"/>
        <v>1758.1102876961138</v>
      </c>
      <c r="K4671" s="113">
        <f>PRODUCT(J4671,'Forces Acting on Vehicle'!C4671)</f>
        <v>95113.766564359757</v>
      </c>
      <c r="L4671" s="22">
        <f t="shared" si="216"/>
        <v>95113.766564359757</v>
      </c>
      <c r="M4671" s="22">
        <f t="shared" si="217"/>
        <v>0</v>
      </c>
    </row>
    <row r="4672" spans="1:13" ht="15.6" thickTop="1" thickBot="1" x14ac:dyDescent="0.35">
      <c r="A4672" s="5">
        <v>91.132999999999996</v>
      </c>
      <c r="B4672" s="5">
        <v>3833</v>
      </c>
      <c r="C4672" s="5">
        <v>54.1</v>
      </c>
      <c r="D4672" s="12">
        <v>1.2085720488957985</v>
      </c>
      <c r="E4672" s="21">
        <f>PRODUCT('Vehicle Specification'!$J$7,D4672)</f>
        <v>737.22894982643709</v>
      </c>
      <c r="F4672" s="20">
        <f>PRODUCT(0.5,'Vehicle Specification'!$J$9,'Vehicle Specification'!$J$13,'Vehicle Specification'!$J$10,C4672^2)</f>
        <v>-1495.6177342729002</v>
      </c>
      <c r="G4672" s="21">
        <f>PRODUCT(0.5,'Vehicle Specification'!$J$9,'Vehicle Specification'!$J$13,'Vehicle Specification'!$J$11,C4672^2)</f>
        <v>1004.6550737821001</v>
      </c>
      <c r="H4672" s="21" t="str">
        <f>IMSUB('Vehicle Specification'!$J$7,F4672)</f>
        <v>2105.6177342729</v>
      </c>
      <c r="I4672" s="22">
        <f>PRODUCT('Vehicle Specification'!$J$12,IMSUB('Vehicle Specification'!$J$7,F4672))</f>
        <v>42.112354685458001</v>
      </c>
      <c r="J4672" s="21">
        <f t="shared" si="218"/>
        <v>1783.9963782939951</v>
      </c>
      <c r="K4672" s="113">
        <f>PRODUCT(J4672,'Forces Acting on Vehicle'!C4672)</f>
        <v>96514.20406570514</v>
      </c>
      <c r="L4672" s="22">
        <f t="shared" si="216"/>
        <v>96514.20406570514</v>
      </c>
      <c r="M4672" s="22">
        <f t="shared" si="217"/>
        <v>0</v>
      </c>
    </row>
    <row r="4673" spans="1:13" ht="15.6" thickTop="1" thickBot="1" x14ac:dyDescent="0.35">
      <c r="A4673" s="5">
        <v>91.152000000000001</v>
      </c>
      <c r="B4673" s="5">
        <v>3834</v>
      </c>
      <c r="C4673" s="5">
        <v>54.2</v>
      </c>
      <c r="D4673" s="12">
        <v>1.1671823504148249</v>
      </c>
      <c r="E4673" s="21">
        <f>PRODUCT('Vehicle Specification'!$J$7,D4673)</f>
        <v>711.98123375304317</v>
      </c>
      <c r="F4673" s="20">
        <f>PRODUCT(0.5,'Vehicle Specification'!$J$9,'Vehicle Specification'!$J$13,'Vehicle Specification'!$J$10,C4673^2)</f>
        <v>-1501.1519302276004</v>
      </c>
      <c r="G4673" s="21">
        <f>PRODUCT(0.5,'Vehicle Specification'!$J$9,'Vehicle Specification'!$J$13,'Vehicle Specification'!$J$11,C4673^2)</f>
        <v>1008.3725731924002</v>
      </c>
      <c r="H4673" s="21" t="str">
        <f>IMSUB('Vehicle Specification'!$J$7,F4673)</f>
        <v>2111.1519302276</v>
      </c>
      <c r="I4673" s="22">
        <f>PRODUCT('Vehicle Specification'!$J$12,IMSUB('Vehicle Specification'!$J$7,F4673))</f>
        <v>42.223038604552002</v>
      </c>
      <c r="J4673" s="21">
        <f t="shared" si="218"/>
        <v>1762.5768455499954</v>
      </c>
      <c r="K4673" s="113">
        <f>PRODUCT(J4673,'Forces Acting on Vehicle'!C4673)</f>
        <v>95531.665028809759</v>
      </c>
      <c r="L4673" s="22">
        <f t="shared" si="216"/>
        <v>95531.665028809759</v>
      </c>
      <c r="M4673" s="22">
        <f t="shared" si="217"/>
        <v>0</v>
      </c>
    </row>
    <row r="4674" spans="1:13" ht="15.6" thickTop="1" thickBot="1" x14ac:dyDescent="0.35">
      <c r="A4674" s="5">
        <v>91.171999999999997</v>
      </c>
      <c r="B4674" s="5">
        <v>3835</v>
      </c>
      <c r="C4674" s="5">
        <v>54.2</v>
      </c>
      <c r="D4674" s="12">
        <v>1.0464537355152497</v>
      </c>
      <c r="E4674" s="21">
        <f>PRODUCT('Vehicle Specification'!$J$7,D4674)</f>
        <v>638.3367786643023</v>
      </c>
      <c r="F4674" s="20">
        <f>PRODUCT(0.5,'Vehicle Specification'!$J$9,'Vehicle Specification'!$J$13,'Vehicle Specification'!$J$10,C4674^2)</f>
        <v>-1501.1519302276004</v>
      </c>
      <c r="G4674" s="21">
        <f>PRODUCT(0.5,'Vehicle Specification'!$J$9,'Vehicle Specification'!$J$13,'Vehicle Specification'!$J$11,C4674^2)</f>
        <v>1008.3725731924002</v>
      </c>
      <c r="H4674" s="21" t="str">
        <f>IMSUB('Vehicle Specification'!$J$7,F4674)</f>
        <v>2111.1519302276</v>
      </c>
      <c r="I4674" s="22">
        <f>PRODUCT('Vehicle Specification'!$J$12,IMSUB('Vehicle Specification'!$J$7,F4674))</f>
        <v>42.223038604552002</v>
      </c>
      <c r="J4674" s="21">
        <f t="shared" si="218"/>
        <v>1688.9323904612545</v>
      </c>
      <c r="K4674" s="113">
        <f>PRODUCT(J4674,'Forces Acting on Vehicle'!C4674)</f>
        <v>91540.135563000003</v>
      </c>
      <c r="L4674" s="22">
        <f t="shared" si="216"/>
        <v>91540.135563000003</v>
      </c>
      <c r="M4674" s="22">
        <f t="shared" si="217"/>
        <v>0</v>
      </c>
    </row>
    <row r="4675" spans="1:13" ht="15.6" thickTop="1" thickBot="1" x14ac:dyDescent="0.35">
      <c r="A4675" s="5">
        <v>91.191000000000003</v>
      </c>
      <c r="B4675" s="5">
        <v>3836</v>
      </c>
      <c r="C4675" s="5">
        <v>54.2</v>
      </c>
      <c r="D4675" s="12">
        <v>0.96262854638151962</v>
      </c>
      <c r="E4675" s="21">
        <f>PRODUCT('Vehicle Specification'!$J$7,D4675)</f>
        <v>587.20341329272696</v>
      </c>
      <c r="F4675" s="20">
        <f>PRODUCT(0.5,'Vehicle Specification'!$J$9,'Vehicle Specification'!$J$13,'Vehicle Specification'!$J$10,C4675^2)</f>
        <v>-1501.1519302276004</v>
      </c>
      <c r="G4675" s="21">
        <f>PRODUCT(0.5,'Vehicle Specification'!$J$9,'Vehicle Specification'!$J$13,'Vehicle Specification'!$J$11,C4675^2)</f>
        <v>1008.3725731924002</v>
      </c>
      <c r="H4675" s="21" t="str">
        <f>IMSUB('Vehicle Specification'!$J$7,F4675)</f>
        <v>2111.1519302276</v>
      </c>
      <c r="I4675" s="22">
        <f>PRODUCT('Vehicle Specification'!$J$12,IMSUB('Vehicle Specification'!$J$7,F4675))</f>
        <v>42.223038604552002</v>
      </c>
      <c r="J4675" s="21">
        <f t="shared" si="218"/>
        <v>1637.7990250896789</v>
      </c>
      <c r="K4675" s="113">
        <f>PRODUCT(J4675,'Forces Acting on Vehicle'!C4675)</f>
        <v>88768.707159860598</v>
      </c>
      <c r="L4675" s="22">
        <f t="shared" si="216"/>
        <v>88768.707159860598</v>
      </c>
      <c r="M4675" s="22">
        <f t="shared" si="217"/>
        <v>0</v>
      </c>
    </row>
    <row r="4676" spans="1:13" ht="15.6" thickTop="1" thickBot="1" x14ac:dyDescent="0.35">
      <c r="A4676" s="5">
        <v>91.210999999999999</v>
      </c>
      <c r="B4676" s="5">
        <v>3837</v>
      </c>
      <c r="C4676" s="5">
        <v>54.3</v>
      </c>
      <c r="D4676" s="12">
        <v>0.94097290787475307</v>
      </c>
      <c r="E4676" s="21">
        <f>PRODUCT('Vehicle Specification'!$J$7,D4676)</f>
        <v>573.99347380359939</v>
      </c>
      <c r="F4676" s="20">
        <f>PRODUCT(0.5,'Vehicle Specification'!$J$9,'Vehicle Specification'!$J$13,'Vehicle Specification'!$J$10,C4676^2)</f>
        <v>-1506.6963463041002</v>
      </c>
      <c r="G4676" s="21">
        <f>PRODUCT(0.5,'Vehicle Specification'!$J$9,'Vehicle Specification'!$J$13,'Vehicle Specification'!$J$11,C4676^2)</f>
        <v>1012.0969377909</v>
      </c>
      <c r="H4676" s="21" t="str">
        <f>IMSUB('Vehicle Specification'!$J$7,F4676)</f>
        <v>2116.6963463041</v>
      </c>
      <c r="I4676" s="22">
        <f>PRODUCT('Vehicle Specification'!$J$12,IMSUB('Vehicle Specification'!$J$7,F4676))</f>
        <v>42.333926926082007</v>
      </c>
      <c r="J4676" s="21">
        <f t="shared" si="218"/>
        <v>1628.4243385205816</v>
      </c>
      <c r="K4676" s="113">
        <f>PRODUCT(J4676,'Forces Acting on Vehicle'!C4676)</f>
        <v>88423.441581667576</v>
      </c>
      <c r="L4676" s="22">
        <f t="shared" si="216"/>
        <v>88423.441581667576</v>
      </c>
      <c r="M4676" s="22">
        <f t="shared" si="217"/>
        <v>0</v>
      </c>
    </row>
    <row r="4677" spans="1:13" ht="15.6" thickTop="1" thickBot="1" x14ac:dyDescent="0.35">
      <c r="A4677" s="5">
        <v>91.23</v>
      </c>
      <c r="B4677" s="5">
        <v>3838</v>
      </c>
      <c r="C4677" s="5">
        <v>54.3</v>
      </c>
      <c r="D4677" s="12">
        <v>0.96010750163667857</v>
      </c>
      <c r="E4677" s="21">
        <f>PRODUCT('Vehicle Specification'!$J$7,D4677)</f>
        <v>585.66557599837392</v>
      </c>
      <c r="F4677" s="20">
        <f>PRODUCT(0.5,'Vehicle Specification'!$J$9,'Vehicle Specification'!$J$13,'Vehicle Specification'!$J$10,C4677^2)</f>
        <v>-1506.6963463041002</v>
      </c>
      <c r="G4677" s="21">
        <f>PRODUCT(0.5,'Vehicle Specification'!$J$9,'Vehicle Specification'!$J$13,'Vehicle Specification'!$J$11,C4677^2)</f>
        <v>1012.0969377909</v>
      </c>
      <c r="H4677" s="21" t="str">
        <f>IMSUB('Vehicle Specification'!$J$7,F4677)</f>
        <v>2116.6963463041</v>
      </c>
      <c r="I4677" s="22">
        <f>PRODUCT('Vehicle Specification'!$J$12,IMSUB('Vehicle Specification'!$J$7,F4677))</f>
        <v>42.333926926082007</v>
      </c>
      <c r="J4677" s="21">
        <f t="shared" si="218"/>
        <v>1640.096440715356</v>
      </c>
      <c r="K4677" s="113">
        <f>PRODUCT(J4677,'Forces Acting on Vehicle'!C4677)</f>
        <v>89057.236730843826</v>
      </c>
      <c r="L4677" s="22">
        <f t="shared" si="216"/>
        <v>89057.236730843826</v>
      </c>
      <c r="M4677" s="22">
        <f t="shared" si="217"/>
        <v>0</v>
      </c>
    </row>
    <row r="4678" spans="1:13" ht="15.6" thickTop="1" thickBot="1" x14ac:dyDescent="0.35">
      <c r="A4678" s="5">
        <v>91.25</v>
      </c>
      <c r="B4678" s="5">
        <v>3839</v>
      </c>
      <c r="C4678" s="5">
        <v>54.3</v>
      </c>
      <c r="D4678" s="12">
        <v>1.0191670908594253</v>
      </c>
      <c r="E4678" s="21">
        <f>PRODUCT('Vehicle Specification'!$J$7,D4678)</f>
        <v>621.69192542424935</v>
      </c>
      <c r="F4678" s="20">
        <f>PRODUCT(0.5,'Vehicle Specification'!$J$9,'Vehicle Specification'!$J$13,'Vehicle Specification'!$J$10,C4678^2)</f>
        <v>-1506.6963463041002</v>
      </c>
      <c r="G4678" s="21">
        <f>PRODUCT(0.5,'Vehicle Specification'!$J$9,'Vehicle Specification'!$J$13,'Vehicle Specification'!$J$11,C4678^2)</f>
        <v>1012.0969377909</v>
      </c>
      <c r="H4678" s="21" t="str">
        <f>IMSUB('Vehicle Specification'!$J$7,F4678)</f>
        <v>2116.6963463041</v>
      </c>
      <c r="I4678" s="22">
        <f>PRODUCT('Vehicle Specification'!$J$12,IMSUB('Vehicle Specification'!$J$7,F4678))</f>
        <v>42.333926926082007</v>
      </c>
      <c r="J4678" s="21">
        <f t="shared" si="218"/>
        <v>1676.1227901412315</v>
      </c>
      <c r="K4678" s="113">
        <f>PRODUCT(J4678,'Forces Acting on Vehicle'!C4678)</f>
        <v>91013.467504668864</v>
      </c>
      <c r="L4678" s="22">
        <f t="shared" si="216"/>
        <v>91013.467504668864</v>
      </c>
      <c r="M4678" s="22">
        <f t="shared" si="217"/>
        <v>0</v>
      </c>
    </row>
    <row r="4679" spans="1:13" ht="15.6" thickTop="1" thickBot="1" x14ac:dyDescent="0.35">
      <c r="A4679" s="5">
        <v>91.27</v>
      </c>
      <c r="B4679" s="5">
        <v>3840</v>
      </c>
      <c r="C4679" s="5">
        <v>54.3</v>
      </c>
      <c r="D4679" s="12">
        <v>1.0742700674910064</v>
      </c>
      <c r="E4679" s="21">
        <f>PRODUCT('Vehicle Specification'!$J$7,D4679)</f>
        <v>655.30474116951393</v>
      </c>
      <c r="F4679" s="20">
        <f>PRODUCT(0.5,'Vehicle Specification'!$J$9,'Vehicle Specification'!$J$13,'Vehicle Specification'!$J$10,C4679^2)</f>
        <v>-1506.6963463041002</v>
      </c>
      <c r="G4679" s="21">
        <f>PRODUCT(0.5,'Vehicle Specification'!$J$9,'Vehicle Specification'!$J$13,'Vehicle Specification'!$J$11,C4679^2)</f>
        <v>1012.0969377909</v>
      </c>
      <c r="H4679" s="21" t="str">
        <f>IMSUB('Vehicle Specification'!$J$7,F4679)</f>
        <v>2116.6963463041</v>
      </c>
      <c r="I4679" s="22">
        <f>PRODUCT('Vehicle Specification'!$J$12,IMSUB('Vehicle Specification'!$J$7,F4679))</f>
        <v>42.333926926082007</v>
      </c>
      <c r="J4679" s="21">
        <f t="shared" si="218"/>
        <v>1709.7356058864959</v>
      </c>
      <c r="K4679" s="113">
        <f>PRODUCT(J4679,'Forces Acting on Vehicle'!C4679)</f>
        <v>92838.643399636727</v>
      </c>
      <c r="L4679" s="22">
        <f t="shared" ref="L4679:L4723" si="219">IF(K4679&lt;0,0,K4679)</f>
        <v>92838.643399636727</v>
      </c>
      <c r="M4679" s="22">
        <f t="shared" ref="M4679:M4723" si="220">IF(K4679&gt;0,0,K4679)</f>
        <v>0</v>
      </c>
    </row>
    <row r="4680" spans="1:13" ht="15.6" thickTop="1" thickBot="1" x14ac:dyDescent="0.35">
      <c r="A4680" s="5">
        <v>91.289000000000001</v>
      </c>
      <c r="B4680" s="5">
        <v>3841</v>
      </c>
      <c r="C4680" s="5">
        <v>54.4</v>
      </c>
      <c r="D4680" s="12">
        <v>1.1287522340259664</v>
      </c>
      <c r="E4680" s="21">
        <f>PRODUCT('Vehicle Specification'!$J$7,D4680)</f>
        <v>688.53886275583943</v>
      </c>
      <c r="F4680" s="20">
        <f>PRODUCT(0.5,'Vehicle Specification'!$J$9,'Vehicle Specification'!$J$13,'Vehicle Specification'!$J$10,C4680^2)</f>
        <v>-1512.2509825024001</v>
      </c>
      <c r="G4680" s="21">
        <f>PRODUCT(0.5,'Vehicle Specification'!$J$9,'Vehicle Specification'!$J$13,'Vehicle Specification'!$J$11,C4680^2)</f>
        <v>1015.8281675776</v>
      </c>
      <c r="H4680" s="21" t="str">
        <f>IMSUB('Vehicle Specification'!$J$7,F4680)</f>
        <v>2122.2509825024</v>
      </c>
      <c r="I4680" s="22">
        <f>PRODUCT('Vehicle Specification'!$J$12,IMSUB('Vehicle Specification'!$J$7,F4680))</f>
        <v>42.445019650047996</v>
      </c>
      <c r="J4680" s="21">
        <f t="shared" ref="J4680:J4723" si="221">SUM(E4680,G4680,I4680)</f>
        <v>1746.8120499834872</v>
      </c>
      <c r="K4680" s="113">
        <f>PRODUCT(J4680,'Forces Acting on Vehicle'!C4680)</f>
        <v>95026.575519101709</v>
      </c>
      <c r="L4680" s="22">
        <f t="shared" si="219"/>
        <v>95026.575519101709</v>
      </c>
      <c r="M4680" s="22">
        <f t="shared" si="220"/>
        <v>0</v>
      </c>
    </row>
    <row r="4681" spans="1:13" ht="15.6" thickTop="1" thickBot="1" x14ac:dyDescent="0.35">
      <c r="A4681" s="5">
        <v>91.308999999999997</v>
      </c>
      <c r="B4681" s="5">
        <v>3842</v>
      </c>
      <c r="C4681" s="5">
        <v>54.4</v>
      </c>
      <c r="D4681" s="12">
        <v>1.1823049967339405</v>
      </c>
      <c r="E4681" s="21">
        <f>PRODUCT('Vehicle Specification'!$J$7,D4681)</f>
        <v>721.20604800770377</v>
      </c>
      <c r="F4681" s="20">
        <f>PRODUCT(0.5,'Vehicle Specification'!$J$9,'Vehicle Specification'!$J$13,'Vehicle Specification'!$J$10,C4681^2)</f>
        <v>-1512.2509825024001</v>
      </c>
      <c r="G4681" s="21">
        <f>PRODUCT(0.5,'Vehicle Specification'!$J$9,'Vehicle Specification'!$J$13,'Vehicle Specification'!$J$11,C4681^2)</f>
        <v>1015.8281675776</v>
      </c>
      <c r="H4681" s="21" t="str">
        <f>IMSUB('Vehicle Specification'!$J$7,F4681)</f>
        <v>2122.2509825024</v>
      </c>
      <c r="I4681" s="22">
        <f>PRODUCT('Vehicle Specification'!$J$12,IMSUB('Vehicle Specification'!$J$7,F4681))</f>
        <v>42.445019650047996</v>
      </c>
      <c r="J4681" s="21">
        <f t="shared" si="221"/>
        <v>1779.4792352353516</v>
      </c>
      <c r="K4681" s="113">
        <f>PRODUCT(J4681,'Forces Acting on Vehicle'!C4681)</f>
        <v>96803.670396803122</v>
      </c>
      <c r="L4681" s="22">
        <f t="shared" si="219"/>
        <v>96803.670396803122</v>
      </c>
      <c r="M4681" s="22">
        <f t="shared" si="220"/>
        <v>0</v>
      </c>
    </row>
    <row r="4682" spans="1:13" ht="15.6" thickTop="1" thickBot="1" x14ac:dyDescent="0.35">
      <c r="A4682" s="5">
        <v>91.328000000000003</v>
      </c>
      <c r="B4682" s="5">
        <v>3843</v>
      </c>
      <c r="C4682" s="5">
        <v>54.4</v>
      </c>
      <c r="D4682" s="12">
        <v>1.2384885235566814</v>
      </c>
      <c r="E4682" s="21">
        <f>PRODUCT('Vehicle Specification'!$J$7,D4682)</f>
        <v>755.47799936957563</v>
      </c>
      <c r="F4682" s="20">
        <f>PRODUCT(0.5,'Vehicle Specification'!$J$9,'Vehicle Specification'!$J$13,'Vehicle Specification'!$J$10,C4682^2)</f>
        <v>-1512.2509825024001</v>
      </c>
      <c r="G4682" s="21">
        <f>PRODUCT(0.5,'Vehicle Specification'!$J$9,'Vehicle Specification'!$J$13,'Vehicle Specification'!$J$11,C4682^2)</f>
        <v>1015.8281675776</v>
      </c>
      <c r="H4682" s="21" t="str">
        <f>IMSUB('Vehicle Specification'!$J$7,F4682)</f>
        <v>2122.2509825024</v>
      </c>
      <c r="I4682" s="22">
        <f>PRODUCT('Vehicle Specification'!$J$12,IMSUB('Vehicle Specification'!$J$7,F4682))</f>
        <v>42.445019650047996</v>
      </c>
      <c r="J4682" s="21">
        <f t="shared" si="221"/>
        <v>1813.7511865972235</v>
      </c>
      <c r="K4682" s="113">
        <f>PRODUCT(J4682,'Forces Acting on Vehicle'!C4682)</f>
        <v>98668.064550888957</v>
      </c>
      <c r="L4682" s="22">
        <f t="shared" si="219"/>
        <v>98668.064550888957</v>
      </c>
      <c r="M4682" s="22">
        <f t="shared" si="220"/>
        <v>0</v>
      </c>
    </row>
    <row r="4683" spans="1:13" ht="15.6" thickTop="1" thickBot="1" x14ac:dyDescent="0.35">
      <c r="A4683" s="5">
        <v>91.347999999999999</v>
      </c>
      <c r="B4683" s="5">
        <v>3844</v>
      </c>
      <c r="C4683" s="5">
        <v>54.5</v>
      </c>
      <c r="D4683" s="12">
        <v>1.2451069755450268</v>
      </c>
      <c r="E4683" s="21">
        <f>PRODUCT('Vehicle Specification'!$J$7,D4683)</f>
        <v>759.5152550824663</v>
      </c>
      <c r="F4683" s="20">
        <f>PRODUCT(0.5,'Vehicle Specification'!$J$9,'Vehicle Specification'!$J$13,'Vehicle Specification'!$J$10,C4683^2)</f>
        <v>-1517.8158388225002</v>
      </c>
      <c r="G4683" s="21">
        <f>PRODUCT(0.5,'Vehicle Specification'!$J$9,'Vehicle Specification'!$J$13,'Vehicle Specification'!$J$11,C4683^2)</f>
        <v>1019.5662625525001</v>
      </c>
      <c r="H4683" s="21" t="str">
        <f>IMSUB('Vehicle Specification'!$J$7,F4683)</f>
        <v>2127.8158388225</v>
      </c>
      <c r="I4683" s="22">
        <f>PRODUCT('Vehicle Specification'!$J$12,IMSUB('Vehicle Specification'!$J$7,F4683))</f>
        <v>42.556316776450004</v>
      </c>
      <c r="J4683" s="21">
        <f t="shared" si="221"/>
        <v>1821.6378344114166</v>
      </c>
      <c r="K4683" s="113">
        <f>PRODUCT(J4683,'Forces Acting on Vehicle'!C4683)</f>
        <v>99279.261975422211</v>
      </c>
      <c r="L4683" s="22">
        <f t="shared" si="219"/>
        <v>99279.261975422211</v>
      </c>
      <c r="M4683" s="22">
        <f t="shared" si="220"/>
        <v>0</v>
      </c>
    </row>
    <row r="4684" spans="1:13" ht="15.6" thickTop="1" thickBot="1" x14ac:dyDescent="0.35">
      <c r="A4684" s="5">
        <v>91.367000000000004</v>
      </c>
      <c r="B4684" s="5">
        <v>3845</v>
      </c>
      <c r="C4684" s="5">
        <v>54.5</v>
      </c>
      <c r="D4684" s="12">
        <v>1.2180866690102701</v>
      </c>
      <c r="E4684" s="21">
        <f>PRODUCT('Vehicle Specification'!$J$7,D4684)</f>
        <v>743.03286809626479</v>
      </c>
      <c r="F4684" s="20">
        <f>PRODUCT(0.5,'Vehicle Specification'!$J$9,'Vehicle Specification'!$J$13,'Vehicle Specification'!$J$10,C4684^2)</f>
        <v>-1517.8158388225002</v>
      </c>
      <c r="G4684" s="21">
        <f>PRODUCT(0.5,'Vehicle Specification'!$J$9,'Vehicle Specification'!$J$13,'Vehicle Specification'!$J$11,C4684^2)</f>
        <v>1019.5662625525001</v>
      </c>
      <c r="H4684" s="21" t="str">
        <f>IMSUB('Vehicle Specification'!$J$7,F4684)</f>
        <v>2127.8158388225</v>
      </c>
      <c r="I4684" s="22">
        <f>PRODUCT('Vehicle Specification'!$J$12,IMSUB('Vehicle Specification'!$J$7,F4684))</f>
        <v>42.556316776450004</v>
      </c>
      <c r="J4684" s="21">
        <f t="shared" si="221"/>
        <v>1805.155447425215</v>
      </c>
      <c r="K4684" s="113">
        <f>PRODUCT(J4684,'Forces Acting on Vehicle'!C4684)</f>
        <v>98380.971884674218</v>
      </c>
      <c r="L4684" s="22">
        <f t="shared" si="219"/>
        <v>98380.971884674218</v>
      </c>
      <c r="M4684" s="22">
        <f t="shared" si="220"/>
        <v>0</v>
      </c>
    </row>
    <row r="4685" spans="1:13" ht="15.6" thickTop="1" thickBot="1" x14ac:dyDescent="0.35">
      <c r="A4685" s="5">
        <v>91.387</v>
      </c>
      <c r="B4685" s="5">
        <v>3846</v>
      </c>
      <c r="C4685" s="5">
        <v>54.5</v>
      </c>
      <c r="D4685" s="12">
        <v>1.1776460717161297</v>
      </c>
      <c r="E4685" s="21">
        <f>PRODUCT('Vehicle Specification'!$J$7,D4685)</f>
        <v>718.36410374683908</v>
      </c>
      <c r="F4685" s="20">
        <f>PRODUCT(0.5,'Vehicle Specification'!$J$9,'Vehicle Specification'!$J$13,'Vehicle Specification'!$J$10,C4685^2)</f>
        <v>-1517.8158388225002</v>
      </c>
      <c r="G4685" s="21">
        <f>PRODUCT(0.5,'Vehicle Specification'!$J$9,'Vehicle Specification'!$J$13,'Vehicle Specification'!$J$11,C4685^2)</f>
        <v>1019.5662625525001</v>
      </c>
      <c r="H4685" s="21" t="str">
        <f>IMSUB('Vehicle Specification'!$J$7,F4685)</f>
        <v>2127.8158388225</v>
      </c>
      <c r="I4685" s="22">
        <f>PRODUCT('Vehicle Specification'!$J$12,IMSUB('Vehicle Specification'!$J$7,F4685))</f>
        <v>42.556316776450004</v>
      </c>
      <c r="J4685" s="21">
        <f t="shared" si="221"/>
        <v>1780.4866830757894</v>
      </c>
      <c r="K4685" s="113">
        <f>PRODUCT(J4685,'Forces Acting on Vehicle'!C4685)</f>
        <v>97036.524227630522</v>
      </c>
      <c r="L4685" s="22">
        <f t="shared" si="219"/>
        <v>97036.524227630522</v>
      </c>
      <c r="M4685" s="22">
        <f t="shared" si="220"/>
        <v>0</v>
      </c>
    </row>
    <row r="4686" spans="1:13" ht="15.6" thickTop="1" thickBot="1" x14ac:dyDescent="0.35">
      <c r="A4686" s="5">
        <v>91.406000000000006</v>
      </c>
      <c r="B4686" s="5">
        <v>3847</v>
      </c>
      <c r="C4686" s="5">
        <v>54.5</v>
      </c>
      <c r="D4686" s="12">
        <v>1.0615454259664281</v>
      </c>
      <c r="E4686" s="21">
        <f>PRODUCT('Vehicle Specification'!$J$7,D4686)</f>
        <v>647.54270983952108</v>
      </c>
      <c r="F4686" s="20">
        <f>PRODUCT(0.5,'Vehicle Specification'!$J$9,'Vehicle Specification'!$J$13,'Vehicle Specification'!$J$10,C4686^2)</f>
        <v>-1517.8158388225002</v>
      </c>
      <c r="G4686" s="21">
        <f>PRODUCT(0.5,'Vehicle Specification'!$J$9,'Vehicle Specification'!$J$13,'Vehicle Specification'!$J$11,C4686^2)</f>
        <v>1019.5662625525001</v>
      </c>
      <c r="H4686" s="21" t="str">
        <f>IMSUB('Vehicle Specification'!$J$7,F4686)</f>
        <v>2127.8158388225</v>
      </c>
      <c r="I4686" s="22">
        <f>PRODUCT('Vehicle Specification'!$J$12,IMSUB('Vehicle Specification'!$J$7,F4686))</f>
        <v>42.556316776450004</v>
      </c>
      <c r="J4686" s="21">
        <f t="shared" si="221"/>
        <v>1709.6652891684714</v>
      </c>
      <c r="K4686" s="113">
        <f>PRODUCT(J4686,'Forces Acting on Vehicle'!C4686)</f>
        <v>93176.758259681694</v>
      </c>
      <c r="L4686" s="22">
        <f t="shared" si="219"/>
        <v>93176.758259681694</v>
      </c>
      <c r="M4686" s="22">
        <f t="shared" si="220"/>
        <v>0</v>
      </c>
    </row>
    <row r="4687" spans="1:13" ht="15.6" thickTop="1" thickBot="1" x14ac:dyDescent="0.35">
      <c r="A4687" s="5">
        <v>91.426000000000002</v>
      </c>
      <c r="B4687" s="5">
        <v>3849</v>
      </c>
      <c r="C4687" s="5">
        <v>54.6</v>
      </c>
      <c r="D4687" s="12">
        <v>0.90869792131962712</v>
      </c>
      <c r="E4687" s="21">
        <f>PRODUCT('Vehicle Specification'!$J$7,D4687)</f>
        <v>554.30573200497258</v>
      </c>
      <c r="F4687" s="20">
        <f>PRODUCT(0.5,'Vehicle Specification'!$J$9,'Vehicle Specification'!$J$13,'Vehicle Specification'!$J$10,C4687^2)</f>
        <v>-1523.3909152644003</v>
      </c>
      <c r="G4687" s="21">
        <f>PRODUCT(0.5,'Vehicle Specification'!$J$9,'Vehicle Specification'!$J$13,'Vehicle Specification'!$J$11,C4687^2)</f>
        <v>1023.3112227156003</v>
      </c>
      <c r="H4687" s="21" t="str">
        <f>IMSUB('Vehicle Specification'!$J$7,F4687)</f>
        <v>2133.3909152644</v>
      </c>
      <c r="I4687" s="22">
        <f>PRODUCT('Vehicle Specification'!$J$12,IMSUB('Vehicle Specification'!$J$7,F4687))</f>
        <v>42.667818305288002</v>
      </c>
      <c r="J4687" s="21">
        <f t="shared" si="221"/>
        <v>1620.2847730258607</v>
      </c>
      <c r="K4687" s="113">
        <f>PRODUCT(J4687,'Forces Acting on Vehicle'!C4687)</f>
        <v>88467.548607211997</v>
      </c>
      <c r="L4687" s="22">
        <f t="shared" si="219"/>
        <v>88467.548607211997</v>
      </c>
      <c r="M4687" s="22">
        <f t="shared" si="220"/>
        <v>0</v>
      </c>
    </row>
    <row r="4688" spans="1:13" ht="15.6" thickTop="1" thickBot="1" x14ac:dyDescent="0.35">
      <c r="A4688" s="5">
        <v>91.444999999999993</v>
      </c>
      <c r="B4688" s="5">
        <v>3850</v>
      </c>
      <c r="C4688" s="5">
        <v>54.6</v>
      </c>
      <c r="D4688" s="12">
        <v>0.83260570593874128</v>
      </c>
      <c r="E4688" s="21">
        <f>PRODUCT('Vehicle Specification'!$J$7,D4688)</f>
        <v>507.88948062263216</v>
      </c>
      <c r="F4688" s="20">
        <f>PRODUCT(0.5,'Vehicle Specification'!$J$9,'Vehicle Specification'!$J$13,'Vehicle Specification'!$J$10,C4688^2)</f>
        <v>-1523.3909152644003</v>
      </c>
      <c r="G4688" s="21">
        <f>PRODUCT(0.5,'Vehicle Specification'!$J$9,'Vehicle Specification'!$J$13,'Vehicle Specification'!$J$11,C4688^2)</f>
        <v>1023.3112227156003</v>
      </c>
      <c r="H4688" s="21" t="str">
        <f>IMSUB('Vehicle Specification'!$J$7,F4688)</f>
        <v>2133.3909152644</v>
      </c>
      <c r="I4688" s="22">
        <f>PRODUCT('Vehicle Specification'!$J$12,IMSUB('Vehicle Specification'!$J$7,F4688))</f>
        <v>42.667818305288002</v>
      </c>
      <c r="J4688" s="21">
        <f t="shared" si="221"/>
        <v>1573.8685216435204</v>
      </c>
      <c r="K4688" s="113">
        <f>PRODUCT(J4688,'Forces Acting on Vehicle'!C4688)</f>
        <v>85933.221281736216</v>
      </c>
      <c r="L4688" s="22">
        <f t="shared" si="219"/>
        <v>85933.221281736216</v>
      </c>
      <c r="M4688" s="22">
        <f t="shared" si="220"/>
        <v>0</v>
      </c>
    </row>
    <row r="4689" spans="1:13" ht="15.6" thickTop="1" thickBot="1" x14ac:dyDescent="0.35">
      <c r="A4689" s="5">
        <v>91.465000000000003</v>
      </c>
      <c r="B4689" s="5">
        <v>3851</v>
      </c>
      <c r="C4689" s="5">
        <v>54.6</v>
      </c>
      <c r="D4689" s="12">
        <v>0.83708549339611926</v>
      </c>
      <c r="E4689" s="21">
        <f>PRODUCT('Vehicle Specification'!$J$7,D4689)</f>
        <v>510.62215097163278</v>
      </c>
      <c r="F4689" s="20">
        <f>PRODUCT(0.5,'Vehicle Specification'!$J$9,'Vehicle Specification'!$J$13,'Vehicle Specification'!$J$10,C4689^2)</f>
        <v>-1523.3909152644003</v>
      </c>
      <c r="G4689" s="21">
        <f>PRODUCT(0.5,'Vehicle Specification'!$J$9,'Vehicle Specification'!$J$13,'Vehicle Specification'!$J$11,C4689^2)</f>
        <v>1023.3112227156003</v>
      </c>
      <c r="H4689" s="21" t="str">
        <f>IMSUB('Vehicle Specification'!$J$7,F4689)</f>
        <v>2133.3909152644</v>
      </c>
      <c r="I4689" s="22">
        <f>PRODUCT('Vehicle Specification'!$J$12,IMSUB('Vehicle Specification'!$J$7,F4689))</f>
        <v>42.667818305288002</v>
      </c>
      <c r="J4689" s="21">
        <f t="shared" si="221"/>
        <v>1576.6011919925211</v>
      </c>
      <c r="K4689" s="113">
        <f>PRODUCT(J4689,'Forces Acting on Vehicle'!C4689)</f>
        <v>86082.425082791655</v>
      </c>
      <c r="L4689" s="22">
        <f t="shared" si="219"/>
        <v>86082.425082791655</v>
      </c>
      <c r="M4689" s="22">
        <f t="shared" si="220"/>
        <v>0</v>
      </c>
    </row>
    <row r="4690" spans="1:13" ht="15.6" thickTop="1" thickBot="1" x14ac:dyDescent="0.35">
      <c r="A4690" s="5">
        <v>91.483999999999995</v>
      </c>
      <c r="B4690" s="5">
        <v>3852</v>
      </c>
      <c r="C4690" s="5">
        <v>54.6</v>
      </c>
      <c r="D4690" s="12">
        <v>0.90350000723509516</v>
      </c>
      <c r="E4690" s="21">
        <f>PRODUCT('Vehicle Specification'!$J$7,D4690)</f>
        <v>551.13500441340807</v>
      </c>
      <c r="F4690" s="20">
        <f>PRODUCT(0.5,'Vehicle Specification'!$J$9,'Vehicle Specification'!$J$13,'Vehicle Specification'!$J$10,C4690^2)</f>
        <v>-1523.3909152644003</v>
      </c>
      <c r="G4690" s="21">
        <f>PRODUCT(0.5,'Vehicle Specification'!$J$9,'Vehicle Specification'!$J$13,'Vehicle Specification'!$J$11,C4690^2)</f>
        <v>1023.3112227156003</v>
      </c>
      <c r="H4690" s="21" t="str">
        <f>IMSUB('Vehicle Specification'!$J$7,F4690)</f>
        <v>2133.3909152644</v>
      </c>
      <c r="I4690" s="22">
        <f>PRODUCT('Vehicle Specification'!$J$12,IMSUB('Vehicle Specification'!$J$7,F4690))</f>
        <v>42.667818305288002</v>
      </c>
      <c r="J4690" s="21">
        <f t="shared" si="221"/>
        <v>1617.1140454342963</v>
      </c>
      <c r="K4690" s="113">
        <f>PRODUCT(J4690,'Forces Acting on Vehicle'!C4690)</f>
        <v>88294.426880712577</v>
      </c>
      <c r="L4690" s="22">
        <f t="shared" si="219"/>
        <v>88294.426880712577</v>
      </c>
      <c r="M4690" s="22">
        <f t="shared" si="220"/>
        <v>0</v>
      </c>
    </row>
    <row r="4691" spans="1:13" ht="15.6" thickTop="1" thickBot="1" x14ac:dyDescent="0.35">
      <c r="A4691" s="5">
        <v>91.504000000000005</v>
      </c>
      <c r="B4691" s="5">
        <v>3853</v>
      </c>
      <c r="C4691" s="5">
        <v>54.7</v>
      </c>
      <c r="D4691" s="12">
        <v>0.97511823079992421</v>
      </c>
      <c r="E4691" s="21">
        <f>PRODUCT('Vehicle Specification'!$J$7,D4691)</f>
        <v>594.82212078795374</v>
      </c>
      <c r="F4691" s="20">
        <f>PRODUCT(0.5,'Vehicle Specification'!$J$9,'Vehicle Specification'!$J$13,'Vehicle Specification'!$J$10,C4691^2)</f>
        <v>-1528.9762118281003</v>
      </c>
      <c r="G4691" s="21">
        <f>PRODUCT(0.5,'Vehicle Specification'!$J$9,'Vehicle Specification'!$J$13,'Vehicle Specification'!$J$11,C4691^2)</f>
        <v>1027.0630480669001</v>
      </c>
      <c r="H4691" s="21" t="str">
        <f>IMSUB('Vehicle Specification'!$J$7,F4691)</f>
        <v>2138.9762118281</v>
      </c>
      <c r="I4691" s="22">
        <f>PRODUCT('Vehicle Specification'!$J$12,IMSUB('Vehicle Specification'!$J$7,F4691))</f>
        <v>42.779524236562004</v>
      </c>
      <c r="J4691" s="21">
        <f t="shared" si="221"/>
        <v>1664.664693091416</v>
      </c>
      <c r="K4691" s="113">
        <f>PRODUCT(J4691,'Forces Acting on Vehicle'!C4691)</f>
        <v>91057.158712100456</v>
      </c>
      <c r="L4691" s="22">
        <f t="shared" si="219"/>
        <v>91057.158712100456</v>
      </c>
      <c r="M4691" s="22">
        <f t="shared" si="220"/>
        <v>0</v>
      </c>
    </row>
    <row r="4692" spans="1:13" ht="15.6" thickTop="1" thickBot="1" x14ac:dyDescent="0.35">
      <c r="A4692" s="5">
        <v>91.522999999999996</v>
      </c>
      <c r="B4692" s="5">
        <v>3854</v>
      </c>
      <c r="C4692" s="5">
        <v>54.7</v>
      </c>
      <c r="D4692" s="12">
        <v>0.98664397732221476</v>
      </c>
      <c r="E4692" s="21">
        <f>PRODUCT('Vehicle Specification'!$J$7,D4692)</f>
        <v>601.85282616655104</v>
      </c>
      <c r="F4692" s="20">
        <f>PRODUCT(0.5,'Vehicle Specification'!$J$9,'Vehicle Specification'!$J$13,'Vehicle Specification'!$J$10,C4692^2)</f>
        <v>-1528.9762118281003</v>
      </c>
      <c r="G4692" s="21">
        <f>PRODUCT(0.5,'Vehicle Specification'!$J$9,'Vehicle Specification'!$J$13,'Vehicle Specification'!$J$11,C4692^2)</f>
        <v>1027.0630480669001</v>
      </c>
      <c r="H4692" s="21" t="str">
        <f>IMSUB('Vehicle Specification'!$J$7,F4692)</f>
        <v>2138.9762118281</v>
      </c>
      <c r="I4692" s="22">
        <f>PRODUCT('Vehicle Specification'!$J$12,IMSUB('Vehicle Specification'!$J$7,F4692))</f>
        <v>42.779524236562004</v>
      </c>
      <c r="J4692" s="21">
        <f t="shared" si="221"/>
        <v>1671.6953984700133</v>
      </c>
      <c r="K4692" s="113">
        <f>PRODUCT(J4692,'Forces Acting on Vehicle'!C4692)</f>
        <v>91441.738296309733</v>
      </c>
      <c r="L4692" s="22">
        <f t="shared" si="219"/>
        <v>91441.738296309733</v>
      </c>
      <c r="M4692" s="22">
        <f t="shared" si="220"/>
        <v>0</v>
      </c>
    </row>
    <row r="4693" spans="1:13" ht="15.6" thickTop="1" thickBot="1" x14ac:dyDescent="0.35">
      <c r="A4693" s="5">
        <v>91.543000000000006</v>
      </c>
      <c r="B4693" s="5">
        <v>3855</v>
      </c>
      <c r="C4693" s="5">
        <v>54.7</v>
      </c>
      <c r="D4693" s="12">
        <v>1.0047280691798237</v>
      </c>
      <c r="E4693" s="21">
        <f>PRODUCT('Vehicle Specification'!$J$7,D4693)</f>
        <v>612.88412219969246</v>
      </c>
      <c r="F4693" s="20">
        <f>PRODUCT(0.5,'Vehicle Specification'!$J$9,'Vehicle Specification'!$J$13,'Vehicle Specification'!$J$10,C4693^2)</f>
        <v>-1528.9762118281003</v>
      </c>
      <c r="G4693" s="21">
        <f>PRODUCT(0.5,'Vehicle Specification'!$J$9,'Vehicle Specification'!$J$13,'Vehicle Specification'!$J$11,C4693^2)</f>
        <v>1027.0630480669001</v>
      </c>
      <c r="H4693" s="21" t="str">
        <f>IMSUB('Vehicle Specification'!$J$7,F4693)</f>
        <v>2138.9762118281</v>
      </c>
      <c r="I4693" s="22">
        <f>PRODUCT('Vehicle Specification'!$J$12,IMSUB('Vehicle Specification'!$J$7,F4693))</f>
        <v>42.779524236562004</v>
      </c>
      <c r="J4693" s="21">
        <f t="shared" si="221"/>
        <v>1682.7266945031547</v>
      </c>
      <c r="K4693" s="113">
        <f>PRODUCT(J4693,'Forces Acting on Vehicle'!C4693)</f>
        <v>92045.150189322565</v>
      </c>
      <c r="L4693" s="22">
        <f t="shared" si="219"/>
        <v>92045.150189322565</v>
      </c>
      <c r="M4693" s="22">
        <f t="shared" si="220"/>
        <v>0</v>
      </c>
    </row>
    <row r="4694" spans="1:13" ht="15.6" thickTop="1" thickBot="1" x14ac:dyDescent="0.35">
      <c r="A4694" s="5">
        <v>91.563000000000002</v>
      </c>
      <c r="B4694" s="5">
        <v>3856</v>
      </c>
      <c r="C4694" s="5">
        <v>54.8</v>
      </c>
      <c r="D4694" s="12">
        <v>1.0146140273418855</v>
      </c>
      <c r="E4694" s="21">
        <f>PRODUCT('Vehicle Specification'!$J$7,D4694)</f>
        <v>618.91455667855018</v>
      </c>
      <c r="F4694" s="20">
        <f>PRODUCT(0.5,'Vehicle Specification'!$J$9,'Vehicle Specification'!$J$13,'Vehicle Specification'!$J$10,C4694^2)</f>
        <v>-1534.5717285136</v>
      </c>
      <c r="G4694" s="21">
        <f>PRODUCT(0.5,'Vehicle Specification'!$J$9,'Vehicle Specification'!$J$13,'Vehicle Specification'!$J$11,C4694^2)</f>
        <v>1030.8217386064</v>
      </c>
      <c r="H4694" s="21" t="str">
        <f>IMSUB('Vehicle Specification'!$J$7,F4694)</f>
        <v>2144.5717285136</v>
      </c>
      <c r="I4694" s="22">
        <f>PRODUCT('Vehicle Specification'!$J$12,IMSUB('Vehicle Specification'!$J$7,F4694))</f>
        <v>42.891434570272004</v>
      </c>
      <c r="J4694" s="21">
        <f t="shared" si="221"/>
        <v>1692.6277298552222</v>
      </c>
      <c r="K4694" s="113">
        <f>PRODUCT(J4694,'Forces Acting on Vehicle'!C4694)</f>
        <v>92755.999596066176</v>
      </c>
      <c r="L4694" s="22">
        <f t="shared" si="219"/>
        <v>92755.999596066176</v>
      </c>
      <c r="M4694" s="22">
        <f t="shared" si="220"/>
        <v>0</v>
      </c>
    </row>
    <row r="4695" spans="1:13" ht="15.6" thickTop="1" thickBot="1" x14ac:dyDescent="0.35">
      <c r="A4695" s="5">
        <v>91.581999999999994</v>
      </c>
      <c r="B4695" s="5">
        <v>3857</v>
      </c>
      <c r="C4695" s="5">
        <v>54.8</v>
      </c>
      <c r="D4695" s="12">
        <v>0.93161893369840199</v>
      </c>
      <c r="E4695" s="21">
        <f>PRODUCT('Vehicle Specification'!$J$7,D4695)</f>
        <v>568.28754955602517</v>
      </c>
      <c r="F4695" s="20">
        <f>PRODUCT(0.5,'Vehicle Specification'!$J$9,'Vehicle Specification'!$J$13,'Vehicle Specification'!$J$10,C4695^2)</f>
        <v>-1534.5717285136</v>
      </c>
      <c r="G4695" s="21">
        <f>PRODUCT(0.5,'Vehicle Specification'!$J$9,'Vehicle Specification'!$J$13,'Vehicle Specification'!$J$11,C4695^2)</f>
        <v>1030.8217386064</v>
      </c>
      <c r="H4695" s="21" t="str">
        <f>IMSUB('Vehicle Specification'!$J$7,F4695)</f>
        <v>2144.5717285136</v>
      </c>
      <c r="I4695" s="22">
        <f>PRODUCT('Vehicle Specification'!$J$12,IMSUB('Vehicle Specification'!$J$7,F4695))</f>
        <v>42.891434570272004</v>
      </c>
      <c r="J4695" s="21">
        <f t="shared" si="221"/>
        <v>1642.0007227326971</v>
      </c>
      <c r="K4695" s="113">
        <f>PRODUCT(J4695,'Forces Acting on Vehicle'!C4695)</f>
        <v>89981.6396057518</v>
      </c>
      <c r="L4695" s="22">
        <f t="shared" si="219"/>
        <v>89981.6396057518</v>
      </c>
      <c r="M4695" s="22">
        <f t="shared" si="220"/>
        <v>0</v>
      </c>
    </row>
    <row r="4696" spans="1:13" ht="15.6" thickTop="1" thickBot="1" x14ac:dyDescent="0.35">
      <c r="A4696" s="5">
        <v>91.602000000000004</v>
      </c>
      <c r="B4696" s="5">
        <v>3858</v>
      </c>
      <c r="C4696" s="5">
        <v>54.8</v>
      </c>
      <c r="D4696" s="12">
        <v>0.83679181731639396</v>
      </c>
      <c r="E4696" s="21">
        <f>PRODUCT('Vehicle Specification'!$J$7,D4696)</f>
        <v>510.44300856300032</v>
      </c>
      <c r="F4696" s="20">
        <f>PRODUCT(0.5,'Vehicle Specification'!$J$9,'Vehicle Specification'!$J$13,'Vehicle Specification'!$J$10,C4696^2)</f>
        <v>-1534.5717285136</v>
      </c>
      <c r="G4696" s="21">
        <f>PRODUCT(0.5,'Vehicle Specification'!$J$9,'Vehicle Specification'!$J$13,'Vehicle Specification'!$J$11,C4696^2)</f>
        <v>1030.8217386064</v>
      </c>
      <c r="H4696" s="21" t="str">
        <f>IMSUB('Vehicle Specification'!$J$7,F4696)</f>
        <v>2144.5717285136</v>
      </c>
      <c r="I4696" s="22">
        <f>PRODUCT('Vehicle Specification'!$J$12,IMSUB('Vehicle Specification'!$J$7,F4696))</f>
        <v>42.891434570272004</v>
      </c>
      <c r="J4696" s="21">
        <f t="shared" si="221"/>
        <v>1584.1561817396723</v>
      </c>
      <c r="K4696" s="113">
        <f>PRODUCT(J4696,'Forces Acting on Vehicle'!C4696)</f>
        <v>86811.758759334043</v>
      </c>
      <c r="L4696" s="22">
        <f t="shared" si="219"/>
        <v>86811.758759334043</v>
      </c>
      <c r="M4696" s="22">
        <f t="shared" si="220"/>
        <v>0</v>
      </c>
    </row>
    <row r="4697" spans="1:13" ht="15.6" thickTop="1" thickBot="1" x14ac:dyDescent="0.35">
      <c r="A4697" s="5">
        <v>91.620999999999995</v>
      </c>
      <c r="B4697" s="5">
        <v>3859</v>
      </c>
      <c r="C4697" s="5">
        <v>54.8</v>
      </c>
      <c r="D4697" s="12">
        <v>0.88574067816255575</v>
      </c>
      <c r="E4697" s="21">
        <f>PRODUCT('Vehicle Specification'!$J$7,D4697)</f>
        <v>540.30181367915895</v>
      </c>
      <c r="F4697" s="20">
        <f>PRODUCT(0.5,'Vehicle Specification'!$J$9,'Vehicle Specification'!$J$13,'Vehicle Specification'!$J$10,C4697^2)</f>
        <v>-1534.5717285136</v>
      </c>
      <c r="G4697" s="21">
        <f>PRODUCT(0.5,'Vehicle Specification'!$J$9,'Vehicle Specification'!$J$13,'Vehicle Specification'!$J$11,C4697^2)</f>
        <v>1030.8217386064</v>
      </c>
      <c r="H4697" s="21" t="str">
        <f>IMSUB('Vehicle Specification'!$J$7,F4697)</f>
        <v>2144.5717285136</v>
      </c>
      <c r="I4697" s="22">
        <f>PRODUCT('Vehicle Specification'!$J$12,IMSUB('Vehicle Specification'!$J$7,F4697))</f>
        <v>42.891434570272004</v>
      </c>
      <c r="J4697" s="21">
        <f t="shared" si="221"/>
        <v>1614.014986855831</v>
      </c>
      <c r="K4697" s="113">
        <f>PRODUCT(J4697,'Forces Acting on Vehicle'!C4697)</f>
        <v>88448.021279699533</v>
      </c>
      <c r="L4697" s="22">
        <f t="shared" si="219"/>
        <v>88448.021279699533</v>
      </c>
      <c r="M4697" s="22">
        <f t="shared" si="220"/>
        <v>0</v>
      </c>
    </row>
    <row r="4698" spans="1:13" ht="15.6" thickTop="1" thickBot="1" x14ac:dyDescent="0.35">
      <c r="A4698" s="5">
        <v>91.641000000000005</v>
      </c>
      <c r="B4698" s="5">
        <v>3860</v>
      </c>
      <c r="C4698" s="5">
        <v>54.8</v>
      </c>
      <c r="D4698" s="12">
        <v>0.92083204444469624</v>
      </c>
      <c r="E4698" s="21">
        <f>PRODUCT('Vehicle Specification'!$J$7,D4698)</f>
        <v>561.70754711126472</v>
      </c>
      <c r="F4698" s="20">
        <f>PRODUCT(0.5,'Vehicle Specification'!$J$9,'Vehicle Specification'!$J$13,'Vehicle Specification'!$J$10,C4698^2)</f>
        <v>-1534.5717285136</v>
      </c>
      <c r="G4698" s="21">
        <f>PRODUCT(0.5,'Vehicle Specification'!$J$9,'Vehicle Specification'!$J$13,'Vehicle Specification'!$J$11,C4698^2)</f>
        <v>1030.8217386064</v>
      </c>
      <c r="H4698" s="21" t="str">
        <f>IMSUB('Vehicle Specification'!$J$7,F4698)</f>
        <v>2144.5717285136</v>
      </c>
      <c r="I4698" s="22">
        <f>PRODUCT('Vehicle Specification'!$J$12,IMSUB('Vehicle Specification'!$J$7,F4698))</f>
        <v>42.891434570272004</v>
      </c>
      <c r="J4698" s="21">
        <f t="shared" si="221"/>
        <v>1635.4207202879365</v>
      </c>
      <c r="K4698" s="113">
        <f>PRODUCT(J4698,'Forces Acting on Vehicle'!C4698)</f>
        <v>89621.05547177892</v>
      </c>
      <c r="L4698" s="22">
        <f t="shared" si="219"/>
        <v>89621.05547177892</v>
      </c>
      <c r="M4698" s="22">
        <f t="shared" si="220"/>
        <v>0</v>
      </c>
    </row>
    <row r="4699" spans="1:13" ht="15.6" thickTop="1" thickBot="1" x14ac:dyDescent="0.35">
      <c r="A4699" s="5">
        <v>91.66</v>
      </c>
      <c r="B4699" s="5">
        <v>3861</v>
      </c>
      <c r="C4699" s="5">
        <v>54.9</v>
      </c>
      <c r="D4699" s="12">
        <v>0.91448024325058297</v>
      </c>
      <c r="E4699" s="21">
        <f>PRODUCT('Vehicle Specification'!$J$7,D4699)</f>
        <v>557.83294838285565</v>
      </c>
      <c r="F4699" s="20">
        <f>PRODUCT(0.5,'Vehicle Specification'!$J$9,'Vehicle Specification'!$J$13,'Vehicle Specification'!$J$10,C4699^2)</f>
        <v>-1540.1774653209002</v>
      </c>
      <c r="G4699" s="21">
        <f>PRODUCT(0.5,'Vehicle Specification'!$J$9,'Vehicle Specification'!$J$13,'Vehicle Specification'!$J$11,C4699^2)</f>
        <v>1034.5872943341001</v>
      </c>
      <c r="H4699" s="21" t="str">
        <f>IMSUB('Vehicle Specification'!$J$7,F4699)</f>
        <v>2150.1774653209</v>
      </c>
      <c r="I4699" s="22">
        <f>PRODUCT('Vehicle Specification'!$J$12,IMSUB('Vehicle Specification'!$J$7,F4699))</f>
        <v>43.003549306418002</v>
      </c>
      <c r="J4699" s="21">
        <f t="shared" si="221"/>
        <v>1635.4237920233738</v>
      </c>
      <c r="K4699" s="113">
        <f>PRODUCT(J4699,'Forces Acting on Vehicle'!C4699)</f>
        <v>89784.766182083215</v>
      </c>
      <c r="L4699" s="22">
        <f t="shared" si="219"/>
        <v>89784.766182083215</v>
      </c>
      <c r="M4699" s="22">
        <f t="shared" si="220"/>
        <v>0</v>
      </c>
    </row>
    <row r="4700" spans="1:13" ht="15.6" thickTop="1" thickBot="1" x14ac:dyDescent="0.35">
      <c r="A4700" s="5">
        <v>91.68</v>
      </c>
      <c r="B4700" s="5">
        <v>3862</v>
      </c>
      <c r="C4700" s="5">
        <v>54.9</v>
      </c>
      <c r="D4700" s="12">
        <v>0.88069086893173976</v>
      </c>
      <c r="E4700" s="21">
        <f>PRODUCT('Vehicle Specification'!$J$7,D4700)</f>
        <v>537.2214300483613</v>
      </c>
      <c r="F4700" s="20">
        <f>PRODUCT(0.5,'Vehicle Specification'!$J$9,'Vehicle Specification'!$J$13,'Vehicle Specification'!$J$10,C4700^2)</f>
        <v>-1540.1774653209002</v>
      </c>
      <c r="G4700" s="21">
        <f>PRODUCT(0.5,'Vehicle Specification'!$J$9,'Vehicle Specification'!$J$13,'Vehicle Specification'!$J$11,C4700^2)</f>
        <v>1034.5872943341001</v>
      </c>
      <c r="H4700" s="21" t="str">
        <f>IMSUB('Vehicle Specification'!$J$7,F4700)</f>
        <v>2150.1774653209</v>
      </c>
      <c r="I4700" s="22">
        <f>PRODUCT('Vehicle Specification'!$J$12,IMSUB('Vehicle Specification'!$J$7,F4700))</f>
        <v>43.003549306418002</v>
      </c>
      <c r="J4700" s="21">
        <f t="shared" si="221"/>
        <v>1614.8122736888795</v>
      </c>
      <c r="K4700" s="113">
        <f>PRODUCT(J4700,'Forces Acting on Vehicle'!C4700)</f>
        <v>88653.193825519484</v>
      </c>
      <c r="L4700" s="22">
        <f t="shared" si="219"/>
        <v>88653.193825519484</v>
      </c>
      <c r="M4700" s="22">
        <f t="shared" si="220"/>
        <v>0</v>
      </c>
    </row>
    <row r="4701" spans="1:13" ht="15.6" thickTop="1" thickBot="1" x14ac:dyDescent="0.35">
      <c r="A4701" s="5">
        <v>91.698999999999998</v>
      </c>
      <c r="B4701" s="5">
        <v>3863</v>
      </c>
      <c r="C4701" s="5">
        <v>54.9</v>
      </c>
      <c r="D4701" s="12">
        <v>0.88357998300532081</v>
      </c>
      <c r="E4701" s="21">
        <f>PRODUCT('Vehicle Specification'!$J$7,D4701)</f>
        <v>538.98378963324569</v>
      </c>
      <c r="F4701" s="20">
        <f>PRODUCT(0.5,'Vehicle Specification'!$J$9,'Vehicle Specification'!$J$13,'Vehicle Specification'!$J$10,C4701^2)</f>
        <v>-1540.1774653209002</v>
      </c>
      <c r="G4701" s="21">
        <f>PRODUCT(0.5,'Vehicle Specification'!$J$9,'Vehicle Specification'!$J$13,'Vehicle Specification'!$J$11,C4701^2)</f>
        <v>1034.5872943341001</v>
      </c>
      <c r="H4701" s="21" t="str">
        <f>IMSUB('Vehicle Specification'!$J$7,F4701)</f>
        <v>2150.1774653209</v>
      </c>
      <c r="I4701" s="22">
        <f>PRODUCT('Vehicle Specification'!$J$12,IMSUB('Vehicle Specification'!$J$7,F4701))</f>
        <v>43.003549306418002</v>
      </c>
      <c r="J4701" s="21">
        <f t="shared" si="221"/>
        <v>1616.5746332737638</v>
      </c>
      <c r="K4701" s="113">
        <f>PRODUCT(J4701,'Forces Acting on Vehicle'!C4701)</f>
        <v>88749.947366729626</v>
      </c>
      <c r="L4701" s="22">
        <f t="shared" si="219"/>
        <v>88749.947366729626</v>
      </c>
      <c r="M4701" s="22">
        <f t="shared" si="220"/>
        <v>0</v>
      </c>
    </row>
    <row r="4702" spans="1:13" ht="15.6" thickTop="1" thickBot="1" x14ac:dyDescent="0.35">
      <c r="A4702" s="5">
        <v>91.718999999999994</v>
      </c>
      <c r="B4702" s="5">
        <v>3865</v>
      </c>
      <c r="C4702" s="5">
        <v>54.9</v>
      </c>
      <c r="D4702" s="12">
        <v>0.92770519584569933</v>
      </c>
      <c r="E4702" s="21">
        <f>PRODUCT('Vehicle Specification'!$J$7,D4702)</f>
        <v>565.90016946587662</v>
      </c>
      <c r="F4702" s="20">
        <f>PRODUCT(0.5,'Vehicle Specification'!$J$9,'Vehicle Specification'!$J$13,'Vehicle Specification'!$J$10,C4702^2)</f>
        <v>-1540.1774653209002</v>
      </c>
      <c r="G4702" s="21">
        <f>PRODUCT(0.5,'Vehicle Specification'!$J$9,'Vehicle Specification'!$J$13,'Vehicle Specification'!$J$11,C4702^2)</f>
        <v>1034.5872943341001</v>
      </c>
      <c r="H4702" s="21" t="str">
        <f>IMSUB('Vehicle Specification'!$J$7,F4702)</f>
        <v>2150.1774653209</v>
      </c>
      <c r="I4702" s="22">
        <f>PRODUCT('Vehicle Specification'!$J$12,IMSUB('Vehicle Specification'!$J$7,F4702))</f>
        <v>43.003549306418002</v>
      </c>
      <c r="J4702" s="21">
        <f t="shared" si="221"/>
        <v>1643.4910131063948</v>
      </c>
      <c r="K4702" s="113">
        <f>PRODUCT(J4702,'Forces Acting on Vehicle'!C4702)</f>
        <v>90227.656619541071</v>
      </c>
      <c r="L4702" s="22">
        <f t="shared" si="219"/>
        <v>90227.656619541071</v>
      </c>
      <c r="M4702" s="22">
        <f t="shared" si="220"/>
        <v>0</v>
      </c>
    </row>
    <row r="4703" spans="1:13" ht="15.6" thickTop="1" thickBot="1" x14ac:dyDescent="0.35">
      <c r="A4703" s="5">
        <v>91.738</v>
      </c>
      <c r="B4703" s="5">
        <v>3866</v>
      </c>
      <c r="C4703" s="5">
        <v>55</v>
      </c>
      <c r="D4703" s="12">
        <v>0.94163048691840079</v>
      </c>
      <c r="E4703" s="21">
        <f>PRODUCT('Vehicle Specification'!$J$7,D4703)</f>
        <v>574.39459702022452</v>
      </c>
      <c r="F4703" s="20">
        <f>PRODUCT(0.5,'Vehicle Specification'!$J$9,'Vehicle Specification'!$J$13,'Vehicle Specification'!$J$10,C4703^2)</f>
        <v>-1545.7934222500003</v>
      </c>
      <c r="G4703" s="21">
        <f>PRODUCT(0.5,'Vehicle Specification'!$J$9,'Vehicle Specification'!$J$13,'Vehicle Specification'!$J$11,C4703^2)</f>
        <v>1038.3597152500001</v>
      </c>
      <c r="H4703" s="21" t="str">
        <f>IMSUB('Vehicle Specification'!$J$7,F4703)</f>
        <v>2155.79342225</v>
      </c>
      <c r="I4703" s="22">
        <f>PRODUCT('Vehicle Specification'!$J$12,IMSUB('Vehicle Specification'!$J$7,F4703))</f>
        <v>43.115868444999997</v>
      </c>
      <c r="J4703" s="21">
        <f t="shared" si="221"/>
        <v>1655.8701807152245</v>
      </c>
      <c r="K4703" s="113">
        <f>PRODUCT(J4703,'Forces Acting on Vehicle'!C4703)</f>
        <v>91072.859939337344</v>
      </c>
      <c r="L4703" s="22">
        <f t="shared" si="219"/>
        <v>91072.859939337344</v>
      </c>
      <c r="M4703" s="22">
        <f t="shared" si="220"/>
        <v>0</v>
      </c>
    </row>
    <row r="4704" spans="1:13" ht="15.6" thickTop="1" thickBot="1" x14ac:dyDescent="0.35">
      <c r="A4704" s="5">
        <v>91.757999999999996</v>
      </c>
      <c r="B4704" s="5">
        <v>3867</v>
      </c>
      <c r="C4704" s="5">
        <v>55</v>
      </c>
      <c r="D4704" s="12">
        <v>0.94164172527030277</v>
      </c>
      <c r="E4704" s="21">
        <f>PRODUCT('Vehicle Specification'!$J$7,D4704)</f>
        <v>574.40145241488472</v>
      </c>
      <c r="F4704" s="20">
        <f>PRODUCT(0.5,'Vehicle Specification'!$J$9,'Vehicle Specification'!$J$13,'Vehicle Specification'!$J$10,C4704^2)</f>
        <v>-1545.7934222500003</v>
      </c>
      <c r="G4704" s="21">
        <f>PRODUCT(0.5,'Vehicle Specification'!$J$9,'Vehicle Specification'!$J$13,'Vehicle Specification'!$J$11,C4704^2)</f>
        <v>1038.3597152500001</v>
      </c>
      <c r="H4704" s="21" t="str">
        <f>IMSUB('Vehicle Specification'!$J$7,F4704)</f>
        <v>2155.79342225</v>
      </c>
      <c r="I4704" s="22">
        <f>PRODUCT('Vehicle Specification'!$J$12,IMSUB('Vehicle Specification'!$J$7,F4704))</f>
        <v>43.115868444999997</v>
      </c>
      <c r="J4704" s="21">
        <f t="shared" si="221"/>
        <v>1655.8770361098848</v>
      </c>
      <c r="K4704" s="113">
        <f>PRODUCT(J4704,'Forces Acting on Vehicle'!C4704)</f>
        <v>91073.236986043659</v>
      </c>
      <c r="L4704" s="22">
        <f t="shared" si="219"/>
        <v>91073.236986043659</v>
      </c>
      <c r="M4704" s="22">
        <f t="shared" si="220"/>
        <v>0</v>
      </c>
    </row>
    <row r="4705" spans="1:13" ht="15.6" thickTop="1" thickBot="1" x14ac:dyDescent="0.35">
      <c r="A4705" s="5">
        <v>91.777000000000001</v>
      </c>
      <c r="B4705" s="5">
        <v>3868</v>
      </c>
      <c r="C4705" s="5">
        <v>55</v>
      </c>
      <c r="D4705" s="12">
        <v>0.91959905298101008</v>
      </c>
      <c r="E4705" s="21">
        <f>PRODUCT('Vehicle Specification'!$J$7,D4705)</f>
        <v>560.95542231841614</v>
      </c>
      <c r="F4705" s="20">
        <f>PRODUCT(0.5,'Vehicle Specification'!$J$9,'Vehicle Specification'!$J$13,'Vehicle Specification'!$J$10,C4705^2)</f>
        <v>-1545.7934222500003</v>
      </c>
      <c r="G4705" s="21">
        <f>PRODUCT(0.5,'Vehicle Specification'!$J$9,'Vehicle Specification'!$J$13,'Vehicle Specification'!$J$11,C4705^2)</f>
        <v>1038.3597152500001</v>
      </c>
      <c r="H4705" s="21" t="str">
        <f>IMSUB('Vehicle Specification'!$J$7,F4705)</f>
        <v>2155.79342225</v>
      </c>
      <c r="I4705" s="22">
        <f>PRODUCT('Vehicle Specification'!$J$12,IMSUB('Vehicle Specification'!$J$7,F4705))</f>
        <v>43.115868444999997</v>
      </c>
      <c r="J4705" s="21">
        <f t="shared" si="221"/>
        <v>1642.4310060134162</v>
      </c>
      <c r="K4705" s="113">
        <f>PRODUCT(J4705,'Forces Acting on Vehicle'!C4705)</f>
        <v>90333.705330737896</v>
      </c>
      <c r="L4705" s="22">
        <f t="shared" si="219"/>
        <v>90333.705330737896</v>
      </c>
      <c r="M4705" s="22">
        <f t="shared" si="220"/>
        <v>0</v>
      </c>
    </row>
    <row r="4706" spans="1:13" ht="15.6" thickTop="1" thickBot="1" x14ac:dyDescent="0.35">
      <c r="A4706" s="5">
        <v>91.796999999999997</v>
      </c>
      <c r="B4706" s="5">
        <v>3869</v>
      </c>
      <c r="C4706" s="5">
        <v>55</v>
      </c>
      <c r="D4706" s="12">
        <v>0.86719638362416518</v>
      </c>
      <c r="E4706" s="21">
        <f>PRODUCT('Vehicle Specification'!$J$7,D4706)</f>
        <v>528.98979401074075</v>
      </c>
      <c r="F4706" s="20">
        <f>PRODUCT(0.5,'Vehicle Specification'!$J$9,'Vehicle Specification'!$J$13,'Vehicle Specification'!$J$10,C4706^2)</f>
        <v>-1545.7934222500003</v>
      </c>
      <c r="G4706" s="21">
        <f>PRODUCT(0.5,'Vehicle Specification'!$J$9,'Vehicle Specification'!$J$13,'Vehicle Specification'!$J$11,C4706^2)</f>
        <v>1038.3597152500001</v>
      </c>
      <c r="H4706" s="21" t="str">
        <f>IMSUB('Vehicle Specification'!$J$7,F4706)</f>
        <v>2155.79342225</v>
      </c>
      <c r="I4706" s="22">
        <f>PRODUCT('Vehicle Specification'!$J$12,IMSUB('Vehicle Specification'!$J$7,F4706))</f>
        <v>43.115868444999997</v>
      </c>
      <c r="J4706" s="21">
        <f t="shared" si="221"/>
        <v>1610.4653777057408</v>
      </c>
      <c r="K4706" s="113">
        <f>PRODUCT(J4706,'Forces Acting on Vehicle'!C4706)</f>
        <v>88575.595773815745</v>
      </c>
      <c r="L4706" s="22">
        <f t="shared" si="219"/>
        <v>88575.595773815745</v>
      </c>
      <c r="M4706" s="22">
        <f t="shared" si="220"/>
        <v>0</v>
      </c>
    </row>
    <row r="4707" spans="1:13" ht="15.6" thickTop="1" thickBot="1" x14ac:dyDescent="0.35">
      <c r="A4707" s="5">
        <v>91.816000000000003</v>
      </c>
      <c r="B4707" s="5">
        <v>3870</v>
      </c>
      <c r="C4707" s="5">
        <v>55.1</v>
      </c>
      <c r="D4707" s="12">
        <v>0.79182763716721538</v>
      </c>
      <c r="E4707" s="21">
        <f>PRODUCT('Vehicle Specification'!$J$7,D4707)</f>
        <v>483.01485867200137</v>
      </c>
      <c r="F4707" s="20">
        <f>PRODUCT(0.5,'Vehicle Specification'!$J$9,'Vehicle Specification'!$J$13,'Vehicle Specification'!$J$10,C4707^2)</f>
        <v>-1551.4195993009002</v>
      </c>
      <c r="G4707" s="21">
        <f>PRODUCT(0.5,'Vehicle Specification'!$J$9,'Vehicle Specification'!$J$13,'Vehicle Specification'!$J$11,C4707^2)</f>
        <v>1042.1390013541002</v>
      </c>
      <c r="H4707" s="21" t="str">
        <f>IMSUB('Vehicle Specification'!$J$7,F4707)</f>
        <v>2161.4195993009</v>
      </c>
      <c r="I4707" s="22">
        <f>PRODUCT('Vehicle Specification'!$J$12,IMSUB('Vehicle Specification'!$J$7,F4707))</f>
        <v>43.228391986017996</v>
      </c>
      <c r="J4707" s="21">
        <f t="shared" si="221"/>
        <v>1568.3822520121196</v>
      </c>
      <c r="K4707" s="113">
        <f>PRODUCT(J4707,'Forces Acting on Vehicle'!C4707)</f>
        <v>86417.86208586779</v>
      </c>
      <c r="L4707" s="22">
        <f t="shared" si="219"/>
        <v>86417.86208586779</v>
      </c>
      <c r="M4707" s="22">
        <f t="shared" si="220"/>
        <v>0</v>
      </c>
    </row>
    <row r="4708" spans="1:13" ht="15.6" thickTop="1" thickBot="1" x14ac:dyDescent="0.35">
      <c r="A4708" s="5">
        <v>91.835999999999999</v>
      </c>
      <c r="B4708" s="5">
        <v>3871</v>
      </c>
      <c r="C4708" s="5">
        <v>55.1</v>
      </c>
      <c r="D4708" s="12">
        <v>0.67169158936904194</v>
      </c>
      <c r="E4708" s="21">
        <f>PRODUCT('Vehicle Specification'!$J$7,D4708)</f>
        <v>409.73186951511559</v>
      </c>
      <c r="F4708" s="20">
        <f>PRODUCT(0.5,'Vehicle Specification'!$J$9,'Vehicle Specification'!$J$13,'Vehicle Specification'!$J$10,C4708^2)</f>
        <v>-1551.4195993009002</v>
      </c>
      <c r="G4708" s="21">
        <f>PRODUCT(0.5,'Vehicle Specification'!$J$9,'Vehicle Specification'!$J$13,'Vehicle Specification'!$J$11,C4708^2)</f>
        <v>1042.1390013541002</v>
      </c>
      <c r="H4708" s="21" t="str">
        <f>IMSUB('Vehicle Specification'!$J$7,F4708)</f>
        <v>2161.4195993009</v>
      </c>
      <c r="I4708" s="22">
        <f>PRODUCT('Vehicle Specification'!$J$12,IMSUB('Vehicle Specification'!$J$7,F4708))</f>
        <v>43.228391986017996</v>
      </c>
      <c r="J4708" s="21">
        <f t="shared" si="221"/>
        <v>1495.0992628552337</v>
      </c>
      <c r="K4708" s="113">
        <f>PRODUCT(J4708,'Forces Acting on Vehicle'!C4708)</f>
        <v>82379.969383323376</v>
      </c>
      <c r="L4708" s="22">
        <f t="shared" si="219"/>
        <v>82379.969383323376</v>
      </c>
      <c r="M4708" s="22">
        <f t="shared" si="220"/>
        <v>0</v>
      </c>
    </row>
    <row r="4709" spans="1:13" ht="15.6" thickTop="1" thickBot="1" x14ac:dyDescent="0.35">
      <c r="A4709" s="5">
        <v>91.855000000000004</v>
      </c>
      <c r="B4709" s="5">
        <v>3872</v>
      </c>
      <c r="C4709" s="5">
        <v>55.1</v>
      </c>
      <c r="D4709" s="12">
        <v>0.64805624220644897</v>
      </c>
      <c r="E4709" s="21">
        <f>PRODUCT('Vehicle Specification'!$J$7,D4709)</f>
        <v>395.31430774593389</v>
      </c>
      <c r="F4709" s="20">
        <f>PRODUCT(0.5,'Vehicle Specification'!$J$9,'Vehicle Specification'!$J$13,'Vehicle Specification'!$J$10,C4709^2)</f>
        <v>-1551.4195993009002</v>
      </c>
      <c r="G4709" s="21">
        <f>PRODUCT(0.5,'Vehicle Specification'!$J$9,'Vehicle Specification'!$J$13,'Vehicle Specification'!$J$11,C4709^2)</f>
        <v>1042.1390013541002</v>
      </c>
      <c r="H4709" s="21" t="str">
        <f>IMSUB('Vehicle Specification'!$J$7,F4709)</f>
        <v>2161.4195993009</v>
      </c>
      <c r="I4709" s="22">
        <f>PRODUCT('Vehicle Specification'!$J$12,IMSUB('Vehicle Specification'!$J$7,F4709))</f>
        <v>43.228391986017996</v>
      </c>
      <c r="J4709" s="21">
        <f t="shared" si="221"/>
        <v>1480.681701086052</v>
      </c>
      <c r="K4709" s="113">
        <f>PRODUCT(J4709,'Forces Acting on Vehicle'!C4709)</f>
        <v>81585.561729841473</v>
      </c>
      <c r="L4709" s="22">
        <f t="shared" si="219"/>
        <v>81585.561729841473</v>
      </c>
      <c r="M4709" s="22">
        <f t="shared" si="220"/>
        <v>0</v>
      </c>
    </row>
    <row r="4710" spans="1:13" ht="15.6" thickTop="1" thickBot="1" x14ac:dyDescent="0.35">
      <c r="A4710" s="5">
        <v>91.875</v>
      </c>
      <c r="B4710" s="5">
        <v>3873</v>
      </c>
      <c r="C4710" s="5">
        <v>55.1</v>
      </c>
      <c r="D4710" s="12">
        <v>0.725816957573027</v>
      </c>
      <c r="E4710" s="21">
        <f>PRODUCT('Vehicle Specification'!$J$7,D4710)</f>
        <v>442.74834411954646</v>
      </c>
      <c r="F4710" s="20">
        <f>PRODUCT(0.5,'Vehicle Specification'!$J$9,'Vehicle Specification'!$J$13,'Vehicle Specification'!$J$10,C4710^2)</f>
        <v>-1551.4195993009002</v>
      </c>
      <c r="G4710" s="21">
        <f>PRODUCT(0.5,'Vehicle Specification'!$J$9,'Vehicle Specification'!$J$13,'Vehicle Specification'!$J$11,C4710^2)</f>
        <v>1042.1390013541002</v>
      </c>
      <c r="H4710" s="21" t="str">
        <f>IMSUB('Vehicle Specification'!$J$7,F4710)</f>
        <v>2161.4195993009</v>
      </c>
      <c r="I4710" s="22">
        <f>PRODUCT('Vehicle Specification'!$J$12,IMSUB('Vehicle Specification'!$J$7,F4710))</f>
        <v>43.228391986017996</v>
      </c>
      <c r="J4710" s="21">
        <f t="shared" si="221"/>
        <v>1528.1157374596648</v>
      </c>
      <c r="K4710" s="113">
        <f>PRODUCT(J4710,'Forces Acting on Vehicle'!C4710)</f>
        <v>84199.17713402753</v>
      </c>
      <c r="L4710" s="22">
        <f t="shared" si="219"/>
        <v>84199.17713402753</v>
      </c>
      <c r="M4710" s="22">
        <f t="shared" si="220"/>
        <v>0</v>
      </c>
    </row>
    <row r="4711" spans="1:13" ht="15.6" thickTop="1" thickBot="1" x14ac:dyDescent="0.35">
      <c r="A4711" s="5">
        <v>91.894999999999996</v>
      </c>
      <c r="B4711" s="5">
        <v>3874</v>
      </c>
      <c r="C4711" s="5">
        <v>55.1</v>
      </c>
      <c r="D4711" s="12">
        <v>0.84490348615855182</v>
      </c>
      <c r="E4711" s="21">
        <f>PRODUCT('Vehicle Specification'!$J$7,D4711)</f>
        <v>515.39112655671659</v>
      </c>
      <c r="F4711" s="20">
        <f>PRODUCT(0.5,'Vehicle Specification'!$J$9,'Vehicle Specification'!$J$13,'Vehicle Specification'!$J$10,C4711^2)</f>
        <v>-1551.4195993009002</v>
      </c>
      <c r="G4711" s="21">
        <f>PRODUCT(0.5,'Vehicle Specification'!$J$9,'Vehicle Specification'!$J$13,'Vehicle Specification'!$J$11,C4711^2)</f>
        <v>1042.1390013541002</v>
      </c>
      <c r="H4711" s="21" t="str">
        <f>IMSUB('Vehicle Specification'!$J$7,F4711)</f>
        <v>2161.4195993009</v>
      </c>
      <c r="I4711" s="22">
        <f>PRODUCT('Vehicle Specification'!$J$12,IMSUB('Vehicle Specification'!$J$7,F4711))</f>
        <v>43.228391986017996</v>
      </c>
      <c r="J4711" s="21">
        <f t="shared" si="221"/>
        <v>1600.7585198968347</v>
      </c>
      <c r="K4711" s="113">
        <f>PRODUCT(J4711,'Forces Acting on Vehicle'!C4711)</f>
        <v>88201.794446315602</v>
      </c>
      <c r="L4711" s="22">
        <f t="shared" si="219"/>
        <v>88201.794446315602</v>
      </c>
      <c r="M4711" s="22">
        <f t="shared" si="220"/>
        <v>0</v>
      </c>
    </row>
    <row r="4712" spans="1:13" ht="15.6" thickTop="1" thickBot="1" x14ac:dyDescent="0.35">
      <c r="A4712" s="5">
        <v>91.914000000000001</v>
      </c>
      <c r="B4712" s="5">
        <v>3875</v>
      </c>
      <c r="C4712" s="5">
        <v>55.1</v>
      </c>
      <c r="D4712" s="12">
        <v>0.83915576995797958</v>
      </c>
      <c r="E4712" s="21">
        <f>PRODUCT('Vehicle Specification'!$J$7,D4712)</f>
        <v>511.88501967436753</v>
      </c>
      <c r="F4712" s="20">
        <f>PRODUCT(0.5,'Vehicle Specification'!$J$9,'Vehicle Specification'!$J$13,'Vehicle Specification'!$J$10,C4712^2)</f>
        <v>-1551.4195993009002</v>
      </c>
      <c r="G4712" s="21">
        <f>PRODUCT(0.5,'Vehicle Specification'!$J$9,'Vehicle Specification'!$J$13,'Vehicle Specification'!$J$11,C4712^2)</f>
        <v>1042.1390013541002</v>
      </c>
      <c r="H4712" s="21" t="str">
        <f>IMSUB('Vehicle Specification'!$J$7,F4712)</f>
        <v>2161.4195993009</v>
      </c>
      <c r="I4712" s="22">
        <f>PRODUCT('Vehicle Specification'!$J$12,IMSUB('Vehicle Specification'!$J$7,F4712))</f>
        <v>43.228391986017996</v>
      </c>
      <c r="J4712" s="21">
        <f t="shared" si="221"/>
        <v>1597.2524130144859</v>
      </c>
      <c r="K4712" s="113">
        <f>PRODUCT(J4712,'Forces Acting on Vehicle'!C4712)</f>
        <v>88008.607957098182</v>
      </c>
      <c r="L4712" s="22">
        <f t="shared" si="219"/>
        <v>88008.607957098182</v>
      </c>
      <c r="M4712" s="22">
        <f t="shared" si="220"/>
        <v>0</v>
      </c>
    </row>
    <row r="4713" spans="1:13" ht="15.6" thickTop="1" thickBot="1" x14ac:dyDescent="0.35">
      <c r="A4713" s="5">
        <v>91.933999999999997</v>
      </c>
      <c r="B4713" s="5">
        <v>3876</v>
      </c>
      <c r="C4713" s="5">
        <v>55.2</v>
      </c>
      <c r="D4713" s="12">
        <v>0.81341246920283261</v>
      </c>
      <c r="E4713" s="21">
        <f>PRODUCT('Vehicle Specification'!$J$7,D4713)</f>
        <v>496.18160621372789</v>
      </c>
      <c r="F4713" s="20">
        <f>PRODUCT(0.5,'Vehicle Specification'!$J$9,'Vehicle Specification'!$J$13,'Vehicle Specification'!$J$10,C4713^2)</f>
        <v>-1557.0559964736005</v>
      </c>
      <c r="G4713" s="21">
        <f>PRODUCT(0.5,'Vehicle Specification'!$J$9,'Vehicle Specification'!$J$13,'Vehicle Specification'!$J$11,C4713^2)</f>
        <v>1045.9251526464002</v>
      </c>
      <c r="H4713" s="21" t="str">
        <f>IMSUB('Vehicle Specification'!$J$7,F4713)</f>
        <v>2167.0559964736</v>
      </c>
      <c r="I4713" s="22">
        <f>PRODUCT('Vehicle Specification'!$J$12,IMSUB('Vehicle Specification'!$J$7,F4713))</f>
        <v>43.341119929472001</v>
      </c>
      <c r="J4713" s="21">
        <f t="shared" si="221"/>
        <v>1585.4478787896001</v>
      </c>
      <c r="K4713" s="113">
        <f>PRODUCT(J4713,'Forces Acting on Vehicle'!C4713)</f>
        <v>87516.722909185934</v>
      </c>
      <c r="L4713" s="22">
        <f t="shared" si="219"/>
        <v>87516.722909185934</v>
      </c>
      <c r="M4713" s="22">
        <f t="shared" si="220"/>
        <v>0</v>
      </c>
    </row>
    <row r="4714" spans="1:13" ht="15.6" thickTop="1" thickBot="1" x14ac:dyDescent="0.35">
      <c r="A4714" s="5">
        <v>91.953000000000003</v>
      </c>
      <c r="B4714" s="5">
        <v>3877</v>
      </c>
      <c r="C4714" s="5">
        <v>55.2</v>
      </c>
      <c r="D4714" s="12">
        <v>0.83536100020325055</v>
      </c>
      <c r="E4714" s="21">
        <f>PRODUCT('Vehicle Specification'!$J$7,D4714)</f>
        <v>509.57021012398286</v>
      </c>
      <c r="F4714" s="20">
        <f>PRODUCT(0.5,'Vehicle Specification'!$J$9,'Vehicle Specification'!$J$13,'Vehicle Specification'!$J$10,C4714^2)</f>
        <v>-1557.0559964736005</v>
      </c>
      <c r="G4714" s="21">
        <f>PRODUCT(0.5,'Vehicle Specification'!$J$9,'Vehicle Specification'!$J$13,'Vehicle Specification'!$J$11,C4714^2)</f>
        <v>1045.9251526464002</v>
      </c>
      <c r="H4714" s="21" t="str">
        <f>IMSUB('Vehicle Specification'!$J$7,F4714)</f>
        <v>2167.0559964736</v>
      </c>
      <c r="I4714" s="22">
        <f>PRODUCT('Vehicle Specification'!$J$12,IMSUB('Vehicle Specification'!$J$7,F4714))</f>
        <v>43.341119929472001</v>
      </c>
      <c r="J4714" s="21">
        <f t="shared" si="221"/>
        <v>1598.836482699855</v>
      </c>
      <c r="K4714" s="113">
        <f>PRODUCT(J4714,'Forces Acting on Vehicle'!C4714)</f>
        <v>88255.773845032003</v>
      </c>
      <c r="L4714" s="22">
        <f t="shared" si="219"/>
        <v>88255.773845032003</v>
      </c>
      <c r="M4714" s="22">
        <f t="shared" si="220"/>
        <v>0</v>
      </c>
    </row>
    <row r="4715" spans="1:13" ht="15.6" thickTop="1" thickBot="1" x14ac:dyDescent="0.35">
      <c r="A4715" s="5">
        <v>91.972999999999999</v>
      </c>
      <c r="B4715" s="5">
        <v>3879</v>
      </c>
      <c r="C4715" s="5">
        <v>55.2</v>
      </c>
      <c r="D4715" s="12">
        <v>0.92556086456774644</v>
      </c>
      <c r="E4715" s="21">
        <f>PRODUCT('Vehicle Specification'!$J$7,D4715)</f>
        <v>564.59212738632539</v>
      </c>
      <c r="F4715" s="20">
        <f>PRODUCT(0.5,'Vehicle Specification'!$J$9,'Vehicle Specification'!$J$13,'Vehicle Specification'!$J$10,C4715^2)</f>
        <v>-1557.0559964736005</v>
      </c>
      <c r="G4715" s="21">
        <f>PRODUCT(0.5,'Vehicle Specification'!$J$9,'Vehicle Specification'!$J$13,'Vehicle Specification'!$J$11,C4715^2)</f>
        <v>1045.9251526464002</v>
      </c>
      <c r="H4715" s="21" t="str">
        <f>IMSUB('Vehicle Specification'!$J$7,F4715)</f>
        <v>2167.0559964736</v>
      </c>
      <c r="I4715" s="22">
        <f>PRODUCT('Vehicle Specification'!$J$12,IMSUB('Vehicle Specification'!$J$7,F4715))</f>
        <v>43.341119929472001</v>
      </c>
      <c r="J4715" s="21">
        <f t="shared" si="221"/>
        <v>1653.8583999621974</v>
      </c>
      <c r="K4715" s="113">
        <f>PRODUCT(J4715,'Forces Acting on Vehicle'!C4715)</f>
        <v>91292.983677913304</v>
      </c>
      <c r="L4715" s="22">
        <f t="shared" si="219"/>
        <v>91292.983677913304</v>
      </c>
      <c r="M4715" s="22">
        <f t="shared" si="220"/>
        <v>0</v>
      </c>
    </row>
    <row r="4716" spans="1:13" ht="15.6" thickTop="1" thickBot="1" x14ac:dyDescent="0.35">
      <c r="A4716" s="5">
        <v>91.992000000000004</v>
      </c>
      <c r="B4716" s="5">
        <v>3880</v>
      </c>
      <c r="C4716" s="5">
        <v>55.2</v>
      </c>
      <c r="D4716" s="12">
        <v>0.93108694620546684</v>
      </c>
      <c r="E4716" s="21">
        <f>PRODUCT('Vehicle Specification'!$J$7,D4716)</f>
        <v>567.96303718533477</v>
      </c>
      <c r="F4716" s="20">
        <f>PRODUCT(0.5,'Vehicle Specification'!$J$9,'Vehicle Specification'!$J$13,'Vehicle Specification'!$J$10,C4716^2)</f>
        <v>-1557.0559964736005</v>
      </c>
      <c r="G4716" s="21">
        <f>PRODUCT(0.5,'Vehicle Specification'!$J$9,'Vehicle Specification'!$J$13,'Vehicle Specification'!$J$11,C4716^2)</f>
        <v>1045.9251526464002</v>
      </c>
      <c r="H4716" s="21" t="str">
        <f>IMSUB('Vehicle Specification'!$J$7,F4716)</f>
        <v>2167.0559964736</v>
      </c>
      <c r="I4716" s="22">
        <f>PRODUCT('Vehicle Specification'!$J$12,IMSUB('Vehicle Specification'!$J$7,F4716))</f>
        <v>43.341119929472001</v>
      </c>
      <c r="J4716" s="21">
        <f t="shared" si="221"/>
        <v>1657.2293097612069</v>
      </c>
      <c r="K4716" s="113">
        <f>PRODUCT(J4716,'Forces Acting on Vehicle'!C4716)</f>
        <v>91479.057898818617</v>
      </c>
      <c r="L4716" s="22">
        <f t="shared" si="219"/>
        <v>91479.057898818617</v>
      </c>
      <c r="M4716" s="22">
        <f t="shared" si="220"/>
        <v>0</v>
      </c>
    </row>
    <row r="4717" spans="1:13" ht="15.6" thickTop="1" thickBot="1" x14ac:dyDescent="0.35">
      <c r="A4717" s="5">
        <v>92.012</v>
      </c>
      <c r="B4717" s="5">
        <v>3881</v>
      </c>
      <c r="C4717" s="5">
        <v>55.3</v>
      </c>
      <c r="D4717" s="12">
        <v>0.88154875581451031</v>
      </c>
      <c r="E4717" s="21">
        <f>PRODUCT('Vehicle Specification'!$J$7,D4717)</f>
        <v>537.74474104685135</v>
      </c>
      <c r="F4717" s="20">
        <f>PRODUCT(0.5,'Vehicle Specification'!$J$9,'Vehicle Specification'!$J$13,'Vehicle Specification'!$J$10,C4717^2)</f>
        <v>-1562.7026137681</v>
      </c>
      <c r="G4717" s="21">
        <f>PRODUCT(0.5,'Vehicle Specification'!$J$9,'Vehicle Specification'!$J$13,'Vehicle Specification'!$J$11,C4717^2)</f>
        <v>1049.7181691269</v>
      </c>
      <c r="H4717" s="21" t="str">
        <f>IMSUB('Vehicle Specification'!$J$7,F4717)</f>
        <v>2172.7026137681</v>
      </c>
      <c r="I4717" s="22">
        <f>PRODUCT('Vehicle Specification'!$J$12,IMSUB('Vehicle Specification'!$J$7,F4717))</f>
        <v>43.454052275362002</v>
      </c>
      <c r="J4717" s="21">
        <f t="shared" si="221"/>
        <v>1630.9169624491135</v>
      </c>
      <c r="K4717" s="113">
        <f>PRODUCT(J4717,'Forces Acting on Vehicle'!C4717)</f>
        <v>90189.708023435975</v>
      </c>
      <c r="L4717" s="22">
        <f t="shared" si="219"/>
        <v>90189.708023435975</v>
      </c>
      <c r="M4717" s="22">
        <f t="shared" si="220"/>
        <v>0</v>
      </c>
    </row>
    <row r="4718" spans="1:13" ht="15.6" thickTop="1" thickBot="1" x14ac:dyDescent="0.35">
      <c r="A4718" s="5">
        <v>92.031000000000006</v>
      </c>
      <c r="B4718" s="5">
        <v>3882</v>
      </c>
      <c r="C4718" s="5">
        <v>55.3</v>
      </c>
      <c r="D4718" s="12">
        <v>0.80990761328341065</v>
      </c>
      <c r="E4718" s="21">
        <f>PRODUCT('Vehicle Specification'!$J$7,D4718)</f>
        <v>494.04364410288048</v>
      </c>
      <c r="F4718" s="20">
        <f>PRODUCT(0.5,'Vehicle Specification'!$J$9,'Vehicle Specification'!$J$13,'Vehicle Specification'!$J$10,C4718^2)</f>
        <v>-1562.7026137681</v>
      </c>
      <c r="G4718" s="21">
        <f>PRODUCT(0.5,'Vehicle Specification'!$J$9,'Vehicle Specification'!$J$13,'Vehicle Specification'!$J$11,C4718^2)</f>
        <v>1049.7181691269</v>
      </c>
      <c r="H4718" s="21" t="str">
        <f>IMSUB('Vehicle Specification'!$J$7,F4718)</f>
        <v>2172.7026137681</v>
      </c>
      <c r="I4718" s="22">
        <f>PRODUCT('Vehicle Specification'!$J$12,IMSUB('Vehicle Specification'!$J$7,F4718))</f>
        <v>43.454052275362002</v>
      </c>
      <c r="J4718" s="21">
        <f t="shared" si="221"/>
        <v>1587.2158655051426</v>
      </c>
      <c r="K4718" s="113">
        <f>PRODUCT(J4718,'Forces Acting on Vehicle'!C4718)</f>
        <v>87773.037362434377</v>
      </c>
      <c r="L4718" s="22">
        <f t="shared" si="219"/>
        <v>87773.037362434377</v>
      </c>
      <c r="M4718" s="22">
        <f t="shared" si="220"/>
        <v>0</v>
      </c>
    </row>
    <row r="4719" spans="1:13" ht="15.6" thickTop="1" thickBot="1" x14ac:dyDescent="0.35">
      <c r="A4719" s="5">
        <v>92.051000000000002</v>
      </c>
      <c r="B4719" s="5">
        <v>3883</v>
      </c>
      <c r="C4719" s="5">
        <v>55.3</v>
      </c>
      <c r="D4719" s="12">
        <v>0.74014598934781561</v>
      </c>
      <c r="E4719" s="21">
        <f>PRODUCT('Vehicle Specification'!$J$7,D4719)</f>
        <v>451.48905350216751</v>
      </c>
      <c r="F4719" s="20">
        <f>PRODUCT(0.5,'Vehicle Specification'!$J$9,'Vehicle Specification'!$J$13,'Vehicle Specification'!$J$10,C4719^2)</f>
        <v>-1562.7026137681</v>
      </c>
      <c r="G4719" s="21">
        <f>PRODUCT(0.5,'Vehicle Specification'!$J$9,'Vehicle Specification'!$J$13,'Vehicle Specification'!$J$11,C4719^2)</f>
        <v>1049.7181691269</v>
      </c>
      <c r="H4719" s="21" t="str">
        <f>IMSUB('Vehicle Specification'!$J$7,F4719)</f>
        <v>2172.7026137681</v>
      </c>
      <c r="I4719" s="22">
        <f>PRODUCT('Vehicle Specification'!$J$12,IMSUB('Vehicle Specification'!$J$7,F4719))</f>
        <v>43.454052275362002</v>
      </c>
      <c r="J4719" s="21">
        <f t="shared" si="221"/>
        <v>1544.6612749044295</v>
      </c>
      <c r="K4719" s="113">
        <f>PRODUCT(J4719,'Forces Acting on Vehicle'!C4719)</f>
        <v>85419.768502214953</v>
      </c>
      <c r="L4719" s="22">
        <f t="shared" si="219"/>
        <v>85419.768502214953</v>
      </c>
      <c r="M4719" s="22">
        <f t="shared" si="220"/>
        <v>0</v>
      </c>
    </row>
    <row r="4720" spans="1:13" ht="15.6" thickTop="1" thickBot="1" x14ac:dyDescent="0.35">
      <c r="A4720" s="5">
        <v>92.07</v>
      </c>
      <c r="B4720" s="5">
        <v>3884</v>
      </c>
      <c r="C4720" s="5">
        <v>55.3</v>
      </c>
      <c r="D4720" s="12">
        <v>0.82294621074384589</v>
      </c>
      <c r="E4720" s="21">
        <f>PRODUCT('Vehicle Specification'!$J$7,D4720)</f>
        <v>501.99718855374601</v>
      </c>
      <c r="F4720" s="20">
        <f>PRODUCT(0.5,'Vehicle Specification'!$J$9,'Vehicle Specification'!$J$13,'Vehicle Specification'!$J$10,C4720^2)</f>
        <v>-1562.7026137681</v>
      </c>
      <c r="G4720" s="21">
        <f>PRODUCT(0.5,'Vehicle Specification'!$J$9,'Vehicle Specification'!$J$13,'Vehicle Specification'!$J$11,C4720^2)</f>
        <v>1049.7181691269</v>
      </c>
      <c r="H4720" s="21" t="str">
        <f>IMSUB('Vehicle Specification'!$J$7,F4720)</f>
        <v>2172.7026137681</v>
      </c>
      <c r="I4720" s="22">
        <f>PRODUCT('Vehicle Specification'!$J$12,IMSUB('Vehicle Specification'!$J$7,F4720))</f>
        <v>43.454052275362002</v>
      </c>
      <c r="J4720" s="21">
        <f t="shared" si="221"/>
        <v>1595.1694099560079</v>
      </c>
      <c r="K4720" s="113">
        <f>PRODUCT(J4720,'Forces Acting on Vehicle'!C4720)</f>
        <v>88212.86837056723</v>
      </c>
      <c r="L4720" s="22">
        <f t="shared" si="219"/>
        <v>88212.86837056723</v>
      </c>
      <c r="M4720" s="22">
        <f t="shared" si="220"/>
        <v>0</v>
      </c>
    </row>
    <row r="4721" spans="1:13" ht="15.6" thickTop="1" thickBot="1" x14ac:dyDescent="0.35">
      <c r="A4721" s="5">
        <v>92.09</v>
      </c>
      <c r="B4721" s="5">
        <v>3885</v>
      </c>
      <c r="C4721" s="5">
        <v>55.3</v>
      </c>
      <c r="D4721" s="12">
        <v>0.86992537787855095</v>
      </c>
      <c r="E4721" s="21">
        <f>PRODUCT('Vehicle Specification'!$J$7,D4721)</f>
        <v>530.65448050591613</v>
      </c>
      <c r="F4721" s="20">
        <f>PRODUCT(0.5,'Vehicle Specification'!$J$9,'Vehicle Specification'!$J$13,'Vehicle Specification'!$J$10,C4721^2)</f>
        <v>-1562.7026137681</v>
      </c>
      <c r="G4721" s="21">
        <f>PRODUCT(0.5,'Vehicle Specification'!$J$9,'Vehicle Specification'!$J$13,'Vehicle Specification'!$J$11,C4721^2)</f>
        <v>1049.7181691269</v>
      </c>
      <c r="H4721" s="21" t="str">
        <f>IMSUB('Vehicle Specification'!$J$7,F4721)</f>
        <v>2172.7026137681</v>
      </c>
      <c r="I4721" s="22">
        <f>PRODUCT('Vehicle Specification'!$J$12,IMSUB('Vehicle Specification'!$J$7,F4721))</f>
        <v>43.454052275362002</v>
      </c>
      <c r="J4721" s="21">
        <f t="shared" si="221"/>
        <v>1623.8267019081782</v>
      </c>
      <c r="K4721" s="113">
        <f>PRODUCT(J4721,'Forces Acting on Vehicle'!C4721)</f>
        <v>89797.616615522245</v>
      </c>
      <c r="L4721" s="22">
        <f t="shared" si="219"/>
        <v>89797.616615522245</v>
      </c>
      <c r="M4721" s="22">
        <f t="shared" si="220"/>
        <v>0</v>
      </c>
    </row>
    <row r="4722" spans="1:13" ht="15.6" thickTop="1" thickBot="1" x14ac:dyDescent="0.35">
      <c r="A4722" s="5">
        <v>92.108999999999995</v>
      </c>
      <c r="B4722" s="5">
        <v>3886</v>
      </c>
      <c r="C4722" s="5">
        <v>55.4</v>
      </c>
      <c r="D4722" s="12">
        <v>0.91059665969924963</v>
      </c>
      <c r="E4722" s="21">
        <f>PRODUCT('Vehicle Specification'!$J$7,D4722)</f>
        <v>555.46396241654224</v>
      </c>
      <c r="F4722" s="20">
        <f>PRODUCT(0.5,'Vehicle Specification'!$J$9,'Vehicle Specification'!$J$13,'Vehicle Specification'!$J$10,C4722^2)</f>
        <v>-1568.3594511844001</v>
      </c>
      <c r="G4722" s="21">
        <f>PRODUCT(0.5,'Vehicle Specification'!$J$9,'Vehicle Specification'!$J$13,'Vehicle Specification'!$J$11,C4722^2)</f>
        <v>1053.5180507956002</v>
      </c>
      <c r="H4722" s="21" t="str">
        <f>IMSUB('Vehicle Specification'!$J$7,F4722)</f>
        <v>2178.3594511844</v>
      </c>
      <c r="I4722" s="22">
        <f>PRODUCT('Vehicle Specification'!$J$12,IMSUB('Vehicle Specification'!$J$7,F4722))</f>
        <v>43.567189023687995</v>
      </c>
      <c r="J4722" s="21">
        <f t="shared" si="221"/>
        <v>1652.5492022358303</v>
      </c>
      <c r="K4722" s="113">
        <f>PRODUCT(J4722,'Forces Acting on Vehicle'!C4722)</f>
        <v>91551.225803865003</v>
      </c>
      <c r="L4722" s="22">
        <f t="shared" si="219"/>
        <v>91551.225803865003</v>
      </c>
      <c r="M4722" s="22">
        <f t="shared" si="220"/>
        <v>0</v>
      </c>
    </row>
    <row r="4723" spans="1:13" ht="15" thickTop="1" x14ac:dyDescent="0.3">
      <c r="A4723" s="5">
        <v>92.129000000000005</v>
      </c>
      <c r="B4723" s="5">
        <v>3887</v>
      </c>
      <c r="C4723" s="5">
        <v>55.4</v>
      </c>
      <c r="D4723" s="12">
        <v>0.96152955243609739</v>
      </c>
      <c r="E4723" s="111">
        <f>PRODUCT('Vehicle Specification'!$J$7,D4723)</f>
        <v>586.53302698601942</v>
      </c>
      <c r="F4723" s="20">
        <f>PRODUCT(0.5,'Vehicle Specification'!$J$9,'Vehicle Specification'!$J$13,'Vehicle Specification'!$J$10,C4723^2)</f>
        <v>-1568.3594511844001</v>
      </c>
      <c r="G4723" s="21">
        <f>PRODUCT(0.5,'Vehicle Specification'!$J$9,'Vehicle Specification'!$J$13,'Vehicle Specification'!$J$11,C4723^2)</f>
        <v>1053.5180507956002</v>
      </c>
      <c r="H4723" s="21" t="str">
        <f>IMSUB('Vehicle Specification'!$J$7,F4723)</f>
        <v>2178.3594511844</v>
      </c>
      <c r="I4723" s="22">
        <f>PRODUCT('Vehicle Specification'!$J$12,IMSUB('Vehicle Specification'!$J$7,F4723))</f>
        <v>43.567189023687995</v>
      </c>
      <c r="J4723" s="21">
        <f t="shared" si="221"/>
        <v>1683.6182668053075</v>
      </c>
      <c r="K4723" s="113">
        <f>PRODUCT(J4723,'Forces Acting on Vehicle'!C4723)</f>
        <v>93272.451981014034</v>
      </c>
      <c r="L4723" s="22">
        <f t="shared" si="219"/>
        <v>93272.451981014034</v>
      </c>
      <c r="M4723" s="22">
        <f t="shared" si="220"/>
        <v>0</v>
      </c>
    </row>
    <row r="4724" spans="1:13" x14ac:dyDescent="0.3">
      <c r="E4724" s="112"/>
    </row>
    <row r="4725" spans="1:13" x14ac:dyDescent="0.3">
      <c r="E4725" s="112"/>
    </row>
    <row r="4726" spans="1:13" x14ac:dyDescent="0.3">
      <c r="E4726" s="112"/>
    </row>
    <row r="4727" spans="1:13" x14ac:dyDescent="0.3">
      <c r="E4727" s="112"/>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50" zoomScaleNormal="50" workbookViewId="0">
      <selection activeCell="X48" sqref="X48"/>
    </sheetView>
  </sheetViews>
  <sheetFormatPr defaultRowHeight="14.4" x14ac:dyDescent="0.3"/>
  <cols>
    <col min="1" max="16384" width="8.88671875" style="3"/>
  </cols>
  <sheetData>
    <row r="1" spans="1:33" ht="15.6" thickTop="1" thickBot="1" x14ac:dyDescent="0.35">
      <c r="A1" s="94" t="s">
        <v>36</v>
      </c>
      <c r="B1" s="95"/>
      <c r="C1" s="95"/>
      <c r="D1" s="95"/>
      <c r="E1" s="95"/>
      <c r="F1" s="95"/>
      <c r="G1" s="95"/>
      <c r="H1" s="95"/>
      <c r="I1" s="95"/>
      <c r="J1" s="95"/>
      <c r="K1" s="96"/>
      <c r="L1" s="94" t="s">
        <v>38</v>
      </c>
      <c r="M1" s="95"/>
      <c r="N1" s="95"/>
      <c r="O1" s="95"/>
      <c r="P1" s="95"/>
      <c r="Q1" s="95"/>
      <c r="R1" s="95"/>
      <c r="S1" s="95"/>
      <c r="T1" s="95"/>
      <c r="U1" s="95"/>
      <c r="V1" s="96"/>
      <c r="W1" s="94" t="s">
        <v>44</v>
      </c>
      <c r="X1" s="95"/>
      <c r="Y1" s="95"/>
      <c r="Z1" s="95"/>
      <c r="AA1" s="95"/>
      <c r="AB1" s="95"/>
      <c r="AC1" s="95"/>
      <c r="AD1" s="95"/>
      <c r="AE1" s="95"/>
      <c r="AF1" s="95"/>
      <c r="AG1" s="96"/>
    </row>
    <row r="2" spans="1:33" ht="15.6" thickTop="1" thickBot="1" x14ac:dyDescent="0.35">
      <c r="A2" s="94"/>
      <c r="B2" s="95"/>
      <c r="C2" s="95"/>
      <c r="D2" s="95"/>
      <c r="E2" s="95"/>
      <c r="F2" s="95"/>
      <c r="G2" s="95"/>
      <c r="H2" s="95"/>
      <c r="I2" s="95"/>
      <c r="J2" s="95"/>
      <c r="K2" s="96"/>
      <c r="L2" s="94"/>
      <c r="M2" s="95"/>
      <c r="N2" s="95"/>
      <c r="O2" s="95"/>
      <c r="P2" s="95"/>
      <c r="Q2" s="95"/>
      <c r="R2" s="95"/>
      <c r="S2" s="95"/>
      <c r="T2" s="95"/>
      <c r="U2" s="95"/>
      <c r="V2" s="96"/>
      <c r="W2" s="94"/>
      <c r="X2" s="95"/>
      <c r="Y2" s="95"/>
      <c r="Z2" s="95"/>
      <c r="AA2" s="95"/>
      <c r="AB2" s="95"/>
      <c r="AC2" s="95"/>
      <c r="AD2" s="95"/>
      <c r="AE2" s="95"/>
      <c r="AF2" s="95"/>
      <c r="AG2" s="96"/>
    </row>
    <row r="3" spans="1:33" ht="15.6" thickTop="1" thickBot="1" x14ac:dyDescent="0.35">
      <c r="A3" s="94"/>
      <c r="B3" s="95"/>
      <c r="C3" s="95"/>
      <c r="D3" s="95"/>
      <c r="E3" s="95"/>
      <c r="F3" s="95"/>
      <c r="G3" s="95"/>
      <c r="H3" s="95"/>
      <c r="I3" s="95"/>
      <c r="J3" s="95"/>
      <c r="K3" s="96"/>
      <c r="L3" s="94"/>
      <c r="M3" s="95"/>
      <c r="N3" s="95"/>
      <c r="O3" s="95"/>
      <c r="P3" s="95"/>
      <c r="Q3" s="95"/>
      <c r="R3" s="95"/>
      <c r="S3" s="95"/>
      <c r="T3" s="95"/>
      <c r="U3" s="95"/>
      <c r="V3" s="96"/>
      <c r="W3" s="94"/>
      <c r="X3" s="95"/>
      <c r="Y3" s="95"/>
      <c r="Z3" s="95"/>
      <c r="AA3" s="95"/>
      <c r="AB3" s="95"/>
      <c r="AC3" s="95"/>
      <c r="AD3" s="95"/>
      <c r="AE3" s="95"/>
      <c r="AF3" s="95"/>
      <c r="AG3" s="96"/>
    </row>
    <row r="4" spans="1:33" ht="15.6" thickTop="1" thickBot="1" x14ac:dyDescent="0.35">
      <c r="A4" s="94"/>
      <c r="B4" s="95"/>
      <c r="C4" s="95"/>
      <c r="D4" s="95"/>
      <c r="E4" s="95"/>
      <c r="F4" s="95"/>
      <c r="G4" s="95"/>
      <c r="H4" s="95"/>
      <c r="I4" s="95"/>
      <c r="J4" s="95"/>
      <c r="K4" s="96"/>
      <c r="L4" s="94"/>
      <c r="M4" s="95"/>
      <c r="N4" s="95"/>
      <c r="O4" s="95"/>
      <c r="P4" s="95"/>
      <c r="Q4" s="95"/>
      <c r="R4" s="95"/>
      <c r="S4" s="95"/>
      <c r="T4" s="95"/>
      <c r="U4" s="95"/>
      <c r="V4" s="96"/>
      <c r="W4" s="94"/>
      <c r="X4" s="95"/>
      <c r="Y4" s="95"/>
      <c r="Z4" s="95"/>
      <c r="AA4" s="95"/>
      <c r="AB4" s="95"/>
      <c r="AC4" s="95"/>
      <c r="AD4" s="95"/>
      <c r="AE4" s="95"/>
      <c r="AF4" s="95"/>
      <c r="AG4" s="96"/>
    </row>
    <row r="5" spans="1:33" ht="15.6" thickTop="1" thickBot="1" x14ac:dyDescent="0.35">
      <c r="A5" s="94"/>
      <c r="B5" s="95"/>
      <c r="C5" s="95"/>
      <c r="D5" s="95"/>
      <c r="E5" s="95"/>
      <c r="F5" s="95"/>
      <c r="G5" s="95"/>
      <c r="H5" s="95"/>
      <c r="I5" s="95"/>
      <c r="J5" s="95"/>
      <c r="K5" s="96"/>
      <c r="L5" s="94"/>
      <c r="M5" s="95"/>
      <c r="N5" s="95"/>
      <c r="O5" s="95"/>
      <c r="P5" s="95"/>
      <c r="Q5" s="95"/>
      <c r="R5" s="95"/>
      <c r="S5" s="95"/>
      <c r="T5" s="95"/>
      <c r="U5" s="95"/>
      <c r="V5" s="96"/>
      <c r="W5" s="94"/>
      <c r="X5" s="95"/>
      <c r="Y5" s="95"/>
      <c r="Z5" s="95"/>
      <c r="AA5" s="95"/>
      <c r="AB5" s="95"/>
      <c r="AC5" s="95"/>
      <c r="AD5" s="95"/>
      <c r="AE5" s="95"/>
      <c r="AF5" s="95"/>
      <c r="AG5" s="96"/>
    </row>
    <row r="6" spans="1:33" ht="15.6" thickTop="1" thickBot="1" x14ac:dyDescent="0.35">
      <c r="A6" s="68"/>
      <c r="B6" s="69"/>
      <c r="C6" s="69"/>
      <c r="D6" s="69"/>
      <c r="E6" s="69"/>
      <c r="F6" s="69"/>
      <c r="G6" s="69"/>
      <c r="H6" s="69"/>
      <c r="I6" s="69"/>
      <c r="J6" s="69"/>
      <c r="K6" s="70"/>
      <c r="L6" s="68"/>
      <c r="M6" s="69"/>
      <c r="N6" s="69"/>
      <c r="O6" s="69"/>
      <c r="P6" s="69"/>
      <c r="Q6" s="69"/>
      <c r="R6" s="69"/>
      <c r="S6" s="69"/>
      <c r="T6" s="69"/>
      <c r="U6" s="69"/>
      <c r="V6" s="70"/>
      <c r="W6" s="68"/>
      <c r="X6" s="69"/>
      <c r="Y6" s="69"/>
      <c r="Z6" s="69"/>
      <c r="AA6" s="69"/>
      <c r="AB6" s="69"/>
      <c r="AC6" s="69"/>
      <c r="AD6" s="69"/>
      <c r="AE6" s="69"/>
      <c r="AF6" s="69"/>
      <c r="AG6" s="70"/>
    </row>
    <row r="7" spans="1:33" ht="15.6" thickTop="1" thickBot="1" x14ac:dyDescent="0.35">
      <c r="A7" s="68"/>
      <c r="B7" s="69"/>
      <c r="C7" s="69"/>
      <c r="D7" s="69"/>
      <c r="E7" s="69"/>
      <c r="F7" s="69"/>
      <c r="G7" s="69"/>
      <c r="H7" s="69"/>
      <c r="I7" s="69"/>
      <c r="J7" s="69"/>
      <c r="K7" s="70"/>
      <c r="L7" s="68"/>
      <c r="M7" s="69"/>
      <c r="N7" s="69"/>
      <c r="O7" s="69"/>
      <c r="P7" s="69"/>
      <c r="Q7" s="69"/>
      <c r="R7" s="69"/>
      <c r="S7" s="69"/>
      <c r="T7" s="69"/>
      <c r="U7" s="69"/>
      <c r="V7" s="70"/>
      <c r="W7" s="68"/>
      <c r="X7" s="69"/>
      <c r="Y7" s="69"/>
      <c r="Z7" s="69"/>
      <c r="AA7" s="69"/>
      <c r="AB7" s="69"/>
      <c r="AC7" s="69"/>
      <c r="AD7" s="69"/>
      <c r="AE7" s="69"/>
      <c r="AF7" s="69"/>
      <c r="AG7" s="70"/>
    </row>
    <row r="8" spans="1:33" ht="15.6" thickTop="1" thickBot="1" x14ac:dyDescent="0.35">
      <c r="A8" s="68"/>
      <c r="B8" s="69"/>
      <c r="C8" s="69"/>
      <c r="D8" s="69"/>
      <c r="E8" s="69"/>
      <c r="F8" s="69"/>
      <c r="G8" s="69"/>
      <c r="H8" s="69"/>
      <c r="I8" s="69"/>
      <c r="J8" s="69"/>
      <c r="K8" s="70"/>
      <c r="L8" s="68"/>
      <c r="M8" s="69"/>
      <c r="N8" s="69"/>
      <c r="O8" s="69"/>
      <c r="P8" s="69"/>
      <c r="Q8" s="69"/>
      <c r="R8" s="69"/>
      <c r="S8" s="69"/>
      <c r="T8" s="69"/>
      <c r="U8" s="69"/>
      <c r="V8" s="70"/>
      <c r="W8" s="68"/>
      <c r="X8" s="69"/>
      <c r="Y8" s="69"/>
      <c r="Z8" s="69"/>
      <c r="AA8" s="69"/>
      <c r="AB8" s="69"/>
      <c r="AC8" s="69"/>
      <c r="AD8" s="69"/>
      <c r="AE8" s="69"/>
      <c r="AF8" s="69"/>
      <c r="AG8" s="70"/>
    </row>
    <row r="9" spans="1:33" ht="15.6" thickTop="1" thickBot="1" x14ac:dyDescent="0.35">
      <c r="A9" s="68"/>
      <c r="B9" s="69"/>
      <c r="C9" s="69"/>
      <c r="D9" s="69"/>
      <c r="E9" s="69"/>
      <c r="F9" s="69"/>
      <c r="G9" s="69"/>
      <c r="H9" s="69"/>
      <c r="I9" s="69"/>
      <c r="J9" s="69"/>
      <c r="K9" s="70"/>
      <c r="L9" s="68"/>
      <c r="M9" s="69"/>
      <c r="N9" s="69"/>
      <c r="O9" s="69"/>
      <c r="P9" s="69"/>
      <c r="Q9" s="69"/>
      <c r="R9" s="69"/>
      <c r="S9" s="69"/>
      <c r="T9" s="69"/>
      <c r="U9" s="69"/>
      <c r="V9" s="70"/>
      <c r="W9" s="68"/>
      <c r="X9" s="69"/>
      <c r="Y9" s="69"/>
      <c r="Z9" s="69"/>
      <c r="AA9" s="69"/>
      <c r="AB9" s="69"/>
      <c r="AC9" s="69"/>
      <c r="AD9" s="69"/>
      <c r="AE9" s="69"/>
      <c r="AF9" s="69"/>
      <c r="AG9" s="70"/>
    </row>
    <row r="10" spans="1:33" ht="15.6" thickTop="1" thickBot="1" x14ac:dyDescent="0.35">
      <c r="A10" s="68"/>
      <c r="B10" s="69"/>
      <c r="C10" s="69"/>
      <c r="D10" s="69"/>
      <c r="E10" s="69"/>
      <c r="F10" s="69"/>
      <c r="G10" s="69"/>
      <c r="H10" s="69"/>
      <c r="I10" s="69"/>
      <c r="J10" s="69"/>
      <c r="K10" s="70"/>
      <c r="L10" s="68"/>
      <c r="M10" s="69"/>
      <c r="N10" s="69"/>
      <c r="O10" s="69"/>
      <c r="P10" s="69"/>
      <c r="Q10" s="69"/>
      <c r="R10" s="69"/>
      <c r="S10" s="69"/>
      <c r="T10" s="69"/>
      <c r="U10" s="69"/>
      <c r="V10" s="70"/>
      <c r="W10" s="68"/>
      <c r="X10" s="69"/>
      <c r="Y10" s="69"/>
      <c r="Z10" s="69"/>
      <c r="AA10" s="69"/>
      <c r="AB10" s="69"/>
      <c r="AC10" s="69"/>
      <c r="AD10" s="69"/>
      <c r="AE10" s="69"/>
      <c r="AF10" s="69"/>
      <c r="AG10" s="70"/>
    </row>
    <row r="11" spans="1:33" ht="15.6" thickTop="1" thickBot="1" x14ac:dyDescent="0.35">
      <c r="A11" s="68"/>
      <c r="B11" s="69"/>
      <c r="C11" s="69"/>
      <c r="D11" s="69"/>
      <c r="E11" s="69"/>
      <c r="F11" s="69"/>
      <c r="G11" s="69"/>
      <c r="H11" s="69"/>
      <c r="I11" s="69"/>
      <c r="J11" s="69"/>
      <c r="K11" s="70"/>
      <c r="L11" s="68"/>
      <c r="M11" s="69"/>
      <c r="N11" s="69"/>
      <c r="O11" s="69"/>
      <c r="P11" s="69"/>
      <c r="Q11" s="69"/>
      <c r="R11" s="69"/>
      <c r="S11" s="69"/>
      <c r="T11" s="69"/>
      <c r="U11" s="69"/>
      <c r="V11" s="70"/>
      <c r="W11" s="68"/>
      <c r="X11" s="69"/>
      <c r="Y11" s="69"/>
      <c r="Z11" s="69"/>
      <c r="AA11" s="69"/>
      <c r="AB11" s="69"/>
      <c r="AC11" s="69"/>
      <c r="AD11" s="69"/>
      <c r="AE11" s="69"/>
      <c r="AF11" s="69"/>
      <c r="AG11" s="70"/>
    </row>
    <row r="12" spans="1:33" ht="15.6" thickTop="1" thickBot="1" x14ac:dyDescent="0.35">
      <c r="A12" s="68"/>
      <c r="B12" s="69"/>
      <c r="C12" s="69"/>
      <c r="D12" s="69"/>
      <c r="E12" s="69"/>
      <c r="F12" s="69"/>
      <c r="G12" s="69"/>
      <c r="H12" s="69"/>
      <c r="I12" s="69"/>
      <c r="J12" s="69"/>
      <c r="K12" s="70"/>
      <c r="L12" s="68"/>
      <c r="M12" s="69"/>
      <c r="N12" s="69"/>
      <c r="O12" s="69"/>
      <c r="P12" s="69"/>
      <c r="Q12" s="69"/>
      <c r="R12" s="69"/>
      <c r="S12" s="69"/>
      <c r="T12" s="69"/>
      <c r="U12" s="69"/>
      <c r="V12" s="70"/>
      <c r="W12" s="68"/>
      <c r="X12" s="69"/>
      <c r="Y12" s="69"/>
      <c r="Z12" s="69"/>
      <c r="AA12" s="69"/>
      <c r="AB12" s="69"/>
      <c r="AC12" s="69"/>
      <c r="AD12" s="69"/>
      <c r="AE12" s="69"/>
      <c r="AF12" s="69"/>
      <c r="AG12" s="70"/>
    </row>
    <row r="13" spans="1:33" ht="15.6" thickTop="1" thickBot="1" x14ac:dyDescent="0.35">
      <c r="A13" s="68"/>
      <c r="B13" s="69"/>
      <c r="C13" s="69"/>
      <c r="D13" s="69"/>
      <c r="E13" s="69"/>
      <c r="F13" s="69"/>
      <c r="G13" s="69"/>
      <c r="H13" s="69"/>
      <c r="I13" s="69"/>
      <c r="J13" s="69"/>
      <c r="K13" s="70"/>
      <c r="L13" s="68"/>
      <c r="M13" s="69"/>
      <c r="N13" s="69"/>
      <c r="O13" s="69"/>
      <c r="P13" s="69"/>
      <c r="Q13" s="69"/>
      <c r="R13" s="69"/>
      <c r="S13" s="69"/>
      <c r="T13" s="69"/>
      <c r="U13" s="69"/>
      <c r="V13" s="70"/>
      <c r="W13" s="68"/>
      <c r="X13" s="69"/>
      <c r="Y13" s="69"/>
      <c r="Z13" s="69"/>
      <c r="AA13" s="69"/>
      <c r="AB13" s="69"/>
      <c r="AC13" s="69"/>
      <c r="AD13" s="69"/>
      <c r="AE13" s="69"/>
      <c r="AF13" s="69"/>
      <c r="AG13" s="70"/>
    </row>
    <row r="14" spans="1:33" ht="15.6" thickTop="1" thickBot="1" x14ac:dyDescent="0.35">
      <c r="A14" s="68"/>
      <c r="B14" s="69"/>
      <c r="C14" s="69"/>
      <c r="D14" s="69"/>
      <c r="E14" s="69"/>
      <c r="F14" s="69"/>
      <c r="G14" s="69"/>
      <c r="H14" s="69"/>
      <c r="I14" s="69"/>
      <c r="J14" s="69"/>
      <c r="K14" s="70"/>
      <c r="L14" s="68"/>
      <c r="M14" s="69"/>
      <c r="N14" s="69"/>
      <c r="O14" s="69"/>
      <c r="P14" s="69"/>
      <c r="Q14" s="69"/>
      <c r="R14" s="69"/>
      <c r="S14" s="69"/>
      <c r="T14" s="69"/>
      <c r="U14" s="69"/>
      <c r="V14" s="70"/>
      <c r="W14" s="68"/>
      <c r="X14" s="69"/>
      <c r="Y14" s="69"/>
      <c r="Z14" s="69"/>
      <c r="AA14" s="69"/>
      <c r="AB14" s="69"/>
      <c r="AC14" s="69"/>
      <c r="AD14" s="69"/>
      <c r="AE14" s="69"/>
      <c r="AF14" s="69"/>
      <c r="AG14" s="70"/>
    </row>
    <row r="15" spans="1:33" ht="15.6" thickTop="1" thickBot="1" x14ac:dyDescent="0.35">
      <c r="A15" s="68"/>
      <c r="B15" s="69"/>
      <c r="C15" s="69"/>
      <c r="D15" s="69"/>
      <c r="E15" s="69"/>
      <c r="F15" s="69"/>
      <c r="G15" s="69"/>
      <c r="H15" s="69"/>
      <c r="I15" s="69"/>
      <c r="J15" s="69"/>
      <c r="K15" s="70"/>
      <c r="L15" s="68"/>
      <c r="M15" s="69"/>
      <c r="N15" s="69"/>
      <c r="O15" s="69"/>
      <c r="P15" s="69"/>
      <c r="Q15" s="69"/>
      <c r="R15" s="69"/>
      <c r="S15" s="69"/>
      <c r="T15" s="69"/>
      <c r="U15" s="69"/>
      <c r="V15" s="70"/>
      <c r="W15" s="68"/>
      <c r="X15" s="69"/>
      <c r="Y15" s="69"/>
      <c r="Z15" s="69"/>
      <c r="AA15" s="69"/>
      <c r="AB15" s="69"/>
      <c r="AC15" s="69"/>
      <c r="AD15" s="69"/>
      <c r="AE15" s="69"/>
      <c r="AF15" s="69"/>
      <c r="AG15" s="70"/>
    </row>
    <row r="16" spans="1:33" ht="15.6" thickTop="1" thickBot="1" x14ac:dyDescent="0.35">
      <c r="A16" s="68"/>
      <c r="B16" s="69"/>
      <c r="C16" s="69"/>
      <c r="D16" s="69"/>
      <c r="E16" s="69"/>
      <c r="F16" s="69"/>
      <c r="G16" s="69"/>
      <c r="H16" s="69"/>
      <c r="I16" s="69"/>
      <c r="J16" s="69"/>
      <c r="K16" s="70"/>
      <c r="L16" s="68"/>
      <c r="M16" s="69"/>
      <c r="N16" s="69"/>
      <c r="O16" s="69"/>
      <c r="P16" s="69"/>
      <c r="Q16" s="69"/>
      <c r="R16" s="69"/>
      <c r="S16" s="69"/>
      <c r="T16" s="69"/>
      <c r="U16" s="69"/>
      <c r="V16" s="70"/>
      <c r="W16" s="68"/>
      <c r="X16" s="69"/>
      <c r="Y16" s="69"/>
      <c r="Z16" s="69"/>
      <c r="AA16" s="69"/>
      <c r="AB16" s="69"/>
      <c r="AC16" s="69"/>
      <c r="AD16" s="69"/>
      <c r="AE16" s="69"/>
      <c r="AF16" s="69"/>
      <c r="AG16" s="70"/>
    </row>
    <row r="17" spans="1:33" ht="15.6" thickTop="1" thickBot="1" x14ac:dyDescent="0.35">
      <c r="A17" s="68"/>
      <c r="B17" s="69"/>
      <c r="C17" s="69"/>
      <c r="D17" s="69"/>
      <c r="E17" s="69"/>
      <c r="F17" s="69"/>
      <c r="G17" s="69"/>
      <c r="H17" s="69"/>
      <c r="I17" s="69"/>
      <c r="J17" s="69"/>
      <c r="K17" s="70"/>
      <c r="L17" s="68"/>
      <c r="M17" s="69"/>
      <c r="N17" s="69"/>
      <c r="O17" s="69"/>
      <c r="P17" s="69"/>
      <c r="Q17" s="69"/>
      <c r="R17" s="69"/>
      <c r="S17" s="69"/>
      <c r="T17" s="69"/>
      <c r="U17" s="69"/>
      <c r="V17" s="70"/>
      <c r="W17" s="68"/>
      <c r="X17" s="69"/>
      <c r="Y17" s="69"/>
      <c r="Z17" s="69"/>
      <c r="AA17" s="69"/>
      <c r="AB17" s="69"/>
      <c r="AC17" s="69"/>
      <c r="AD17" s="69"/>
      <c r="AE17" s="69"/>
      <c r="AF17" s="69"/>
      <c r="AG17" s="70"/>
    </row>
    <row r="18" spans="1:33" ht="15.6" thickTop="1" thickBot="1" x14ac:dyDescent="0.35">
      <c r="A18" s="68"/>
      <c r="B18" s="69"/>
      <c r="C18" s="69"/>
      <c r="D18" s="69"/>
      <c r="E18" s="69"/>
      <c r="F18" s="69"/>
      <c r="G18" s="69"/>
      <c r="H18" s="69"/>
      <c r="I18" s="69"/>
      <c r="J18" s="69"/>
      <c r="K18" s="70"/>
      <c r="L18" s="68"/>
      <c r="M18" s="69"/>
      <c r="N18" s="69"/>
      <c r="O18" s="69"/>
      <c r="P18" s="69"/>
      <c r="Q18" s="69"/>
      <c r="R18" s="69"/>
      <c r="S18" s="69"/>
      <c r="T18" s="69"/>
      <c r="U18" s="69"/>
      <c r="V18" s="70"/>
      <c r="W18" s="68"/>
      <c r="X18" s="69"/>
      <c r="Y18" s="69"/>
      <c r="Z18" s="69"/>
      <c r="AA18" s="69"/>
      <c r="AB18" s="69"/>
      <c r="AC18" s="69"/>
      <c r="AD18" s="69"/>
      <c r="AE18" s="69"/>
      <c r="AF18" s="69"/>
      <c r="AG18" s="70"/>
    </row>
    <row r="19" spans="1:33" ht="15.6" thickTop="1" thickBot="1" x14ac:dyDescent="0.35">
      <c r="A19" s="68"/>
      <c r="B19" s="69"/>
      <c r="C19" s="69"/>
      <c r="D19" s="69"/>
      <c r="E19" s="69"/>
      <c r="F19" s="69"/>
      <c r="G19" s="69"/>
      <c r="H19" s="69"/>
      <c r="I19" s="69"/>
      <c r="J19" s="69"/>
      <c r="K19" s="70"/>
      <c r="L19" s="68"/>
      <c r="M19" s="69"/>
      <c r="N19" s="69"/>
      <c r="O19" s="69"/>
      <c r="P19" s="69"/>
      <c r="Q19" s="69"/>
      <c r="R19" s="69"/>
      <c r="S19" s="69"/>
      <c r="T19" s="69"/>
      <c r="U19" s="69"/>
      <c r="V19" s="70"/>
      <c r="W19" s="68"/>
      <c r="X19" s="69"/>
      <c r="Y19" s="69"/>
      <c r="Z19" s="69"/>
      <c r="AA19" s="69"/>
      <c r="AB19" s="69"/>
      <c r="AC19" s="69"/>
      <c r="AD19" s="69"/>
      <c r="AE19" s="69"/>
      <c r="AF19" s="69"/>
      <c r="AG19" s="70"/>
    </row>
    <row r="20" spans="1:33" ht="15.6" thickTop="1" thickBot="1" x14ac:dyDescent="0.35">
      <c r="A20" s="68"/>
      <c r="B20" s="69"/>
      <c r="C20" s="69"/>
      <c r="D20" s="69"/>
      <c r="E20" s="69"/>
      <c r="F20" s="69"/>
      <c r="G20" s="69"/>
      <c r="H20" s="69"/>
      <c r="I20" s="69"/>
      <c r="J20" s="69"/>
      <c r="K20" s="70"/>
      <c r="L20" s="68"/>
      <c r="M20" s="69"/>
      <c r="N20" s="69"/>
      <c r="O20" s="69"/>
      <c r="P20" s="69"/>
      <c r="Q20" s="69"/>
      <c r="R20" s="69"/>
      <c r="S20" s="69"/>
      <c r="T20" s="69"/>
      <c r="U20" s="69"/>
      <c r="V20" s="70"/>
      <c r="W20" s="68"/>
      <c r="X20" s="69"/>
      <c r="Y20" s="69"/>
      <c r="Z20" s="69"/>
      <c r="AA20" s="69"/>
      <c r="AB20" s="69"/>
      <c r="AC20" s="69"/>
      <c r="AD20" s="69"/>
      <c r="AE20" s="69"/>
      <c r="AF20" s="69"/>
      <c r="AG20" s="70"/>
    </row>
    <row r="21" spans="1:33" ht="15.6" thickTop="1" thickBot="1" x14ac:dyDescent="0.35">
      <c r="A21" s="68"/>
      <c r="B21" s="69"/>
      <c r="C21" s="69"/>
      <c r="D21" s="69"/>
      <c r="E21" s="69"/>
      <c r="F21" s="69"/>
      <c r="G21" s="69"/>
      <c r="H21" s="69"/>
      <c r="I21" s="69"/>
      <c r="J21" s="69"/>
      <c r="K21" s="70"/>
      <c r="L21" s="68"/>
      <c r="M21" s="69"/>
      <c r="N21" s="69"/>
      <c r="O21" s="69"/>
      <c r="P21" s="69"/>
      <c r="Q21" s="69"/>
      <c r="R21" s="69"/>
      <c r="S21" s="69"/>
      <c r="T21" s="69"/>
      <c r="U21" s="69"/>
      <c r="V21" s="70"/>
      <c r="W21" s="68"/>
      <c r="X21" s="69"/>
      <c r="Y21" s="69"/>
      <c r="Z21" s="69"/>
      <c r="AA21" s="69"/>
      <c r="AB21" s="69"/>
      <c r="AC21" s="69"/>
      <c r="AD21" s="69"/>
      <c r="AE21" s="69"/>
      <c r="AF21" s="69"/>
      <c r="AG21" s="70"/>
    </row>
    <row r="22" spans="1:33" ht="15.6" thickTop="1" thickBot="1" x14ac:dyDescent="0.35">
      <c r="A22" s="68"/>
      <c r="B22" s="69"/>
      <c r="C22" s="69"/>
      <c r="D22" s="69"/>
      <c r="E22" s="69"/>
      <c r="F22" s="69"/>
      <c r="G22" s="69"/>
      <c r="H22" s="69"/>
      <c r="I22" s="69"/>
      <c r="J22" s="69"/>
      <c r="K22" s="70"/>
      <c r="L22" s="68"/>
      <c r="M22" s="69"/>
      <c r="N22" s="69"/>
      <c r="O22" s="69"/>
      <c r="P22" s="69"/>
      <c r="Q22" s="69"/>
      <c r="R22" s="69"/>
      <c r="S22" s="69"/>
      <c r="T22" s="69"/>
      <c r="U22" s="69"/>
      <c r="V22" s="70"/>
      <c r="W22" s="68"/>
      <c r="X22" s="69"/>
      <c r="Y22" s="69"/>
      <c r="Z22" s="69"/>
      <c r="AA22" s="69"/>
      <c r="AB22" s="69"/>
      <c r="AC22" s="69"/>
      <c r="AD22" s="69"/>
      <c r="AE22" s="69"/>
      <c r="AF22" s="69"/>
      <c r="AG22" s="70"/>
    </row>
    <row r="23" spans="1:33" ht="15.6" thickTop="1" thickBot="1" x14ac:dyDescent="0.35">
      <c r="A23" s="68"/>
      <c r="B23" s="69"/>
      <c r="C23" s="69"/>
      <c r="D23" s="69"/>
      <c r="E23" s="69"/>
      <c r="F23" s="69"/>
      <c r="G23" s="69"/>
      <c r="H23" s="69"/>
      <c r="I23" s="69"/>
      <c r="J23" s="69"/>
      <c r="K23" s="70"/>
      <c r="L23" s="68"/>
      <c r="M23" s="69"/>
      <c r="N23" s="69"/>
      <c r="O23" s="69"/>
      <c r="P23" s="69"/>
      <c r="Q23" s="69"/>
      <c r="R23" s="69"/>
      <c r="S23" s="69"/>
      <c r="T23" s="69"/>
      <c r="U23" s="69"/>
      <c r="V23" s="70"/>
      <c r="W23" s="68"/>
      <c r="X23" s="69"/>
      <c r="Y23" s="69"/>
      <c r="Z23" s="69"/>
      <c r="AA23" s="69"/>
      <c r="AB23" s="69"/>
      <c r="AC23" s="69"/>
      <c r="AD23" s="69"/>
      <c r="AE23" s="69"/>
      <c r="AF23" s="69"/>
      <c r="AG23" s="70"/>
    </row>
    <row r="24" spans="1:33" ht="15.6" thickTop="1" thickBot="1" x14ac:dyDescent="0.35">
      <c r="A24" s="68"/>
      <c r="B24" s="69"/>
      <c r="C24" s="69"/>
      <c r="D24" s="69"/>
      <c r="E24" s="69"/>
      <c r="F24" s="69"/>
      <c r="G24" s="69"/>
      <c r="H24" s="69"/>
      <c r="I24" s="69"/>
      <c r="J24" s="69"/>
      <c r="K24" s="70"/>
      <c r="L24" s="68"/>
      <c r="M24" s="69"/>
      <c r="N24" s="69"/>
      <c r="O24" s="69"/>
      <c r="P24" s="69"/>
      <c r="Q24" s="69"/>
      <c r="R24" s="69"/>
      <c r="S24" s="69"/>
      <c r="T24" s="69"/>
      <c r="U24" s="69"/>
      <c r="V24" s="70"/>
      <c r="W24" s="68"/>
      <c r="X24" s="69"/>
      <c r="Y24" s="69"/>
      <c r="Z24" s="69"/>
      <c r="AA24" s="69"/>
      <c r="AB24" s="69"/>
      <c r="AC24" s="69"/>
      <c r="AD24" s="69"/>
      <c r="AE24" s="69"/>
      <c r="AF24" s="69"/>
      <c r="AG24" s="70"/>
    </row>
    <row r="25" spans="1:33" ht="15.6" thickTop="1" thickBot="1" x14ac:dyDescent="0.35">
      <c r="A25" s="68"/>
      <c r="B25" s="69"/>
      <c r="C25" s="69"/>
      <c r="D25" s="69"/>
      <c r="E25" s="69"/>
      <c r="F25" s="69"/>
      <c r="G25" s="69"/>
      <c r="H25" s="69"/>
      <c r="I25" s="69"/>
      <c r="J25" s="69"/>
      <c r="K25" s="70"/>
      <c r="L25" s="68"/>
      <c r="M25" s="69"/>
      <c r="N25" s="69"/>
      <c r="O25" s="69"/>
      <c r="P25" s="69"/>
      <c r="Q25" s="69"/>
      <c r="R25" s="69"/>
      <c r="S25" s="69"/>
      <c r="T25" s="69"/>
      <c r="U25" s="69"/>
      <c r="V25" s="70"/>
      <c r="W25" s="68"/>
      <c r="X25" s="69"/>
      <c r="Y25" s="69"/>
      <c r="Z25" s="69"/>
      <c r="AA25" s="69"/>
      <c r="AB25" s="69"/>
      <c r="AC25" s="69"/>
      <c r="AD25" s="69"/>
      <c r="AE25" s="69"/>
      <c r="AF25" s="69"/>
      <c r="AG25" s="70"/>
    </row>
    <row r="26" spans="1:33" ht="15.6" customHeight="1" thickTop="1" thickBot="1" x14ac:dyDescent="0.35">
      <c r="A26" s="94" t="s">
        <v>37</v>
      </c>
      <c r="B26" s="95"/>
      <c r="C26" s="95"/>
      <c r="D26" s="95"/>
      <c r="E26" s="95"/>
      <c r="F26" s="95"/>
      <c r="G26" s="95"/>
      <c r="H26" s="95"/>
      <c r="I26" s="95"/>
      <c r="J26" s="95"/>
      <c r="K26" s="96"/>
      <c r="L26" s="94" t="s">
        <v>39</v>
      </c>
      <c r="M26" s="95"/>
      <c r="N26" s="95"/>
      <c r="O26" s="95"/>
      <c r="P26" s="95"/>
      <c r="Q26" s="95"/>
      <c r="R26" s="95"/>
      <c r="S26" s="95"/>
      <c r="T26" s="95"/>
      <c r="U26" s="95"/>
      <c r="V26" s="96"/>
    </row>
    <row r="27" spans="1:33" ht="15.6" customHeight="1" thickTop="1" thickBot="1" x14ac:dyDescent="0.35">
      <c r="A27" s="94"/>
      <c r="B27" s="95"/>
      <c r="C27" s="95"/>
      <c r="D27" s="95"/>
      <c r="E27" s="95"/>
      <c r="F27" s="95"/>
      <c r="G27" s="95"/>
      <c r="H27" s="95"/>
      <c r="I27" s="95"/>
      <c r="J27" s="95"/>
      <c r="K27" s="96"/>
      <c r="L27" s="94"/>
      <c r="M27" s="95"/>
      <c r="N27" s="95"/>
      <c r="O27" s="95"/>
      <c r="P27" s="95"/>
      <c r="Q27" s="95"/>
      <c r="R27" s="95"/>
      <c r="S27" s="95"/>
      <c r="T27" s="95"/>
      <c r="U27" s="95"/>
      <c r="V27" s="96"/>
    </row>
    <row r="28" spans="1:33" ht="15.6" customHeight="1" thickTop="1" thickBot="1" x14ac:dyDescent="0.35">
      <c r="A28" s="94"/>
      <c r="B28" s="95"/>
      <c r="C28" s="95"/>
      <c r="D28" s="95"/>
      <c r="E28" s="95"/>
      <c r="F28" s="95"/>
      <c r="G28" s="95"/>
      <c r="H28" s="95"/>
      <c r="I28" s="95"/>
      <c r="J28" s="95"/>
      <c r="K28" s="96"/>
      <c r="L28" s="94"/>
      <c r="M28" s="95"/>
      <c r="N28" s="95"/>
      <c r="O28" s="95"/>
      <c r="P28" s="95"/>
      <c r="Q28" s="95"/>
      <c r="R28" s="95"/>
      <c r="S28" s="95"/>
      <c r="T28" s="95"/>
      <c r="U28" s="95"/>
      <c r="V28" s="96"/>
    </row>
    <row r="29" spans="1:33" ht="15.6" customHeight="1" thickTop="1" thickBot="1" x14ac:dyDescent="0.35">
      <c r="A29" s="94"/>
      <c r="B29" s="95"/>
      <c r="C29" s="95"/>
      <c r="D29" s="95"/>
      <c r="E29" s="95"/>
      <c r="F29" s="95"/>
      <c r="G29" s="95"/>
      <c r="H29" s="95"/>
      <c r="I29" s="95"/>
      <c r="J29" s="95"/>
      <c r="K29" s="96"/>
      <c r="L29" s="94"/>
      <c r="M29" s="95"/>
      <c r="N29" s="95"/>
      <c r="O29" s="95"/>
      <c r="P29" s="95"/>
      <c r="Q29" s="95"/>
      <c r="R29" s="95"/>
      <c r="S29" s="95"/>
      <c r="T29" s="95"/>
      <c r="U29" s="95"/>
      <c r="V29" s="96"/>
    </row>
    <row r="30" spans="1:33" ht="15.6" customHeight="1" thickTop="1" thickBot="1" x14ac:dyDescent="0.35">
      <c r="A30" s="94"/>
      <c r="B30" s="95"/>
      <c r="C30" s="95"/>
      <c r="D30" s="95"/>
      <c r="E30" s="95"/>
      <c r="F30" s="95"/>
      <c r="G30" s="95"/>
      <c r="H30" s="95"/>
      <c r="I30" s="95"/>
      <c r="J30" s="95"/>
      <c r="K30" s="96"/>
      <c r="L30" s="94"/>
      <c r="M30" s="95"/>
      <c r="N30" s="95"/>
      <c r="O30" s="95"/>
      <c r="P30" s="95"/>
      <c r="Q30" s="95"/>
      <c r="R30" s="95"/>
      <c r="S30" s="95"/>
      <c r="T30" s="95"/>
      <c r="U30" s="95"/>
      <c r="V30" s="96"/>
    </row>
    <row r="31" spans="1:33" ht="15.6" thickTop="1" thickBot="1" x14ac:dyDescent="0.35">
      <c r="A31" s="68"/>
      <c r="B31" s="69"/>
      <c r="C31" s="69"/>
      <c r="D31" s="69"/>
      <c r="E31" s="69"/>
      <c r="F31" s="69"/>
      <c r="G31" s="69"/>
      <c r="H31" s="69"/>
      <c r="I31" s="69"/>
      <c r="J31" s="69"/>
      <c r="K31" s="70"/>
      <c r="L31" s="68"/>
      <c r="M31" s="69"/>
      <c r="N31" s="69"/>
      <c r="O31" s="69"/>
      <c r="P31" s="69"/>
      <c r="Q31" s="69"/>
      <c r="R31" s="69"/>
      <c r="S31" s="69"/>
      <c r="T31" s="69"/>
      <c r="U31" s="69"/>
      <c r="V31" s="70"/>
    </row>
    <row r="32" spans="1:33" ht="15.6" thickTop="1" thickBot="1" x14ac:dyDescent="0.35">
      <c r="A32" s="68"/>
      <c r="B32" s="69"/>
      <c r="C32" s="69"/>
      <c r="D32" s="69"/>
      <c r="E32" s="69"/>
      <c r="F32" s="69"/>
      <c r="G32" s="69"/>
      <c r="H32" s="69"/>
      <c r="I32" s="69"/>
      <c r="J32" s="69"/>
      <c r="K32" s="70"/>
      <c r="L32" s="68"/>
      <c r="M32" s="69"/>
      <c r="N32" s="69"/>
      <c r="O32" s="69"/>
      <c r="P32" s="69"/>
      <c r="Q32" s="69"/>
      <c r="R32" s="69"/>
      <c r="S32" s="69"/>
      <c r="T32" s="69"/>
      <c r="U32" s="69"/>
      <c r="V32" s="70"/>
    </row>
    <row r="33" spans="1:22" ht="15.6" thickTop="1" thickBot="1" x14ac:dyDescent="0.35">
      <c r="A33" s="68"/>
      <c r="B33" s="69"/>
      <c r="C33" s="69"/>
      <c r="D33" s="69"/>
      <c r="E33" s="69"/>
      <c r="F33" s="69"/>
      <c r="G33" s="69"/>
      <c r="H33" s="69"/>
      <c r="I33" s="69"/>
      <c r="J33" s="69"/>
      <c r="K33" s="70"/>
      <c r="L33" s="68"/>
      <c r="M33" s="69"/>
      <c r="N33" s="69"/>
      <c r="O33" s="69"/>
      <c r="P33" s="69"/>
      <c r="Q33" s="69"/>
      <c r="R33" s="69"/>
      <c r="S33" s="69"/>
      <c r="T33" s="69"/>
      <c r="U33" s="69"/>
      <c r="V33" s="70"/>
    </row>
    <row r="34" spans="1:22" ht="15.6" thickTop="1" thickBot="1" x14ac:dyDescent="0.35">
      <c r="A34" s="68"/>
      <c r="B34" s="69"/>
      <c r="C34" s="69"/>
      <c r="D34" s="69"/>
      <c r="E34" s="69"/>
      <c r="F34" s="69"/>
      <c r="G34" s="69"/>
      <c r="H34" s="69"/>
      <c r="I34" s="69"/>
      <c r="J34" s="69"/>
      <c r="K34" s="70"/>
      <c r="L34" s="68"/>
      <c r="M34" s="69"/>
      <c r="N34" s="69"/>
      <c r="O34" s="69"/>
      <c r="P34" s="69"/>
      <c r="Q34" s="69"/>
      <c r="R34" s="69"/>
      <c r="S34" s="69"/>
      <c r="T34" s="69"/>
      <c r="U34" s="69"/>
      <c r="V34" s="70"/>
    </row>
    <row r="35" spans="1:22" ht="15.6" thickTop="1" thickBot="1" x14ac:dyDescent="0.35">
      <c r="A35" s="68"/>
      <c r="B35" s="69"/>
      <c r="C35" s="69"/>
      <c r="D35" s="69"/>
      <c r="E35" s="69"/>
      <c r="F35" s="69"/>
      <c r="G35" s="69"/>
      <c r="H35" s="69"/>
      <c r="I35" s="69"/>
      <c r="J35" s="69"/>
      <c r="K35" s="70"/>
      <c r="L35" s="68"/>
      <c r="M35" s="69"/>
      <c r="N35" s="69"/>
      <c r="O35" s="69"/>
      <c r="P35" s="69"/>
      <c r="Q35" s="69"/>
      <c r="R35" s="69"/>
      <c r="S35" s="69"/>
      <c r="T35" s="69"/>
      <c r="U35" s="69"/>
      <c r="V35" s="70"/>
    </row>
    <row r="36" spans="1:22" ht="15.6" thickTop="1" thickBot="1" x14ac:dyDescent="0.35">
      <c r="A36" s="68"/>
      <c r="B36" s="69"/>
      <c r="C36" s="69"/>
      <c r="D36" s="69"/>
      <c r="E36" s="69"/>
      <c r="F36" s="69"/>
      <c r="G36" s="69"/>
      <c r="H36" s="69"/>
      <c r="I36" s="69"/>
      <c r="J36" s="69"/>
      <c r="K36" s="70"/>
      <c r="L36" s="68"/>
      <c r="M36" s="69"/>
      <c r="N36" s="69"/>
      <c r="O36" s="69"/>
      <c r="P36" s="69"/>
      <c r="Q36" s="69"/>
      <c r="R36" s="69"/>
      <c r="S36" s="69"/>
      <c r="T36" s="69"/>
      <c r="U36" s="69"/>
      <c r="V36" s="70"/>
    </row>
    <row r="37" spans="1:22" ht="15.6" thickTop="1" thickBot="1" x14ac:dyDescent="0.35">
      <c r="A37" s="68"/>
      <c r="B37" s="69"/>
      <c r="C37" s="69"/>
      <c r="D37" s="69"/>
      <c r="E37" s="69"/>
      <c r="F37" s="69"/>
      <c r="G37" s="69"/>
      <c r="H37" s="69"/>
      <c r="I37" s="69"/>
      <c r="J37" s="69"/>
      <c r="K37" s="70"/>
      <c r="L37" s="68"/>
      <c r="M37" s="69"/>
      <c r="N37" s="69"/>
      <c r="O37" s="69"/>
      <c r="P37" s="69"/>
      <c r="Q37" s="69"/>
      <c r="R37" s="69"/>
      <c r="S37" s="69"/>
      <c r="T37" s="69"/>
      <c r="U37" s="69"/>
      <c r="V37" s="70"/>
    </row>
    <row r="38" spans="1:22" ht="15.6" thickTop="1" thickBot="1" x14ac:dyDescent="0.35">
      <c r="A38" s="68"/>
      <c r="B38" s="69"/>
      <c r="C38" s="69"/>
      <c r="D38" s="69"/>
      <c r="E38" s="69"/>
      <c r="F38" s="69"/>
      <c r="G38" s="69"/>
      <c r="H38" s="69"/>
      <c r="I38" s="69"/>
      <c r="J38" s="69"/>
      <c r="K38" s="70"/>
      <c r="L38" s="68"/>
      <c r="M38" s="69"/>
      <c r="N38" s="69"/>
      <c r="O38" s="69"/>
      <c r="P38" s="69"/>
      <c r="Q38" s="69"/>
      <c r="R38" s="69"/>
      <c r="S38" s="69"/>
      <c r="T38" s="69"/>
      <c r="U38" s="69"/>
      <c r="V38" s="70"/>
    </row>
    <row r="39" spans="1:22" ht="15.6" thickTop="1" thickBot="1" x14ac:dyDescent="0.35">
      <c r="A39" s="68"/>
      <c r="B39" s="69"/>
      <c r="C39" s="69"/>
      <c r="D39" s="69"/>
      <c r="E39" s="69"/>
      <c r="F39" s="69"/>
      <c r="G39" s="69"/>
      <c r="H39" s="69"/>
      <c r="I39" s="69"/>
      <c r="J39" s="69"/>
      <c r="K39" s="70"/>
      <c r="L39" s="68"/>
      <c r="M39" s="69"/>
      <c r="N39" s="69"/>
      <c r="O39" s="69"/>
      <c r="P39" s="69"/>
      <c r="Q39" s="69"/>
      <c r="R39" s="69"/>
      <c r="S39" s="69"/>
      <c r="T39" s="69"/>
      <c r="U39" s="69"/>
      <c r="V39" s="70"/>
    </row>
    <row r="40" spans="1:22" ht="15.6" thickTop="1" thickBot="1" x14ac:dyDescent="0.35">
      <c r="A40" s="68"/>
      <c r="B40" s="69"/>
      <c r="C40" s="69"/>
      <c r="D40" s="69"/>
      <c r="E40" s="69"/>
      <c r="F40" s="69"/>
      <c r="G40" s="69"/>
      <c r="H40" s="69"/>
      <c r="I40" s="69"/>
      <c r="J40" s="69"/>
      <c r="K40" s="70"/>
      <c r="L40" s="68"/>
      <c r="M40" s="69"/>
      <c r="N40" s="69"/>
      <c r="O40" s="69"/>
      <c r="P40" s="69"/>
      <c r="Q40" s="69"/>
      <c r="R40" s="69"/>
      <c r="S40" s="69"/>
      <c r="T40" s="69"/>
      <c r="U40" s="69"/>
      <c r="V40" s="70"/>
    </row>
    <row r="41" spans="1:22" ht="15.6" thickTop="1" thickBot="1" x14ac:dyDescent="0.35">
      <c r="A41" s="68"/>
      <c r="B41" s="69"/>
      <c r="C41" s="69"/>
      <c r="D41" s="69"/>
      <c r="E41" s="69"/>
      <c r="F41" s="69"/>
      <c r="G41" s="69"/>
      <c r="H41" s="69"/>
      <c r="I41" s="69"/>
      <c r="J41" s="69"/>
      <c r="K41" s="70"/>
      <c r="L41" s="68"/>
      <c r="M41" s="69"/>
      <c r="N41" s="69"/>
      <c r="O41" s="69"/>
      <c r="P41" s="69"/>
      <c r="Q41" s="69"/>
      <c r="R41" s="69"/>
      <c r="S41" s="69"/>
      <c r="T41" s="69"/>
      <c r="U41" s="69"/>
      <c r="V41" s="70"/>
    </row>
    <row r="42" spans="1:22" ht="15.6" thickTop="1" thickBot="1" x14ac:dyDescent="0.35">
      <c r="A42" s="68"/>
      <c r="B42" s="69"/>
      <c r="C42" s="69"/>
      <c r="D42" s="69"/>
      <c r="E42" s="69"/>
      <c r="F42" s="69"/>
      <c r="G42" s="69"/>
      <c r="H42" s="69"/>
      <c r="I42" s="69"/>
      <c r="J42" s="69"/>
      <c r="K42" s="70"/>
      <c r="L42" s="68"/>
      <c r="M42" s="69"/>
      <c r="N42" s="69"/>
      <c r="O42" s="69"/>
      <c r="P42" s="69"/>
      <c r="Q42" s="69"/>
      <c r="R42" s="69"/>
      <c r="S42" s="69"/>
      <c r="T42" s="69"/>
      <c r="U42" s="69"/>
      <c r="V42" s="70"/>
    </row>
    <row r="43" spans="1:22" ht="15.6" thickTop="1" thickBot="1" x14ac:dyDescent="0.35">
      <c r="A43" s="68"/>
      <c r="B43" s="69"/>
      <c r="C43" s="69"/>
      <c r="D43" s="69"/>
      <c r="E43" s="69"/>
      <c r="F43" s="69"/>
      <c r="G43" s="69"/>
      <c r="H43" s="69"/>
      <c r="I43" s="69"/>
      <c r="J43" s="69"/>
      <c r="K43" s="70"/>
      <c r="L43" s="68"/>
      <c r="M43" s="69"/>
      <c r="N43" s="69"/>
      <c r="O43" s="69"/>
      <c r="P43" s="69"/>
      <c r="Q43" s="69"/>
      <c r="R43" s="69"/>
      <c r="S43" s="69"/>
      <c r="T43" s="69"/>
      <c r="U43" s="69"/>
      <c r="V43" s="70"/>
    </row>
    <row r="44" spans="1:22" ht="15.6" thickTop="1" thickBot="1" x14ac:dyDescent="0.35">
      <c r="A44" s="68"/>
      <c r="B44" s="69"/>
      <c r="C44" s="69"/>
      <c r="D44" s="69"/>
      <c r="E44" s="69"/>
      <c r="F44" s="69"/>
      <c r="G44" s="69"/>
      <c r="H44" s="69"/>
      <c r="I44" s="69"/>
      <c r="J44" s="69"/>
      <c r="K44" s="70"/>
      <c r="L44" s="68"/>
      <c r="M44" s="69"/>
      <c r="N44" s="69"/>
      <c r="O44" s="69"/>
      <c r="P44" s="69"/>
      <c r="Q44" s="69"/>
      <c r="R44" s="69"/>
      <c r="S44" s="69"/>
      <c r="T44" s="69"/>
      <c r="U44" s="69"/>
      <c r="V44" s="70"/>
    </row>
    <row r="45" spans="1:22" ht="15.6" thickTop="1" thickBot="1" x14ac:dyDescent="0.35">
      <c r="A45" s="68"/>
      <c r="B45" s="69"/>
      <c r="C45" s="69"/>
      <c r="D45" s="69"/>
      <c r="E45" s="69"/>
      <c r="F45" s="69"/>
      <c r="G45" s="69"/>
      <c r="H45" s="69"/>
      <c r="I45" s="69"/>
      <c r="J45" s="69"/>
      <c r="K45" s="70"/>
      <c r="L45" s="68"/>
      <c r="M45" s="69"/>
      <c r="N45" s="69"/>
      <c r="O45" s="69"/>
      <c r="P45" s="69"/>
      <c r="Q45" s="69"/>
      <c r="R45" s="69"/>
      <c r="S45" s="69"/>
      <c r="T45" s="69"/>
      <c r="U45" s="69"/>
      <c r="V45" s="70"/>
    </row>
    <row r="46" spans="1:22" ht="15.6" thickTop="1" thickBot="1" x14ac:dyDescent="0.35">
      <c r="A46" s="68"/>
      <c r="B46" s="69"/>
      <c r="C46" s="69"/>
      <c r="D46" s="69"/>
      <c r="E46" s="69"/>
      <c r="F46" s="69"/>
      <c r="G46" s="69"/>
      <c r="H46" s="69"/>
      <c r="I46" s="69"/>
      <c r="J46" s="69"/>
      <c r="K46" s="70"/>
      <c r="L46" s="68"/>
      <c r="M46" s="69"/>
      <c r="N46" s="69"/>
      <c r="O46" s="69"/>
      <c r="P46" s="69"/>
      <c r="Q46" s="69"/>
      <c r="R46" s="69"/>
      <c r="S46" s="69"/>
      <c r="T46" s="69"/>
      <c r="U46" s="69"/>
      <c r="V46" s="70"/>
    </row>
    <row r="47" spans="1:22" ht="15.6" thickTop="1" thickBot="1" x14ac:dyDescent="0.35">
      <c r="A47" s="68"/>
      <c r="B47" s="69"/>
      <c r="C47" s="69"/>
      <c r="D47" s="69"/>
      <c r="E47" s="69"/>
      <c r="F47" s="69"/>
      <c r="G47" s="69"/>
      <c r="H47" s="69"/>
      <c r="I47" s="69"/>
      <c r="J47" s="69"/>
      <c r="K47" s="70"/>
      <c r="L47" s="68"/>
      <c r="M47" s="69"/>
      <c r="N47" s="69"/>
      <c r="O47" s="69"/>
      <c r="P47" s="69"/>
      <c r="Q47" s="69"/>
      <c r="R47" s="69"/>
      <c r="S47" s="69"/>
      <c r="T47" s="69"/>
      <c r="U47" s="69"/>
      <c r="V47" s="70"/>
    </row>
    <row r="48" spans="1:22" ht="15.6" thickTop="1" thickBot="1" x14ac:dyDescent="0.35">
      <c r="A48" s="68"/>
      <c r="B48" s="69"/>
      <c r="C48" s="69"/>
      <c r="D48" s="69"/>
      <c r="E48" s="69"/>
      <c r="F48" s="69"/>
      <c r="G48" s="69"/>
      <c r="H48" s="69"/>
      <c r="I48" s="69"/>
      <c r="J48" s="69"/>
      <c r="K48" s="70"/>
      <c r="L48" s="68"/>
      <c r="M48" s="69"/>
      <c r="N48" s="69"/>
      <c r="O48" s="69"/>
      <c r="P48" s="69"/>
      <c r="Q48" s="69"/>
      <c r="R48" s="69"/>
      <c r="S48" s="69"/>
      <c r="T48" s="69"/>
      <c r="U48" s="69"/>
      <c r="V48" s="70"/>
    </row>
    <row r="49" spans="1:22" ht="15.6" thickTop="1" thickBot="1" x14ac:dyDescent="0.35">
      <c r="A49" s="68"/>
      <c r="B49" s="69"/>
      <c r="C49" s="69"/>
      <c r="D49" s="69"/>
      <c r="E49" s="69"/>
      <c r="F49" s="69"/>
      <c r="G49" s="69"/>
      <c r="H49" s="69"/>
      <c r="I49" s="69"/>
      <c r="J49" s="69"/>
      <c r="K49" s="70"/>
      <c r="L49" s="68"/>
      <c r="M49" s="69"/>
      <c r="N49" s="69"/>
      <c r="O49" s="69"/>
      <c r="P49" s="69"/>
      <c r="Q49" s="69"/>
      <c r="R49" s="69"/>
      <c r="S49" s="69"/>
      <c r="T49" s="69"/>
      <c r="U49" s="69"/>
      <c r="V49" s="70"/>
    </row>
    <row r="50" spans="1:22" ht="15.6" thickTop="1" thickBot="1" x14ac:dyDescent="0.35">
      <c r="A50" s="68"/>
      <c r="B50" s="69"/>
      <c r="C50" s="69"/>
      <c r="D50" s="69"/>
      <c r="E50" s="69"/>
      <c r="F50" s="69"/>
      <c r="G50" s="69"/>
      <c r="H50" s="69"/>
      <c r="I50" s="69"/>
      <c r="J50" s="69"/>
      <c r="K50" s="70"/>
      <c r="L50" s="68"/>
      <c r="M50" s="69"/>
      <c r="N50" s="69"/>
      <c r="O50" s="69"/>
      <c r="P50" s="69"/>
      <c r="Q50" s="69"/>
      <c r="R50" s="69"/>
      <c r="S50" s="69"/>
      <c r="T50" s="69"/>
      <c r="U50" s="69"/>
      <c r="V50" s="70"/>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CCDFCBBBA200248B32B2A626FE8B273" ma:contentTypeVersion="7" ma:contentTypeDescription="Create a new document." ma:contentTypeScope="" ma:versionID="6175eb4c86c6634e81629492c3a8db5a">
  <xsd:schema xmlns:xsd="http://www.w3.org/2001/XMLSchema" xmlns:xs="http://www.w3.org/2001/XMLSchema" xmlns:p="http://schemas.microsoft.com/office/2006/metadata/properties" xmlns:ns3="ada16477-4a9e-4f32-8a2f-23c8ffb0c900" xmlns:ns4="09ebbee8-2921-4cc3-be77-564d5a35cca5" targetNamespace="http://schemas.microsoft.com/office/2006/metadata/properties" ma:root="true" ma:fieldsID="b6dfc47f5143089faa2938c5b3d27a32" ns3:_="" ns4:_="">
    <xsd:import namespace="ada16477-4a9e-4f32-8a2f-23c8ffb0c900"/>
    <xsd:import namespace="09ebbee8-2921-4cc3-be77-564d5a35cca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a16477-4a9e-4f32-8a2f-23c8ffb0c9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9ebbee8-2921-4cc3-be77-564d5a35cca5"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purl.org/dc/elements/1.1/"/>
    <ds:schemaRef ds:uri="http://purl.org/dc/dcmitype/"/>
    <ds:schemaRef ds:uri="http://www.w3.org/XML/1998/namespace"/>
    <ds:schemaRef ds:uri="http://purl.org/dc/terms/"/>
    <ds:schemaRef ds:uri="09ebbee8-2921-4cc3-be77-564d5a35cca5"/>
    <ds:schemaRef ds:uri="http://schemas.microsoft.com/office/2006/documentManagement/types"/>
    <ds:schemaRef ds:uri="ada16477-4a9e-4f32-8a2f-23c8ffb0c900"/>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CCC4FC74-545B-4095-82C9-A7F0B8FCE2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a16477-4a9e-4f32-8a2f-23c8ffb0c900"/>
    <ds:schemaRef ds:uri="09ebbee8-2921-4cc3-be77-564d5a35cc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joe gauntlett</cp:lastModifiedBy>
  <dcterms:created xsi:type="dcterms:W3CDTF">2021-01-13T15:36:05Z</dcterms:created>
  <dcterms:modified xsi:type="dcterms:W3CDTF">2021-04-30T17:12:16Z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0x0101000CCDFCBBBA200248B32B2A626FE8B273</vt:lpwstr>
  </property>
</Properties>
</file>