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ac-gt\Desktop\MARKS 2018-9\"/>
    </mc:Choice>
  </mc:AlternateContent>
  <bookViews>
    <workbookView xWindow="0" yWindow="0" windowWidth="8100" windowHeight="534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52" i="1" l="1"/>
  <c r="D32" i="1"/>
  <c r="C66" i="1" l="1"/>
  <c r="C65" i="1"/>
  <c r="B66" i="1"/>
  <c r="B65" i="1"/>
  <c r="D47" i="1" l="1"/>
  <c r="D48" i="1"/>
  <c r="D49" i="1"/>
  <c r="D50" i="1"/>
  <c r="D51" i="1"/>
  <c r="D53" i="1"/>
  <c r="D54" i="1"/>
  <c r="D55" i="1"/>
  <c r="D56" i="1"/>
  <c r="D57" i="1"/>
  <c r="D58" i="1"/>
  <c r="D59" i="1"/>
  <c r="D60" i="1"/>
  <c r="D61" i="1"/>
  <c r="D62" i="1"/>
  <c r="D63" i="1"/>
  <c r="D5" i="1"/>
  <c r="D7" i="1"/>
  <c r="D8" i="1"/>
  <c r="D9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30" i="1"/>
  <c r="D31" i="1"/>
  <c r="D33" i="1"/>
  <c r="D35" i="1"/>
  <c r="D36" i="1"/>
  <c r="D37" i="1"/>
  <c r="D38" i="1"/>
  <c r="D39" i="1"/>
  <c r="D40" i="1"/>
  <c r="D41" i="1"/>
  <c r="D42" i="1"/>
  <c r="D43" i="1"/>
  <c r="D44" i="1"/>
  <c r="D29" i="1"/>
  <c r="D66" i="1" l="1"/>
  <c r="D65" i="1"/>
</calcChain>
</file>

<file path=xl/sharedStrings.xml><?xml version="1.0" encoding="utf-8"?>
<sst xmlns="http://schemas.openxmlformats.org/spreadsheetml/2006/main" count="65" uniqueCount="65">
  <si>
    <t>Avg</t>
  </si>
  <si>
    <t>StDev</t>
  </si>
  <si>
    <t>2018/9</t>
  </si>
  <si>
    <t>CW 70%</t>
  </si>
  <si>
    <t>Test 30%</t>
  </si>
  <si>
    <t>Group 3</t>
  </si>
  <si>
    <t>Group 4</t>
  </si>
  <si>
    <t>Mamiso, Edmund</t>
  </si>
  <si>
    <t>Evans, Nicholas</t>
  </si>
  <si>
    <t>Holborow, Shaun</t>
  </si>
  <si>
    <t>Dunhill, James</t>
  </si>
  <si>
    <t>Jones, Scott</t>
  </si>
  <si>
    <t>Bright, Nyakamha</t>
  </si>
  <si>
    <t>Stock, Connor</t>
  </si>
  <si>
    <t>Davies, Lauren</t>
  </si>
  <si>
    <t>Barnett, Elliot</t>
  </si>
  <si>
    <t>Batchelor, Josh</t>
  </si>
  <si>
    <t>Osborne, Connor</t>
  </si>
  <si>
    <t>Johnson, Lloyd</t>
  </si>
  <si>
    <t>Wattis, Samuel</t>
  </si>
  <si>
    <t>Shoulder, Kaylie</t>
  </si>
  <si>
    <t>Martin, Dylan</t>
  </si>
  <si>
    <t>Group 5</t>
  </si>
  <si>
    <t>Jones, Morgan</t>
  </si>
  <si>
    <t>Sung, Daniel</t>
  </si>
  <si>
    <t>Ball, James</t>
  </si>
  <si>
    <t>Liu, Xuyuan</t>
  </si>
  <si>
    <t>Hankinson, Richard</t>
  </si>
  <si>
    <t>Morris, Brian</t>
  </si>
  <si>
    <t>Rule, Sarah</t>
  </si>
  <si>
    <t>Plummer, Karl</t>
  </si>
  <si>
    <t>Wright, Donna</t>
  </si>
  <si>
    <t>Regan, Nicholas</t>
  </si>
  <si>
    <t>Evans, Thomas</t>
  </si>
  <si>
    <t>Chalmers, Michelle</t>
  </si>
  <si>
    <t>Hart, Andrew</t>
  </si>
  <si>
    <t>Thomas, Alex</t>
  </si>
  <si>
    <t>Williams, Jessica</t>
  </si>
  <si>
    <t>Pritchard, Thomas</t>
  </si>
  <si>
    <t>Byrne, Harry</t>
  </si>
  <si>
    <t>Hall, Anton</t>
  </si>
  <si>
    <t>Matela, Krysztof</t>
  </si>
  <si>
    <t>Willis, Lloyd</t>
  </si>
  <si>
    <t>Banwell-Clode, Matthew</t>
  </si>
  <si>
    <t>Cole, Kristian</t>
  </si>
  <si>
    <t>Elliott, Michael</t>
  </si>
  <si>
    <t>James, Matthew</t>
  </si>
  <si>
    <t>Jones, Richard 1809132</t>
  </si>
  <si>
    <t>Atkins, Benjamin</t>
  </si>
  <si>
    <t>Atkinson, Patrick</t>
  </si>
  <si>
    <t>Jeffery, David</t>
  </si>
  <si>
    <t>Kelly, Anne</t>
  </si>
  <si>
    <t>Moore, Adam</t>
  </si>
  <si>
    <t>Evans, Gareth</t>
  </si>
  <si>
    <t>Sutcliffe, Isobel</t>
  </si>
  <si>
    <t>Vimpany, Adam</t>
  </si>
  <si>
    <t>Davies, Suzanne</t>
  </si>
  <si>
    <t>O'Mahoney, Neil</t>
  </si>
  <si>
    <t>Stephens, Siobhan</t>
  </si>
  <si>
    <t>Hill, Geraint</t>
  </si>
  <si>
    <t>Thomas, Brett</t>
  </si>
  <si>
    <t>Dahir, Abukhar Cabdinuur</t>
  </si>
  <si>
    <t>Evans, Peter</t>
  </si>
  <si>
    <t>Overall</t>
  </si>
  <si>
    <t>Software Development ACCA4017 (Gaynor)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</si>
</sst>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2" xfId="0" applyBorder="1"/>
    <xf numFmtId="0" fontId="1" fillId="0" borderId="3" xfId="0" applyFont="1" applyFill="1" applyBorder="1" applyAlignment="1">
      <alignment horizontal="right"/>
    </xf>
    <xf numFmtId="164" fontId="0" fillId="0" borderId="4" xfId="0" applyNumberFormat="1" applyFill="1" applyBorder="1" applyAlignment="1">
      <alignment horizontal="center"/>
    </xf>
    <xf numFmtId="0" fontId="1" fillId="0" borderId="5" xfId="0" applyFont="1" applyFill="1" applyBorder="1" applyAlignment="1">
      <alignment horizontal="right"/>
    </xf>
    <xf numFmtId="164" fontId="0" fillId="0" borderId="6" xfId="0" applyNumberForma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0" fillId="0" borderId="2" xfId="0" applyFont="1" applyBorder="1"/>
    <xf numFmtId="0" fontId="1" fillId="0" borderId="10" xfId="0" applyFont="1" applyBorder="1" applyAlignment="1"/>
    <xf numFmtId="0" fontId="1" fillId="0" borderId="2" xfId="0" applyFont="1" applyBorder="1"/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/>
    <xf numFmtId="1" fontId="0" fillId="0" borderId="9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" fontId="0" fillId="0" borderId="14" xfId="0" applyNumberFormat="1" applyFill="1" applyBorder="1" applyAlignment="1">
      <alignment horizontal="center"/>
    </xf>
    <xf numFmtId="1" fontId="0" fillId="0" borderId="16" xfId="0" applyNumberFormat="1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13" xfId="0" applyNumberFormat="1" applyFont="1" applyBorder="1" applyAlignment="1">
      <alignment horizontal="center"/>
    </xf>
    <xf numFmtId="0" fontId="1" fillId="0" borderId="7" xfId="0" applyFont="1" applyBorder="1" applyAlignment="1"/>
    <xf numFmtId="0" fontId="1" fillId="0" borderId="8" xfId="0" applyFont="1" applyBorder="1" applyAlignment="1"/>
    <xf numFmtId="0" fontId="0" fillId="0" borderId="8" xfId="0" applyBorder="1" applyAlignment="1"/>
    <xf numFmtId="0" fontId="0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99FF33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tabSelected="1" topLeftCell="A16" zoomScale="70" zoomScaleNormal="70" workbookViewId="0">
      <selection activeCell="B40" sqref="B40"/>
    </sheetView>
  </sheetViews>
  <sheetFormatPr defaultRowHeight="15" x14ac:dyDescent="0.25"/>
  <cols>
    <col min="1" max="1" width="23.42578125" customWidth="1"/>
    <col min="2" max="2" width="15.140625" style="16" customWidth="1"/>
    <col min="3" max="3" width="13.5703125" style="16" customWidth="1"/>
    <col min="4" max="4" width="10.42578125" style="23" customWidth="1"/>
  </cols>
  <sheetData>
    <row r="1" spans="1:5" ht="15.75" thickTop="1" x14ac:dyDescent="0.25">
      <c r="A1" s="25" t="s">
        <v>64</v>
      </c>
      <c r="B1" s="26"/>
      <c r="C1" s="27"/>
      <c r="D1" s="18"/>
    </row>
    <row r="2" spans="1:5" x14ac:dyDescent="0.25">
      <c r="A2" s="9" t="s">
        <v>2</v>
      </c>
      <c r="B2" s="12"/>
      <c r="C2" s="13"/>
      <c r="D2" s="19"/>
    </row>
    <row r="3" spans="1:5" ht="59.25" customHeight="1" x14ac:dyDescent="0.25">
      <c r="A3" s="1"/>
      <c r="B3" s="11" t="s">
        <v>3</v>
      </c>
      <c r="C3" s="6" t="s">
        <v>4</v>
      </c>
      <c r="D3" s="24" t="s">
        <v>63</v>
      </c>
      <c r="E3" s="17"/>
    </row>
    <row r="4" spans="1:5" x14ac:dyDescent="0.25">
      <c r="A4" s="10" t="s">
        <v>5</v>
      </c>
      <c r="B4" s="14"/>
      <c r="C4" s="7"/>
      <c r="D4" s="19"/>
    </row>
    <row r="5" spans="1:5" x14ac:dyDescent="0.25">
      <c r="A5" s="8" t="s">
        <v>25</v>
      </c>
      <c r="B5" s="14">
        <v>82.5</v>
      </c>
      <c r="C5" s="7">
        <v>86</v>
      </c>
      <c r="D5" s="19">
        <f t="shared" ref="D5:D26" si="0">(B5*0.7)+(C5*0.3)</f>
        <v>83.55</v>
      </c>
    </row>
    <row r="6" spans="1:5" x14ac:dyDescent="0.25">
      <c r="A6" s="1" t="s">
        <v>43</v>
      </c>
      <c r="B6" s="14">
        <v>54</v>
      </c>
      <c r="C6" s="7">
        <v>87.5</v>
      </c>
      <c r="D6" s="19">
        <v>64</v>
      </c>
    </row>
    <row r="7" spans="1:5" x14ac:dyDescent="0.25">
      <c r="A7" s="1" t="s">
        <v>39</v>
      </c>
      <c r="B7" s="14">
        <v>56.5</v>
      </c>
      <c r="C7" s="7">
        <v>72</v>
      </c>
      <c r="D7" s="19">
        <f t="shared" si="0"/>
        <v>61.149999999999991</v>
      </c>
    </row>
    <row r="8" spans="1:5" x14ac:dyDescent="0.25">
      <c r="A8" s="1" t="s">
        <v>34</v>
      </c>
      <c r="B8" s="14">
        <v>74.5</v>
      </c>
      <c r="C8" s="7">
        <v>75</v>
      </c>
      <c r="D8" s="19">
        <f t="shared" si="0"/>
        <v>74.650000000000006</v>
      </c>
    </row>
    <row r="9" spans="1:5" x14ac:dyDescent="0.25">
      <c r="A9" s="1" t="s">
        <v>44</v>
      </c>
      <c r="B9" s="14">
        <v>68.5</v>
      </c>
      <c r="C9" s="7">
        <v>83</v>
      </c>
      <c r="D9" s="19">
        <f t="shared" si="0"/>
        <v>72.849999999999994</v>
      </c>
    </row>
    <row r="10" spans="1:5" x14ac:dyDescent="0.25">
      <c r="A10" s="8" t="s">
        <v>33</v>
      </c>
      <c r="B10" s="14">
        <v>65.5</v>
      </c>
      <c r="C10" s="7">
        <v>91</v>
      </c>
      <c r="D10" s="19">
        <v>83</v>
      </c>
    </row>
    <row r="11" spans="1:5" x14ac:dyDescent="0.25">
      <c r="A11" s="1" t="s">
        <v>40</v>
      </c>
      <c r="B11" s="14">
        <v>71.5</v>
      </c>
      <c r="C11" s="7">
        <v>90</v>
      </c>
      <c r="D11" s="19">
        <f t="shared" si="0"/>
        <v>77.05</v>
      </c>
    </row>
    <row r="12" spans="1:5" x14ac:dyDescent="0.25">
      <c r="A12" s="8" t="s">
        <v>27</v>
      </c>
      <c r="B12" s="14">
        <v>64.5</v>
      </c>
      <c r="C12" s="7">
        <v>78</v>
      </c>
      <c r="D12" s="19">
        <f t="shared" si="0"/>
        <v>68.55</v>
      </c>
    </row>
    <row r="13" spans="1:5" x14ac:dyDescent="0.25">
      <c r="A13" s="1" t="s">
        <v>35</v>
      </c>
      <c r="B13" s="14">
        <v>67.5</v>
      </c>
      <c r="C13" s="7">
        <v>85</v>
      </c>
      <c r="D13" s="19">
        <f t="shared" si="0"/>
        <v>72.75</v>
      </c>
    </row>
    <row r="14" spans="1:5" x14ac:dyDescent="0.25">
      <c r="A14" s="8" t="s">
        <v>23</v>
      </c>
      <c r="B14" s="15">
        <v>32</v>
      </c>
      <c r="C14" s="7">
        <v>80</v>
      </c>
      <c r="D14" s="19">
        <f t="shared" si="0"/>
        <v>46.4</v>
      </c>
    </row>
    <row r="15" spans="1:5" x14ac:dyDescent="0.25">
      <c r="A15" s="8" t="s">
        <v>26</v>
      </c>
      <c r="B15" s="14">
        <v>62</v>
      </c>
      <c r="C15" s="28">
        <v>93</v>
      </c>
      <c r="D15" s="19">
        <f t="shared" si="0"/>
        <v>71.3</v>
      </c>
    </row>
    <row r="16" spans="1:5" x14ac:dyDescent="0.25">
      <c r="A16" s="1" t="s">
        <v>41</v>
      </c>
      <c r="B16" s="14">
        <v>71.5</v>
      </c>
      <c r="C16" s="7">
        <v>0</v>
      </c>
      <c r="D16" s="19">
        <f t="shared" si="0"/>
        <v>50.05</v>
      </c>
    </row>
    <row r="17" spans="1:4" x14ac:dyDescent="0.25">
      <c r="A17" s="8" t="s">
        <v>28</v>
      </c>
      <c r="B17" s="14">
        <v>85</v>
      </c>
      <c r="C17" s="7">
        <v>93</v>
      </c>
      <c r="D17" s="19">
        <f t="shared" si="0"/>
        <v>87.399999999999991</v>
      </c>
    </row>
    <row r="18" spans="1:4" x14ac:dyDescent="0.25">
      <c r="A18" s="8" t="s">
        <v>30</v>
      </c>
      <c r="B18" s="14">
        <v>45.5</v>
      </c>
      <c r="C18" s="7">
        <v>78</v>
      </c>
      <c r="D18" s="19">
        <f t="shared" si="0"/>
        <v>55.25</v>
      </c>
    </row>
    <row r="19" spans="1:4" x14ac:dyDescent="0.25">
      <c r="A19" s="1" t="s">
        <v>38</v>
      </c>
      <c r="B19" s="14">
        <v>78</v>
      </c>
      <c r="C19" s="7">
        <v>90</v>
      </c>
      <c r="D19" s="19">
        <f t="shared" si="0"/>
        <v>81.599999999999994</v>
      </c>
    </row>
    <row r="20" spans="1:4" x14ac:dyDescent="0.25">
      <c r="A20" s="8" t="s">
        <v>32</v>
      </c>
      <c r="B20" s="14">
        <v>47.5</v>
      </c>
      <c r="C20" s="7">
        <v>71</v>
      </c>
      <c r="D20" s="19">
        <f t="shared" si="0"/>
        <v>54.55</v>
      </c>
    </row>
    <row r="21" spans="1:4" x14ac:dyDescent="0.25">
      <c r="A21" s="8" t="s">
        <v>29</v>
      </c>
      <c r="B21" s="14">
        <v>69</v>
      </c>
      <c r="C21" s="7">
        <v>79</v>
      </c>
      <c r="D21" s="19">
        <f t="shared" si="0"/>
        <v>72</v>
      </c>
    </row>
    <row r="22" spans="1:4" x14ac:dyDescent="0.25">
      <c r="A22" s="8" t="s">
        <v>24</v>
      </c>
      <c r="B22" s="14">
        <v>54.5</v>
      </c>
      <c r="C22" s="7">
        <v>0</v>
      </c>
      <c r="D22" s="19">
        <f t="shared" si="0"/>
        <v>38.15</v>
      </c>
    </row>
    <row r="23" spans="1:4" x14ac:dyDescent="0.25">
      <c r="A23" s="1" t="s">
        <v>36</v>
      </c>
      <c r="B23" s="14">
        <v>80.5</v>
      </c>
      <c r="C23" s="7">
        <v>95</v>
      </c>
      <c r="D23" s="19">
        <f t="shared" si="0"/>
        <v>84.85</v>
      </c>
    </row>
    <row r="24" spans="1:4" x14ac:dyDescent="0.25">
      <c r="A24" s="1" t="s">
        <v>37</v>
      </c>
      <c r="B24" s="14">
        <v>63.5</v>
      </c>
      <c r="C24" s="7">
        <v>74</v>
      </c>
      <c r="D24" s="19">
        <f t="shared" si="0"/>
        <v>66.649999999999991</v>
      </c>
    </row>
    <row r="25" spans="1:4" x14ac:dyDescent="0.25">
      <c r="A25" s="1" t="s">
        <v>42</v>
      </c>
      <c r="B25" s="14">
        <v>79.5</v>
      </c>
      <c r="C25" s="7">
        <v>77</v>
      </c>
      <c r="D25" s="19">
        <f t="shared" si="0"/>
        <v>78.75</v>
      </c>
    </row>
    <row r="26" spans="1:4" x14ac:dyDescent="0.25">
      <c r="A26" s="8" t="s">
        <v>31</v>
      </c>
      <c r="B26" s="14">
        <v>66</v>
      </c>
      <c r="C26" s="7">
        <v>77</v>
      </c>
      <c r="D26" s="19">
        <f t="shared" si="0"/>
        <v>69.3</v>
      </c>
    </row>
    <row r="27" spans="1:4" x14ac:dyDescent="0.25">
      <c r="A27" s="1"/>
      <c r="B27" s="14"/>
      <c r="C27" s="7"/>
      <c r="D27" s="19"/>
    </row>
    <row r="28" spans="1:4" x14ac:dyDescent="0.25">
      <c r="A28" s="10" t="s">
        <v>6</v>
      </c>
      <c r="B28" s="14"/>
      <c r="C28" s="7"/>
      <c r="D28" s="19"/>
    </row>
    <row r="29" spans="1:4" x14ac:dyDescent="0.25">
      <c r="A29" s="1" t="s">
        <v>15</v>
      </c>
      <c r="B29" s="14">
        <v>68</v>
      </c>
      <c r="C29" s="7">
        <v>46</v>
      </c>
      <c r="D29" s="19">
        <f>(B29*0.7)+(C29*0.3)</f>
        <v>61.399999999999991</v>
      </c>
    </row>
    <row r="30" spans="1:4" x14ac:dyDescent="0.25">
      <c r="A30" s="1" t="s">
        <v>16</v>
      </c>
      <c r="B30" s="14">
        <v>63</v>
      </c>
      <c r="C30" s="7">
        <v>65</v>
      </c>
      <c r="D30" s="19">
        <f t="shared" ref="D30:D63" si="1">(B30*0.7)+(C30*0.3)</f>
        <v>63.599999999999994</v>
      </c>
    </row>
    <row r="31" spans="1:4" x14ac:dyDescent="0.25">
      <c r="A31" s="1" t="s">
        <v>12</v>
      </c>
      <c r="B31" s="14">
        <v>63.5</v>
      </c>
      <c r="C31" s="7">
        <v>37</v>
      </c>
      <c r="D31" s="19">
        <f t="shared" si="1"/>
        <v>55.55</v>
      </c>
    </row>
    <row r="32" spans="1:4" x14ac:dyDescent="0.25">
      <c r="A32" s="1" t="s">
        <v>61</v>
      </c>
      <c r="B32" s="14">
        <v>0</v>
      </c>
      <c r="C32" s="7">
        <v>5</v>
      </c>
      <c r="D32" s="19">
        <f t="shared" si="1"/>
        <v>1.5</v>
      </c>
    </row>
    <row r="33" spans="1:4" x14ac:dyDescent="0.25">
      <c r="A33" s="1" t="s">
        <v>14</v>
      </c>
      <c r="B33" s="14">
        <v>51</v>
      </c>
      <c r="C33" s="7">
        <v>43</v>
      </c>
      <c r="D33" s="19">
        <f t="shared" si="1"/>
        <v>48.599999999999994</v>
      </c>
    </row>
    <row r="34" spans="1:4" x14ac:dyDescent="0.25">
      <c r="A34" s="1" t="s">
        <v>10</v>
      </c>
      <c r="B34" s="14">
        <v>61.5</v>
      </c>
      <c r="C34" s="7">
        <v>46</v>
      </c>
      <c r="D34" s="19">
        <v>57</v>
      </c>
    </row>
    <row r="35" spans="1:4" x14ac:dyDescent="0.25">
      <c r="A35" s="1" t="s">
        <v>8</v>
      </c>
      <c r="B35" s="14">
        <v>67</v>
      </c>
      <c r="C35" s="7">
        <v>50</v>
      </c>
      <c r="D35" s="19">
        <f t="shared" si="1"/>
        <v>61.9</v>
      </c>
    </row>
    <row r="36" spans="1:4" x14ac:dyDescent="0.25">
      <c r="A36" s="1" t="s">
        <v>9</v>
      </c>
      <c r="B36" s="14">
        <v>32</v>
      </c>
      <c r="C36" s="7">
        <v>33</v>
      </c>
      <c r="D36" s="19">
        <f t="shared" si="1"/>
        <v>32.299999999999997</v>
      </c>
    </row>
    <row r="37" spans="1:4" x14ac:dyDescent="0.25">
      <c r="A37" s="1" t="s">
        <v>18</v>
      </c>
      <c r="B37" s="14">
        <v>47.5</v>
      </c>
      <c r="C37" s="7">
        <v>43</v>
      </c>
      <c r="D37" s="19">
        <f t="shared" si="1"/>
        <v>46.15</v>
      </c>
    </row>
    <row r="38" spans="1:4" x14ac:dyDescent="0.25">
      <c r="A38" s="1" t="s">
        <v>11</v>
      </c>
      <c r="B38" s="14">
        <v>60.5</v>
      </c>
      <c r="C38" s="7">
        <v>73</v>
      </c>
      <c r="D38" s="19">
        <f t="shared" si="1"/>
        <v>64.25</v>
      </c>
    </row>
    <row r="39" spans="1:4" x14ac:dyDescent="0.25">
      <c r="A39" s="1" t="s">
        <v>7</v>
      </c>
      <c r="B39" s="14">
        <v>30.5</v>
      </c>
      <c r="C39" s="7">
        <v>38</v>
      </c>
      <c r="D39" s="19">
        <f t="shared" si="1"/>
        <v>32.75</v>
      </c>
    </row>
    <row r="40" spans="1:4" x14ac:dyDescent="0.25">
      <c r="A40" s="1" t="s">
        <v>21</v>
      </c>
      <c r="B40" s="15">
        <v>21</v>
      </c>
      <c r="C40" s="7">
        <v>40</v>
      </c>
      <c r="D40" s="19">
        <f t="shared" si="1"/>
        <v>26.7</v>
      </c>
    </row>
    <row r="41" spans="1:4" x14ac:dyDescent="0.25">
      <c r="A41" s="1" t="s">
        <v>17</v>
      </c>
      <c r="B41" s="14">
        <v>60.5</v>
      </c>
      <c r="C41" s="7">
        <v>64</v>
      </c>
      <c r="D41" s="19">
        <f t="shared" si="1"/>
        <v>61.55</v>
      </c>
    </row>
    <row r="42" spans="1:4" x14ac:dyDescent="0.25">
      <c r="A42" s="1" t="s">
        <v>20</v>
      </c>
      <c r="B42" s="14">
        <v>54</v>
      </c>
      <c r="C42" s="7">
        <v>40</v>
      </c>
      <c r="D42" s="19">
        <f t="shared" si="1"/>
        <v>49.8</v>
      </c>
    </row>
    <row r="43" spans="1:4" x14ac:dyDescent="0.25">
      <c r="A43" s="1" t="s">
        <v>13</v>
      </c>
      <c r="B43" s="14">
        <v>42</v>
      </c>
      <c r="C43" s="7">
        <v>59</v>
      </c>
      <c r="D43" s="19">
        <f t="shared" si="1"/>
        <v>47.099999999999994</v>
      </c>
    </row>
    <row r="44" spans="1:4" x14ac:dyDescent="0.25">
      <c r="A44" s="1" t="s">
        <v>19</v>
      </c>
      <c r="B44" s="14">
        <v>40</v>
      </c>
      <c r="C44" s="7">
        <v>47</v>
      </c>
      <c r="D44" s="19">
        <f t="shared" si="1"/>
        <v>42.1</v>
      </c>
    </row>
    <row r="45" spans="1:4" x14ac:dyDescent="0.25">
      <c r="A45" s="1"/>
      <c r="B45" s="15"/>
      <c r="C45" s="7"/>
      <c r="D45" s="19"/>
    </row>
    <row r="46" spans="1:4" x14ac:dyDescent="0.25">
      <c r="A46" s="10" t="s">
        <v>22</v>
      </c>
      <c r="B46" s="14"/>
      <c r="C46" s="7"/>
      <c r="D46" s="19"/>
    </row>
    <row r="47" spans="1:4" x14ac:dyDescent="0.25">
      <c r="A47" s="8" t="s">
        <v>48</v>
      </c>
      <c r="B47" s="14">
        <v>81</v>
      </c>
      <c r="C47" s="7">
        <v>72</v>
      </c>
      <c r="D47" s="19">
        <f t="shared" si="1"/>
        <v>78.3</v>
      </c>
    </row>
    <row r="48" spans="1:4" x14ac:dyDescent="0.25">
      <c r="A48" s="8" t="s">
        <v>49</v>
      </c>
      <c r="B48" s="14">
        <v>94.5</v>
      </c>
      <c r="C48" s="7">
        <v>94</v>
      </c>
      <c r="D48" s="19">
        <f t="shared" si="1"/>
        <v>94.35</v>
      </c>
    </row>
    <row r="49" spans="1:4" x14ac:dyDescent="0.25">
      <c r="A49" s="8" t="s">
        <v>56</v>
      </c>
      <c r="B49" s="14">
        <v>48.5</v>
      </c>
      <c r="C49" s="7">
        <v>56</v>
      </c>
      <c r="D49" s="19">
        <f t="shared" si="1"/>
        <v>50.75</v>
      </c>
    </row>
    <row r="50" spans="1:4" x14ac:dyDescent="0.25">
      <c r="A50" s="8" t="s">
        <v>45</v>
      </c>
      <c r="B50" s="14">
        <v>70</v>
      </c>
      <c r="C50" s="7">
        <v>84</v>
      </c>
      <c r="D50" s="19">
        <f t="shared" si="1"/>
        <v>74.2</v>
      </c>
    </row>
    <row r="51" spans="1:4" x14ac:dyDescent="0.25">
      <c r="A51" s="8" t="s">
        <v>53</v>
      </c>
      <c r="B51" s="14">
        <v>61.5</v>
      </c>
      <c r="C51" s="7">
        <v>78</v>
      </c>
      <c r="D51" s="19">
        <f t="shared" si="1"/>
        <v>66.449999999999989</v>
      </c>
    </row>
    <row r="52" spans="1:4" x14ac:dyDescent="0.25">
      <c r="A52" s="8" t="s">
        <v>62</v>
      </c>
      <c r="B52" s="14">
        <v>79</v>
      </c>
      <c r="C52" s="7">
        <v>98</v>
      </c>
      <c r="D52" s="19">
        <f t="shared" si="1"/>
        <v>84.699999999999989</v>
      </c>
    </row>
    <row r="53" spans="1:4" x14ac:dyDescent="0.25">
      <c r="A53" s="8" t="s">
        <v>59</v>
      </c>
      <c r="B53" s="14">
        <v>75</v>
      </c>
      <c r="C53" s="7">
        <v>72</v>
      </c>
      <c r="D53" s="19">
        <f t="shared" si="1"/>
        <v>74.099999999999994</v>
      </c>
    </row>
    <row r="54" spans="1:4" x14ac:dyDescent="0.25">
      <c r="A54" s="8" t="s">
        <v>46</v>
      </c>
      <c r="B54" s="14">
        <v>68</v>
      </c>
      <c r="C54" s="7">
        <v>73</v>
      </c>
      <c r="D54" s="19">
        <f t="shared" si="1"/>
        <v>69.5</v>
      </c>
    </row>
    <row r="55" spans="1:4" x14ac:dyDescent="0.25">
      <c r="A55" s="8" t="s">
        <v>50</v>
      </c>
      <c r="B55" s="14">
        <v>78.5</v>
      </c>
      <c r="C55" s="7">
        <v>93</v>
      </c>
      <c r="D55" s="19">
        <f t="shared" si="1"/>
        <v>82.85</v>
      </c>
    </row>
    <row r="56" spans="1:4" x14ac:dyDescent="0.25">
      <c r="A56" s="8" t="s">
        <v>47</v>
      </c>
      <c r="B56" s="14">
        <v>81.5</v>
      </c>
      <c r="C56" s="7">
        <v>95</v>
      </c>
      <c r="D56" s="19">
        <f t="shared" si="1"/>
        <v>85.55</v>
      </c>
    </row>
    <row r="57" spans="1:4" x14ac:dyDescent="0.25">
      <c r="A57" s="8" t="s">
        <v>51</v>
      </c>
      <c r="B57" s="14">
        <v>47</v>
      </c>
      <c r="C57" s="7">
        <v>56</v>
      </c>
      <c r="D57" s="19">
        <f t="shared" si="1"/>
        <v>49.7</v>
      </c>
    </row>
    <row r="58" spans="1:4" x14ac:dyDescent="0.25">
      <c r="A58" s="8" t="s">
        <v>52</v>
      </c>
      <c r="B58" s="14">
        <v>64.5</v>
      </c>
      <c r="C58" s="7">
        <v>79</v>
      </c>
      <c r="D58" s="19">
        <f t="shared" si="1"/>
        <v>68.849999999999994</v>
      </c>
    </row>
    <row r="59" spans="1:4" x14ac:dyDescent="0.25">
      <c r="A59" s="8" t="s">
        <v>57</v>
      </c>
      <c r="B59" s="14">
        <v>77</v>
      </c>
      <c r="C59" s="7">
        <v>73</v>
      </c>
      <c r="D59" s="19">
        <f t="shared" si="1"/>
        <v>75.8</v>
      </c>
    </row>
    <row r="60" spans="1:4" x14ac:dyDescent="0.25">
      <c r="A60" s="8" t="s">
        <v>58</v>
      </c>
      <c r="B60" s="14">
        <v>97</v>
      </c>
      <c r="C60" s="7">
        <v>93</v>
      </c>
      <c r="D60" s="19">
        <f t="shared" si="1"/>
        <v>95.799999999999983</v>
      </c>
    </row>
    <row r="61" spans="1:4" x14ac:dyDescent="0.25">
      <c r="A61" s="8" t="s">
        <v>54</v>
      </c>
      <c r="B61" s="14">
        <v>75</v>
      </c>
      <c r="C61" s="28">
        <v>91</v>
      </c>
      <c r="D61" s="19">
        <f t="shared" si="1"/>
        <v>79.8</v>
      </c>
    </row>
    <row r="62" spans="1:4" x14ac:dyDescent="0.25">
      <c r="A62" s="8" t="s">
        <v>60</v>
      </c>
      <c r="B62" s="14">
        <v>86</v>
      </c>
      <c r="C62" s="7">
        <v>71</v>
      </c>
      <c r="D62" s="19">
        <f t="shared" si="1"/>
        <v>81.5</v>
      </c>
    </row>
    <row r="63" spans="1:4" x14ac:dyDescent="0.25">
      <c r="A63" s="8" t="s">
        <v>55</v>
      </c>
      <c r="B63" s="14">
        <v>67.5</v>
      </c>
      <c r="C63" s="7">
        <v>86</v>
      </c>
      <c r="D63" s="19">
        <f t="shared" si="1"/>
        <v>73.05</v>
      </c>
    </row>
    <row r="64" spans="1:4" ht="15.75" thickBot="1" x14ac:dyDescent="0.3">
      <c r="A64" s="8"/>
      <c r="B64" s="14"/>
      <c r="C64" s="7"/>
      <c r="D64" s="20"/>
    </row>
    <row r="65" spans="1:4" x14ac:dyDescent="0.25">
      <c r="A65" s="4" t="s">
        <v>0</v>
      </c>
      <c r="B65" s="5">
        <f>AVERAGE(B5:B63)</f>
        <v>62.781818181818181</v>
      </c>
      <c r="C65" s="5">
        <f>AVERAGE(C5:C63)</f>
        <v>68.13636363636364</v>
      </c>
      <c r="D65" s="21">
        <f>AVERAGE(D5:D63)</f>
        <v>64.569090909090903</v>
      </c>
    </row>
    <row r="66" spans="1:4" ht="15.75" thickBot="1" x14ac:dyDescent="0.3">
      <c r="A66" s="2" t="s">
        <v>1</v>
      </c>
      <c r="B66" s="3">
        <f>STDEV(B5:B63)</f>
        <v>18.196653038902006</v>
      </c>
      <c r="C66" s="3">
        <f t="shared" ref="C66:D66" si="2">STDEV(C5:C63)</f>
        <v>24.22090743350374</v>
      </c>
      <c r="D66" s="22">
        <f t="shared" si="2"/>
        <v>18.227315914707429</v>
      </c>
    </row>
    <row r="67" spans="1:4" ht="15.75" thickTop="1" x14ac:dyDescent="0.25"/>
  </sheetData>
  <sortState ref="A1:E67">
    <sortCondition ref="A46"/>
  </sortState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sc-gt</dc:creator>
  <cp:lastModifiedBy>Gaynor Thomas</cp:lastModifiedBy>
  <dcterms:created xsi:type="dcterms:W3CDTF">2012-05-29T13:16:34Z</dcterms:created>
  <dcterms:modified xsi:type="dcterms:W3CDTF">2019-05-23T09:50:34Z</dcterms:modified>
</cp:coreProperties>
</file>