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fad-ag\Desktop\"/>
    </mc:Choice>
  </mc:AlternateContent>
  <bookViews>
    <workbookView xWindow="0" yWindow="0" windowWidth="27075" windowHeight="14655" activeTab="8"/>
  </bookViews>
  <sheets>
    <sheet name="D Atkinson" sheetId="35" r:id="rId1"/>
    <sheet name="B Coney" sheetId="53" r:id="rId2"/>
    <sheet name="M Cunniffe" sheetId="40" r:id="rId3"/>
    <sheet name="O Gordon" sheetId="43" r:id="rId4"/>
    <sheet name="A Jones" sheetId="47" r:id="rId5"/>
    <sheet name="T Marshall" sheetId="41" r:id="rId6"/>
    <sheet name="D Watkins" sheetId="46" r:id="rId7"/>
    <sheet name="Y Boukra" sheetId="55" r:id="rId8"/>
    <sheet name="L Standing" sheetId="49" r:id="rId9"/>
  </sheets>
  <definedNames>
    <definedName name="_xlnm.Print_Area" localSheetId="4">'A Jones'!$A$1:$E$35</definedName>
    <definedName name="_xlnm.Print_Area" localSheetId="1">'B Coney'!$A$1:$E$36</definedName>
    <definedName name="_xlnm.Print_Area" localSheetId="0">'D Atkinson'!$A$1:$E$35</definedName>
    <definedName name="_xlnm.Print_Area" localSheetId="6">'D Watkins'!$A$1:$E$37</definedName>
    <definedName name="_xlnm.Print_Area" localSheetId="8">'L Standing'!$A$1:$E$35</definedName>
    <definedName name="_xlnm.Print_Area" localSheetId="2">'M Cunniffe'!$A$1:$E$35</definedName>
    <definedName name="_xlnm.Print_Area" localSheetId="3">'O Gordon'!$A$1:$E$37</definedName>
    <definedName name="_xlnm.Print_Area" localSheetId="5">'T Marshall'!$A$1:$E$35</definedName>
    <definedName name="_xlnm.Print_Area" localSheetId="7">'Y Boukra'!$A$1:$E$35</definedName>
    <definedName name="research">#REF!</definedName>
  </definedNames>
  <calcPr calcId="152511"/>
</workbook>
</file>

<file path=xl/calcChain.xml><?xml version="1.0" encoding="utf-8"?>
<calcChain xmlns="http://schemas.openxmlformats.org/spreadsheetml/2006/main">
  <c r="E30" i="46" l="1"/>
  <c r="D33" i="46" s="1"/>
  <c r="E25" i="46"/>
  <c r="E20" i="46"/>
  <c r="E15" i="46"/>
  <c r="E10" i="46"/>
  <c r="D33" i="41" l="1"/>
  <c r="E30" i="41"/>
  <c r="E25" i="41"/>
  <c r="E20" i="41"/>
  <c r="E15" i="41"/>
  <c r="E10" i="41"/>
  <c r="E10" i="55" l="1"/>
  <c r="E30" i="49" l="1"/>
  <c r="E25" i="49"/>
  <c r="E20" i="49"/>
  <c r="E15" i="49"/>
  <c r="E10" i="49"/>
  <c r="D33" i="49" l="1"/>
  <c r="E30" i="35"/>
  <c r="E25" i="35"/>
  <c r="E20" i="35"/>
  <c r="E15" i="35"/>
  <c r="E10" i="35"/>
  <c r="D33" i="35" l="1"/>
  <c r="E30" i="43"/>
  <c r="E25" i="43"/>
  <c r="E20" i="43"/>
  <c r="E15" i="43"/>
  <c r="D33" i="43" s="1"/>
  <c r="E10" i="43"/>
  <c r="E30" i="55" l="1"/>
  <c r="E25" i="55"/>
  <c r="E20" i="55"/>
  <c r="E15" i="55"/>
  <c r="E30" i="53"/>
  <c r="E25" i="53"/>
  <c r="E20" i="53"/>
  <c r="E15" i="53"/>
  <c r="D33" i="53" s="1"/>
  <c r="E10" i="53"/>
  <c r="E30" i="47"/>
  <c r="E25" i="47"/>
  <c r="E20" i="47"/>
  <c r="E15" i="47"/>
  <c r="E10" i="47"/>
  <c r="E30" i="40"/>
  <c r="E25" i="40"/>
  <c r="E20" i="40"/>
  <c r="E15" i="40"/>
  <c r="E10" i="40"/>
  <c r="D33" i="47" l="1"/>
  <c r="D33" i="40"/>
  <c r="D33" i="55"/>
</calcChain>
</file>

<file path=xl/sharedStrings.xml><?xml version="1.0" encoding="utf-8"?>
<sst xmlns="http://schemas.openxmlformats.org/spreadsheetml/2006/main" count="1183" uniqueCount="221">
  <si>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</si>
  <si>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</si>
  <si>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</si>
  <si>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</si>
  <si>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</si>
  <si>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t xml:space="preserve">40-49%: References to a limited range of mostly relevant sources. Some omissions and minor errors.
Referencing conventions evident though not always applied consistently.
</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</si>
  <si>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</si>
  <si>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</si>
  <si>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</si>
  <si>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</si>
  <si>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</si>
  <si>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</si>
  <si>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</si>
  <si>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</si>
  <si>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</si>
  <si>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</si>
  <si>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</si>
  <si>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</si>
  <si>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0-29%: Unsubstantiated generalisations, made without use of any credible evidence. Lack of logic, leading to unsupportable/ missing conclusions. Lack of any attempt to analyse, synthesise or evaluate.</t>
  </si>
  <si>
    <t>- Make sure that you discuss the relevant information in the relevant section.</t>
  </si>
  <si>
    <t>- Do not use colloquial language.</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</si>
  <si>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</si>
  <si>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</si>
  <si>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</si>
  <si>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</si>
  <si>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</si>
  <si>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</si>
  <si>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</si>
  <si>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</si>
  <si>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Common Assessment Criteria Applied</t>
  </si>
  <si>
    <t>Marks available</t>
  </si>
  <si>
    <t>Up to one-week late</t>
  </si>
  <si>
    <t>Over one week late</t>
  </si>
  <si>
    <t>MARKING CRITERIA AND STUDENT FEEDBACK</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</si>
  <si>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</si>
  <si>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</si>
  <si>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</si>
  <si>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</si>
  <si>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</si>
  <si>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</si>
  <si>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</si>
  <si>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</si>
  <si>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</si>
  <si>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30-39%: Rudimentary application of methods, materials, tools and/or techniques but without consideration and competence. Flawed appreciation of the context of the application.</t>
  </si>
  <si>
    <t>50-59%: Inclusion of a range of research-informed literature, including sources retrieved independently. Referencing conventions mostly consistently applied.</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</si>
  <si>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</si>
  <si>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</si>
  <si>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</si>
  <si>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</si>
  <si>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</si>
  <si>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</si>
  <si>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</si>
  <si>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</si>
  <si>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General comments </t>
  </si>
  <si>
    <t>KNOWLEDGE AND UNDERSTANDING OF SUBJECT</t>
  </si>
  <si>
    <t xml:space="preserve">- If you are going to use word features such as Automatic Contents make sure they are defined properly </t>
  </si>
  <si>
    <t>- Watch your word count.  You need to be concise.</t>
  </si>
  <si>
    <t>- Any statements that you make must be explained</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</si>
  <si>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</si>
  <si>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</si>
  <si>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</si>
  <si>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</si>
  <si>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Figures and illustrations would have added information to the report.</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</si>
  <si>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</si>
  <si>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</si>
  <si>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</si>
  <si>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</si>
  <si>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</si>
  <si>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</si>
  <si>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</si>
  <si>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</si>
  <si>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</si>
  <si>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</si>
  <si>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</si>
  <si>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</si>
  <si>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Attributes in professional practice: individual and collaborative working; deployment of appropriate media; presentation and organisation.</t>
  </si>
  <si>
    <t>Late Submission Penalties (tick if appropriate)</t>
  </si>
  <si>
    <t>- Do not copy large chunks of text from other sources.  References should emphasize to your points, your report should not simply be a collection of quotes.</t>
  </si>
  <si>
    <t>- You need to consider the suitability of your sources</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</si>
  <si>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</si>
  <si>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SKILLS FOR PROFESSIONAL PRACTICE</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</si>
  <si>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</si>
  <si>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</si>
  <si>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 xml:space="preserve">60-69%: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</si>
  <si>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</si>
  <si>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</si>
  <si>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</si>
  <si>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</si>
  <si>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</si>
  <si>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60-69%: Knowledge is extensive.  Exhibits understanding of the breadth and depth of established views.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</si>
  <si>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</si>
  <si>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</si>
  <si>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</si>
  <si>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</si>
  <si>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 xml:space="preserve">50-59%: Evidence of some logical, analytical thinking and synthesis. Can analyse new and/or abstract data and situations without guidance.
An emerging awareness of different stances and ability to use evidence to support the argument.
Valid conclusions and recommendations, where relevant
</t>
    </r>
    <r>
      <rPr>
        <b/>
        <sz val="11"/>
        <color theme="1"/>
        <rFont val="Calibri"/>
        <family val="2"/>
        <scheme val="minor"/>
      </rPr>
      <t xml:space="preserve">
</t>
    </r>
  </si>
  <si>
    <t>- Your report should be written in third person narrative</t>
  </si>
  <si>
    <t>- Label figures</t>
  </si>
  <si>
    <t>GENERAL REPORT WRITING</t>
  </si>
  <si>
    <t>REFERENCING</t>
  </si>
  <si>
    <t>FIGURES</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</si>
  <si>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</si>
  <si>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MODULE:  Research Methods and Project</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</si>
  <si>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</si>
  <si>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</si>
  <si>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</si>
  <si>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</si>
  <si>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</si>
  <si>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</si>
  <si>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t xml:space="preserve">70-79%: A comprehensive range of research informed literature embedded in the work. Excellent selection of relevant and credible sources. High-level referencing skills, consistently applied
</t>
  </si>
  <si>
    <t xml:space="preserve">ASSIGNMENT: Dissertation </t>
  </si>
  <si>
    <t>DATE:</t>
  </si>
  <si>
    <t>1. Engagement with Literature Skills (research/literature survey)</t>
  </si>
  <si>
    <t>2.  Knowledge and Understanding Skills (ability to identify problems)</t>
  </si>
  <si>
    <t>3. Cognitive and Intellectual Skills (technical ability, analytical content and ability)</t>
  </si>
  <si>
    <t>4. Practical Application Skills (progression/achievement, ability to draw conclusions and understand results)</t>
  </si>
  <si>
    <t>5. Transferable Skills for Life and Professional Practice(presentation and organisation of report)</t>
  </si>
  <si>
    <t>STUDENT: Yousouf Boukra</t>
  </si>
  <si>
    <t>STUDENT:  Deion Atkinson</t>
  </si>
  <si>
    <t>STUDENT: Michael Cunniffe</t>
  </si>
  <si>
    <t>STUDENT: Toby Marshall</t>
  </si>
  <si>
    <t>STUDENT: Oliver Gordon</t>
  </si>
  <si>
    <t>STUDENT: Ashleigh Jones</t>
  </si>
  <si>
    <t>STUDENT: Benjamin Coney</t>
  </si>
  <si>
    <t>STUDENT: Davis Watkins</t>
  </si>
  <si>
    <t>Some suitable research has been completed on general aspects of your report such as FEA but more needs to be done to back up your own work that you have completed, such as other simulations that are similar to yours where you can show you have used similar processes.</t>
  </si>
  <si>
    <t>Some good general knowledge has been shown with respects to your processes taken, there is a lack of clarity around your validation results and how some were calculated and thus how accurate some of your results were. This is another area where some more research to back up what your results were saying would help.</t>
  </si>
  <si>
    <t>Generally a good process has been followed with the modelling of the Chassis and the resulting FEA but as mentioned above there seems to be a lack of information on the quality of the results and some of the calculations. Also some of your driving loads for the simulation could have been better thought out.</t>
  </si>
  <si>
    <t>Generally well presented report, as I have said in previous meetings the report would read a bit better if you had less directly copied quotes and instead wrote these in your own words to show that you have understood what they mean.</t>
  </si>
  <si>
    <t>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t>
  </si>
  <si>
    <t>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t>
  </si>
  <si>
    <t>60-69%: Can communicate well, confidently and consistently in a suitable format.
Work is coherent and fluent and is well structured and organised.</t>
  </si>
  <si>
    <t>70-79%: A comprehensive range of research informed literature embedded in the work. Excellent selection of relevant and credible sources. High-level referencing skills, consistently applied.</t>
  </si>
  <si>
    <t>70-79%: Can communicate professionally and, confidently in a suitable format.
Work is coherent, very fluent and is presented professionally.</t>
  </si>
  <si>
    <t xml:space="preserve">Report is well formatted and presented. The report is generally very well written although you could have been clearer relating the results back to the setup.  Equations should be numbered and you should be consistent with figure presentation (all between line breaks and not embedded in text). Some calculations missing units. Table 6 and 7 could be combined.  </t>
  </si>
  <si>
    <t>80-100%: Can communicate with an exceptionally high level of professionalism. 
Work is exceptionally coherent, very fluent and is presented professionally.</t>
  </si>
  <si>
    <t>STUDENT:  Liam Standing</t>
  </si>
  <si>
    <t>You have embedded relevant references from a wide range of sources.  Electric compressor research could have been further reviewed as this is critical change for your design.  You have based unknown values on referenced findings using a number of sources to confirm reasonable assumptions</t>
  </si>
  <si>
    <t>80%-100%: Exceptional work; judiciously selected and evaluated evidence. Very high quality analysis, developed independently or through effective collaboration.  Ability to investigate contradictory information and identify reasons for contradictions.  Highly persuasive conclusions</t>
  </si>
  <si>
    <t>Excellent practical work conducted. Good to see the CAD modelling and surfacing skills along with the CFD modelling, which have been compared critically to assess validity.  Further interrogation of simulation options and port geometry features was possible.</t>
  </si>
  <si>
    <t>Your abstract was too wide a statement it should have been more specific to your research.  The introduction was good although you could have blended your aims from three into two and expressed part of your aim was to analytically support your work.  Conclusion was concise and we acknowledge the issue that you were going through towards the end of the project.</t>
  </si>
  <si>
    <t>You expressed through different damper simulation, live circuit data, University simulation and analytical analysis a well-constructed methodology.  There is some evidence of discussion into validation however, there should have been some supporting cited evidence within that field of study.</t>
  </si>
  <si>
    <t>You have taken quite a range of practical measurements to support your work, both components and using the damper dynamometer.  A wide range of simulations carried out with some good math channels to support analysis.</t>
  </si>
  <si>
    <t>Your analysis did express some irregularities from your graphical images but not fully defining your actual specific setup during the investigation did make it harder to understand the different trends that were taking place.</t>
  </si>
  <si>
    <t>Characterisation of current dampers is good.  Your analysis of the two real damper tests is difficult as you have not plotted against distance but time so the data is out of sync.   Your simulated lane change results could be clearer if you specified all the setups investigated before the results with reasoning why these were selected.  You highlight trends but could have explained the reasoning.</t>
  </si>
  <si>
    <t>Your literature review explained very well through cited evidence where your research was leading to and why you were going to implement procedures at different phases.</t>
  </si>
  <si>
    <t>Your Abstract should have also summarised your findings, your's is more of an introduction. Aims 1 and 3 are good, but aim two could have been justified.  You should have concluded each aim you set out with a clear statement.   Whilst generally a very good understanding is evident throughout, you could have contextualised some areas of your literature review to your application.  You could have explained the histograms a little more clearly relating the shapes specifically to the damper curves and vehicle response.</t>
  </si>
  <si>
    <t>Referencing was used extensively throughout to support your findings.  Try and refrain from referencing your tutor’s notes they should have come from original sources.</t>
  </si>
  <si>
    <t>A wide range of references from relevant sources. Some commonly found literature sources have been excluded such as Rowley and Smith.   Citations effectively embedded throughout to support understanding and find consensus in methods to apply and conclusions observed.</t>
  </si>
  <si>
    <t>A good range of references from relevant sources.    Your referencing was used extensively throughout to support your findings especially that you had to utilise some of your data from other paper to support your analysis and technical observations and conclusions.</t>
  </si>
  <si>
    <t>You provided a well-defined research strategy and discussed the limitations.  You also described the simulation conditions you actually followed ATCT and how you would validate your work, whilst referencing various papers.   You defined the operations of the actual AC system and introduced an alternative AC unit.  You do briefly mention KERS but it’s badly referred to and confusing in places.</t>
  </si>
  <si>
    <t>Excellent knowledge of drive cycles and rationale for project investigation.  It would have been good for you to contextualise the AC system losses compared to others found on a vehicle to show its significance.</t>
  </si>
  <si>
    <t>Within your results section you could have elaborated on your physical time and procedures in obtaining your results.  Some of your appendix graphs and matrixes could have been within the main text.  However, there is evidence that you carried out significant analysis but it needed to be more technically defined and evaluated.</t>
  </si>
  <si>
    <t>Results should have been presented in the main body not appendix. Your analysis is good but you could have been more critical in your findings and methods to assess the limitations of validity of your work. Analysis of the data could have been a little more detailed. The 'simulation' techniques / mathematics for the alternative system should have been presented more clearly.</t>
  </si>
  <si>
    <t>Your practical tests procedures were defined along with the limitations.  Most of your data was collected from your research literature and both were reviewed within your analytical simulation package.  Provision of vehicle resistances were calculated along with enthalpy to determine fuel consumption.  You do discuss some validation aspects to substantiate your finding however, by applying these different techniques you should have reviewed some papers on validating live testing against theoretical simulation.</t>
  </si>
  <si>
    <t>Practical testing is outlined well with reasoning of choices. Good conclusions drawn from the data collected.  You could have explained the control measures implemented and demonstrated assessment of the repeatability of your results/findings.</t>
  </si>
  <si>
    <t>Your abstract and introduction was well presented followed by well-defined aims.  Background was too brief more insight into NEDC, WLTP and KERS would have been beneficial.</t>
  </si>
  <si>
    <t>Report reads well, and apart from the results not being embedded in the main body, it’s structured well.</t>
  </si>
  <si>
    <t>A very comprehensive bibliography and well cited evidence throughout.</t>
  </si>
  <si>
    <t>Excellent range of relevant research embedded throughout the report, which was greatly informed of current academic studies. You have used the research to provide confidence in your conclusions and defined your methodology extremely well.</t>
  </si>
  <si>
    <t>Project strategies were defined and you discussed various modelling phases, digital data sets to devise scanned files whilst considering time efficiencies and manufacturing costs along with technical discussion on the various limitations each process had whilst being supported by a very strong literature review.</t>
  </si>
  <si>
    <t>Excellent knowledge of your subject area demonstrated. You clearly understand the project implications and the compromise between tumble and mass flow.  The limitations of the CFD modelling process could have more clearly been identified - The different modelling options and their relative limitations could have been discussed.</t>
  </si>
  <si>
    <t>Through your analysis and technical evaluation of your findings it provided significant evidence to support each stage of your investigation and you proved through your validation processes that there was a very small deviation with your CFD, physical calculations and your literature evidence.</t>
  </si>
  <si>
    <t>Excellent clear analysis of your designs and the current research. You can clearly analyse new data and draw evidence based conclusions.  Your 'optimised' design could have been further justified with parametric studies, investigating multiple angles for instance and finding the optimum, rather than using a conceptual approach.</t>
  </si>
  <si>
    <t>Your practical aspects ranged from extensive research using flow bench simulation to CAD designs followed by turbulence modelling and you also formulated an argument on alternative methods for verification and validation of CFD processes.</t>
  </si>
  <si>
    <t xml:space="preserve">A very good abstract, followed by an excellent introduction and well formulated aims.  The report was professionally devised.  </t>
  </si>
  <si>
    <t>Excellent report Yousouf! It was a pleasure to read.  You have concisely and clearly covered the work conducted and the conclusions found. Excellent.</t>
  </si>
  <si>
    <t>Your bibliography is limited but you do provide some cited references.  More research and referencing to your validation processes would have enhanced your findings.</t>
  </si>
  <si>
    <t>Your report offered reference to regulations which you applied to the new design chassis.  You considered an existing chassis using some physical insights and then compared those results with FEA which you used as a bench mark.  More insight into limitations on your data and how accurate simulation is through your literature research would have supported your findings.</t>
  </si>
  <si>
    <t>Your analysis was to review chassis designs under three different test procedures and you validated two different weld angles to determine if your FEA results are same to the Denison test rig.  You also offered some formula to review strain and Young’s modulus which was partly your validation process.  However what forces were used for front and side impact and where were they derived from?</t>
  </si>
  <si>
    <t>Good CAD work, nicely modelled chassis with good simulation process, you overcame the problems with the software well during the year. It would have been good to include some velocity values for the impact.</t>
  </si>
  <si>
    <t xml:space="preserve">There were a combination of some physical rig testing, CAD modelling followed by FEA chassis comparison and some alternative material selection. More validation of your work even through a literature review would have been beneficial. </t>
  </si>
  <si>
    <t>The Abstract read well and the introduction was Ok but it could have expressed your aims more clearly.  More indirect quotes would have made the report flow better.</t>
  </si>
  <si>
    <t>60-69%: Inclusion of a wide range of research-informed literature, including sources retrieved independently.
Selection of relevant and credible sources.  Very good use of referencing conventions, consistently applied.</t>
  </si>
  <si>
    <t xml:space="preserve">Good use of research to support the background knowledge section. Some later stages of the report could have had more research embedded in them. The referencing conventions are well applied. </t>
  </si>
  <si>
    <t>You provide cited evidence throughout, which is supported by an broad bibliography but you should had reviewed some literature that would have supported your validation processes whilst reviewing live testing and simulation techniques.</t>
  </si>
  <si>
    <t>Good explanation of the background to suspension and the different aspects that have to be considered. It is clear that you have a very good understanding of the testing procedures required and how these should be implemented to improve accuracy.</t>
  </si>
  <si>
    <t>Your literature review provided an insight into the terminology of vehicle dynamics and you briefly defined the workings of CAE suspension software to support your research.   You discussed various forces that would act on the vehicle but you don't actually quantify them.</t>
  </si>
  <si>
    <t>50-59%: Evidence of some logical, analytical thinking and synthesis. Can analyse new and/or abstract data and situations without guidance.  An emerging awareness of different stances and ability to use evidence to support the argument.  Valid conclusions and recommendations, where relevant</t>
  </si>
  <si>
    <t>It is good to see you have conducted a range of tests within WinGeo, however it would have been good to mention in the methodology that the results were following later in the report. I think it would have been better to discuss the manufacturing adjustable arms after you had discussed the bumpsteer graph results. I would have liked to have seen your bumpsteer graphs supported by research, even for different vehicles just to show that your trends are correct. Some analysis could have been improved by being quantitative in your discussions.</t>
  </si>
  <si>
    <t xml:space="preserve">You introduce various graphical evidence that had been generated from your workshop measurements and WinGeo outputs but you don’t offer any of your own analytical calculation and when you express that not all the data is identical, as defined in table 7 you still state that WinGeo is accurate.  Is this totally true? Why were there discrepancies, which comes back to your validation processes  </t>
  </si>
  <si>
    <t>50-59%: A good and appropriate application of standard methods, materials, tools and/or techniques.
Good appreciation of the context of the application, with some use of examples, where relevant.</t>
  </si>
  <si>
    <t>Component measurements taken in the workshop, in a logical and thorough manner, supported by research.  Good to see that when setting up your WinGeo model, you validated it with an actual reading from the components. A very clear test plan had been developed and it was well thought through, unfortunately due to Covid-19, this could not occur. You know that progress in the project was slower at earlier stages and therefore I do think this impacted on what you were able to achieve as well.</t>
  </si>
  <si>
    <t>You do provide an insight into the practical assessment of the rear suspension unit and review your simulation operations and discuss events that would have been beneficial to you had the live track testing taken place and further testing of the workshop suspension with modifications.  You make a statement that once you had modified the arm with an adjustable rose joint that the design actually increased the strength and minimised stress and fatigue how was this verified?</t>
  </si>
  <si>
    <t>Well written and presented report, though some areas do feel in the wrong order and sometimes information is repeated.  It is clear that the project was heavily impacted by Covid-19 leading to no physical track data and subsequent analysis.</t>
  </si>
  <si>
    <t>Abstract and introduction was good followed by a comprehensive literature review.  The conclusion could have been more concise and we acknowledge the issues that you were going through towards the end of the project.</t>
  </si>
  <si>
    <t>No Submission</t>
  </si>
  <si>
    <t>50-59%: Can communicate effectively in a suitable format, but may have minor errors.
Mostly coherent work and is in a suitable structure.</t>
  </si>
  <si>
    <t>Initially you define limitations on design due to race regulations, reliability and noise restrictions along with some alternative designs which basically this should have been within your seminar. You provide too much fundamental discussions regarding setup with flow bench and dynamometer live testing.  How was the modifications to the head implemented in other words, what angles and dimensions of the ports were initially calculated and how were they devised?</t>
  </si>
  <si>
    <t>There is some citations throughout the report supporting your statements but you provide a limited insight as to how you reached the actual statement in the first place.  Some research into validation of live and simulation testing would have been an advantage.</t>
  </si>
  <si>
    <t>Your methodology was too basic for this level.  Being informed how to dismantle the cylinder head and roller test etc. was not required.  What was required was evidence through CAD drawings and CFD analysis to prove what angles and dimensions the port needed to be modified, followed by a technical evaluation of these processes.  You actually carry out some validation of your work by comparing both types of cylinder heads however, your validation of your data is limited throughout.</t>
  </si>
  <si>
    <t>Abstract and introduction was provided, although your aims should have been expressed within you introduction.  Within your aims they need to be more concise which would have help to clarify what your project was trying to investigate.  Why did you discuss different fuel delivery within your literature section?  I think you should have engaged more with your supervisor which might have actually keep you project on track.  Conclusion was concise and we acknowledge the issue that you were going through towards the end of the project.</t>
  </si>
  <si>
    <t>You provide some data sets and graphs of both the inlet and exhaust flows for both types of cylinder heads at different valve lifts but your analysis is mainly observational with limited technical evaluation.</t>
  </si>
  <si>
    <t>I'd say that this is the strongest element of your work, you have used a range of resources from some very renowned engine builders. Well done.</t>
  </si>
  <si>
    <t>You display good knowledge on your subject in the main, however it is quite basic more akin to that required from your second year Advanced Powertrain cylinder head assignment, and not really advanced enough for a level 6 project.  You have too many aims which are not focussed enough and some are more like objectives rather than aims.  Please see turnitin for more comments on the document.</t>
  </si>
  <si>
    <t>Generally lacking here, you have performed some good quality basic analysis of the flow bench data you collected, I really feel you could have gone into a lot more detail comparing this with your rolling road data.  As it was you just described the graph curves in words and didn't elaborate much as to what else might be going on.  It really needed another element involved.  Maybe some WAVE software modelling or maybe even CFD if you'd have put your mind to it.  Basically your lack of communication with me throughout this year has been a detriment to what you could have done.  You could have always requested a different supervisor if you didn't want/ like me!</t>
  </si>
  <si>
    <t>40-49%: Evidence of some logical, analytical thinking and some attempts to synthesise, albeit with some weaknesses.  Some evidence to support findings/ views, but evidence not consistently interpreted.
Some relevant conclusions and recommendations, where relevant</t>
  </si>
  <si>
    <t>You have some good practical work carried out, more than most could hope for a dissertation.  Some of your explanation of this was a bit excessive, not really level 6 worthy.  As stated before, some modelling of this work might have been of more value to your degree.</t>
  </si>
  <si>
    <t>Not the nicest structure, again, had you have emailed this to me a week before, we could have gotten you probably 10-20% more for this section.  It feels clumsy to read sentence structures, choice of words and language don’t give it a professional feel.  General structure needs attention, I would expect you to have this perfect by year 3.  Tell me honesty, have you ever read the report writing handbook on Moodle?</t>
  </si>
  <si>
    <t xml:space="preserve">It will be no surprise to you that you are lacking here, you make many sweeping or broad statements and do not justify them with a reference to give your work credibility.  This is particularly appropriate for the survey area of your work.   You should have taken more heed of the seminar feedback.  </t>
  </si>
  <si>
    <t>Some of your work is quite simplistic, and I would say could have come straight from some of your first year assignments, and the more relevant work where your emissions testing and survey is concerned is lacking detail.  Had you have emailed this to me a week in advance, we could have tried to sort out some of this, possible getting your marks up by 20% higher in some areas.  See Turnitin for more comments.</t>
  </si>
  <si>
    <t>This aspect of your dissertation is seriously lacking.  You do not fully explain the rolling road test procedure.  What kind of drive cycle or test is used.  You never mention specific quantities of gas and then you fail to link this back to the starting point of your work which was speed restricted zones on the M4 to control emissions. Such a waste of all that effort and money spent in gathering this data.  Your survey could have had some clearer questions in it but on the whole generated some useful data which you did nothing with.  You did not link this back to the speed restrictions.  You could have also done some cross analysis.  What make cars were the ones where the respondents had checked the smaller ending sizes?  Were they Ford or Vauxhall?  What other interesting answers did these respondents give?</t>
  </si>
  <si>
    <t>You did more practical work then most get to for their dissertations but you have failed to explain it very well.  The rolling road procedures and drive cycles used are poor.  You also needed to do a little more research into the benefits of survey data than you did.</t>
  </si>
  <si>
    <t xml:space="preserve">Some aspects of your document are well executed and easy to follow.  Other areas such as your chapter titles and numbering system are unprofessional and overly complicated. </t>
  </si>
  <si>
    <t>Abstract and introduction was provided however, the introduction didn’t fully explain your project and your aims could have been more concise and technical.  Your conclusion should have revisited your aims once again with a more technical discussion.  We acknowledge the issues that you were going through towards the end of the project.</t>
  </si>
  <si>
    <t>You carried out live vehicle testing and surveyed the public but you didn't express how you actually validated your research.</t>
  </si>
  <si>
    <t>Your analysis was very brief with regards to your scope patterns why did you produce some many images could you have placed the data from the rolling into a graphical image and made comparisons of the two test vehicle.  Where is quantitative technical evaluation?  Secondly you produce a survey but don't actually express how you derived the questions and you don’t provide any true qualitative insight into your findings.</t>
  </si>
  <si>
    <t>Your literature review defined many avenues from emission and world test issues, reviewing regulations to road test equipment and drive cycles.  However, your aims were vague and basic they should have been more concise including procedural expectations via specific analytical analysis and technical evaluation.</t>
  </si>
  <si>
    <t>Your bibliography was limited it should had included research into carrying out surveys and validation process.</t>
  </si>
  <si>
    <t>50-59%: Evidence of some logical, analytical thinking and synthesis. Can analyse new and/or abstract data and situations without guidance.  An emerging awareness of different stances and ability to use evidence to support the argument.  Valid conclusions and recommendations, where relevant.</t>
  </si>
  <si>
    <t>A lot of discussion regarding Co2 global issues, delivery vehicle usage against general car usage illustrating a possible significant pollution reduction in favour of the delivery vehicle.  A good ‘project reasoning’ was defined using graphical research and you did evaluate various drive stages and recovery systems and acknowledge efficiencies in different units namely gearbox, transmission drives and motors.</t>
  </si>
  <si>
    <t>You provided an insight into live tracking of a delivery vehicle and tracked 9 different journeys you then implemented some analytical analysis which allowed you to look at various alternative systems once you had reviewed your excel data and source some data from other cited references.  More consideration of validating your work was required.</t>
  </si>
  <si>
    <t>Abstract and introduction provided but your aims should have been more concise.  Your conclusion was a little brief.</t>
  </si>
  <si>
    <t xml:space="preserve">DATE: </t>
  </si>
  <si>
    <t>You have a good and varied range of background reading. When you make a statement please support it with a cited reference. Think 'said who'? It is also a good idea to question some of the sources especially when you present similar data from different sources that does not match up.</t>
  </si>
  <si>
    <t>You do provide some cited evidence throughout your report.  More research was required into your validation process which would have been an advantage.</t>
  </si>
  <si>
    <t>You have considered the wider aspects of co2 production and reduction strategies for delivery vehicles, e.g. optimisation routing strategies. It's interesting to see the increased use of home delivery and the overall reduction of travel to supermarkets during the Covid virus restrictions.  When comparing alternative solutions (e.g. for energy storage and the electric driveline solution) you should present data and graphs to provide detail.</t>
  </si>
  <si>
    <t>You present a thoughtful and reasoned discussion of the values used for component and system efficiencies. It is always important to be able to check the validity of your methodology and analytical processes. You could have validated your approach by applying the NEDC velocity duty cycle to your spreadsheet and compare it to the published figures.</t>
  </si>
  <si>
    <t>It is a good to use real world data. You explained the route selection and justified the duty cycle(s) that you selected. Yes it would have been interesting to have recorded the emissions during the test.  You conclude that the electric van will produce more co2 than the diesel equivalent, mainly due to the co2 produced to generate electricity within the UK. However you have not considered the co2 used to produce and transport the diesel to the pumps.  You could also have discussed non co2 emissions e.g. Nox and particulates.</t>
  </si>
  <si>
    <t>Please consider the best way of presenting data and findings. E.g. Fig 8. The use of images would help the reader and reduce the word count e.g. when discussing motor options and driveline layout.  Please ensure the images, especially screen dumps are suitably cropped and the data you are trying to show is legible.  It is good to see annotations on some of your graphs to support your discussion.</t>
  </si>
  <si>
    <t xml:space="preserve">You reviewed data logger information and evaluated your calculation within an excel package.  There is some areas that have been estimated for instance different road surfaces and gradients and you use manufacturer’s data for specific Co2 output.  You speak of removing irrelevant data but don’t say why it was none essential.  Finally you claim in one of you final bar charts figure 15 that an electric vehicle will produce far higher Co2 production because of what fuels the power stations.  Where is your cited evidence to support that conclusion?  </t>
  </si>
  <si>
    <t xml:space="preserve">60-69%: A very good application of a range of methods, materials, tools and/or techniques.
Very good consideration of the context of the application, with perceptive use of examples, where relevant.
Evidence of some innovation and creativity. </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</si>
</sst>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indexed="8"/>
      <name val="Wingdings 2"/>
      <family val="1"/>
      <charset val="2"/>
    </font>
    <font>
      <sz val="8"/>
      <name val="Verdana"/>
      <family val="2"/>
    </font>
    <font>
      <sz val="1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83">
    <xf numFmtId="0" fontId="0" fillId="0" borderId="0" xfId="0"/>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1" fillId="0" borderId="0" xfId="0" applyFont="1"/>
    <xf numFmtId="0" fontId="0" fillId="0" borderId="3" xfId="0" applyBorder="1" applyAlignment="1">
      <alignment horizontal="center" vertical="center"/>
    </xf>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1" fillId="0" borderId="0" xfId="0" applyFont="1"/>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3" fillId="0" borderId="3"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3" xfId="0" applyFont="1" applyBorder="1" applyAlignment="1" applyProtection="1">
      <alignment horizontal="justify" vertical="center" wrapText="1"/>
      <protection locked="0"/>
    </xf>
    <xf numFmtId="0" fontId="3" fillId="0" borderId="0" xfId="0" applyFont="1" applyBorder="1" applyAlignment="1" applyProtection="1">
      <alignment horizontal="justify" vertical="center" wrapText="1"/>
      <protection locked="0"/>
    </xf>
    <xf numFmtId="0" fontId="3" fillId="0" borderId="8" xfId="0" applyFont="1" applyBorder="1" applyAlignment="1" applyProtection="1">
      <alignment horizontal="justify" vertical="center" wrapText="1"/>
      <protection locked="0"/>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0" fillId="0" borderId="3" xfId="0" applyBorder="1" applyAlignment="1">
      <alignment horizontal="center" vertical="center"/>
    </xf>
    <xf numFmtId="0" fontId="3" fillId="0" borderId="9" xfId="0" applyFont="1" applyBorder="1" applyAlignment="1">
      <alignment horizontal="justify" vertical="center" wrapText="1"/>
    </xf>
    <xf numFmtId="0" fontId="3" fillId="0" borderId="11" xfId="0" applyFont="1" applyBorder="1" applyAlignment="1">
      <alignment horizontal="justify" vertical="center" wrapText="1"/>
    </xf>
    <xf numFmtId="0" fontId="3" fillId="0" borderId="10" xfId="0" applyFont="1" applyBorder="1" applyAlignment="1">
      <alignment horizontal="justify" vertical="center" wrapText="1"/>
    </xf>
    <xf numFmtId="0" fontId="9" fillId="2" borderId="12" xfId="0" applyFont="1" applyFill="1" applyBorder="1" applyAlignment="1">
      <alignment horizontal="center"/>
    </xf>
    <xf numFmtId="0" fontId="0" fillId="2" borderId="13" xfId="0" applyFill="1" applyBorder="1" applyAlignment="1">
      <alignment horizontal="center"/>
    </xf>
    <xf numFmtId="0" fontId="9" fillId="2" borderId="1" xfId="0" applyFont="1" applyFill="1" applyBorder="1" applyAlignment="1">
      <alignment horizontal="center"/>
    </xf>
    <xf numFmtId="0" fontId="0" fillId="2" borderId="1" xfId="0" applyFill="1" applyBorder="1" applyAlignment="1">
      <alignment horizontal="center"/>
    </xf>
    <xf numFmtId="0" fontId="3" fillId="0" borderId="6"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7" xfId="0" applyFont="1" applyBorder="1" applyAlignment="1">
      <alignment horizontal="justify" vertical="center" wrapText="1"/>
    </xf>
    <xf numFmtId="0" fontId="9" fillId="0" borderId="12" xfId="0" applyFont="1" applyBorder="1" applyAlignment="1">
      <alignment horizontal="center" vertical="center" wrapText="1"/>
    </xf>
    <xf numFmtId="0" fontId="0" fillId="0" borderId="14" xfId="0" applyBorder="1" applyAlignment="1">
      <alignment horizontal="center"/>
    </xf>
    <xf numFmtId="0" fontId="0" fillId="0" borderId="13" xfId="0" applyBorder="1" applyAlignment="1">
      <alignment horizontal="center"/>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9" fillId="0" borderId="14" xfId="0" applyFont="1" applyBorder="1" applyAlignment="1">
      <alignment horizontal="center"/>
    </xf>
    <xf numFmtId="0" fontId="3" fillId="0" borderId="0" xfId="0" applyFont="1" applyAlignment="1">
      <alignment horizontal="justify" vertical="center" wrapText="1"/>
    </xf>
    <xf numFmtId="0" fontId="2" fillId="3" borderId="1" xfId="0" applyFont="1" applyFill="1" applyBorder="1" applyAlignment="1">
      <alignment horizontal="center"/>
    </xf>
    <xf numFmtId="0" fontId="0" fillId="0" borderId="1" xfId="0" applyBorder="1" applyAlignment="1"/>
    <xf numFmtId="0" fontId="13" fillId="0" borderId="1" xfId="0" applyFont="1" applyBorder="1" applyAlignment="1"/>
    <xf numFmtId="0" fontId="1" fillId="3" borderId="1" xfId="0" applyFont="1" applyFill="1" applyBorder="1" applyAlignment="1">
      <alignment vertical="center"/>
    </xf>
    <xf numFmtId="0" fontId="0" fillId="3" borderId="1" xfId="0" applyFill="1" applyBorder="1" applyAlignment="1">
      <alignment vertical="center"/>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9" fillId="0" borderId="8" xfId="0" applyFont="1" applyBorder="1" applyAlignment="1">
      <alignment horizontal="center" vertical="center" wrapText="1"/>
    </xf>
    <xf numFmtId="0" fontId="9" fillId="0" borderId="14" xfId="0" applyFont="1" applyBorder="1" applyAlignment="1">
      <alignment horizontal="center"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90"/>
  <sheetViews>
    <sheetView workbookViewId="0">
      <selection activeCell="A5" sqref="A5:E5"/>
    </sheetView>
  </sheetViews>
  <sheetFormatPr defaultColWidth="8.85546875" defaultRowHeight="15" x14ac:dyDescent="0.25"/>
  <cols>
    <col min="1" max="1" width="55.42578125" style="16" customWidth="1"/>
    <col min="2" max="2" width="22.7109375" style="16" customWidth="1"/>
    <col min="3" max="3" width="9.5703125" style="16" customWidth="1"/>
    <col min="4" max="5" width="7.42578125" style="16" customWidth="1"/>
    <col min="6" max="6" width="7" style="23" customWidth="1"/>
    <col min="7" max="7" width="64.28515625" style="16" customWidth="1"/>
    <col min="8" max="8" width="153.42578125" style="16" customWidth="1"/>
    <col min="9" max="16384" width="8.85546875" style="16"/>
  </cols>
  <sheetData>
    <row r="1" spans="1:6" ht="26.25" x14ac:dyDescent="0.4">
      <c r="A1" s="67" t="s">
        <v>33</v>
      </c>
      <c r="B1" s="67"/>
      <c r="C1" s="67"/>
      <c r="D1" s="67"/>
      <c r="E1" s="67"/>
    </row>
    <row r="2" spans="1:6" x14ac:dyDescent="0.25">
      <c r="A2" s="68" t="s">
        <v>101</v>
      </c>
      <c r="B2" s="68"/>
      <c r="C2" s="68"/>
      <c r="D2" s="68"/>
      <c r="E2" s="68"/>
    </row>
    <row r="3" spans="1:6" x14ac:dyDescent="0.25">
      <c r="A3" s="68" t="s">
        <v>109</v>
      </c>
      <c r="B3" s="68"/>
      <c r="C3" s="68"/>
      <c r="D3" s="68"/>
      <c r="E3" s="68"/>
    </row>
    <row r="4" spans="1:6" x14ac:dyDescent="0.25">
      <c r="A4" s="69" t="s">
        <v>117</v>
      </c>
      <c r="B4" s="69"/>
      <c r="C4" s="69"/>
      <c r="D4" s="69"/>
      <c r="E4" s="69"/>
    </row>
    <row r="5" spans="1:6" x14ac:dyDescent="0.25">
      <c r="A5" s="68" t="s">
        <v>212</v>
      </c>
      <c r="B5" s="68"/>
      <c r="C5" s="68"/>
      <c r="D5" s="68"/>
      <c r="E5" s="68"/>
    </row>
    <row r="6" spans="1:6" ht="53.25" customHeight="1" x14ac:dyDescent="0.25">
      <c r="A6" s="66" t="s">
        <v>4</v>
      </c>
      <c r="B6" s="66"/>
      <c r="C6" s="66"/>
      <c r="D6" s="66"/>
      <c r="E6" s="66"/>
    </row>
    <row r="7" spans="1:6" ht="37.5" x14ac:dyDescent="0.25">
      <c r="A7" s="70" t="s">
        <v>29</v>
      </c>
      <c r="B7" s="71"/>
      <c r="C7" s="71"/>
      <c r="D7" s="19" t="s">
        <v>30</v>
      </c>
      <c r="E7" s="19" t="s">
        <v>7</v>
      </c>
    </row>
    <row r="8" spans="1:6" x14ac:dyDescent="0.25">
      <c r="A8" s="41" t="s">
        <v>111</v>
      </c>
      <c r="B8" s="42"/>
      <c r="C8" s="43"/>
      <c r="D8" s="61"/>
      <c r="E8" s="72"/>
      <c r="F8" s="23" t="s">
        <v>8</v>
      </c>
    </row>
    <row r="9" spans="1:6" x14ac:dyDescent="0.25">
      <c r="A9" s="44" t="s">
        <v>0</v>
      </c>
      <c r="B9" s="45"/>
      <c r="C9" s="46"/>
      <c r="D9" s="62"/>
      <c r="E9" s="73"/>
    </row>
    <row r="10" spans="1:6" ht="34.5" customHeight="1" x14ac:dyDescent="0.25">
      <c r="A10" s="35" t="s">
        <v>131</v>
      </c>
      <c r="B10" s="36"/>
      <c r="C10" s="37"/>
      <c r="D10" s="58">
        <v>10</v>
      </c>
      <c r="E10" s="58">
        <f>F10*D10/100</f>
        <v>7.75</v>
      </c>
      <c r="F10" s="47">
        <v>77.5</v>
      </c>
    </row>
    <row r="11" spans="1:6" ht="45" customHeight="1" x14ac:dyDescent="0.25">
      <c r="A11" s="35" t="s">
        <v>147</v>
      </c>
      <c r="B11" s="36"/>
      <c r="C11" s="37"/>
      <c r="D11" s="65"/>
      <c r="E11" s="65"/>
      <c r="F11" s="47"/>
    </row>
    <row r="12" spans="1:6" ht="24" customHeight="1" x14ac:dyDescent="0.25">
      <c r="A12" s="35" t="s">
        <v>146</v>
      </c>
      <c r="B12" s="36"/>
      <c r="C12" s="37"/>
      <c r="D12" s="65"/>
      <c r="E12" s="65"/>
      <c r="F12" s="47"/>
    </row>
    <row r="13" spans="1:6" ht="15" customHeight="1" x14ac:dyDescent="0.25">
      <c r="A13" s="41" t="s">
        <v>112</v>
      </c>
      <c r="B13" s="42"/>
      <c r="C13" s="43"/>
      <c r="D13" s="61"/>
      <c r="E13" s="63"/>
    </row>
    <row r="14" spans="1:6" x14ac:dyDescent="0.25">
      <c r="A14" s="44" t="s">
        <v>1</v>
      </c>
      <c r="B14" s="45"/>
      <c r="C14" s="46"/>
      <c r="D14" s="62"/>
      <c r="E14" s="64"/>
    </row>
    <row r="15" spans="1:6" ht="30" customHeight="1" x14ac:dyDescent="0.25">
      <c r="A15" s="55" t="s">
        <v>89</v>
      </c>
      <c r="B15" s="56"/>
      <c r="C15" s="57"/>
      <c r="D15" s="58">
        <v>30</v>
      </c>
      <c r="E15" s="58">
        <f>F15*D15/100</f>
        <v>20.25</v>
      </c>
      <c r="F15" s="47">
        <v>67.5</v>
      </c>
    </row>
    <row r="16" spans="1:6" ht="64.5" customHeight="1" x14ac:dyDescent="0.25">
      <c r="A16" s="35" t="s">
        <v>145</v>
      </c>
      <c r="B16" s="36"/>
      <c r="C16" s="37"/>
      <c r="D16" s="59"/>
      <c r="E16" s="59"/>
      <c r="F16" s="47"/>
    </row>
    <row r="17" spans="1:7" ht="30.75" customHeight="1" x14ac:dyDescent="0.25">
      <c r="A17" s="48" t="s">
        <v>144</v>
      </c>
      <c r="B17" s="49"/>
      <c r="C17" s="50"/>
      <c r="D17" s="60"/>
      <c r="E17" s="59"/>
      <c r="F17" s="47"/>
    </row>
    <row r="18" spans="1:7" ht="15" customHeight="1" x14ac:dyDescent="0.25">
      <c r="A18" s="41" t="s">
        <v>113</v>
      </c>
      <c r="B18" s="42"/>
      <c r="C18" s="43"/>
      <c r="D18" s="51"/>
      <c r="E18" s="53"/>
      <c r="F18" s="31"/>
    </row>
    <row r="19" spans="1:7" ht="12.75" customHeight="1" x14ac:dyDescent="0.25">
      <c r="A19" s="44" t="s">
        <v>2</v>
      </c>
      <c r="B19" s="45"/>
      <c r="C19" s="46"/>
      <c r="D19" s="52"/>
      <c r="E19" s="54"/>
      <c r="F19" s="31"/>
    </row>
    <row r="20" spans="1:7" ht="47.25" customHeight="1" x14ac:dyDescent="0.25">
      <c r="A20" s="35" t="s">
        <v>129</v>
      </c>
      <c r="B20" s="36"/>
      <c r="C20" s="37"/>
      <c r="D20" s="58">
        <v>30</v>
      </c>
      <c r="E20" s="58">
        <f>F20*D20/100</f>
        <v>20.25</v>
      </c>
      <c r="F20" s="47">
        <v>67.5</v>
      </c>
    </row>
    <row r="21" spans="1:7" ht="60" customHeight="1" x14ac:dyDescent="0.25">
      <c r="A21" s="35" t="s">
        <v>143</v>
      </c>
      <c r="B21" s="36"/>
      <c r="C21" s="37"/>
      <c r="D21" s="74"/>
      <c r="E21" s="75"/>
      <c r="F21" s="47"/>
      <c r="G21" s="29"/>
    </row>
    <row r="22" spans="1:7" ht="45" customHeight="1" x14ac:dyDescent="0.25">
      <c r="A22" s="38" t="s">
        <v>142</v>
      </c>
      <c r="B22" s="39"/>
      <c r="C22" s="40"/>
      <c r="D22" s="75"/>
      <c r="E22" s="75"/>
      <c r="F22" s="47"/>
    </row>
    <row r="23" spans="1:7" x14ac:dyDescent="0.25">
      <c r="A23" s="41" t="s">
        <v>114</v>
      </c>
      <c r="B23" s="42"/>
      <c r="C23" s="43"/>
      <c r="D23" s="61"/>
      <c r="E23" s="63"/>
    </row>
    <row r="24" spans="1:7" x14ac:dyDescent="0.25">
      <c r="A24" s="44" t="s">
        <v>3</v>
      </c>
      <c r="B24" s="45"/>
      <c r="C24" s="46"/>
      <c r="D24" s="62"/>
      <c r="E24" s="64"/>
    </row>
    <row r="25" spans="1:7" ht="54.75" customHeight="1" x14ac:dyDescent="0.25">
      <c r="A25" s="35" t="s">
        <v>128</v>
      </c>
      <c r="B25" s="36"/>
      <c r="C25" s="37"/>
      <c r="D25" s="58">
        <v>20</v>
      </c>
      <c r="E25" s="58">
        <f>F25*D25/100</f>
        <v>14.5</v>
      </c>
      <c r="F25" s="47">
        <v>72.5</v>
      </c>
    </row>
    <row r="26" spans="1:7" ht="38.25" customHeight="1" x14ac:dyDescent="0.25">
      <c r="A26" s="35" t="s">
        <v>141</v>
      </c>
      <c r="B26" s="36"/>
      <c r="C26" s="37"/>
      <c r="D26" s="75"/>
      <c r="E26" s="75"/>
      <c r="F26" s="47"/>
    </row>
    <row r="27" spans="1:7" ht="40.5" customHeight="1" x14ac:dyDescent="0.25">
      <c r="A27" s="35" t="s">
        <v>140</v>
      </c>
      <c r="B27" s="36"/>
      <c r="C27" s="37"/>
      <c r="D27" s="65"/>
      <c r="E27" s="65"/>
      <c r="F27" s="47"/>
    </row>
    <row r="28" spans="1:7" ht="19.5" customHeight="1" x14ac:dyDescent="0.25">
      <c r="A28" s="41" t="s">
        <v>115</v>
      </c>
      <c r="B28" s="42"/>
      <c r="C28" s="43"/>
      <c r="D28" s="61"/>
      <c r="E28" s="63"/>
    </row>
    <row r="29" spans="1:7" ht="15" customHeight="1" x14ac:dyDescent="0.25">
      <c r="A29" s="44" t="s">
        <v>75</v>
      </c>
      <c r="B29" s="45"/>
      <c r="C29" s="46"/>
      <c r="D29" s="62"/>
      <c r="E29" s="64"/>
    </row>
    <row r="30" spans="1:7" ht="31.5" customHeight="1" x14ac:dyDescent="0.25">
      <c r="A30" s="35" t="s">
        <v>132</v>
      </c>
      <c r="B30" s="36"/>
      <c r="C30" s="37"/>
      <c r="D30" s="58">
        <v>10</v>
      </c>
      <c r="E30" s="58">
        <f>F30*D30/100</f>
        <v>7.25</v>
      </c>
      <c r="F30" s="47">
        <v>72.5</v>
      </c>
    </row>
    <row r="31" spans="1:7" ht="51.75" customHeight="1" x14ac:dyDescent="0.25">
      <c r="A31" s="35" t="s">
        <v>133</v>
      </c>
      <c r="B31" s="36"/>
      <c r="C31" s="37"/>
      <c r="D31" s="75"/>
      <c r="E31" s="75"/>
      <c r="F31" s="47"/>
    </row>
    <row r="32" spans="1:7" ht="60" customHeight="1" x14ac:dyDescent="0.25">
      <c r="A32" s="35" t="s">
        <v>139</v>
      </c>
      <c r="B32" s="36"/>
      <c r="C32" s="37"/>
      <c r="D32" s="65"/>
      <c r="E32" s="65"/>
      <c r="F32" s="47"/>
    </row>
    <row r="33" spans="1:8" ht="15" customHeight="1" x14ac:dyDescent="0.25">
      <c r="A33" s="76" t="s">
        <v>6</v>
      </c>
      <c r="B33" s="78" t="s">
        <v>76</v>
      </c>
      <c r="C33" s="79"/>
      <c r="D33" s="80">
        <f>SUM(E30,E25,E20,E15,E10)</f>
        <v>70</v>
      </c>
      <c r="E33" s="20"/>
    </row>
    <row r="34" spans="1:8" x14ac:dyDescent="0.25">
      <c r="A34" s="77"/>
      <c r="B34" s="17" t="s">
        <v>31</v>
      </c>
      <c r="C34" s="24"/>
      <c r="D34" s="81"/>
      <c r="E34" s="22" t="s">
        <v>8</v>
      </c>
    </row>
    <row r="35" spans="1:8" ht="15" customHeight="1" x14ac:dyDescent="0.25">
      <c r="A35" s="77"/>
      <c r="B35" s="17" t="s">
        <v>32</v>
      </c>
      <c r="C35" s="18"/>
      <c r="D35" s="82"/>
      <c r="E35" s="21"/>
      <c r="G35" s="27" t="s">
        <v>53</v>
      </c>
      <c r="H35" s="27" t="s">
        <v>39</v>
      </c>
    </row>
    <row r="36" spans="1:8" x14ac:dyDescent="0.25">
      <c r="G36" s="27"/>
      <c r="H36" s="27"/>
    </row>
    <row r="37" spans="1:8" ht="57.75" customHeight="1" x14ac:dyDescent="0.25">
      <c r="G37" s="27" t="s">
        <v>97</v>
      </c>
      <c r="H37" s="25" t="s">
        <v>41</v>
      </c>
    </row>
    <row r="38" spans="1:8" ht="57.75" customHeight="1" x14ac:dyDescent="0.25">
      <c r="G38" s="26" t="s">
        <v>9</v>
      </c>
      <c r="H38" s="25" t="s">
        <v>42</v>
      </c>
    </row>
    <row r="39" spans="1:8" ht="57.75" customHeight="1" x14ac:dyDescent="0.25">
      <c r="G39" s="26" t="s">
        <v>13</v>
      </c>
      <c r="H39" s="25" t="s">
        <v>5</v>
      </c>
    </row>
    <row r="40" spans="1:8" ht="57.75" customHeight="1" x14ac:dyDescent="0.25">
      <c r="G40" s="26" t="s">
        <v>14</v>
      </c>
      <c r="H40" s="25" t="s">
        <v>44</v>
      </c>
    </row>
    <row r="41" spans="1:8" ht="57.75" customHeight="1" x14ac:dyDescent="0.25">
      <c r="G41" s="26" t="s">
        <v>15</v>
      </c>
      <c r="H41" s="25" t="s">
        <v>83</v>
      </c>
    </row>
    <row r="42" spans="1:8" ht="57.75" customHeight="1" x14ac:dyDescent="0.25">
      <c r="G42" s="26" t="s">
        <v>16</v>
      </c>
      <c r="H42" s="25" t="s">
        <v>108</v>
      </c>
    </row>
    <row r="43" spans="1:8" ht="57.75" customHeight="1" x14ac:dyDescent="0.25">
      <c r="G43" s="26" t="s">
        <v>17</v>
      </c>
      <c r="H43" s="25" t="s">
        <v>84</v>
      </c>
    </row>
    <row r="44" spans="1:8" ht="57.75" customHeight="1" x14ac:dyDescent="0.25">
      <c r="G44" s="26" t="s">
        <v>19</v>
      </c>
      <c r="H44" s="27" t="s">
        <v>54</v>
      </c>
    </row>
    <row r="45" spans="1:8" ht="57.75" customHeight="1" x14ac:dyDescent="0.25">
      <c r="G45" s="26" t="s">
        <v>20</v>
      </c>
      <c r="H45" s="27"/>
    </row>
    <row r="46" spans="1:8" ht="57.75" customHeight="1" x14ac:dyDescent="0.25">
      <c r="G46" s="26" t="s">
        <v>45</v>
      </c>
      <c r="H46" s="25" t="s">
        <v>58</v>
      </c>
    </row>
    <row r="47" spans="1:8" ht="57.75" customHeight="1" x14ac:dyDescent="0.25">
      <c r="G47" s="26" t="s">
        <v>46</v>
      </c>
      <c r="H47" s="25" t="s">
        <v>59</v>
      </c>
    </row>
    <row r="48" spans="1:8" ht="57.75" customHeight="1" x14ac:dyDescent="0.25">
      <c r="G48" s="26" t="s">
        <v>47</v>
      </c>
      <c r="H48" s="25" t="s">
        <v>60</v>
      </c>
    </row>
    <row r="49" spans="7:8" ht="57.75" customHeight="1" x14ac:dyDescent="0.25">
      <c r="G49" s="26" t="s">
        <v>49</v>
      </c>
      <c r="H49" s="25" t="s">
        <v>61</v>
      </c>
    </row>
    <row r="50" spans="7:8" ht="57.75" customHeight="1" x14ac:dyDescent="0.25">
      <c r="G50" s="26" t="s">
        <v>50</v>
      </c>
      <c r="H50" s="25" t="s">
        <v>89</v>
      </c>
    </row>
    <row r="51" spans="7:8" ht="57.75" customHeight="1" x14ac:dyDescent="0.25">
      <c r="G51" s="26" t="s">
        <v>51</v>
      </c>
      <c r="H51" s="25" t="s">
        <v>63</v>
      </c>
    </row>
    <row r="52" spans="7:8" ht="57.75" customHeight="1" x14ac:dyDescent="0.25">
      <c r="G52" s="26" t="s">
        <v>52</v>
      </c>
      <c r="H52" s="25" t="s">
        <v>64</v>
      </c>
    </row>
    <row r="53" spans="7:8" ht="57.75" customHeight="1" x14ac:dyDescent="0.25">
      <c r="G53" s="26" t="s">
        <v>55</v>
      </c>
      <c r="H53" s="27" t="s">
        <v>65</v>
      </c>
    </row>
    <row r="54" spans="7:8" ht="57.75" customHeight="1" x14ac:dyDescent="0.25">
      <c r="G54" s="26" t="s">
        <v>56</v>
      </c>
      <c r="H54" s="27"/>
    </row>
    <row r="55" spans="7:8" ht="57.75" customHeight="1" x14ac:dyDescent="0.25">
      <c r="G55" s="28" t="s">
        <v>38</v>
      </c>
      <c r="H55" s="25" t="s">
        <v>18</v>
      </c>
    </row>
    <row r="56" spans="7:8" ht="57.75" customHeight="1" x14ac:dyDescent="0.25">
      <c r="G56" s="26" t="s">
        <v>95</v>
      </c>
      <c r="H56" s="25" t="s">
        <v>92</v>
      </c>
    </row>
    <row r="57" spans="7:8" ht="57.75" customHeight="1" x14ac:dyDescent="0.25">
      <c r="G57" s="26"/>
      <c r="H57" s="25" t="s">
        <v>93</v>
      </c>
    </row>
    <row r="58" spans="7:8" ht="75.75" customHeight="1" x14ac:dyDescent="0.25">
      <c r="G58" s="27" t="s">
        <v>98</v>
      </c>
      <c r="H58" s="25" t="s">
        <v>94</v>
      </c>
    </row>
    <row r="59" spans="7:8" ht="57.75" customHeight="1" x14ac:dyDescent="0.25">
      <c r="G59" s="26" t="s">
        <v>48</v>
      </c>
      <c r="H59" s="25" t="s">
        <v>79</v>
      </c>
    </row>
    <row r="60" spans="7:8" ht="57.75" customHeight="1" x14ac:dyDescent="0.25">
      <c r="G60" s="26" t="s">
        <v>57</v>
      </c>
      <c r="H60" s="25" t="s">
        <v>100</v>
      </c>
    </row>
    <row r="61" spans="7:8" ht="57.75" customHeight="1" x14ac:dyDescent="0.25">
      <c r="G61" s="26" t="s">
        <v>25</v>
      </c>
      <c r="H61" s="25" t="s">
        <v>81</v>
      </c>
    </row>
    <row r="62" spans="7:8" ht="57.75" customHeight="1" x14ac:dyDescent="0.25">
      <c r="G62" s="26" t="s">
        <v>26</v>
      </c>
      <c r="H62" s="27" t="s">
        <v>40</v>
      </c>
    </row>
    <row r="63" spans="7:8" ht="57.75" customHeight="1" x14ac:dyDescent="0.25">
      <c r="G63" s="26" t="s">
        <v>27</v>
      </c>
      <c r="H63" s="27"/>
    </row>
    <row r="64" spans="7:8" ht="57.75" customHeight="1" x14ac:dyDescent="0.25">
      <c r="G64" s="26" t="s">
        <v>28</v>
      </c>
      <c r="H64" s="25" t="s">
        <v>82</v>
      </c>
    </row>
    <row r="65" spans="7:8" ht="57.75" customHeight="1" x14ac:dyDescent="0.25">
      <c r="G65" s="26" t="s">
        <v>66</v>
      </c>
      <c r="H65" s="25" t="s">
        <v>43</v>
      </c>
    </row>
    <row r="66" spans="7:8" ht="57.75" customHeight="1" x14ac:dyDescent="0.25">
      <c r="G66" s="26" t="s">
        <v>67</v>
      </c>
      <c r="H66" s="25" t="s">
        <v>102</v>
      </c>
    </row>
    <row r="67" spans="7:8" ht="57.75" customHeight="1" x14ac:dyDescent="0.25">
      <c r="G67" s="26" t="s">
        <v>68</v>
      </c>
      <c r="H67" s="25" t="s">
        <v>103</v>
      </c>
    </row>
    <row r="68" spans="7:8" ht="57.75" customHeight="1" x14ac:dyDescent="0.25">
      <c r="G68" s="26" t="s">
        <v>69</v>
      </c>
      <c r="H68" s="25" t="s">
        <v>104</v>
      </c>
    </row>
    <row r="69" spans="7:8" ht="57.75" customHeight="1" x14ac:dyDescent="0.25">
      <c r="G69" s="26" t="s">
        <v>70</v>
      </c>
      <c r="H69" s="25" t="s">
        <v>85</v>
      </c>
    </row>
    <row r="70" spans="7:8" ht="57.75" customHeight="1" x14ac:dyDescent="0.25">
      <c r="G70" s="26" t="s">
        <v>71</v>
      </c>
      <c r="H70" s="25" t="s">
        <v>86</v>
      </c>
    </row>
    <row r="71" spans="7:8" ht="57.75" customHeight="1" x14ac:dyDescent="0.25">
      <c r="G71" s="26" t="s">
        <v>72</v>
      </c>
      <c r="H71" s="27" t="s">
        <v>80</v>
      </c>
    </row>
    <row r="72" spans="7:8" ht="57.75" customHeight="1" x14ac:dyDescent="0.25">
      <c r="G72" s="26" t="s">
        <v>73</v>
      </c>
      <c r="H72" s="27"/>
    </row>
    <row r="73" spans="7:8" ht="57.75" customHeight="1" x14ac:dyDescent="0.25">
      <c r="G73" s="26" t="s">
        <v>74</v>
      </c>
      <c r="H73" s="25" t="s">
        <v>87</v>
      </c>
    </row>
    <row r="74" spans="7:8" ht="57.75" customHeight="1" x14ac:dyDescent="0.25">
      <c r="G74" s="26" t="s">
        <v>77</v>
      </c>
      <c r="H74" s="25" t="s">
        <v>88</v>
      </c>
    </row>
    <row r="75" spans="7:8" ht="57.75" customHeight="1" x14ac:dyDescent="0.25">
      <c r="G75" s="26" t="s">
        <v>78</v>
      </c>
      <c r="H75" s="25" t="s">
        <v>90</v>
      </c>
    </row>
    <row r="76" spans="7:8" ht="57.75" customHeight="1" x14ac:dyDescent="0.25">
      <c r="G76" s="26" t="s">
        <v>34</v>
      </c>
      <c r="H76" s="25" t="s">
        <v>91</v>
      </c>
    </row>
    <row r="77" spans="7:8" ht="57.75" customHeight="1" x14ac:dyDescent="0.25">
      <c r="G77" s="26" t="s">
        <v>35</v>
      </c>
      <c r="H77" s="25" t="s">
        <v>105</v>
      </c>
    </row>
    <row r="78" spans="7:8" ht="57.75" customHeight="1" x14ac:dyDescent="0.25">
      <c r="G78" s="26" t="s">
        <v>36</v>
      </c>
      <c r="H78" s="25" t="s">
        <v>106</v>
      </c>
    </row>
    <row r="79" spans="7:8" ht="57.75" customHeight="1" x14ac:dyDescent="0.25">
      <c r="G79" s="26" t="s">
        <v>37</v>
      </c>
      <c r="H79" s="25" t="s">
        <v>107</v>
      </c>
    </row>
    <row r="80" spans="7:8" ht="57.75" customHeight="1" x14ac:dyDescent="0.25">
      <c r="H80" s="25"/>
    </row>
    <row r="81" spans="7:8" ht="57.75" customHeight="1" x14ac:dyDescent="0.25">
      <c r="G81" s="27" t="s">
        <v>99</v>
      </c>
      <c r="H81" s="25"/>
    </row>
    <row r="82" spans="7:8" ht="57.75" customHeight="1" x14ac:dyDescent="0.25">
      <c r="G82" s="26" t="s">
        <v>10</v>
      </c>
      <c r="H82" s="25"/>
    </row>
    <row r="83" spans="7:8" ht="57.75" customHeight="1" x14ac:dyDescent="0.25">
      <c r="G83" s="26" t="s">
        <v>11</v>
      </c>
      <c r="H83" s="25"/>
    </row>
    <row r="84" spans="7:8" x14ac:dyDescent="0.25">
      <c r="G84" s="26" t="s">
        <v>12</v>
      </c>
      <c r="H84" s="25"/>
    </row>
    <row r="85" spans="7:8" ht="30" x14ac:dyDescent="0.25">
      <c r="G85" s="26" t="s">
        <v>62</v>
      </c>
      <c r="H85" s="25"/>
    </row>
    <row r="86" spans="7:8" x14ac:dyDescent="0.25">
      <c r="G86" s="26" t="s">
        <v>21</v>
      </c>
      <c r="H86" s="25"/>
    </row>
    <row r="87" spans="7:8" ht="30" x14ac:dyDescent="0.25">
      <c r="G87" s="26" t="s">
        <v>22</v>
      </c>
      <c r="H87" s="25"/>
    </row>
    <row r="88" spans="7:8" ht="30" x14ac:dyDescent="0.25">
      <c r="G88" s="26" t="s">
        <v>23</v>
      </c>
    </row>
    <row r="89" spans="7:8" x14ac:dyDescent="0.25">
      <c r="G89" s="26" t="s">
        <v>24</v>
      </c>
    </row>
    <row r="90" spans="7:8" x14ac:dyDescent="0.25">
      <c r="G90" s="26" t="s">
        <v>96</v>
      </c>
    </row>
  </sheetData>
  <mergeCells count="60">
    <mergeCell ref="A33:A35"/>
    <mergeCell ref="B33:C33"/>
    <mergeCell ref="D33:D35"/>
    <mergeCell ref="D30:D32"/>
    <mergeCell ref="E30:E32"/>
    <mergeCell ref="F30:F32"/>
    <mergeCell ref="A31:C31"/>
    <mergeCell ref="A32:C32"/>
    <mergeCell ref="D20:D22"/>
    <mergeCell ref="E20:E22"/>
    <mergeCell ref="F20:F22"/>
    <mergeCell ref="D23:D24"/>
    <mergeCell ref="E23:E24"/>
    <mergeCell ref="A30:C30"/>
    <mergeCell ref="A29:C29"/>
    <mergeCell ref="D25:D27"/>
    <mergeCell ref="E25:E27"/>
    <mergeCell ref="F25:F27"/>
    <mergeCell ref="D28:D29"/>
    <mergeCell ref="E28:E29"/>
    <mergeCell ref="A28:C28"/>
    <mergeCell ref="A7:C7"/>
    <mergeCell ref="A8:C8"/>
    <mergeCell ref="D8:D9"/>
    <mergeCell ref="E8:E9"/>
    <mergeCell ref="A9:C9"/>
    <mergeCell ref="A6:E6"/>
    <mergeCell ref="A1:E1"/>
    <mergeCell ref="A2:E2"/>
    <mergeCell ref="A3:E3"/>
    <mergeCell ref="A4:E4"/>
    <mergeCell ref="A5:E5"/>
    <mergeCell ref="F10:F12"/>
    <mergeCell ref="A11:C11"/>
    <mergeCell ref="A12:C12"/>
    <mergeCell ref="A13:C13"/>
    <mergeCell ref="D13:D14"/>
    <mergeCell ref="E13:E14"/>
    <mergeCell ref="A14:C14"/>
    <mergeCell ref="A10:C10"/>
    <mergeCell ref="D10:D12"/>
    <mergeCell ref="E10:E12"/>
    <mergeCell ref="F15:F17"/>
    <mergeCell ref="A16:C16"/>
    <mergeCell ref="A17:C17"/>
    <mergeCell ref="A18:C18"/>
    <mergeCell ref="D18:D19"/>
    <mergeCell ref="E18:E19"/>
    <mergeCell ref="A19:C19"/>
    <mergeCell ref="A15:C15"/>
    <mergeCell ref="D15:D17"/>
    <mergeCell ref="E15:E17"/>
    <mergeCell ref="A20:C20"/>
    <mergeCell ref="A25:C25"/>
    <mergeCell ref="A26:C26"/>
    <mergeCell ref="A27:C27"/>
    <mergeCell ref="A22:C22"/>
    <mergeCell ref="A23:C23"/>
    <mergeCell ref="A24:C24"/>
    <mergeCell ref="A21:C21"/>
  </mergeCells>
  <phoneticPr fontId="12" type="noConversion"/>
  <dataValidations count="9">
    <dataValidation type="list" errorStyle="information" allowBlank="1" showInputMessage="1" sqref="A27:C27">
      <formula1>$G$37:$G$91</formula1>
    </dataValidation>
    <dataValidation type="list" errorStyle="information" allowBlank="1" showInputMessage="1" sqref="A10:C10">
      <formula1>$H$39:$H$46</formula1>
    </dataValidation>
    <dataValidation type="list" errorStyle="information" allowBlank="1" showInputMessage="1" sqref="A15:C15">
      <formula1>$H$48:$H$55</formula1>
    </dataValidation>
    <dataValidation type="list" errorStyle="information" allowBlank="1" showInputMessage="1" sqref="A20:C20">
      <formula1>$H$57:$H$64</formula1>
    </dataValidation>
    <dataValidation type="list" errorStyle="information" allowBlank="1" showInputMessage="1" sqref="A25:C25">
      <formula1>$H$66:$H$73</formula1>
    </dataValidation>
    <dataValidation type="list" errorStyle="information" allowBlank="1" showInputMessage="1" sqref="A30:C30">
      <formula1>$H$75:$H$82</formula1>
    </dataValidation>
    <dataValidation type="list" errorStyle="information" allowBlank="1" showInputMessage="1" sqref="A16 A26:C26 A11 A31:C31">
      <formula1>$G$39:$G$93</formula1>
    </dataValidation>
    <dataValidation type="list" errorStyle="information" allowBlank="1" showInputMessage="1" sqref="A12 A17 A32:C32 A21">
      <formula1>$G$38:$G$92</formula1>
    </dataValidation>
    <dataValidation type="list" errorStyle="information" allowBlank="1" showInputMessage="1" sqref="A22:C22">
      <formula1>$H$54:$H$61</formula1>
    </dataValidation>
  </dataValidations>
  <pageMargins left="0.70866141732283472" right="0.70866141732283472" top="0.74803149606299213" bottom="0.74803149606299213" header="0.31496062992125984" footer="0.31496062992125984"/>
  <pageSetup paperSize="9" scale="73" orientation="portrait" r:id="rId1"/>
  <extLst>
    <ext xmlns:mx="http://schemas.microsoft.com/office/mac/excel/2008/main" uri="http://schemas.microsoft.com/office/mac/excel/2008/main">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H90"/>
  <sheetViews>
    <sheetView workbookViewId="0">
      <selection activeCell="G20" sqref="G20"/>
    </sheetView>
  </sheetViews>
  <sheetFormatPr defaultColWidth="8.85546875" defaultRowHeight="15" x14ac:dyDescent="0.25"/>
  <cols>
    <col min="1" max="1" width="55.42578125" style="1" customWidth="1"/>
    <col min="2" max="2" width="22.7109375" style="1" customWidth="1"/>
    <col min="3" max="3" width="9.570312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7" t="s">
        <v>33</v>
      </c>
      <c r="B1" s="67"/>
      <c r="C1" s="67"/>
      <c r="D1" s="67"/>
      <c r="E1" s="67"/>
    </row>
    <row r="2" spans="1:6" x14ac:dyDescent="0.25">
      <c r="A2" s="68" t="s">
        <v>101</v>
      </c>
      <c r="B2" s="68"/>
      <c r="C2" s="68"/>
      <c r="D2" s="68"/>
      <c r="E2" s="68"/>
    </row>
    <row r="3" spans="1:6" x14ac:dyDescent="0.25">
      <c r="A3" s="68" t="s">
        <v>109</v>
      </c>
      <c r="B3" s="68"/>
      <c r="C3" s="68"/>
      <c r="D3" s="68"/>
      <c r="E3" s="68"/>
    </row>
    <row r="4" spans="1:6" x14ac:dyDescent="0.25">
      <c r="A4" s="69" t="s">
        <v>122</v>
      </c>
      <c r="B4" s="69"/>
      <c r="C4" s="69"/>
      <c r="D4" s="69"/>
      <c r="E4" s="69"/>
    </row>
    <row r="5" spans="1:6" x14ac:dyDescent="0.25">
      <c r="A5" s="68" t="s">
        <v>110</v>
      </c>
      <c r="B5" s="68"/>
      <c r="C5" s="68"/>
      <c r="D5" s="68"/>
      <c r="E5" s="68"/>
    </row>
    <row r="6" spans="1:6" ht="53.25" customHeight="1" x14ac:dyDescent="0.25">
      <c r="A6" s="66" t="s">
        <v>4</v>
      </c>
      <c r="B6" s="66"/>
      <c r="C6" s="66"/>
      <c r="D6" s="66"/>
      <c r="E6" s="66"/>
    </row>
    <row r="7" spans="1:6" ht="37.5" x14ac:dyDescent="0.25">
      <c r="A7" s="70" t="s">
        <v>29</v>
      </c>
      <c r="B7" s="71"/>
      <c r="C7" s="71"/>
      <c r="D7" s="4" t="s">
        <v>30</v>
      </c>
      <c r="E7" s="4" t="s">
        <v>7</v>
      </c>
    </row>
    <row r="8" spans="1:6" x14ac:dyDescent="0.25">
      <c r="A8" s="41" t="s">
        <v>111</v>
      </c>
      <c r="B8" s="42"/>
      <c r="C8" s="43"/>
      <c r="D8" s="61"/>
      <c r="E8" s="72"/>
      <c r="F8" s="8" t="s">
        <v>8</v>
      </c>
    </row>
    <row r="9" spans="1:6" x14ac:dyDescent="0.25">
      <c r="A9" s="44" t="s">
        <v>0</v>
      </c>
      <c r="B9" s="45"/>
      <c r="C9" s="46"/>
      <c r="D9" s="62"/>
      <c r="E9" s="73"/>
    </row>
    <row r="10" spans="1:6" ht="48" customHeight="1" x14ac:dyDescent="0.25">
      <c r="A10" s="35"/>
      <c r="B10" s="36"/>
      <c r="C10" s="37"/>
      <c r="D10" s="58">
        <v>10</v>
      </c>
      <c r="E10" s="58">
        <f>F10*D10/100</f>
        <v>0</v>
      </c>
      <c r="F10" s="47"/>
    </row>
    <row r="11" spans="1:6" ht="18" customHeight="1" x14ac:dyDescent="0.25">
      <c r="A11" s="35" t="s">
        <v>185</v>
      </c>
      <c r="B11" s="36"/>
      <c r="C11" s="37"/>
      <c r="D11" s="65"/>
      <c r="E11" s="65"/>
      <c r="F11" s="47"/>
    </row>
    <row r="12" spans="1:6" ht="15" customHeight="1" x14ac:dyDescent="0.25">
      <c r="A12" s="35"/>
      <c r="B12" s="36"/>
      <c r="C12" s="37"/>
      <c r="D12" s="65"/>
      <c r="E12" s="65"/>
      <c r="F12" s="47"/>
    </row>
    <row r="13" spans="1:6" ht="15" customHeight="1" x14ac:dyDescent="0.25">
      <c r="A13" s="41" t="s">
        <v>112</v>
      </c>
      <c r="B13" s="42"/>
      <c r="C13" s="43"/>
      <c r="D13" s="61"/>
      <c r="E13" s="63"/>
    </row>
    <row r="14" spans="1:6" x14ac:dyDescent="0.25">
      <c r="A14" s="44" t="s">
        <v>1</v>
      </c>
      <c r="B14" s="45"/>
      <c r="C14" s="46"/>
      <c r="D14" s="62"/>
      <c r="E14" s="64"/>
    </row>
    <row r="15" spans="1:6" ht="30" customHeight="1" x14ac:dyDescent="0.25">
      <c r="A15" s="55"/>
      <c r="B15" s="56"/>
      <c r="C15" s="57"/>
      <c r="D15" s="58">
        <v>30</v>
      </c>
      <c r="E15" s="58">
        <f>F15*D15/100</f>
        <v>0</v>
      </c>
      <c r="F15" s="47"/>
    </row>
    <row r="16" spans="1:6" ht="25.5" customHeight="1" x14ac:dyDescent="0.25">
      <c r="A16" s="35"/>
      <c r="B16" s="36"/>
      <c r="C16" s="37"/>
      <c r="D16" s="59"/>
      <c r="E16" s="59"/>
      <c r="F16" s="47"/>
    </row>
    <row r="17" spans="1:7" ht="15" customHeight="1" x14ac:dyDescent="0.25">
      <c r="A17" s="48"/>
      <c r="B17" s="49"/>
      <c r="C17" s="50"/>
      <c r="D17" s="60"/>
      <c r="E17" s="59"/>
      <c r="F17" s="47"/>
    </row>
    <row r="18" spans="1:7" ht="15" customHeight="1" x14ac:dyDescent="0.25">
      <c r="A18" s="41" t="s">
        <v>113</v>
      </c>
      <c r="B18" s="42"/>
      <c r="C18" s="43"/>
      <c r="D18" s="51"/>
      <c r="E18" s="53"/>
      <c r="F18" s="15"/>
    </row>
    <row r="19" spans="1:7" ht="12.75" customHeight="1" x14ac:dyDescent="0.25">
      <c r="A19" s="44" t="s">
        <v>2</v>
      </c>
      <c r="B19" s="45"/>
      <c r="C19" s="46"/>
      <c r="D19" s="52"/>
      <c r="E19" s="54"/>
      <c r="F19" s="15"/>
    </row>
    <row r="20" spans="1:7" ht="61.5" customHeight="1" x14ac:dyDescent="0.25">
      <c r="A20" s="35"/>
      <c r="B20" s="36"/>
      <c r="C20" s="37"/>
      <c r="D20" s="58">
        <v>30</v>
      </c>
      <c r="E20" s="58">
        <f>F20*D20/100</f>
        <v>0</v>
      </c>
      <c r="F20" s="47"/>
    </row>
    <row r="21" spans="1:7" ht="15" customHeight="1" x14ac:dyDescent="0.25">
      <c r="A21" s="35"/>
      <c r="B21" s="36"/>
      <c r="C21" s="37"/>
      <c r="D21" s="74"/>
      <c r="E21" s="75"/>
      <c r="F21" s="47"/>
      <c r="G21" s="14"/>
    </row>
    <row r="22" spans="1:7" ht="15" customHeight="1" x14ac:dyDescent="0.25">
      <c r="A22" s="38"/>
      <c r="B22" s="39"/>
      <c r="C22" s="40"/>
      <c r="D22" s="75"/>
      <c r="E22" s="75"/>
      <c r="F22" s="47"/>
    </row>
    <row r="23" spans="1:7" x14ac:dyDescent="0.25">
      <c r="A23" s="41" t="s">
        <v>114</v>
      </c>
      <c r="B23" s="42"/>
      <c r="C23" s="43"/>
      <c r="D23" s="61"/>
      <c r="E23" s="63"/>
    </row>
    <row r="24" spans="1:7" x14ac:dyDescent="0.25">
      <c r="A24" s="44" t="s">
        <v>3</v>
      </c>
      <c r="B24" s="45"/>
      <c r="C24" s="46"/>
      <c r="D24" s="62"/>
      <c r="E24" s="64"/>
    </row>
    <row r="25" spans="1:7" ht="54.75" customHeight="1" x14ac:dyDescent="0.25">
      <c r="A25" s="35"/>
      <c r="B25" s="36"/>
      <c r="C25" s="37"/>
      <c r="D25" s="58">
        <v>20</v>
      </c>
      <c r="E25" s="58">
        <f>F25*D25/100</f>
        <v>0</v>
      </c>
      <c r="F25" s="47"/>
    </row>
    <row r="26" spans="1:7" ht="15" customHeight="1" x14ac:dyDescent="0.25">
      <c r="A26" s="35"/>
      <c r="B26" s="36"/>
      <c r="C26" s="37"/>
      <c r="D26" s="75"/>
      <c r="E26" s="75"/>
      <c r="F26" s="47"/>
    </row>
    <row r="27" spans="1:7" ht="15" customHeight="1" x14ac:dyDescent="0.25">
      <c r="A27" s="35"/>
      <c r="B27" s="36"/>
      <c r="C27" s="37"/>
      <c r="D27" s="65"/>
      <c r="E27" s="65"/>
      <c r="F27" s="47"/>
    </row>
    <row r="28" spans="1:7" ht="19.5" customHeight="1" x14ac:dyDescent="0.25">
      <c r="A28" s="41" t="s">
        <v>115</v>
      </c>
      <c r="B28" s="42"/>
      <c r="C28" s="43"/>
      <c r="D28" s="61"/>
      <c r="E28" s="63"/>
    </row>
    <row r="29" spans="1:7" ht="15" customHeight="1" x14ac:dyDescent="0.25">
      <c r="A29" s="44" t="s">
        <v>75</v>
      </c>
      <c r="B29" s="45"/>
      <c r="C29" s="46"/>
      <c r="D29" s="62"/>
      <c r="E29" s="64"/>
    </row>
    <row r="30" spans="1:7" ht="45" customHeight="1" x14ac:dyDescent="0.25">
      <c r="A30" s="35"/>
      <c r="B30" s="36"/>
      <c r="C30" s="37"/>
      <c r="D30" s="58">
        <v>10</v>
      </c>
      <c r="E30" s="58">
        <f>F30*D30/100</f>
        <v>0</v>
      </c>
      <c r="F30" s="47"/>
    </row>
    <row r="31" spans="1:7" ht="15" customHeight="1" x14ac:dyDescent="0.25">
      <c r="A31" s="35"/>
      <c r="B31" s="36"/>
      <c r="C31" s="37"/>
      <c r="D31" s="75"/>
      <c r="E31" s="75"/>
      <c r="F31" s="47"/>
    </row>
    <row r="32" spans="1:7" ht="15" customHeight="1" x14ac:dyDescent="0.25">
      <c r="A32" s="35"/>
      <c r="B32" s="36"/>
      <c r="C32" s="37"/>
      <c r="D32" s="65"/>
      <c r="E32" s="65"/>
      <c r="F32" s="47"/>
    </row>
    <row r="33" spans="1:8" ht="15" customHeight="1" x14ac:dyDescent="0.25">
      <c r="A33" s="76" t="s">
        <v>6</v>
      </c>
      <c r="B33" s="78" t="s">
        <v>76</v>
      </c>
      <c r="C33" s="79"/>
      <c r="D33" s="80">
        <f>SUM(E30,E25,E20,E15,E10)</f>
        <v>0</v>
      </c>
      <c r="E33" s="5"/>
    </row>
    <row r="34" spans="1:8" x14ac:dyDescent="0.25">
      <c r="A34" s="77"/>
      <c r="B34" s="2" t="s">
        <v>31</v>
      </c>
      <c r="C34" s="9"/>
      <c r="D34" s="81"/>
      <c r="E34" s="7" t="s">
        <v>8</v>
      </c>
    </row>
    <row r="35" spans="1:8" ht="15" customHeight="1" x14ac:dyDescent="0.25">
      <c r="A35" s="77"/>
      <c r="B35" s="2" t="s">
        <v>32</v>
      </c>
      <c r="C35" s="3"/>
      <c r="D35" s="82"/>
      <c r="E35" s="6"/>
      <c r="G35" s="12" t="s">
        <v>53</v>
      </c>
      <c r="H35" s="12" t="s">
        <v>39</v>
      </c>
    </row>
    <row r="36" spans="1:8" x14ac:dyDescent="0.25">
      <c r="G36" s="12"/>
      <c r="H36" s="12"/>
    </row>
    <row r="37" spans="1:8" ht="57.75" customHeight="1" x14ac:dyDescent="0.25">
      <c r="G37" s="12" t="s">
        <v>97</v>
      </c>
      <c r="H37" s="10" t="s">
        <v>41</v>
      </c>
    </row>
    <row r="38" spans="1:8" ht="57.75" customHeight="1" x14ac:dyDescent="0.25">
      <c r="G38" s="11" t="s">
        <v>9</v>
      </c>
      <c r="H38" s="10" t="s">
        <v>42</v>
      </c>
    </row>
    <row r="39" spans="1:8" ht="57.75" customHeight="1" x14ac:dyDescent="0.25">
      <c r="G39" s="11" t="s">
        <v>13</v>
      </c>
      <c r="H39" s="10" t="s">
        <v>5</v>
      </c>
    </row>
    <row r="40" spans="1:8" ht="57.75" customHeight="1" x14ac:dyDescent="0.25">
      <c r="G40" s="11" t="s">
        <v>14</v>
      </c>
      <c r="H40" s="10" t="s">
        <v>44</v>
      </c>
    </row>
    <row r="41" spans="1:8" ht="57.75" customHeight="1" x14ac:dyDescent="0.25">
      <c r="G41" s="11" t="s">
        <v>15</v>
      </c>
      <c r="H41" s="10" t="s">
        <v>83</v>
      </c>
    </row>
    <row r="42" spans="1:8" ht="57.75" customHeight="1" x14ac:dyDescent="0.25">
      <c r="G42" s="11" t="s">
        <v>16</v>
      </c>
      <c r="H42" s="10" t="s">
        <v>108</v>
      </c>
    </row>
    <row r="43" spans="1:8" ht="57.75" customHeight="1" x14ac:dyDescent="0.25">
      <c r="G43" s="11" t="s">
        <v>17</v>
      </c>
      <c r="H43" s="10" t="s">
        <v>84</v>
      </c>
    </row>
    <row r="44" spans="1:8" ht="57.75" customHeight="1" x14ac:dyDescent="0.25">
      <c r="G44" s="11" t="s">
        <v>19</v>
      </c>
      <c r="H44" s="12" t="s">
        <v>54</v>
      </c>
    </row>
    <row r="45" spans="1:8" ht="57.75" customHeight="1" x14ac:dyDescent="0.25">
      <c r="G45" s="11" t="s">
        <v>20</v>
      </c>
      <c r="H45" s="12"/>
    </row>
    <row r="46" spans="1:8" ht="57.75" customHeight="1" x14ac:dyDescent="0.25">
      <c r="G46" s="11" t="s">
        <v>45</v>
      </c>
      <c r="H46" s="10" t="s">
        <v>58</v>
      </c>
    </row>
    <row r="47" spans="1:8" ht="57.75" customHeight="1" x14ac:dyDescent="0.25">
      <c r="G47" s="11" t="s">
        <v>46</v>
      </c>
      <c r="H47" s="10" t="s">
        <v>59</v>
      </c>
    </row>
    <row r="48" spans="1:8" ht="57.75" customHeight="1" x14ac:dyDescent="0.25">
      <c r="G48" s="11" t="s">
        <v>47</v>
      </c>
      <c r="H48" s="10" t="s">
        <v>60</v>
      </c>
    </row>
    <row r="49" spans="7:8" ht="57.75" customHeight="1" x14ac:dyDescent="0.25">
      <c r="G49" s="11" t="s">
        <v>49</v>
      </c>
      <c r="H49" s="10" t="s">
        <v>61</v>
      </c>
    </row>
    <row r="50" spans="7:8" ht="57.75" customHeight="1" x14ac:dyDescent="0.25">
      <c r="G50" s="11" t="s">
        <v>50</v>
      </c>
      <c r="H50" s="10" t="s">
        <v>89</v>
      </c>
    </row>
    <row r="51" spans="7:8" ht="57.75" customHeight="1" x14ac:dyDescent="0.25">
      <c r="G51" s="11" t="s">
        <v>51</v>
      </c>
      <c r="H51" s="10" t="s">
        <v>63</v>
      </c>
    </row>
    <row r="52" spans="7:8" ht="57.75" customHeight="1" x14ac:dyDescent="0.25">
      <c r="G52" s="11" t="s">
        <v>52</v>
      </c>
      <c r="H52" s="10" t="s">
        <v>64</v>
      </c>
    </row>
    <row r="53" spans="7:8" ht="57.75" customHeight="1" x14ac:dyDescent="0.25">
      <c r="G53" s="11" t="s">
        <v>55</v>
      </c>
      <c r="H53" s="12" t="s">
        <v>65</v>
      </c>
    </row>
    <row r="54" spans="7:8" ht="57.75" customHeight="1" x14ac:dyDescent="0.25">
      <c r="G54" s="11" t="s">
        <v>56</v>
      </c>
      <c r="H54" s="12"/>
    </row>
    <row r="55" spans="7:8" ht="57.75" customHeight="1" x14ac:dyDescent="0.25">
      <c r="G55" s="13" t="s">
        <v>38</v>
      </c>
      <c r="H55" s="10" t="s">
        <v>18</v>
      </c>
    </row>
    <row r="56" spans="7:8" ht="57.75" customHeight="1" x14ac:dyDescent="0.25">
      <c r="G56" s="11" t="s">
        <v>95</v>
      </c>
      <c r="H56" s="10" t="s">
        <v>92</v>
      </c>
    </row>
    <row r="57" spans="7:8" ht="57.75" customHeight="1" x14ac:dyDescent="0.25">
      <c r="G57" s="11"/>
      <c r="H57" s="10" t="s">
        <v>93</v>
      </c>
    </row>
    <row r="58" spans="7:8" ht="75.75" customHeight="1" x14ac:dyDescent="0.25">
      <c r="G58" s="12" t="s">
        <v>98</v>
      </c>
      <c r="H58" s="10" t="s">
        <v>94</v>
      </c>
    </row>
    <row r="59" spans="7:8" ht="57.75" customHeight="1" x14ac:dyDescent="0.25">
      <c r="G59" s="11" t="s">
        <v>48</v>
      </c>
      <c r="H59" s="10" t="s">
        <v>79</v>
      </c>
    </row>
    <row r="60" spans="7:8" ht="57.75" customHeight="1" x14ac:dyDescent="0.25">
      <c r="G60" s="11" t="s">
        <v>57</v>
      </c>
      <c r="H60" s="10" t="s">
        <v>100</v>
      </c>
    </row>
    <row r="61" spans="7:8" ht="57.75" customHeight="1" x14ac:dyDescent="0.25">
      <c r="G61" s="11" t="s">
        <v>25</v>
      </c>
      <c r="H61" s="10" t="s">
        <v>81</v>
      </c>
    </row>
    <row r="62" spans="7:8" ht="57.75" customHeight="1" x14ac:dyDescent="0.25">
      <c r="G62" s="11" t="s">
        <v>26</v>
      </c>
      <c r="H62" s="12" t="s">
        <v>40</v>
      </c>
    </row>
    <row r="63" spans="7:8" ht="57.75" customHeight="1" x14ac:dyDescent="0.25">
      <c r="G63" s="11" t="s">
        <v>27</v>
      </c>
      <c r="H63" s="12"/>
    </row>
    <row r="64" spans="7:8" ht="57.75" customHeight="1" x14ac:dyDescent="0.25">
      <c r="G64" s="11" t="s">
        <v>28</v>
      </c>
      <c r="H64" s="10" t="s">
        <v>82</v>
      </c>
    </row>
    <row r="65" spans="7:8" ht="57.75" customHeight="1" x14ac:dyDescent="0.25">
      <c r="G65" s="11" t="s">
        <v>66</v>
      </c>
      <c r="H65" s="10" t="s">
        <v>43</v>
      </c>
    </row>
    <row r="66" spans="7:8" ht="57.75" customHeight="1" x14ac:dyDescent="0.25">
      <c r="G66" s="11" t="s">
        <v>67</v>
      </c>
      <c r="H66" s="10" t="s">
        <v>102</v>
      </c>
    </row>
    <row r="67" spans="7:8" ht="57.75" customHeight="1" x14ac:dyDescent="0.25">
      <c r="G67" s="11" t="s">
        <v>68</v>
      </c>
      <c r="H67" s="10" t="s">
        <v>103</v>
      </c>
    </row>
    <row r="68" spans="7:8" ht="57.75" customHeight="1" x14ac:dyDescent="0.25">
      <c r="G68" s="11" t="s">
        <v>69</v>
      </c>
      <c r="H68" s="10" t="s">
        <v>104</v>
      </c>
    </row>
    <row r="69" spans="7:8" ht="57.75" customHeight="1" x14ac:dyDescent="0.25">
      <c r="G69" s="11" t="s">
        <v>70</v>
      </c>
      <c r="H69" s="10" t="s">
        <v>85</v>
      </c>
    </row>
    <row r="70" spans="7:8" ht="57.75" customHeight="1" x14ac:dyDescent="0.25">
      <c r="G70" s="11" t="s">
        <v>71</v>
      </c>
      <c r="H70" s="10" t="s">
        <v>86</v>
      </c>
    </row>
    <row r="71" spans="7:8" ht="57.75" customHeight="1" x14ac:dyDescent="0.25">
      <c r="G71" s="11" t="s">
        <v>72</v>
      </c>
      <c r="H71" s="12" t="s">
        <v>80</v>
      </c>
    </row>
    <row r="72" spans="7:8" ht="57.75" customHeight="1" x14ac:dyDescent="0.25">
      <c r="G72" s="11" t="s">
        <v>73</v>
      </c>
      <c r="H72" s="12"/>
    </row>
    <row r="73" spans="7:8" ht="57.75" customHeight="1" x14ac:dyDescent="0.25">
      <c r="G73" s="11" t="s">
        <v>74</v>
      </c>
      <c r="H73" s="10" t="s">
        <v>87</v>
      </c>
    </row>
    <row r="74" spans="7:8" ht="57.75" customHeight="1" x14ac:dyDescent="0.25">
      <c r="G74" s="11" t="s">
        <v>77</v>
      </c>
      <c r="H74" s="10" t="s">
        <v>88</v>
      </c>
    </row>
    <row r="75" spans="7:8" ht="57.75" customHeight="1" x14ac:dyDescent="0.25">
      <c r="G75" s="11" t="s">
        <v>78</v>
      </c>
      <c r="H75" s="10" t="s">
        <v>90</v>
      </c>
    </row>
    <row r="76" spans="7:8" ht="57.75" customHeight="1" x14ac:dyDescent="0.25">
      <c r="G76" s="11" t="s">
        <v>34</v>
      </c>
      <c r="H76" s="10" t="s">
        <v>91</v>
      </c>
    </row>
    <row r="77" spans="7:8" ht="57.75" customHeight="1" x14ac:dyDescent="0.25">
      <c r="G77" s="11" t="s">
        <v>35</v>
      </c>
      <c r="H77" s="10" t="s">
        <v>105</v>
      </c>
    </row>
    <row r="78" spans="7:8" ht="57.75" customHeight="1" x14ac:dyDescent="0.25">
      <c r="G78" s="11" t="s">
        <v>36</v>
      </c>
      <c r="H78" s="10" t="s">
        <v>106</v>
      </c>
    </row>
    <row r="79" spans="7:8" ht="57.75" customHeight="1" x14ac:dyDescent="0.25">
      <c r="G79" s="11" t="s">
        <v>37</v>
      </c>
      <c r="H79" s="10" t="s">
        <v>107</v>
      </c>
    </row>
    <row r="80" spans="7:8" ht="57.75" customHeight="1" x14ac:dyDescent="0.25">
      <c r="H80" s="10"/>
    </row>
    <row r="81" spans="7:8" ht="57.75" customHeight="1" x14ac:dyDescent="0.25">
      <c r="G81" s="12" t="s">
        <v>99</v>
      </c>
      <c r="H81" s="10"/>
    </row>
    <row r="82" spans="7:8" ht="57.75" customHeight="1" x14ac:dyDescent="0.25">
      <c r="G82" s="11" t="s">
        <v>10</v>
      </c>
      <c r="H82" s="10"/>
    </row>
    <row r="83" spans="7:8" ht="57.75" customHeight="1" x14ac:dyDescent="0.25">
      <c r="G83" s="11" t="s">
        <v>11</v>
      </c>
      <c r="H83" s="10"/>
    </row>
    <row r="84" spans="7:8" x14ac:dyDescent="0.25">
      <c r="G84" s="11" t="s">
        <v>12</v>
      </c>
      <c r="H84" s="10"/>
    </row>
    <row r="85" spans="7:8" ht="30" x14ac:dyDescent="0.25">
      <c r="G85" s="11" t="s">
        <v>62</v>
      </c>
      <c r="H85" s="10"/>
    </row>
    <row r="86" spans="7:8" x14ac:dyDescent="0.25">
      <c r="G86" s="11" t="s">
        <v>21</v>
      </c>
      <c r="H86" s="10"/>
    </row>
    <row r="87" spans="7:8" ht="30" x14ac:dyDescent="0.25">
      <c r="G87" s="11" t="s">
        <v>22</v>
      </c>
      <c r="H87" s="10"/>
    </row>
    <row r="88" spans="7:8" ht="30" x14ac:dyDescent="0.25">
      <c r="G88" s="11" t="s">
        <v>23</v>
      </c>
    </row>
    <row r="89" spans="7:8" x14ac:dyDescent="0.25">
      <c r="G89" s="11" t="s">
        <v>24</v>
      </c>
    </row>
    <row r="90" spans="7:8" x14ac:dyDescent="0.25">
      <c r="G90" s="11" t="s">
        <v>96</v>
      </c>
    </row>
  </sheetData>
  <mergeCells count="60">
    <mergeCell ref="F25:F27"/>
    <mergeCell ref="D28:D29"/>
    <mergeCell ref="E28:E29"/>
    <mergeCell ref="A25:C25"/>
    <mergeCell ref="A27:C27"/>
    <mergeCell ref="A28:C28"/>
    <mergeCell ref="A29:C29"/>
    <mergeCell ref="D25:D27"/>
    <mergeCell ref="E25:E27"/>
    <mergeCell ref="A26:C26"/>
    <mergeCell ref="F30:F32"/>
    <mergeCell ref="A33:A35"/>
    <mergeCell ref="B33:C33"/>
    <mergeCell ref="D33:D35"/>
    <mergeCell ref="D30:D32"/>
    <mergeCell ref="E30:E32"/>
    <mergeCell ref="A32:C32"/>
    <mergeCell ref="A30:C30"/>
    <mergeCell ref="A31:C31"/>
    <mergeCell ref="D23:D24"/>
    <mergeCell ref="E23:E24"/>
    <mergeCell ref="A18:C18"/>
    <mergeCell ref="D18:D19"/>
    <mergeCell ref="E18:E19"/>
    <mergeCell ref="A19:C19"/>
    <mergeCell ref="A20:C20"/>
    <mergeCell ref="A22:C22"/>
    <mergeCell ref="A23:C23"/>
    <mergeCell ref="A24:C24"/>
    <mergeCell ref="A21:C21"/>
    <mergeCell ref="F20:F22"/>
    <mergeCell ref="A15:C15"/>
    <mergeCell ref="D15:D17"/>
    <mergeCell ref="E15:E17"/>
    <mergeCell ref="F15:F17"/>
    <mergeCell ref="A16:C16"/>
    <mergeCell ref="A17:C17"/>
    <mergeCell ref="D20:D22"/>
    <mergeCell ref="E20:E22"/>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phoneticPr fontId="12" type="noConversion"/>
  <dataValidations count="9">
    <dataValidation type="list" errorStyle="information" allowBlank="1" showInputMessage="1" sqref="A16 A26:C26 A11 A31:C31">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0">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7:C27">
      <formula1>$G$37:$G$91</formula1>
    </dataValidation>
    <dataValidation type="list" errorStyle="information" allowBlank="1" showInputMessage="1" sqref="A12 A17 A32:C32 A21">
      <formula1>$G$38:$G$92</formula1>
    </dataValidation>
    <dataValidation type="list" errorStyle="information" allowBlank="1" showInputMessage="1" sqref="A22:C22">
      <formula1>$H$54:$H$61</formula1>
    </dataValidation>
  </dataValidations>
  <pageMargins left="0.70866141732283472" right="0.70866141732283472" top="0.74803149606299213" bottom="0.74803149606299213" header="0.31496062992125984" footer="0.31496062992125984"/>
  <pageSetup paperSize="9" scale="86" orientation="portrait" r:id="rId1"/>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90"/>
  <sheetViews>
    <sheetView workbookViewId="0">
      <selection activeCell="A4" sqref="A4:E4"/>
    </sheetView>
  </sheetViews>
  <sheetFormatPr defaultColWidth="8.85546875" defaultRowHeight="15" x14ac:dyDescent="0.25"/>
  <cols>
    <col min="1" max="1" width="55.42578125" style="1" customWidth="1"/>
    <col min="2" max="2" width="22.7109375" style="1" customWidth="1"/>
    <col min="3" max="3" width="9.570312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7" t="s">
        <v>33</v>
      </c>
      <c r="B1" s="67"/>
      <c r="C1" s="67"/>
      <c r="D1" s="67"/>
      <c r="E1" s="67"/>
    </row>
    <row r="2" spans="1:6" x14ac:dyDescent="0.25">
      <c r="A2" s="68" t="s">
        <v>101</v>
      </c>
      <c r="B2" s="68"/>
      <c r="C2" s="68"/>
      <c r="D2" s="68"/>
      <c r="E2" s="68"/>
    </row>
    <row r="3" spans="1:6" x14ac:dyDescent="0.25">
      <c r="A3" s="68" t="s">
        <v>109</v>
      </c>
      <c r="B3" s="68"/>
      <c r="C3" s="68"/>
      <c r="D3" s="68"/>
      <c r="E3" s="68"/>
    </row>
    <row r="4" spans="1:6" x14ac:dyDescent="0.25">
      <c r="A4" s="69" t="s">
        <v>118</v>
      </c>
      <c r="B4" s="69"/>
      <c r="C4" s="69"/>
      <c r="D4" s="69"/>
      <c r="E4" s="69"/>
    </row>
    <row r="5" spans="1:6" x14ac:dyDescent="0.25">
      <c r="A5" s="68" t="s">
        <v>110</v>
      </c>
      <c r="B5" s="68"/>
      <c r="C5" s="68"/>
      <c r="D5" s="68"/>
      <c r="E5" s="68"/>
    </row>
    <row r="6" spans="1:6" ht="53.25" customHeight="1" x14ac:dyDescent="0.25">
      <c r="A6" s="66" t="s">
        <v>4</v>
      </c>
      <c r="B6" s="66"/>
      <c r="C6" s="66"/>
      <c r="D6" s="66"/>
      <c r="E6" s="66"/>
    </row>
    <row r="7" spans="1:6" ht="37.5" x14ac:dyDescent="0.25">
      <c r="A7" s="70" t="s">
        <v>29</v>
      </c>
      <c r="B7" s="71"/>
      <c r="C7" s="71"/>
      <c r="D7" s="4" t="s">
        <v>30</v>
      </c>
      <c r="E7" s="4" t="s">
        <v>7</v>
      </c>
    </row>
    <row r="8" spans="1:6" x14ac:dyDescent="0.25">
      <c r="A8" s="41" t="s">
        <v>111</v>
      </c>
      <c r="B8" s="42"/>
      <c r="C8" s="43"/>
      <c r="D8" s="61"/>
      <c r="E8" s="72"/>
      <c r="F8" s="8" t="s">
        <v>8</v>
      </c>
    </row>
    <row r="9" spans="1:6" x14ac:dyDescent="0.25">
      <c r="A9" s="44" t="s">
        <v>0</v>
      </c>
      <c r="B9" s="45"/>
      <c r="C9" s="46"/>
      <c r="D9" s="62"/>
      <c r="E9" s="73"/>
    </row>
    <row r="10" spans="1:6" ht="31.5" customHeight="1" x14ac:dyDescent="0.25">
      <c r="A10" s="35" t="s">
        <v>84</v>
      </c>
      <c r="B10" s="36"/>
      <c r="C10" s="37"/>
      <c r="D10" s="58">
        <v>10</v>
      </c>
      <c r="E10" s="58">
        <f>F10*D10/100</f>
        <v>8</v>
      </c>
      <c r="F10" s="47">
        <v>80</v>
      </c>
    </row>
    <row r="11" spans="1:6" ht="30" customHeight="1" x14ac:dyDescent="0.25">
      <c r="A11" s="35" t="s">
        <v>192</v>
      </c>
      <c r="B11" s="36"/>
      <c r="C11" s="37"/>
      <c r="D11" s="65"/>
      <c r="E11" s="65"/>
      <c r="F11" s="47"/>
    </row>
    <row r="12" spans="1:6" ht="41.25" customHeight="1" x14ac:dyDescent="0.25">
      <c r="A12" s="35" t="s">
        <v>188</v>
      </c>
      <c r="B12" s="36"/>
      <c r="C12" s="37"/>
      <c r="D12" s="65"/>
      <c r="E12" s="65"/>
      <c r="F12" s="47"/>
    </row>
    <row r="13" spans="1:6" ht="15" customHeight="1" x14ac:dyDescent="0.25">
      <c r="A13" s="41" t="s">
        <v>112</v>
      </c>
      <c r="B13" s="42"/>
      <c r="C13" s="43"/>
      <c r="D13" s="61"/>
      <c r="E13" s="63"/>
    </row>
    <row r="14" spans="1:6" x14ac:dyDescent="0.25">
      <c r="A14" s="44" t="s">
        <v>1</v>
      </c>
      <c r="B14" s="45"/>
      <c r="C14" s="46"/>
      <c r="D14" s="62"/>
      <c r="E14" s="64"/>
    </row>
    <row r="15" spans="1:6" ht="30" customHeight="1" x14ac:dyDescent="0.25">
      <c r="A15" s="55" t="s">
        <v>61</v>
      </c>
      <c r="B15" s="56"/>
      <c r="C15" s="57"/>
      <c r="D15" s="58">
        <v>30</v>
      </c>
      <c r="E15" s="58">
        <f>F15*D15/100</f>
        <v>15</v>
      </c>
      <c r="F15" s="47">
        <v>50</v>
      </c>
    </row>
    <row r="16" spans="1:6" ht="57" customHeight="1" x14ac:dyDescent="0.25">
      <c r="A16" s="35" t="s">
        <v>193</v>
      </c>
      <c r="B16" s="36"/>
      <c r="C16" s="37"/>
      <c r="D16" s="59"/>
      <c r="E16" s="59"/>
      <c r="F16" s="47"/>
    </row>
    <row r="17" spans="1:7" ht="69" customHeight="1" x14ac:dyDescent="0.25">
      <c r="A17" s="48" t="s">
        <v>187</v>
      </c>
      <c r="B17" s="49"/>
      <c r="C17" s="50"/>
      <c r="D17" s="60"/>
      <c r="E17" s="59"/>
      <c r="F17" s="47"/>
    </row>
    <row r="18" spans="1:7" ht="15" customHeight="1" x14ac:dyDescent="0.25">
      <c r="A18" s="41" t="s">
        <v>113</v>
      </c>
      <c r="B18" s="42"/>
      <c r="C18" s="43"/>
      <c r="D18" s="51"/>
      <c r="E18" s="53"/>
      <c r="F18" s="15"/>
    </row>
    <row r="19" spans="1:7" ht="12.75" customHeight="1" x14ac:dyDescent="0.25">
      <c r="A19" s="44" t="s">
        <v>2</v>
      </c>
      <c r="B19" s="45"/>
      <c r="C19" s="46"/>
      <c r="D19" s="52"/>
      <c r="E19" s="54"/>
      <c r="F19" s="15"/>
    </row>
    <row r="20" spans="1:7" ht="45" customHeight="1" x14ac:dyDescent="0.25">
      <c r="A20" s="35" t="s">
        <v>195</v>
      </c>
      <c r="B20" s="36"/>
      <c r="C20" s="37"/>
      <c r="D20" s="58">
        <v>30</v>
      </c>
      <c r="E20" s="58">
        <f>F20*D20/100</f>
        <v>13.5</v>
      </c>
      <c r="F20" s="47">
        <v>45</v>
      </c>
    </row>
    <row r="21" spans="1:7" ht="92.25" customHeight="1" x14ac:dyDescent="0.25">
      <c r="A21" s="35" t="s">
        <v>194</v>
      </c>
      <c r="B21" s="36"/>
      <c r="C21" s="37"/>
      <c r="D21" s="74"/>
      <c r="E21" s="75"/>
      <c r="F21" s="47"/>
      <c r="G21" s="14"/>
    </row>
    <row r="22" spans="1:7" ht="29.25" customHeight="1" x14ac:dyDescent="0.25">
      <c r="A22" s="38" t="s">
        <v>191</v>
      </c>
      <c r="B22" s="39"/>
      <c r="C22" s="40"/>
      <c r="D22" s="75"/>
      <c r="E22" s="75"/>
      <c r="F22" s="47"/>
    </row>
    <row r="23" spans="1:7" x14ac:dyDescent="0.25">
      <c r="A23" s="41" t="s">
        <v>114</v>
      </c>
      <c r="B23" s="42"/>
      <c r="C23" s="43"/>
      <c r="D23" s="61"/>
      <c r="E23" s="63"/>
    </row>
    <row r="24" spans="1:7" x14ac:dyDescent="0.25">
      <c r="A24" s="44" t="s">
        <v>3</v>
      </c>
      <c r="B24" s="45"/>
      <c r="C24" s="46"/>
      <c r="D24" s="62"/>
      <c r="E24" s="64"/>
    </row>
    <row r="25" spans="1:7" ht="37.5" customHeight="1" x14ac:dyDescent="0.25">
      <c r="A25" s="35" t="s">
        <v>180</v>
      </c>
      <c r="B25" s="36"/>
      <c r="C25" s="37"/>
      <c r="D25" s="58">
        <v>20</v>
      </c>
      <c r="E25" s="58">
        <f>F25*D25/100</f>
        <v>11.6</v>
      </c>
      <c r="F25" s="47">
        <v>58</v>
      </c>
    </row>
    <row r="26" spans="1:7" ht="40.5" customHeight="1" x14ac:dyDescent="0.25">
      <c r="A26" s="35" t="s">
        <v>196</v>
      </c>
      <c r="B26" s="36"/>
      <c r="C26" s="37"/>
      <c r="D26" s="75"/>
      <c r="E26" s="75"/>
      <c r="F26" s="47"/>
    </row>
    <row r="27" spans="1:7" ht="74.25" customHeight="1" x14ac:dyDescent="0.25">
      <c r="A27" s="35" t="s">
        <v>189</v>
      </c>
      <c r="B27" s="36"/>
      <c r="C27" s="37"/>
      <c r="D27" s="65"/>
      <c r="E27" s="65"/>
      <c r="F27" s="47"/>
    </row>
    <row r="28" spans="1:7" ht="19.5" customHeight="1" x14ac:dyDescent="0.25">
      <c r="A28" s="41" t="s">
        <v>115</v>
      </c>
      <c r="B28" s="42"/>
      <c r="C28" s="43"/>
      <c r="D28" s="61"/>
      <c r="E28" s="63"/>
    </row>
    <row r="29" spans="1:7" ht="15" customHeight="1" x14ac:dyDescent="0.25">
      <c r="A29" s="44" t="s">
        <v>75</v>
      </c>
      <c r="B29" s="45"/>
      <c r="C29" s="46"/>
      <c r="D29" s="62"/>
      <c r="E29" s="64"/>
    </row>
    <row r="30" spans="1:7" ht="33.75" customHeight="1" x14ac:dyDescent="0.25">
      <c r="A30" s="35" t="s">
        <v>186</v>
      </c>
      <c r="B30" s="36"/>
      <c r="C30" s="37"/>
      <c r="D30" s="58">
        <v>10</v>
      </c>
      <c r="E30" s="58">
        <f>F30*D30/100</f>
        <v>5</v>
      </c>
      <c r="F30" s="47">
        <v>50</v>
      </c>
    </row>
    <row r="31" spans="1:7" ht="57.75" customHeight="1" x14ac:dyDescent="0.25">
      <c r="A31" s="35" t="s">
        <v>197</v>
      </c>
      <c r="B31" s="36"/>
      <c r="C31" s="37"/>
      <c r="D31" s="75"/>
      <c r="E31" s="75"/>
      <c r="F31" s="47"/>
    </row>
    <row r="32" spans="1:7" ht="84" customHeight="1" x14ac:dyDescent="0.25">
      <c r="A32" s="35" t="s">
        <v>190</v>
      </c>
      <c r="B32" s="36"/>
      <c r="C32" s="37"/>
      <c r="D32" s="65"/>
      <c r="E32" s="65"/>
      <c r="F32" s="47"/>
    </row>
    <row r="33" spans="1:8" ht="15" customHeight="1" x14ac:dyDescent="0.25">
      <c r="A33" s="76" t="s">
        <v>6</v>
      </c>
      <c r="B33" s="78" t="s">
        <v>76</v>
      </c>
      <c r="C33" s="79"/>
      <c r="D33" s="80">
        <f>SUM(E30,E25,E20,E15,E10)</f>
        <v>53.1</v>
      </c>
      <c r="E33" s="5"/>
    </row>
    <row r="34" spans="1:8" x14ac:dyDescent="0.25">
      <c r="A34" s="77"/>
      <c r="B34" s="2" t="s">
        <v>31</v>
      </c>
      <c r="C34" s="9"/>
      <c r="D34" s="81"/>
      <c r="E34" s="7" t="s">
        <v>8</v>
      </c>
    </row>
    <row r="35" spans="1:8" ht="15" customHeight="1" x14ac:dyDescent="0.25">
      <c r="A35" s="77"/>
      <c r="B35" s="2" t="s">
        <v>32</v>
      </c>
      <c r="C35" s="3"/>
      <c r="D35" s="82"/>
      <c r="E35" s="6"/>
      <c r="G35" s="12" t="s">
        <v>53</v>
      </c>
      <c r="H35" s="12" t="s">
        <v>39</v>
      </c>
    </row>
    <row r="36" spans="1:8" x14ac:dyDescent="0.25">
      <c r="G36" s="12"/>
      <c r="H36" s="12"/>
    </row>
    <row r="37" spans="1:8" ht="57.75" customHeight="1" x14ac:dyDescent="0.25">
      <c r="G37" s="12" t="s">
        <v>97</v>
      </c>
      <c r="H37" s="10" t="s">
        <v>41</v>
      </c>
    </row>
    <row r="38" spans="1:8" ht="57.75" customHeight="1" x14ac:dyDescent="0.25">
      <c r="G38" s="11" t="s">
        <v>9</v>
      </c>
      <c r="H38" s="10" t="s">
        <v>42</v>
      </c>
    </row>
    <row r="39" spans="1:8" ht="57.75" customHeight="1" x14ac:dyDescent="0.25">
      <c r="G39" s="11" t="s">
        <v>13</v>
      </c>
      <c r="H39" s="10" t="s">
        <v>5</v>
      </c>
    </row>
    <row r="40" spans="1:8" ht="57.75" customHeight="1" x14ac:dyDescent="0.25">
      <c r="G40" s="11" t="s">
        <v>14</v>
      </c>
      <c r="H40" s="10" t="s">
        <v>44</v>
      </c>
    </row>
    <row r="41" spans="1:8" ht="57.75" customHeight="1" x14ac:dyDescent="0.25">
      <c r="G41" s="11" t="s">
        <v>15</v>
      </c>
      <c r="H41" s="10" t="s">
        <v>83</v>
      </c>
    </row>
    <row r="42" spans="1:8" ht="57.75" customHeight="1" x14ac:dyDescent="0.25">
      <c r="G42" s="11" t="s">
        <v>16</v>
      </c>
      <c r="H42" s="10" t="s">
        <v>108</v>
      </c>
    </row>
    <row r="43" spans="1:8" ht="57.75" customHeight="1" x14ac:dyDescent="0.25">
      <c r="G43" s="11" t="s">
        <v>17</v>
      </c>
      <c r="H43" s="10" t="s">
        <v>84</v>
      </c>
    </row>
    <row r="44" spans="1:8" ht="57.75" customHeight="1" x14ac:dyDescent="0.25">
      <c r="G44" s="11" t="s">
        <v>19</v>
      </c>
      <c r="H44" s="12" t="s">
        <v>54</v>
      </c>
    </row>
    <row r="45" spans="1:8" ht="57.75" customHeight="1" x14ac:dyDescent="0.25">
      <c r="G45" s="11" t="s">
        <v>20</v>
      </c>
      <c r="H45" s="12"/>
    </row>
    <row r="46" spans="1:8" ht="57.75" customHeight="1" x14ac:dyDescent="0.25">
      <c r="G46" s="11" t="s">
        <v>45</v>
      </c>
      <c r="H46" s="10" t="s">
        <v>58</v>
      </c>
    </row>
    <row r="47" spans="1:8" ht="57.75" customHeight="1" x14ac:dyDescent="0.25">
      <c r="G47" s="11" t="s">
        <v>46</v>
      </c>
      <c r="H47" s="10" t="s">
        <v>59</v>
      </c>
    </row>
    <row r="48" spans="1:8" ht="57.75" customHeight="1" x14ac:dyDescent="0.25">
      <c r="G48" s="11" t="s">
        <v>47</v>
      </c>
      <c r="H48" s="10" t="s">
        <v>60</v>
      </c>
    </row>
    <row r="49" spans="7:8" ht="57.75" customHeight="1" x14ac:dyDescent="0.25">
      <c r="G49" s="11" t="s">
        <v>49</v>
      </c>
      <c r="H49" s="10" t="s">
        <v>61</v>
      </c>
    </row>
    <row r="50" spans="7:8" ht="57.75" customHeight="1" x14ac:dyDescent="0.25">
      <c r="G50" s="11" t="s">
        <v>50</v>
      </c>
      <c r="H50" s="10" t="s">
        <v>89</v>
      </c>
    </row>
    <row r="51" spans="7:8" ht="57.75" customHeight="1" x14ac:dyDescent="0.25">
      <c r="G51" s="11" t="s">
        <v>51</v>
      </c>
      <c r="H51" s="10" t="s">
        <v>63</v>
      </c>
    </row>
    <row r="52" spans="7:8" ht="57.75" customHeight="1" x14ac:dyDescent="0.25">
      <c r="G52" s="11" t="s">
        <v>52</v>
      </c>
      <c r="H52" s="10" t="s">
        <v>64</v>
      </c>
    </row>
    <row r="53" spans="7:8" ht="57.75" customHeight="1" x14ac:dyDescent="0.25">
      <c r="G53" s="11" t="s">
        <v>55</v>
      </c>
      <c r="H53" s="12" t="s">
        <v>65</v>
      </c>
    </row>
    <row r="54" spans="7:8" ht="57.75" customHeight="1" x14ac:dyDescent="0.25">
      <c r="G54" s="11" t="s">
        <v>56</v>
      </c>
      <c r="H54" s="12"/>
    </row>
    <row r="55" spans="7:8" ht="57.75" customHeight="1" x14ac:dyDescent="0.25">
      <c r="G55" s="13" t="s">
        <v>38</v>
      </c>
      <c r="H55" s="10" t="s">
        <v>18</v>
      </c>
    </row>
    <row r="56" spans="7:8" ht="57.75" customHeight="1" x14ac:dyDescent="0.25">
      <c r="G56" s="11" t="s">
        <v>95</v>
      </c>
      <c r="H56" s="10" t="s">
        <v>92</v>
      </c>
    </row>
    <row r="57" spans="7:8" ht="57.75" customHeight="1" x14ac:dyDescent="0.25">
      <c r="G57" s="11"/>
      <c r="H57" s="10" t="s">
        <v>93</v>
      </c>
    </row>
    <row r="58" spans="7:8" ht="75.75" customHeight="1" x14ac:dyDescent="0.25">
      <c r="G58" s="12" t="s">
        <v>98</v>
      </c>
      <c r="H58" s="10" t="s">
        <v>94</v>
      </c>
    </row>
    <row r="59" spans="7:8" ht="57.75" customHeight="1" x14ac:dyDescent="0.25">
      <c r="G59" s="11" t="s">
        <v>48</v>
      </c>
      <c r="H59" s="10" t="s">
        <v>79</v>
      </c>
    </row>
    <row r="60" spans="7:8" ht="57.75" customHeight="1" x14ac:dyDescent="0.25">
      <c r="G60" s="11" t="s">
        <v>57</v>
      </c>
      <c r="H60" s="10" t="s">
        <v>100</v>
      </c>
    </row>
    <row r="61" spans="7:8" ht="57.75" customHeight="1" x14ac:dyDescent="0.25">
      <c r="G61" s="11" t="s">
        <v>25</v>
      </c>
      <c r="H61" s="10" t="s">
        <v>81</v>
      </c>
    </row>
    <row r="62" spans="7:8" ht="57.75" customHeight="1" x14ac:dyDescent="0.25">
      <c r="G62" s="11" t="s">
        <v>26</v>
      </c>
      <c r="H62" s="12" t="s">
        <v>40</v>
      </c>
    </row>
    <row r="63" spans="7:8" ht="57.75" customHeight="1" x14ac:dyDescent="0.25">
      <c r="G63" s="11" t="s">
        <v>27</v>
      </c>
      <c r="H63" s="12"/>
    </row>
    <row r="64" spans="7:8" ht="57.75" customHeight="1" x14ac:dyDescent="0.25">
      <c r="G64" s="11" t="s">
        <v>28</v>
      </c>
      <c r="H64" s="10" t="s">
        <v>82</v>
      </c>
    </row>
    <row r="65" spans="7:8" ht="57.75" customHeight="1" x14ac:dyDescent="0.25">
      <c r="G65" s="11" t="s">
        <v>66</v>
      </c>
      <c r="H65" s="10" t="s">
        <v>43</v>
      </c>
    </row>
    <row r="66" spans="7:8" ht="57.75" customHeight="1" x14ac:dyDescent="0.25">
      <c r="G66" s="11" t="s">
        <v>67</v>
      </c>
      <c r="H66" s="10" t="s">
        <v>102</v>
      </c>
    </row>
    <row r="67" spans="7:8" ht="57.75" customHeight="1" x14ac:dyDescent="0.25">
      <c r="G67" s="11" t="s">
        <v>68</v>
      </c>
      <c r="H67" s="10" t="s">
        <v>103</v>
      </c>
    </row>
    <row r="68" spans="7:8" ht="57.75" customHeight="1" x14ac:dyDescent="0.25">
      <c r="G68" s="11" t="s">
        <v>69</v>
      </c>
      <c r="H68" s="10" t="s">
        <v>104</v>
      </c>
    </row>
    <row r="69" spans="7:8" ht="57.75" customHeight="1" x14ac:dyDescent="0.25">
      <c r="G69" s="11" t="s">
        <v>70</v>
      </c>
      <c r="H69" s="10" t="s">
        <v>85</v>
      </c>
    </row>
    <row r="70" spans="7:8" ht="57.75" customHeight="1" x14ac:dyDescent="0.25">
      <c r="G70" s="11" t="s">
        <v>71</v>
      </c>
      <c r="H70" s="10" t="s">
        <v>86</v>
      </c>
    </row>
    <row r="71" spans="7:8" ht="57.75" customHeight="1" x14ac:dyDescent="0.25">
      <c r="G71" s="11" t="s">
        <v>72</v>
      </c>
      <c r="H71" s="12" t="s">
        <v>80</v>
      </c>
    </row>
    <row r="72" spans="7:8" ht="57.75" customHeight="1" x14ac:dyDescent="0.25">
      <c r="G72" s="11" t="s">
        <v>73</v>
      </c>
      <c r="H72" s="12"/>
    </row>
    <row r="73" spans="7:8" ht="57.75" customHeight="1" x14ac:dyDescent="0.25">
      <c r="G73" s="11" t="s">
        <v>74</v>
      </c>
      <c r="H73" s="10" t="s">
        <v>87</v>
      </c>
    </row>
    <row r="74" spans="7:8" ht="57.75" customHeight="1" x14ac:dyDescent="0.25">
      <c r="G74" s="11" t="s">
        <v>77</v>
      </c>
      <c r="H74" s="10" t="s">
        <v>88</v>
      </c>
    </row>
    <row r="75" spans="7:8" ht="57.75" customHeight="1" x14ac:dyDescent="0.25">
      <c r="G75" s="11" t="s">
        <v>78</v>
      </c>
      <c r="H75" s="10" t="s">
        <v>90</v>
      </c>
    </row>
    <row r="76" spans="7:8" ht="57.75" customHeight="1" x14ac:dyDescent="0.25">
      <c r="G76" s="11" t="s">
        <v>34</v>
      </c>
      <c r="H76" s="10" t="s">
        <v>91</v>
      </c>
    </row>
    <row r="77" spans="7:8" ht="57.75" customHeight="1" x14ac:dyDescent="0.25">
      <c r="G77" s="11" t="s">
        <v>35</v>
      </c>
      <c r="H77" s="10" t="s">
        <v>105</v>
      </c>
    </row>
    <row r="78" spans="7:8" ht="57.75" customHeight="1" x14ac:dyDescent="0.25">
      <c r="G78" s="11" t="s">
        <v>36</v>
      </c>
      <c r="H78" s="10" t="s">
        <v>106</v>
      </c>
    </row>
    <row r="79" spans="7:8" ht="57.75" customHeight="1" x14ac:dyDescent="0.25">
      <c r="G79" s="11" t="s">
        <v>37</v>
      </c>
      <c r="H79" s="10" t="s">
        <v>107</v>
      </c>
    </row>
    <row r="80" spans="7:8" ht="57.75" customHeight="1" x14ac:dyDescent="0.25">
      <c r="H80" s="10"/>
    </row>
    <row r="81" spans="7:8" ht="57.75" customHeight="1" x14ac:dyDescent="0.25">
      <c r="G81" s="12" t="s">
        <v>99</v>
      </c>
      <c r="H81" s="10"/>
    </row>
    <row r="82" spans="7:8" ht="57.75" customHeight="1" x14ac:dyDescent="0.25">
      <c r="G82" s="11" t="s">
        <v>10</v>
      </c>
      <c r="H82" s="10"/>
    </row>
    <row r="83" spans="7:8" ht="57.75" customHeight="1" x14ac:dyDescent="0.25">
      <c r="G83" s="11" t="s">
        <v>11</v>
      </c>
      <c r="H83" s="10"/>
    </row>
    <row r="84" spans="7:8" x14ac:dyDescent="0.25">
      <c r="G84" s="11" t="s">
        <v>12</v>
      </c>
      <c r="H84" s="10"/>
    </row>
    <row r="85" spans="7:8" ht="30" x14ac:dyDescent="0.25">
      <c r="G85" s="11" t="s">
        <v>62</v>
      </c>
      <c r="H85" s="10"/>
    </row>
    <row r="86" spans="7:8" x14ac:dyDescent="0.25">
      <c r="G86" s="11" t="s">
        <v>21</v>
      </c>
      <c r="H86" s="10"/>
    </row>
    <row r="87" spans="7:8" ht="30" x14ac:dyDescent="0.25">
      <c r="G87" s="11" t="s">
        <v>22</v>
      </c>
      <c r="H87" s="10"/>
    </row>
    <row r="88" spans="7:8" ht="30" x14ac:dyDescent="0.25">
      <c r="G88" s="11" t="s">
        <v>23</v>
      </c>
    </row>
    <row r="89" spans="7:8" x14ac:dyDescent="0.25">
      <c r="G89" s="11" t="s">
        <v>24</v>
      </c>
    </row>
    <row r="90" spans="7:8" x14ac:dyDescent="0.25">
      <c r="G90" s="11" t="s">
        <v>96</v>
      </c>
    </row>
  </sheetData>
  <mergeCells count="60">
    <mergeCell ref="A31:C31"/>
    <mergeCell ref="A32:C32"/>
    <mergeCell ref="A33:A35"/>
    <mergeCell ref="B33:C33"/>
    <mergeCell ref="D33:D35"/>
    <mergeCell ref="E25:E27"/>
    <mergeCell ref="F25:F27"/>
    <mergeCell ref="D28:D29"/>
    <mergeCell ref="E28:E29"/>
    <mergeCell ref="D30:D32"/>
    <mergeCell ref="E30:E32"/>
    <mergeCell ref="F30:F32"/>
    <mergeCell ref="A6:E6"/>
    <mergeCell ref="A1:E1"/>
    <mergeCell ref="A2:E2"/>
    <mergeCell ref="A3:E3"/>
    <mergeCell ref="A4:E4"/>
    <mergeCell ref="A5:E5"/>
    <mergeCell ref="A7:C7"/>
    <mergeCell ref="A8:C8"/>
    <mergeCell ref="D8:D9"/>
    <mergeCell ref="E8:E9"/>
    <mergeCell ref="A9:C9"/>
    <mergeCell ref="E10:E12"/>
    <mergeCell ref="A15:C15"/>
    <mergeCell ref="F10:F12"/>
    <mergeCell ref="D13:D14"/>
    <mergeCell ref="E13:E14"/>
    <mergeCell ref="A14:C14"/>
    <mergeCell ref="A11:C11"/>
    <mergeCell ref="A12:C12"/>
    <mergeCell ref="A13:C13"/>
    <mergeCell ref="A10:C10"/>
    <mergeCell ref="D10:D12"/>
    <mergeCell ref="D15:D17"/>
    <mergeCell ref="E15:E17"/>
    <mergeCell ref="F15:F17"/>
    <mergeCell ref="A16:C16"/>
    <mergeCell ref="A17:C17"/>
    <mergeCell ref="A18:C18"/>
    <mergeCell ref="D18:D19"/>
    <mergeCell ref="E18:E19"/>
    <mergeCell ref="A19:C19"/>
    <mergeCell ref="A20:C20"/>
    <mergeCell ref="A30:C30"/>
    <mergeCell ref="A29:C29"/>
    <mergeCell ref="D25:D27"/>
    <mergeCell ref="F20:F22"/>
    <mergeCell ref="D23:D24"/>
    <mergeCell ref="E23:E24"/>
    <mergeCell ref="A28:C28"/>
    <mergeCell ref="A24:C24"/>
    <mergeCell ref="A25:C25"/>
    <mergeCell ref="A26:C26"/>
    <mergeCell ref="A27:C27"/>
    <mergeCell ref="A21:C21"/>
    <mergeCell ref="D20:D22"/>
    <mergeCell ref="E20:E22"/>
    <mergeCell ref="A22:C22"/>
    <mergeCell ref="A23:C23"/>
  </mergeCells>
  <phoneticPr fontId="12" type="noConversion"/>
  <dataValidations count="9">
    <dataValidation type="list" errorStyle="information" allowBlank="1" showInputMessage="1" sqref="A27:C27">
      <formula1>$G$37:$G$91</formula1>
    </dataValidation>
    <dataValidation type="list" errorStyle="information" allowBlank="1" showInputMessage="1" sqref="A10:C10">
      <formula1>$H$39:$H$46</formula1>
    </dataValidation>
    <dataValidation type="list" errorStyle="information" allowBlank="1" showInputMessage="1" sqref="A15:C15">
      <formula1>$H$48:$H$55</formula1>
    </dataValidation>
    <dataValidation type="list" errorStyle="information" allowBlank="1" showInputMessage="1" sqref="A20:C20">
      <formula1>$H$57:$H$64</formula1>
    </dataValidation>
    <dataValidation type="list" errorStyle="information" allowBlank="1" showInputMessage="1" sqref="A25:C25">
      <formula1>$H$66:$H$73</formula1>
    </dataValidation>
    <dataValidation type="list" errorStyle="information" allowBlank="1" showInputMessage="1" sqref="A30:C30">
      <formula1>$H$75:$H$82</formula1>
    </dataValidation>
    <dataValidation type="list" errorStyle="information" allowBlank="1" showInputMessage="1" sqref="A11 A16 A26:C26 A31:C31">
      <formula1>$G$39:$G$93</formula1>
    </dataValidation>
    <dataValidation type="list" errorStyle="information" allowBlank="1" showInputMessage="1" sqref="A12 A17 A32:C32 A21">
      <formula1>$G$38:$G$92</formula1>
    </dataValidation>
    <dataValidation type="list" errorStyle="information" allowBlank="1" showInputMessage="1" sqref="A22:C22">
      <formula1>$H$54:$H$61</formula1>
    </dataValidation>
  </dataValidations>
  <pageMargins left="0.70866141732283472" right="0.70866141732283472" top="0.74803149606299213" bottom="0.74803149606299213" header="0.31496062992125984" footer="0.31496062992125984"/>
  <pageSetup paperSize="9" scale="67" orientation="portrait" r:id="rId1"/>
  <extLst>
    <ext xmlns:mx="http://schemas.microsoft.com/office/mac/excel/2008/main" uri="http://schemas.microsoft.com/office/mac/excel/2008/main">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90"/>
  <sheetViews>
    <sheetView workbookViewId="0">
      <selection activeCell="G12" sqref="G12"/>
    </sheetView>
  </sheetViews>
  <sheetFormatPr defaultColWidth="8.85546875" defaultRowHeight="15" x14ac:dyDescent="0.25"/>
  <cols>
    <col min="1" max="1" width="55.42578125" style="16" customWidth="1"/>
    <col min="2" max="2" width="22.7109375" style="16" customWidth="1"/>
    <col min="3" max="3" width="9.42578125" style="16" customWidth="1"/>
    <col min="4" max="5" width="7.42578125" style="16" customWidth="1"/>
    <col min="6" max="6" width="7" style="23" customWidth="1"/>
    <col min="7" max="7" width="64.28515625" style="16" customWidth="1"/>
    <col min="8" max="8" width="153.42578125" style="16" customWidth="1"/>
    <col min="9" max="16384" width="8.85546875" style="16"/>
  </cols>
  <sheetData>
    <row r="1" spans="1:6" ht="26.25" x14ac:dyDescent="0.4">
      <c r="A1" s="67" t="s">
        <v>33</v>
      </c>
      <c r="B1" s="67"/>
      <c r="C1" s="67"/>
      <c r="D1" s="67"/>
      <c r="E1" s="67"/>
    </row>
    <row r="2" spans="1:6" x14ac:dyDescent="0.25">
      <c r="A2" s="68" t="s">
        <v>101</v>
      </c>
      <c r="B2" s="68"/>
      <c r="C2" s="68"/>
      <c r="D2" s="68"/>
      <c r="E2" s="68"/>
    </row>
    <row r="3" spans="1:6" x14ac:dyDescent="0.25">
      <c r="A3" s="68" t="s">
        <v>109</v>
      </c>
      <c r="B3" s="68"/>
      <c r="C3" s="68"/>
      <c r="D3" s="68"/>
      <c r="E3" s="68"/>
    </row>
    <row r="4" spans="1:6" x14ac:dyDescent="0.25">
      <c r="A4" s="69" t="s">
        <v>120</v>
      </c>
      <c r="B4" s="69"/>
      <c r="C4" s="69"/>
      <c r="D4" s="69"/>
      <c r="E4" s="69"/>
    </row>
    <row r="5" spans="1:6" x14ac:dyDescent="0.25">
      <c r="A5" s="68" t="s">
        <v>110</v>
      </c>
      <c r="B5" s="68"/>
      <c r="C5" s="68"/>
      <c r="D5" s="68"/>
      <c r="E5" s="68"/>
    </row>
    <row r="6" spans="1:6" ht="53.25" customHeight="1" x14ac:dyDescent="0.25">
      <c r="A6" s="66" t="s">
        <v>4</v>
      </c>
      <c r="B6" s="66"/>
      <c r="C6" s="66"/>
      <c r="D6" s="66"/>
      <c r="E6" s="66"/>
    </row>
    <row r="7" spans="1:6" ht="37.5" x14ac:dyDescent="0.25">
      <c r="A7" s="70" t="s">
        <v>29</v>
      </c>
      <c r="B7" s="71"/>
      <c r="C7" s="71"/>
      <c r="D7" s="19" t="s">
        <v>30</v>
      </c>
      <c r="E7" s="19" t="s">
        <v>7</v>
      </c>
    </row>
    <row r="8" spans="1:6" x14ac:dyDescent="0.25">
      <c r="A8" s="41" t="s">
        <v>111</v>
      </c>
      <c r="B8" s="42"/>
      <c r="C8" s="43"/>
      <c r="D8" s="61"/>
      <c r="E8" s="72"/>
      <c r="F8" s="23" t="s">
        <v>8</v>
      </c>
    </row>
    <row r="9" spans="1:6" x14ac:dyDescent="0.25">
      <c r="A9" s="44" t="s">
        <v>0</v>
      </c>
      <c r="B9" s="45"/>
      <c r="C9" s="46"/>
      <c r="D9" s="62"/>
      <c r="E9" s="73"/>
    </row>
    <row r="10" spans="1:6" ht="34.5" customHeight="1" x14ac:dyDescent="0.25">
      <c r="A10" s="35" t="s">
        <v>44</v>
      </c>
      <c r="B10" s="36"/>
      <c r="C10" s="37"/>
      <c r="D10" s="58">
        <v>10</v>
      </c>
      <c r="E10" s="58">
        <f>F10*D10/100</f>
        <v>5.5</v>
      </c>
      <c r="F10" s="47">
        <v>55</v>
      </c>
    </row>
    <row r="11" spans="1:6" ht="48" customHeight="1" x14ac:dyDescent="0.25">
      <c r="A11" s="35" t="s">
        <v>124</v>
      </c>
      <c r="B11" s="36"/>
      <c r="C11" s="37"/>
      <c r="D11" s="65"/>
      <c r="E11" s="65"/>
      <c r="F11" s="47"/>
    </row>
    <row r="12" spans="1:6" ht="26.25" customHeight="1" x14ac:dyDescent="0.25">
      <c r="A12" s="35" t="s">
        <v>166</v>
      </c>
      <c r="B12" s="36"/>
      <c r="C12" s="37"/>
      <c r="D12" s="65"/>
      <c r="E12" s="65"/>
      <c r="F12" s="47"/>
    </row>
    <row r="13" spans="1:6" ht="15" customHeight="1" x14ac:dyDescent="0.25">
      <c r="A13" s="41" t="s">
        <v>112</v>
      </c>
      <c r="B13" s="42"/>
      <c r="C13" s="43"/>
      <c r="D13" s="61"/>
      <c r="E13" s="63"/>
    </row>
    <row r="14" spans="1:6" x14ac:dyDescent="0.25">
      <c r="A14" s="44" t="s">
        <v>1</v>
      </c>
      <c r="B14" s="45"/>
      <c r="C14" s="46"/>
      <c r="D14" s="62"/>
      <c r="E14" s="64"/>
    </row>
    <row r="15" spans="1:6" ht="23.25" customHeight="1" x14ac:dyDescent="0.25">
      <c r="A15" s="55" t="s">
        <v>61</v>
      </c>
      <c r="B15" s="56"/>
      <c r="C15" s="57"/>
      <c r="D15" s="58">
        <v>30</v>
      </c>
      <c r="E15" s="58">
        <f>F15*D15/100</f>
        <v>16.5</v>
      </c>
      <c r="F15" s="47">
        <v>55</v>
      </c>
    </row>
    <row r="16" spans="1:6" ht="39" customHeight="1" x14ac:dyDescent="0.25">
      <c r="A16" s="35" t="s">
        <v>125</v>
      </c>
      <c r="B16" s="36"/>
      <c r="C16" s="37"/>
      <c r="D16" s="59"/>
      <c r="E16" s="59"/>
      <c r="F16" s="47"/>
    </row>
    <row r="17" spans="1:7" ht="51" customHeight="1" x14ac:dyDescent="0.25">
      <c r="A17" s="48" t="s">
        <v>167</v>
      </c>
      <c r="B17" s="49"/>
      <c r="C17" s="50"/>
      <c r="D17" s="60"/>
      <c r="E17" s="59"/>
      <c r="F17" s="47"/>
    </row>
    <row r="18" spans="1:7" ht="15" customHeight="1" x14ac:dyDescent="0.25">
      <c r="A18" s="41" t="s">
        <v>113</v>
      </c>
      <c r="B18" s="42"/>
      <c r="C18" s="43"/>
      <c r="D18" s="51"/>
      <c r="E18" s="53"/>
      <c r="F18" s="30"/>
    </row>
    <row r="19" spans="1:7" ht="12.75" customHeight="1" x14ac:dyDescent="0.25">
      <c r="A19" s="44" t="s">
        <v>2</v>
      </c>
      <c r="B19" s="45"/>
      <c r="C19" s="46"/>
      <c r="D19" s="52"/>
      <c r="E19" s="54"/>
      <c r="F19" s="30"/>
    </row>
    <row r="20" spans="1:7" ht="45.75" customHeight="1" x14ac:dyDescent="0.25">
      <c r="A20" s="35" t="s">
        <v>129</v>
      </c>
      <c r="B20" s="36"/>
      <c r="C20" s="37"/>
      <c r="D20" s="58">
        <v>30</v>
      </c>
      <c r="E20" s="58">
        <f>F20*D20/100</f>
        <v>18</v>
      </c>
      <c r="F20" s="47">
        <v>60</v>
      </c>
    </row>
    <row r="21" spans="1:7" ht="48.75" customHeight="1" x14ac:dyDescent="0.25">
      <c r="A21" s="35" t="s">
        <v>126</v>
      </c>
      <c r="B21" s="36"/>
      <c r="C21" s="37"/>
      <c r="D21" s="74"/>
      <c r="E21" s="75"/>
      <c r="F21" s="47"/>
      <c r="G21" s="29"/>
    </row>
    <row r="22" spans="1:7" ht="57.75" customHeight="1" x14ac:dyDescent="0.25">
      <c r="A22" s="38" t="s">
        <v>168</v>
      </c>
      <c r="B22" s="39"/>
      <c r="C22" s="40"/>
      <c r="D22" s="75"/>
      <c r="E22" s="75"/>
      <c r="F22" s="47"/>
    </row>
    <row r="23" spans="1:7" x14ac:dyDescent="0.25">
      <c r="A23" s="41" t="s">
        <v>114</v>
      </c>
      <c r="B23" s="42"/>
      <c r="C23" s="43"/>
      <c r="D23" s="61"/>
      <c r="E23" s="63"/>
    </row>
    <row r="24" spans="1:7" x14ac:dyDescent="0.25">
      <c r="A24" s="44" t="s">
        <v>3</v>
      </c>
      <c r="B24" s="45"/>
      <c r="C24" s="46"/>
      <c r="D24" s="62"/>
      <c r="E24" s="64"/>
    </row>
    <row r="25" spans="1:7" ht="54.75" customHeight="1" x14ac:dyDescent="0.25">
      <c r="A25" s="35" t="s">
        <v>128</v>
      </c>
      <c r="B25" s="36"/>
      <c r="C25" s="37"/>
      <c r="D25" s="58">
        <v>20</v>
      </c>
      <c r="E25" s="58">
        <f>F25*D25/100</f>
        <v>14</v>
      </c>
      <c r="F25" s="47">
        <v>70</v>
      </c>
    </row>
    <row r="26" spans="1:7" ht="32.1" customHeight="1" x14ac:dyDescent="0.25">
      <c r="A26" s="35" t="s">
        <v>169</v>
      </c>
      <c r="B26" s="36"/>
      <c r="C26" s="37"/>
      <c r="D26" s="75"/>
      <c r="E26" s="75"/>
      <c r="F26" s="47"/>
    </row>
    <row r="27" spans="1:7" ht="42" customHeight="1" x14ac:dyDescent="0.25">
      <c r="A27" s="35" t="s">
        <v>170</v>
      </c>
      <c r="B27" s="36"/>
      <c r="C27" s="37"/>
      <c r="D27" s="65"/>
      <c r="E27" s="65"/>
      <c r="F27" s="47"/>
    </row>
    <row r="28" spans="1:7" ht="19.5" customHeight="1" x14ac:dyDescent="0.25">
      <c r="A28" s="41" t="s">
        <v>115</v>
      </c>
      <c r="B28" s="42"/>
      <c r="C28" s="43"/>
      <c r="D28" s="61"/>
      <c r="E28" s="63"/>
    </row>
    <row r="29" spans="1:7" ht="15" customHeight="1" x14ac:dyDescent="0.25">
      <c r="A29" s="44" t="s">
        <v>75</v>
      </c>
      <c r="B29" s="45"/>
      <c r="C29" s="46"/>
      <c r="D29" s="62"/>
      <c r="E29" s="64"/>
    </row>
    <row r="30" spans="1:7" ht="30" customHeight="1" x14ac:dyDescent="0.25">
      <c r="A30" s="35" t="s">
        <v>130</v>
      </c>
      <c r="B30" s="36"/>
      <c r="C30" s="37"/>
      <c r="D30" s="58">
        <v>10</v>
      </c>
      <c r="E30" s="58">
        <f>F30*D30/100</f>
        <v>6</v>
      </c>
      <c r="F30" s="47">
        <v>60</v>
      </c>
    </row>
    <row r="31" spans="1:7" ht="38.25" customHeight="1" x14ac:dyDescent="0.25">
      <c r="A31" s="35" t="s">
        <v>127</v>
      </c>
      <c r="B31" s="36"/>
      <c r="C31" s="37"/>
      <c r="D31" s="75"/>
      <c r="E31" s="75"/>
      <c r="F31" s="47"/>
    </row>
    <row r="32" spans="1:7" ht="28.5" customHeight="1" x14ac:dyDescent="0.25">
      <c r="A32" s="35" t="s">
        <v>171</v>
      </c>
      <c r="B32" s="36"/>
      <c r="C32" s="37"/>
      <c r="D32" s="65"/>
      <c r="E32" s="65"/>
      <c r="F32" s="47"/>
    </row>
    <row r="33" spans="1:8" ht="15" customHeight="1" x14ac:dyDescent="0.25">
      <c r="A33" s="76" t="s">
        <v>6</v>
      </c>
      <c r="B33" s="78" t="s">
        <v>76</v>
      </c>
      <c r="C33" s="79"/>
      <c r="D33" s="80">
        <f>SUM(E30,E25,E20,E15,E10)</f>
        <v>60</v>
      </c>
      <c r="E33" s="20"/>
    </row>
    <row r="34" spans="1:8" x14ac:dyDescent="0.25">
      <c r="A34" s="77"/>
      <c r="B34" s="17" t="s">
        <v>31</v>
      </c>
      <c r="C34" s="24"/>
      <c r="D34" s="81"/>
      <c r="E34" s="22" t="s">
        <v>8</v>
      </c>
    </row>
    <row r="35" spans="1:8" ht="15" customHeight="1" x14ac:dyDescent="0.25">
      <c r="A35" s="77"/>
      <c r="B35" s="17" t="s">
        <v>32</v>
      </c>
      <c r="C35" s="18"/>
      <c r="D35" s="82"/>
      <c r="E35" s="21"/>
      <c r="G35" s="27" t="s">
        <v>53</v>
      </c>
      <c r="H35" s="27" t="s">
        <v>39</v>
      </c>
    </row>
    <row r="36" spans="1:8" x14ac:dyDescent="0.25">
      <c r="G36" s="27"/>
      <c r="H36" s="27"/>
    </row>
    <row r="37" spans="1:8" ht="57.75" customHeight="1" x14ac:dyDescent="0.25">
      <c r="G37" s="27" t="s">
        <v>97</v>
      </c>
      <c r="H37" s="25" t="s">
        <v>41</v>
      </c>
    </row>
    <row r="38" spans="1:8" ht="57.75" customHeight="1" x14ac:dyDescent="0.25">
      <c r="G38" s="26" t="s">
        <v>9</v>
      </c>
      <c r="H38" s="25" t="s">
        <v>42</v>
      </c>
    </row>
    <row r="39" spans="1:8" ht="57.75" customHeight="1" x14ac:dyDescent="0.25">
      <c r="G39" s="26" t="s">
        <v>13</v>
      </c>
      <c r="H39" s="25" t="s">
        <v>5</v>
      </c>
    </row>
    <row r="40" spans="1:8" ht="57.75" customHeight="1" x14ac:dyDescent="0.25">
      <c r="G40" s="26" t="s">
        <v>14</v>
      </c>
      <c r="H40" s="25" t="s">
        <v>44</v>
      </c>
    </row>
    <row r="41" spans="1:8" ht="57.75" customHeight="1" x14ac:dyDescent="0.25">
      <c r="G41" s="26" t="s">
        <v>15</v>
      </c>
      <c r="H41" s="25" t="s">
        <v>83</v>
      </c>
    </row>
    <row r="42" spans="1:8" ht="57.75" customHeight="1" x14ac:dyDescent="0.25">
      <c r="G42" s="26" t="s">
        <v>16</v>
      </c>
      <c r="H42" s="25" t="s">
        <v>108</v>
      </c>
    </row>
    <row r="43" spans="1:8" ht="57.75" customHeight="1" x14ac:dyDescent="0.25">
      <c r="G43" s="26" t="s">
        <v>17</v>
      </c>
      <c r="H43" s="25" t="s">
        <v>84</v>
      </c>
    </row>
    <row r="44" spans="1:8" ht="57.75" customHeight="1" x14ac:dyDescent="0.25">
      <c r="G44" s="26" t="s">
        <v>19</v>
      </c>
      <c r="H44" s="27" t="s">
        <v>54</v>
      </c>
    </row>
    <row r="45" spans="1:8" ht="57.75" customHeight="1" x14ac:dyDescent="0.25">
      <c r="G45" s="26" t="s">
        <v>20</v>
      </c>
      <c r="H45" s="27"/>
    </row>
    <row r="46" spans="1:8" ht="57.75" customHeight="1" x14ac:dyDescent="0.25">
      <c r="G46" s="26" t="s">
        <v>45</v>
      </c>
      <c r="H46" s="25" t="s">
        <v>58</v>
      </c>
    </row>
    <row r="47" spans="1:8" ht="57.75" customHeight="1" x14ac:dyDescent="0.25">
      <c r="G47" s="26" t="s">
        <v>46</v>
      </c>
      <c r="H47" s="25" t="s">
        <v>59</v>
      </c>
    </row>
    <row r="48" spans="1:8" ht="57.75" customHeight="1" x14ac:dyDescent="0.25">
      <c r="G48" s="26" t="s">
        <v>47</v>
      </c>
      <c r="H48" s="25" t="s">
        <v>60</v>
      </c>
    </row>
    <row r="49" spans="7:8" ht="57.75" customHeight="1" x14ac:dyDescent="0.25">
      <c r="G49" s="26" t="s">
        <v>49</v>
      </c>
      <c r="H49" s="25" t="s">
        <v>61</v>
      </c>
    </row>
    <row r="50" spans="7:8" ht="57.75" customHeight="1" x14ac:dyDescent="0.25">
      <c r="G50" s="26" t="s">
        <v>50</v>
      </c>
      <c r="H50" s="25" t="s">
        <v>89</v>
      </c>
    </row>
    <row r="51" spans="7:8" ht="57.75" customHeight="1" x14ac:dyDescent="0.25">
      <c r="G51" s="26" t="s">
        <v>51</v>
      </c>
      <c r="H51" s="25" t="s">
        <v>63</v>
      </c>
    </row>
    <row r="52" spans="7:8" ht="57.75" customHeight="1" x14ac:dyDescent="0.25">
      <c r="G52" s="26" t="s">
        <v>52</v>
      </c>
      <c r="H52" s="25" t="s">
        <v>64</v>
      </c>
    </row>
    <row r="53" spans="7:8" ht="57.75" customHeight="1" x14ac:dyDescent="0.25">
      <c r="G53" s="26" t="s">
        <v>55</v>
      </c>
      <c r="H53" s="27" t="s">
        <v>65</v>
      </c>
    </row>
    <row r="54" spans="7:8" ht="57.75" customHeight="1" x14ac:dyDescent="0.25">
      <c r="G54" s="26" t="s">
        <v>56</v>
      </c>
      <c r="H54" s="27"/>
    </row>
    <row r="55" spans="7:8" ht="57.75" customHeight="1" x14ac:dyDescent="0.25">
      <c r="G55" s="28" t="s">
        <v>38</v>
      </c>
      <c r="H55" s="25" t="s">
        <v>18</v>
      </c>
    </row>
    <row r="56" spans="7:8" ht="57.75" customHeight="1" x14ac:dyDescent="0.25">
      <c r="G56" s="26" t="s">
        <v>95</v>
      </c>
      <c r="H56" s="25" t="s">
        <v>92</v>
      </c>
    </row>
    <row r="57" spans="7:8" ht="57.75" customHeight="1" x14ac:dyDescent="0.25">
      <c r="G57" s="26"/>
      <c r="H57" s="25" t="s">
        <v>93</v>
      </c>
    </row>
    <row r="58" spans="7:8" ht="75.75" customHeight="1" x14ac:dyDescent="0.25">
      <c r="G58" s="27" t="s">
        <v>98</v>
      </c>
      <c r="H58" s="25" t="s">
        <v>94</v>
      </c>
    </row>
    <row r="59" spans="7:8" ht="57.75" customHeight="1" x14ac:dyDescent="0.25">
      <c r="G59" s="26" t="s">
        <v>48</v>
      </c>
      <c r="H59" s="25" t="s">
        <v>79</v>
      </c>
    </row>
    <row r="60" spans="7:8" ht="57.75" customHeight="1" x14ac:dyDescent="0.25">
      <c r="G60" s="26" t="s">
        <v>57</v>
      </c>
      <c r="H60" s="25" t="s">
        <v>100</v>
      </c>
    </row>
    <row r="61" spans="7:8" ht="57.75" customHeight="1" x14ac:dyDescent="0.25">
      <c r="G61" s="26" t="s">
        <v>25</v>
      </c>
      <c r="H61" s="25" t="s">
        <v>81</v>
      </c>
    </row>
    <row r="62" spans="7:8" ht="57.75" customHeight="1" x14ac:dyDescent="0.25">
      <c r="G62" s="26" t="s">
        <v>26</v>
      </c>
      <c r="H62" s="27" t="s">
        <v>40</v>
      </c>
    </row>
    <row r="63" spans="7:8" ht="57.75" customHeight="1" x14ac:dyDescent="0.25">
      <c r="G63" s="26" t="s">
        <v>27</v>
      </c>
      <c r="H63" s="27"/>
    </row>
    <row r="64" spans="7:8" ht="57.75" customHeight="1" x14ac:dyDescent="0.25">
      <c r="G64" s="26" t="s">
        <v>28</v>
      </c>
      <c r="H64" s="25" t="s">
        <v>82</v>
      </c>
    </row>
    <row r="65" spans="7:8" ht="57.75" customHeight="1" x14ac:dyDescent="0.25">
      <c r="G65" s="26" t="s">
        <v>66</v>
      </c>
      <c r="H65" s="25" t="s">
        <v>43</v>
      </c>
    </row>
    <row r="66" spans="7:8" ht="57.75" customHeight="1" x14ac:dyDescent="0.25">
      <c r="G66" s="26" t="s">
        <v>67</v>
      </c>
      <c r="H66" s="25" t="s">
        <v>102</v>
      </c>
    </row>
    <row r="67" spans="7:8" ht="57.75" customHeight="1" x14ac:dyDescent="0.25">
      <c r="G67" s="26" t="s">
        <v>68</v>
      </c>
      <c r="H67" s="25" t="s">
        <v>103</v>
      </c>
    </row>
    <row r="68" spans="7:8" ht="57.75" customHeight="1" x14ac:dyDescent="0.25">
      <c r="G68" s="26" t="s">
        <v>69</v>
      </c>
      <c r="H68" s="25" t="s">
        <v>104</v>
      </c>
    </row>
    <row r="69" spans="7:8" ht="57.75" customHeight="1" x14ac:dyDescent="0.25">
      <c r="G69" s="26" t="s">
        <v>70</v>
      </c>
      <c r="H69" s="25" t="s">
        <v>85</v>
      </c>
    </row>
    <row r="70" spans="7:8" ht="57.75" customHeight="1" x14ac:dyDescent="0.25">
      <c r="G70" s="26" t="s">
        <v>71</v>
      </c>
      <c r="H70" s="25" t="s">
        <v>86</v>
      </c>
    </row>
    <row r="71" spans="7:8" ht="57.75" customHeight="1" x14ac:dyDescent="0.25">
      <c r="G71" s="26" t="s">
        <v>72</v>
      </c>
      <c r="H71" s="27" t="s">
        <v>80</v>
      </c>
    </row>
    <row r="72" spans="7:8" ht="57.75" customHeight="1" x14ac:dyDescent="0.25">
      <c r="G72" s="26" t="s">
        <v>73</v>
      </c>
      <c r="H72" s="27"/>
    </row>
    <row r="73" spans="7:8" ht="57.75" customHeight="1" x14ac:dyDescent="0.25">
      <c r="G73" s="26" t="s">
        <v>74</v>
      </c>
      <c r="H73" s="25" t="s">
        <v>87</v>
      </c>
    </row>
    <row r="74" spans="7:8" ht="57.75" customHeight="1" x14ac:dyDescent="0.25">
      <c r="G74" s="26" t="s">
        <v>77</v>
      </c>
      <c r="H74" s="25" t="s">
        <v>88</v>
      </c>
    </row>
    <row r="75" spans="7:8" ht="57.75" customHeight="1" x14ac:dyDescent="0.25">
      <c r="G75" s="26" t="s">
        <v>78</v>
      </c>
      <c r="H75" s="25" t="s">
        <v>90</v>
      </c>
    </row>
    <row r="76" spans="7:8" ht="57.75" customHeight="1" x14ac:dyDescent="0.25">
      <c r="G76" s="26" t="s">
        <v>34</v>
      </c>
      <c r="H76" s="25" t="s">
        <v>91</v>
      </c>
    </row>
    <row r="77" spans="7:8" ht="57.75" customHeight="1" x14ac:dyDescent="0.25">
      <c r="G77" s="26" t="s">
        <v>35</v>
      </c>
      <c r="H77" s="25" t="s">
        <v>105</v>
      </c>
    </row>
    <row r="78" spans="7:8" ht="57.75" customHeight="1" x14ac:dyDescent="0.25">
      <c r="G78" s="26" t="s">
        <v>36</v>
      </c>
      <c r="H78" s="25" t="s">
        <v>106</v>
      </c>
    </row>
    <row r="79" spans="7:8" ht="57.75" customHeight="1" x14ac:dyDescent="0.25">
      <c r="G79" s="26" t="s">
        <v>37</v>
      </c>
      <c r="H79" s="25" t="s">
        <v>107</v>
      </c>
    </row>
    <row r="80" spans="7:8" ht="57.75" customHeight="1" x14ac:dyDescent="0.25">
      <c r="H80" s="25"/>
    </row>
    <row r="81" spans="7:8" ht="57.75" customHeight="1" x14ac:dyDescent="0.25">
      <c r="G81" s="27" t="s">
        <v>99</v>
      </c>
      <c r="H81" s="25"/>
    </row>
    <row r="82" spans="7:8" ht="57.75" customHeight="1" x14ac:dyDescent="0.25">
      <c r="G82" s="26" t="s">
        <v>10</v>
      </c>
      <c r="H82" s="25"/>
    </row>
    <row r="83" spans="7:8" ht="57.75" customHeight="1" x14ac:dyDescent="0.25">
      <c r="G83" s="26" t="s">
        <v>11</v>
      </c>
      <c r="H83" s="25"/>
    </row>
    <row r="84" spans="7:8" x14ac:dyDescent="0.25">
      <c r="G84" s="26" t="s">
        <v>12</v>
      </c>
      <c r="H84" s="25"/>
    </row>
    <row r="85" spans="7:8" ht="30" x14ac:dyDescent="0.25">
      <c r="G85" s="26" t="s">
        <v>62</v>
      </c>
      <c r="H85" s="25"/>
    </row>
    <row r="86" spans="7:8" x14ac:dyDescent="0.25">
      <c r="G86" s="26" t="s">
        <v>21</v>
      </c>
      <c r="H86" s="25"/>
    </row>
    <row r="87" spans="7:8" ht="30" x14ac:dyDescent="0.25">
      <c r="G87" s="26" t="s">
        <v>22</v>
      </c>
      <c r="H87" s="25"/>
    </row>
    <row r="88" spans="7:8" ht="30" x14ac:dyDescent="0.25">
      <c r="G88" s="26" t="s">
        <v>23</v>
      </c>
    </row>
    <row r="89" spans="7:8" x14ac:dyDescent="0.25">
      <c r="G89" s="26" t="s">
        <v>24</v>
      </c>
    </row>
    <row r="90" spans="7:8" x14ac:dyDescent="0.25">
      <c r="G90" s="26" t="s">
        <v>96</v>
      </c>
    </row>
  </sheetData>
  <mergeCells count="60">
    <mergeCell ref="A1:E1"/>
    <mergeCell ref="A2:E2"/>
    <mergeCell ref="A3:E3"/>
    <mergeCell ref="F30:F32"/>
    <mergeCell ref="F15:F17"/>
    <mergeCell ref="D18:D19"/>
    <mergeCell ref="A18:C18"/>
    <mergeCell ref="A19:C19"/>
    <mergeCell ref="A30:C30"/>
    <mergeCell ref="D28:D29"/>
    <mergeCell ref="E28:E29"/>
    <mergeCell ref="D30:D32"/>
    <mergeCell ref="E30:E32"/>
    <mergeCell ref="A32:C32"/>
    <mergeCell ref="A31:C31"/>
    <mergeCell ref="A4:E4"/>
    <mergeCell ref="A33:A35"/>
    <mergeCell ref="B33:C33"/>
    <mergeCell ref="D33:D35"/>
    <mergeCell ref="F10:F12"/>
    <mergeCell ref="A11:C11"/>
    <mergeCell ref="A12:C12"/>
    <mergeCell ref="A15:C15"/>
    <mergeCell ref="A13:C13"/>
    <mergeCell ref="D13:D14"/>
    <mergeCell ref="E13:E14"/>
    <mergeCell ref="A14:C14"/>
    <mergeCell ref="A10:C10"/>
    <mergeCell ref="D10:D12"/>
    <mergeCell ref="E10:E12"/>
    <mergeCell ref="A16:C16"/>
    <mergeCell ref="A17:C17"/>
    <mergeCell ref="A5:E5"/>
    <mergeCell ref="A7:C7"/>
    <mergeCell ref="A8:C8"/>
    <mergeCell ref="D8:D9"/>
    <mergeCell ref="E8:E9"/>
    <mergeCell ref="A9:C9"/>
    <mergeCell ref="A6:E6"/>
    <mergeCell ref="D15:D17"/>
    <mergeCell ref="E15:E17"/>
    <mergeCell ref="A20:C20"/>
    <mergeCell ref="A29:C29"/>
    <mergeCell ref="A28:C28"/>
    <mergeCell ref="A25:C25"/>
    <mergeCell ref="A27:C27"/>
    <mergeCell ref="A21:C21"/>
    <mergeCell ref="A22:C22"/>
    <mergeCell ref="A26:C26"/>
    <mergeCell ref="A23:C23"/>
    <mergeCell ref="A24:C24"/>
    <mergeCell ref="D23:D24"/>
    <mergeCell ref="E23:E24"/>
    <mergeCell ref="D25:D27"/>
    <mergeCell ref="E25:E27"/>
    <mergeCell ref="E18:E19"/>
    <mergeCell ref="D20:D22"/>
    <mergeCell ref="E20:E22"/>
    <mergeCell ref="F20:F22"/>
    <mergeCell ref="F25:F27"/>
  </mergeCells>
  <phoneticPr fontId="12" type="noConversion"/>
  <dataValidations count="9">
    <dataValidation type="list" errorStyle="information" allowBlank="1" showInputMessage="1" sqref="A22:C22">
      <formula1>$H$54:$H$61</formula1>
    </dataValidation>
    <dataValidation type="list" errorStyle="information" allowBlank="1" showInputMessage="1" sqref="A12 A17 A32:C32 A21">
      <formula1>$G$38:$G$92</formula1>
    </dataValidation>
    <dataValidation type="list" errorStyle="information" allowBlank="1" showInputMessage="1" sqref="A16 A26:C26 A11 A31:C31">
      <formula1>$G$39:$G$93</formula1>
    </dataValidation>
    <dataValidation type="list" errorStyle="information" allowBlank="1" showInputMessage="1" sqref="A27:C27">
      <formula1>$G$37:$G$91</formula1>
    </dataValidation>
    <dataValidation type="list" errorStyle="information" allowBlank="1" showInputMessage="1" sqref="A10:C10">
      <formula1>$H$35:$H$43</formula1>
    </dataValidation>
    <dataValidation type="list" errorStyle="information" allowBlank="1" showInputMessage="1" sqref="A15:C15">
      <formula1>$H$44:$H$52</formula1>
    </dataValidation>
    <dataValidation type="list" errorStyle="information" allowBlank="1" showInputMessage="1" sqref="A20:C20">
      <formula1>$H$53:$H$61</formula1>
    </dataValidation>
    <dataValidation type="list" errorStyle="information" allowBlank="1" showInputMessage="1" sqref="A25:C25">
      <formula1>$H$62:$H$70</formula1>
    </dataValidation>
    <dataValidation type="list" errorStyle="information" allowBlank="1" showInputMessage="1" sqref="A30:C30">
      <formula1>$H$71:$H$79</formula1>
    </dataValidation>
  </dataValidations>
  <pageMargins left="0.70866141732283472" right="0.70866141732283472" top="0.74803149606299213" bottom="0.74803149606299213" header="0.31496062992125984" footer="0.31496062992125984"/>
  <pageSetup paperSize="9" scale="7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90"/>
  <sheetViews>
    <sheetView workbookViewId="0">
      <selection activeCell="G27" sqref="G27"/>
    </sheetView>
  </sheetViews>
  <sheetFormatPr defaultColWidth="8.85546875" defaultRowHeight="15" x14ac:dyDescent="0.25"/>
  <cols>
    <col min="1" max="1" width="55.42578125" style="1" customWidth="1"/>
    <col min="2" max="2" width="22.7109375" style="1" customWidth="1"/>
    <col min="3" max="3" width="9.570312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7" t="s">
        <v>33</v>
      </c>
      <c r="B1" s="67"/>
      <c r="C1" s="67"/>
      <c r="D1" s="67"/>
      <c r="E1" s="67"/>
    </row>
    <row r="2" spans="1:6" x14ac:dyDescent="0.25">
      <c r="A2" s="68" t="s">
        <v>101</v>
      </c>
      <c r="B2" s="68"/>
      <c r="C2" s="68"/>
      <c r="D2" s="68"/>
      <c r="E2" s="68"/>
    </row>
    <row r="3" spans="1:6" x14ac:dyDescent="0.25">
      <c r="A3" s="68" t="s">
        <v>109</v>
      </c>
      <c r="B3" s="68"/>
      <c r="C3" s="68"/>
      <c r="D3" s="68"/>
      <c r="E3" s="68"/>
    </row>
    <row r="4" spans="1:6" x14ac:dyDescent="0.25">
      <c r="A4" s="69" t="s">
        <v>121</v>
      </c>
      <c r="B4" s="69"/>
      <c r="C4" s="69"/>
      <c r="D4" s="69"/>
      <c r="E4" s="69"/>
    </row>
    <row r="5" spans="1:6" x14ac:dyDescent="0.25">
      <c r="A5" s="68" t="s">
        <v>110</v>
      </c>
      <c r="B5" s="68"/>
      <c r="C5" s="68"/>
      <c r="D5" s="68"/>
      <c r="E5" s="68"/>
    </row>
    <row r="6" spans="1:6" ht="53.25" customHeight="1" x14ac:dyDescent="0.25">
      <c r="A6" s="66" t="s">
        <v>4</v>
      </c>
      <c r="B6" s="66"/>
      <c r="C6" s="66"/>
      <c r="D6" s="66"/>
      <c r="E6" s="66"/>
    </row>
    <row r="7" spans="1:6" ht="37.5" x14ac:dyDescent="0.25">
      <c r="A7" s="70" t="s">
        <v>29</v>
      </c>
      <c r="B7" s="71"/>
      <c r="C7" s="71"/>
      <c r="D7" s="4" t="s">
        <v>30</v>
      </c>
      <c r="E7" s="4" t="s">
        <v>7</v>
      </c>
    </row>
    <row r="8" spans="1:6" x14ac:dyDescent="0.25">
      <c r="A8" s="41" t="s">
        <v>111</v>
      </c>
      <c r="B8" s="42"/>
      <c r="C8" s="43"/>
      <c r="D8" s="61"/>
      <c r="E8" s="72"/>
      <c r="F8" s="8" t="s">
        <v>8</v>
      </c>
    </row>
    <row r="9" spans="1:6" x14ac:dyDescent="0.25">
      <c r="A9" s="44" t="s">
        <v>0</v>
      </c>
      <c r="B9" s="45"/>
      <c r="C9" s="46"/>
      <c r="D9" s="62"/>
      <c r="E9" s="73"/>
    </row>
    <row r="10" spans="1:6" ht="33" customHeight="1" x14ac:dyDescent="0.25">
      <c r="A10" s="35" t="s">
        <v>172</v>
      </c>
      <c r="B10" s="36"/>
      <c r="C10" s="37"/>
      <c r="D10" s="58">
        <v>10</v>
      </c>
      <c r="E10" s="58">
        <f>F10*D10/100</f>
        <v>6.3</v>
      </c>
      <c r="F10" s="47">
        <v>63</v>
      </c>
    </row>
    <row r="11" spans="1:6" ht="40.5" customHeight="1" x14ac:dyDescent="0.25">
      <c r="A11" s="35" t="s">
        <v>213</v>
      </c>
      <c r="B11" s="36"/>
      <c r="C11" s="37"/>
      <c r="D11" s="65"/>
      <c r="E11" s="65"/>
      <c r="F11" s="47"/>
    </row>
    <row r="12" spans="1:6" ht="31.5" customHeight="1" x14ac:dyDescent="0.25">
      <c r="A12" s="35" t="s">
        <v>214</v>
      </c>
      <c r="B12" s="36"/>
      <c r="C12" s="37"/>
      <c r="D12" s="65"/>
      <c r="E12" s="65"/>
      <c r="F12" s="47"/>
    </row>
    <row r="13" spans="1:6" ht="15" customHeight="1" x14ac:dyDescent="0.25">
      <c r="A13" s="41" t="s">
        <v>112</v>
      </c>
      <c r="B13" s="42"/>
      <c r="C13" s="43"/>
      <c r="D13" s="61"/>
      <c r="E13" s="63"/>
    </row>
    <row r="14" spans="1:6" x14ac:dyDescent="0.25">
      <c r="A14" s="44" t="s">
        <v>1</v>
      </c>
      <c r="B14" s="45"/>
      <c r="C14" s="46"/>
      <c r="D14" s="62"/>
      <c r="E14" s="64"/>
    </row>
    <row r="15" spans="1:6" ht="25.5" customHeight="1" x14ac:dyDescent="0.25">
      <c r="A15" s="55" t="s">
        <v>89</v>
      </c>
      <c r="B15" s="56"/>
      <c r="C15" s="57"/>
      <c r="D15" s="58">
        <v>30</v>
      </c>
      <c r="E15" s="58">
        <f>F15*D15/100</f>
        <v>19.5</v>
      </c>
      <c r="F15" s="47">
        <v>65</v>
      </c>
    </row>
    <row r="16" spans="1:6" ht="64.5" customHeight="1" x14ac:dyDescent="0.25">
      <c r="A16" s="35" t="s">
        <v>215</v>
      </c>
      <c r="B16" s="36"/>
      <c r="C16" s="37"/>
      <c r="D16" s="59"/>
      <c r="E16" s="59"/>
      <c r="F16" s="47"/>
    </row>
    <row r="17" spans="1:7" ht="50.25" customHeight="1" x14ac:dyDescent="0.25">
      <c r="A17" s="48" t="s">
        <v>209</v>
      </c>
      <c r="B17" s="49"/>
      <c r="C17" s="50"/>
      <c r="D17" s="60"/>
      <c r="E17" s="59"/>
      <c r="F17" s="47"/>
    </row>
    <row r="18" spans="1:7" ht="15" customHeight="1" x14ac:dyDescent="0.25">
      <c r="A18" s="41" t="s">
        <v>113</v>
      </c>
      <c r="B18" s="42"/>
      <c r="C18" s="43"/>
      <c r="D18" s="51"/>
      <c r="E18" s="53"/>
      <c r="F18" s="15"/>
    </row>
    <row r="19" spans="1:7" ht="12.75" customHeight="1" x14ac:dyDescent="0.25">
      <c r="A19" s="44" t="s">
        <v>2</v>
      </c>
      <c r="B19" s="45"/>
      <c r="C19" s="46"/>
      <c r="D19" s="52"/>
      <c r="E19" s="54"/>
      <c r="F19" s="15"/>
    </row>
    <row r="20" spans="1:7" ht="48" customHeight="1" x14ac:dyDescent="0.25">
      <c r="A20" s="35" t="s">
        <v>208</v>
      </c>
      <c r="B20" s="36"/>
      <c r="C20" s="37"/>
      <c r="D20" s="58">
        <v>30</v>
      </c>
      <c r="E20" s="58">
        <f>F20*D20/100</f>
        <v>17.399999999999999</v>
      </c>
      <c r="F20" s="47">
        <v>58</v>
      </c>
    </row>
    <row r="21" spans="1:7" ht="59.25" customHeight="1" x14ac:dyDescent="0.25">
      <c r="A21" s="35" t="s">
        <v>216</v>
      </c>
      <c r="B21" s="36"/>
      <c r="C21" s="37"/>
      <c r="D21" s="74"/>
      <c r="E21" s="75"/>
      <c r="F21" s="47"/>
      <c r="G21" s="14"/>
    </row>
    <row r="22" spans="1:7" ht="77.25" customHeight="1" x14ac:dyDescent="0.25">
      <c r="A22" s="38" t="s">
        <v>219</v>
      </c>
      <c r="B22" s="39"/>
      <c r="C22" s="40"/>
      <c r="D22" s="75"/>
      <c r="E22" s="75"/>
      <c r="F22" s="47"/>
    </row>
    <row r="23" spans="1:7" x14ac:dyDescent="0.25">
      <c r="A23" s="41" t="s">
        <v>114</v>
      </c>
      <c r="B23" s="42"/>
      <c r="C23" s="43"/>
      <c r="D23" s="61"/>
      <c r="E23" s="63"/>
    </row>
    <row r="24" spans="1:7" x14ac:dyDescent="0.25">
      <c r="A24" s="44" t="s">
        <v>3</v>
      </c>
      <c r="B24" s="45"/>
      <c r="C24" s="46"/>
      <c r="D24" s="62"/>
      <c r="E24" s="64"/>
    </row>
    <row r="25" spans="1:7" ht="45" customHeight="1" x14ac:dyDescent="0.25">
      <c r="A25" s="35" t="s">
        <v>220</v>
      </c>
      <c r="B25" s="36"/>
      <c r="C25" s="37"/>
      <c r="D25" s="58">
        <v>20</v>
      </c>
      <c r="E25" s="58">
        <f>F25*D25/100</f>
        <v>12.8</v>
      </c>
      <c r="F25" s="47">
        <v>64</v>
      </c>
    </row>
    <row r="26" spans="1:7" ht="69.75" customHeight="1" x14ac:dyDescent="0.25">
      <c r="A26" s="35" t="s">
        <v>217</v>
      </c>
      <c r="B26" s="36"/>
      <c r="C26" s="37"/>
      <c r="D26" s="75"/>
      <c r="E26" s="75"/>
      <c r="F26" s="47"/>
    </row>
    <row r="27" spans="1:7" ht="55.5" customHeight="1" x14ac:dyDescent="0.25">
      <c r="A27" s="35" t="s">
        <v>210</v>
      </c>
      <c r="B27" s="36"/>
      <c r="C27" s="37"/>
      <c r="D27" s="65"/>
      <c r="E27" s="65"/>
      <c r="F27" s="47"/>
    </row>
    <row r="28" spans="1:7" ht="19.5" customHeight="1" x14ac:dyDescent="0.25">
      <c r="A28" s="41" t="s">
        <v>115</v>
      </c>
      <c r="B28" s="42"/>
      <c r="C28" s="43"/>
      <c r="D28" s="61"/>
      <c r="E28" s="63"/>
    </row>
    <row r="29" spans="1:7" ht="15" customHeight="1" x14ac:dyDescent="0.25">
      <c r="A29" s="44" t="s">
        <v>75</v>
      </c>
      <c r="B29" s="45"/>
      <c r="C29" s="46"/>
      <c r="D29" s="62"/>
      <c r="E29" s="64"/>
    </row>
    <row r="30" spans="1:7" ht="33" customHeight="1" x14ac:dyDescent="0.25">
      <c r="A30" s="35" t="s">
        <v>130</v>
      </c>
      <c r="B30" s="36"/>
      <c r="C30" s="37"/>
      <c r="D30" s="58">
        <v>10</v>
      </c>
      <c r="E30" s="58">
        <f>F30*D30/100</f>
        <v>6.1</v>
      </c>
      <c r="F30" s="47">
        <v>61</v>
      </c>
    </row>
    <row r="31" spans="1:7" ht="69.75" customHeight="1" x14ac:dyDescent="0.25">
      <c r="A31" s="35" t="s">
        <v>218</v>
      </c>
      <c r="B31" s="36"/>
      <c r="C31" s="37"/>
      <c r="D31" s="75"/>
      <c r="E31" s="75"/>
      <c r="F31" s="47"/>
    </row>
    <row r="32" spans="1:7" ht="27" customHeight="1" x14ac:dyDescent="0.25">
      <c r="A32" s="35" t="s">
        <v>211</v>
      </c>
      <c r="B32" s="36"/>
      <c r="C32" s="37"/>
      <c r="D32" s="65"/>
      <c r="E32" s="65"/>
      <c r="F32" s="47"/>
    </row>
    <row r="33" spans="1:8" ht="15" customHeight="1" x14ac:dyDescent="0.25">
      <c r="A33" s="76" t="s">
        <v>6</v>
      </c>
      <c r="B33" s="78" t="s">
        <v>76</v>
      </c>
      <c r="C33" s="79"/>
      <c r="D33" s="80">
        <f>SUM(E30,E25,E20,E15,E10)</f>
        <v>62.099999999999994</v>
      </c>
      <c r="E33" s="5"/>
    </row>
    <row r="34" spans="1:8" x14ac:dyDescent="0.25">
      <c r="A34" s="77"/>
      <c r="B34" s="2" t="s">
        <v>31</v>
      </c>
      <c r="C34" s="9"/>
      <c r="D34" s="81"/>
      <c r="E34" s="7" t="s">
        <v>8</v>
      </c>
    </row>
    <row r="35" spans="1:8" ht="15" customHeight="1" x14ac:dyDescent="0.25">
      <c r="A35" s="77"/>
      <c r="B35" s="2" t="s">
        <v>32</v>
      </c>
      <c r="C35" s="3"/>
      <c r="D35" s="82"/>
      <c r="E35" s="6"/>
      <c r="G35" s="12" t="s">
        <v>53</v>
      </c>
      <c r="H35" s="12" t="s">
        <v>39</v>
      </c>
    </row>
    <row r="36" spans="1:8" x14ac:dyDescent="0.25">
      <c r="G36" s="12"/>
      <c r="H36" s="12"/>
    </row>
    <row r="37" spans="1:8" ht="57.75" customHeight="1" x14ac:dyDescent="0.25">
      <c r="G37" s="12" t="s">
        <v>97</v>
      </c>
      <c r="H37" s="10" t="s">
        <v>41</v>
      </c>
    </row>
    <row r="38" spans="1:8" ht="57.75" customHeight="1" x14ac:dyDescent="0.25">
      <c r="G38" s="11" t="s">
        <v>9</v>
      </c>
      <c r="H38" s="10" t="s">
        <v>42</v>
      </c>
    </row>
    <row r="39" spans="1:8" ht="57.75" customHeight="1" x14ac:dyDescent="0.25">
      <c r="G39" s="11" t="s">
        <v>13</v>
      </c>
      <c r="H39" s="10" t="s">
        <v>5</v>
      </c>
    </row>
    <row r="40" spans="1:8" ht="57.75" customHeight="1" x14ac:dyDescent="0.25">
      <c r="G40" s="11" t="s">
        <v>14</v>
      </c>
      <c r="H40" s="10" t="s">
        <v>44</v>
      </c>
    </row>
    <row r="41" spans="1:8" ht="57.75" customHeight="1" x14ac:dyDescent="0.25">
      <c r="G41" s="11" t="s">
        <v>15</v>
      </c>
      <c r="H41" s="10" t="s">
        <v>83</v>
      </c>
    </row>
    <row r="42" spans="1:8" ht="57.75" customHeight="1" x14ac:dyDescent="0.25">
      <c r="G42" s="11" t="s">
        <v>16</v>
      </c>
      <c r="H42" s="10" t="s">
        <v>108</v>
      </c>
    </row>
    <row r="43" spans="1:8" ht="57.75" customHeight="1" x14ac:dyDescent="0.25">
      <c r="G43" s="11" t="s">
        <v>17</v>
      </c>
      <c r="H43" s="10" t="s">
        <v>84</v>
      </c>
    </row>
    <row r="44" spans="1:8" ht="57.75" customHeight="1" x14ac:dyDescent="0.25">
      <c r="G44" s="11" t="s">
        <v>19</v>
      </c>
      <c r="H44" s="12" t="s">
        <v>54</v>
      </c>
    </row>
    <row r="45" spans="1:8" ht="57.75" customHeight="1" x14ac:dyDescent="0.25">
      <c r="G45" s="11" t="s">
        <v>20</v>
      </c>
      <c r="H45" s="12"/>
    </row>
    <row r="46" spans="1:8" ht="57.75" customHeight="1" x14ac:dyDescent="0.25">
      <c r="G46" s="11" t="s">
        <v>45</v>
      </c>
      <c r="H46" s="10" t="s">
        <v>58</v>
      </c>
    </row>
    <row r="47" spans="1:8" ht="57.75" customHeight="1" x14ac:dyDescent="0.25">
      <c r="G47" s="11" t="s">
        <v>46</v>
      </c>
      <c r="H47" s="10" t="s">
        <v>59</v>
      </c>
    </row>
    <row r="48" spans="1:8" ht="57.75" customHeight="1" x14ac:dyDescent="0.25">
      <c r="G48" s="11" t="s">
        <v>47</v>
      </c>
      <c r="H48" s="10" t="s">
        <v>60</v>
      </c>
    </row>
    <row r="49" spans="7:8" ht="57.75" customHeight="1" x14ac:dyDescent="0.25">
      <c r="G49" s="11" t="s">
        <v>49</v>
      </c>
      <c r="H49" s="10" t="s">
        <v>61</v>
      </c>
    </row>
    <row r="50" spans="7:8" ht="57.75" customHeight="1" x14ac:dyDescent="0.25">
      <c r="G50" s="11" t="s">
        <v>50</v>
      </c>
      <c r="H50" s="10" t="s">
        <v>89</v>
      </c>
    </row>
    <row r="51" spans="7:8" ht="57.75" customHeight="1" x14ac:dyDescent="0.25">
      <c r="G51" s="11" t="s">
        <v>51</v>
      </c>
      <c r="H51" s="10" t="s">
        <v>63</v>
      </c>
    </row>
    <row r="52" spans="7:8" ht="57.75" customHeight="1" x14ac:dyDescent="0.25">
      <c r="G52" s="11" t="s">
        <v>52</v>
      </c>
      <c r="H52" s="10" t="s">
        <v>64</v>
      </c>
    </row>
    <row r="53" spans="7:8" ht="57.75" customHeight="1" x14ac:dyDescent="0.25">
      <c r="G53" s="11" t="s">
        <v>55</v>
      </c>
      <c r="H53" s="12" t="s">
        <v>65</v>
      </c>
    </row>
    <row r="54" spans="7:8" ht="57.75" customHeight="1" x14ac:dyDescent="0.25">
      <c r="G54" s="11" t="s">
        <v>56</v>
      </c>
      <c r="H54" s="12"/>
    </row>
    <row r="55" spans="7:8" ht="57.75" customHeight="1" x14ac:dyDescent="0.25">
      <c r="G55" s="13" t="s">
        <v>38</v>
      </c>
      <c r="H55" s="10" t="s">
        <v>18</v>
      </c>
    </row>
    <row r="56" spans="7:8" ht="57.75" customHeight="1" x14ac:dyDescent="0.25">
      <c r="G56" s="11" t="s">
        <v>95</v>
      </c>
      <c r="H56" s="10" t="s">
        <v>92</v>
      </c>
    </row>
    <row r="57" spans="7:8" ht="57.75" customHeight="1" x14ac:dyDescent="0.25">
      <c r="G57" s="11"/>
      <c r="H57" s="10" t="s">
        <v>93</v>
      </c>
    </row>
    <row r="58" spans="7:8" ht="75.75" customHeight="1" x14ac:dyDescent="0.25">
      <c r="G58" s="12" t="s">
        <v>98</v>
      </c>
      <c r="H58" s="10" t="s">
        <v>94</v>
      </c>
    </row>
    <row r="59" spans="7:8" ht="57.75" customHeight="1" x14ac:dyDescent="0.25">
      <c r="G59" s="11" t="s">
        <v>48</v>
      </c>
      <c r="H59" s="10" t="s">
        <v>79</v>
      </c>
    </row>
    <row r="60" spans="7:8" ht="57.75" customHeight="1" x14ac:dyDescent="0.25">
      <c r="G60" s="11" t="s">
        <v>57</v>
      </c>
      <c r="H60" s="10" t="s">
        <v>100</v>
      </c>
    </row>
    <row r="61" spans="7:8" ht="57.75" customHeight="1" x14ac:dyDescent="0.25">
      <c r="G61" s="11" t="s">
        <v>25</v>
      </c>
      <c r="H61" s="10" t="s">
        <v>81</v>
      </c>
    </row>
    <row r="62" spans="7:8" ht="57.75" customHeight="1" x14ac:dyDescent="0.25">
      <c r="G62" s="11" t="s">
        <v>26</v>
      </c>
      <c r="H62" s="12" t="s">
        <v>40</v>
      </c>
    </row>
    <row r="63" spans="7:8" ht="57.75" customHeight="1" x14ac:dyDescent="0.25">
      <c r="G63" s="11" t="s">
        <v>27</v>
      </c>
      <c r="H63" s="12"/>
    </row>
    <row r="64" spans="7:8" ht="57.75" customHeight="1" x14ac:dyDescent="0.25">
      <c r="G64" s="11" t="s">
        <v>28</v>
      </c>
      <c r="H64" s="10" t="s">
        <v>82</v>
      </c>
    </row>
    <row r="65" spans="7:8" ht="57.75" customHeight="1" x14ac:dyDescent="0.25">
      <c r="G65" s="11" t="s">
        <v>66</v>
      </c>
      <c r="H65" s="10" t="s">
        <v>43</v>
      </c>
    </row>
    <row r="66" spans="7:8" ht="57.75" customHeight="1" x14ac:dyDescent="0.25">
      <c r="G66" s="11" t="s">
        <v>67</v>
      </c>
      <c r="H66" s="10" t="s">
        <v>102</v>
      </c>
    </row>
    <row r="67" spans="7:8" ht="57.75" customHeight="1" x14ac:dyDescent="0.25">
      <c r="G67" s="11" t="s">
        <v>68</v>
      </c>
      <c r="H67" s="10" t="s">
        <v>103</v>
      </c>
    </row>
    <row r="68" spans="7:8" ht="57.75" customHeight="1" x14ac:dyDescent="0.25">
      <c r="G68" s="11" t="s">
        <v>69</v>
      </c>
      <c r="H68" s="10" t="s">
        <v>104</v>
      </c>
    </row>
    <row r="69" spans="7:8" ht="57.75" customHeight="1" x14ac:dyDescent="0.25">
      <c r="G69" s="11" t="s">
        <v>70</v>
      </c>
      <c r="H69" s="10" t="s">
        <v>85</v>
      </c>
    </row>
    <row r="70" spans="7:8" ht="57.75" customHeight="1" x14ac:dyDescent="0.25">
      <c r="G70" s="11" t="s">
        <v>71</v>
      </c>
      <c r="H70" s="10" t="s">
        <v>86</v>
      </c>
    </row>
    <row r="71" spans="7:8" ht="57.75" customHeight="1" x14ac:dyDescent="0.25">
      <c r="G71" s="11" t="s">
        <v>72</v>
      </c>
      <c r="H71" s="12" t="s">
        <v>80</v>
      </c>
    </row>
    <row r="72" spans="7:8" ht="57.75" customHeight="1" x14ac:dyDescent="0.25">
      <c r="G72" s="11" t="s">
        <v>73</v>
      </c>
      <c r="H72" s="12"/>
    </row>
    <row r="73" spans="7:8" ht="57.75" customHeight="1" x14ac:dyDescent="0.25">
      <c r="G73" s="11" t="s">
        <v>74</v>
      </c>
      <c r="H73" s="10" t="s">
        <v>87</v>
      </c>
    </row>
    <row r="74" spans="7:8" ht="57.75" customHeight="1" x14ac:dyDescent="0.25">
      <c r="G74" s="11" t="s">
        <v>77</v>
      </c>
      <c r="H74" s="10" t="s">
        <v>88</v>
      </c>
    </row>
    <row r="75" spans="7:8" ht="57.75" customHeight="1" x14ac:dyDescent="0.25">
      <c r="G75" s="11" t="s">
        <v>78</v>
      </c>
      <c r="H75" s="10" t="s">
        <v>90</v>
      </c>
    </row>
    <row r="76" spans="7:8" ht="57.75" customHeight="1" x14ac:dyDescent="0.25">
      <c r="G76" s="11" t="s">
        <v>34</v>
      </c>
      <c r="H76" s="10" t="s">
        <v>91</v>
      </c>
    </row>
    <row r="77" spans="7:8" ht="57.75" customHeight="1" x14ac:dyDescent="0.25">
      <c r="G77" s="11" t="s">
        <v>35</v>
      </c>
      <c r="H77" s="10" t="s">
        <v>105</v>
      </c>
    </row>
    <row r="78" spans="7:8" ht="57.75" customHeight="1" x14ac:dyDescent="0.25">
      <c r="G78" s="11" t="s">
        <v>36</v>
      </c>
      <c r="H78" s="10" t="s">
        <v>106</v>
      </c>
    </row>
    <row r="79" spans="7:8" ht="57.75" customHeight="1" x14ac:dyDescent="0.25">
      <c r="G79" s="11" t="s">
        <v>37</v>
      </c>
      <c r="H79" s="10" t="s">
        <v>107</v>
      </c>
    </row>
    <row r="80" spans="7:8" ht="57.75" customHeight="1" x14ac:dyDescent="0.25">
      <c r="H80" s="10"/>
    </row>
    <row r="81" spans="7:8" ht="57.75" customHeight="1" x14ac:dyDescent="0.25">
      <c r="G81" s="12" t="s">
        <v>99</v>
      </c>
      <c r="H81" s="10"/>
    </row>
    <row r="82" spans="7:8" ht="57.75" customHeight="1" x14ac:dyDescent="0.25">
      <c r="G82" s="11" t="s">
        <v>10</v>
      </c>
      <c r="H82" s="10"/>
    </row>
    <row r="83" spans="7:8" ht="57.75" customHeight="1" x14ac:dyDescent="0.25">
      <c r="G83" s="11" t="s">
        <v>11</v>
      </c>
      <c r="H83" s="10"/>
    </row>
    <row r="84" spans="7:8" x14ac:dyDescent="0.25">
      <c r="G84" s="11" t="s">
        <v>12</v>
      </c>
      <c r="H84" s="10"/>
    </row>
    <row r="85" spans="7:8" ht="30" x14ac:dyDescent="0.25">
      <c r="G85" s="11" t="s">
        <v>62</v>
      </c>
      <c r="H85" s="10"/>
    </row>
    <row r="86" spans="7:8" x14ac:dyDescent="0.25">
      <c r="G86" s="11" t="s">
        <v>21</v>
      </c>
      <c r="H86" s="10"/>
    </row>
    <row r="87" spans="7:8" ht="30" x14ac:dyDescent="0.25">
      <c r="G87" s="11" t="s">
        <v>22</v>
      </c>
      <c r="H87" s="10"/>
    </row>
    <row r="88" spans="7:8" ht="30" x14ac:dyDescent="0.25">
      <c r="G88" s="11" t="s">
        <v>23</v>
      </c>
    </row>
    <row r="89" spans="7:8" x14ac:dyDescent="0.25">
      <c r="G89" s="11" t="s">
        <v>24</v>
      </c>
    </row>
    <row r="90" spans="7:8" x14ac:dyDescent="0.25">
      <c r="G90" s="11" t="s">
        <v>96</v>
      </c>
    </row>
  </sheetData>
  <mergeCells count="60">
    <mergeCell ref="A33:A35"/>
    <mergeCell ref="B33:C33"/>
    <mergeCell ref="D33:D35"/>
    <mergeCell ref="D23:D24"/>
    <mergeCell ref="E23:E24"/>
    <mergeCell ref="D25:D27"/>
    <mergeCell ref="E25:E27"/>
    <mergeCell ref="A24:C24"/>
    <mergeCell ref="F30:F32"/>
    <mergeCell ref="A31:C31"/>
    <mergeCell ref="A32:C32"/>
    <mergeCell ref="A26:C26"/>
    <mergeCell ref="A27:C27"/>
    <mergeCell ref="D28:D29"/>
    <mergeCell ref="E28:E29"/>
    <mergeCell ref="D30:D32"/>
    <mergeCell ref="A28:C28"/>
    <mergeCell ref="A29:C29"/>
    <mergeCell ref="A30:C30"/>
    <mergeCell ref="E30:E32"/>
    <mergeCell ref="A22:C22"/>
    <mergeCell ref="A25:C25"/>
    <mergeCell ref="A23:C23"/>
    <mergeCell ref="F25:F27"/>
    <mergeCell ref="D20:D22"/>
    <mergeCell ref="E20:E22"/>
    <mergeCell ref="F20:F22"/>
    <mergeCell ref="A21:C21"/>
    <mergeCell ref="A18:C18"/>
    <mergeCell ref="D18:D19"/>
    <mergeCell ref="E18:E19"/>
    <mergeCell ref="A19:C19"/>
    <mergeCell ref="A20:C20"/>
    <mergeCell ref="F10:F12"/>
    <mergeCell ref="A11:C11"/>
    <mergeCell ref="A12:C12"/>
    <mergeCell ref="A15:C15"/>
    <mergeCell ref="D15:D17"/>
    <mergeCell ref="E15:E17"/>
    <mergeCell ref="F15:F17"/>
    <mergeCell ref="A16:C16"/>
    <mergeCell ref="A17:C17"/>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phoneticPr fontId="12" type="noConversion"/>
  <dataValidations count="9">
    <dataValidation type="list" errorStyle="information" allowBlank="1" showInputMessage="1" sqref="A22:C22">
      <formula1>$H$54:$H$61</formula1>
    </dataValidation>
    <dataValidation type="list" errorStyle="information" allowBlank="1" showInputMessage="1" sqref="A10:C10">
      <formula1>$H$39:$H$46</formula1>
    </dataValidation>
    <dataValidation type="list" errorStyle="information" allowBlank="1" showInputMessage="1" sqref="A15:C15">
      <formula1>$H$48:$H$55</formula1>
    </dataValidation>
    <dataValidation type="list" errorStyle="information" allowBlank="1" showInputMessage="1" sqref="A20:C20">
      <formula1>$H$57:$H$64</formula1>
    </dataValidation>
    <dataValidation type="list" errorStyle="information" allowBlank="1" showInputMessage="1" sqref="A25:C25">
      <formula1>$H$66:$H$73</formula1>
    </dataValidation>
    <dataValidation type="list" errorStyle="information" allowBlank="1" showInputMessage="1" sqref="A30:C30">
      <formula1>$H$75:$H$82</formula1>
    </dataValidation>
    <dataValidation type="list" errorStyle="information" allowBlank="1" showInputMessage="1" sqref="A16 A26:C26 A11 A31:C31">
      <formula1>$G$39:$G$93</formula1>
    </dataValidation>
    <dataValidation type="list" errorStyle="information" allowBlank="1" showInputMessage="1" sqref="A12 A17 A32:C32 A21">
      <formula1>$G$38:$G$92</formula1>
    </dataValidation>
    <dataValidation type="list" errorStyle="information" allowBlank="1" showInputMessage="1" sqref="A27:C27">
      <formula1>$G$37:$G$91</formula1>
    </dataValidation>
  </dataValidations>
  <pageMargins left="0.70866141732283472" right="0.70866141732283472" top="0.74803149606299213" bottom="0.74803149606299213" header="0.31496062992125984" footer="0.31496062992125984"/>
  <pageSetup paperSize="9" scale="82" orientation="portrait" r:id="rId1"/>
  <extLst>
    <ext xmlns:mx="http://schemas.microsoft.com/office/mac/excel/2008/main" uri="http://schemas.microsoft.com/office/mac/excel/2008/main">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90"/>
  <sheetViews>
    <sheetView workbookViewId="0">
      <selection activeCell="A5" sqref="A5:E5"/>
    </sheetView>
  </sheetViews>
  <sheetFormatPr defaultColWidth="8.85546875" defaultRowHeight="15" x14ac:dyDescent="0.25"/>
  <cols>
    <col min="1" max="1" width="55.42578125" style="16" customWidth="1"/>
    <col min="2" max="2" width="22.7109375" style="16" customWidth="1"/>
    <col min="3" max="3" width="9.5703125" style="16" customWidth="1"/>
    <col min="4" max="5" width="7.42578125" style="16" customWidth="1"/>
    <col min="6" max="6" width="7" style="23" customWidth="1"/>
    <col min="7" max="7" width="64.28515625" style="16" customWidth="1"/>
    <col min="8" max="8" width="153.42578125" style="16" customWidth="1"/>
    <col min="9" max="16384" width="8.85546875" style="16"/>
  </cols>
  <sheetData>
    <row r="1" spans="1:6" ht="26.25" x14ac:dyDescent="0.4">
      <c r="A1" s="67" t="s">
        <v>33</v>
      </c>
      <c r="B1" s="67"/>
      <c r="C1" s="67"/>
      <c r="D1" s="67"/>
      <c r="E1" s="67"/>
    </row>
    <row r="2" spans="1:6" x14ac:dyDescent="0.25">
      <c r="A2" s="68" t="s">
        <v>101</v>
      </c>
      <c r="B2" s="68"/>
      <c r="C2" s="68"/>
      <c r="D2" s="68"/>
      <c r="E2" s="68"/>
    </row>
    <row r="3" spans="1:6" x14ac:dyDescent="0.25">
      <c r="A3" s="68" t="s">
        <v>109</v>
      </c>
      <c r="B3" s="68"/>
      <c r="C3" s="68"/>
      <c r="D3" s="68"/>
      <c r="E3" s="68"/>
    </row>
    <row r="4" spans="1:6" x14ac:dyDescent="0.25">
      <c r="A4" s="69" t="s">
        <v>119</v>
      </c>
      <c r="B4" s="69"/>
      <c r="C4" s="69"/>
      <c r="D4" s="69"/>
      <c r="E4" s="69"/>
    </row>
    <row r="5" spans="1:6" x14ac:dyDescent="0.25">
      <c r="A5" s="68" t="s">
        <v>212</v>
      </c>
      <c r="B5" s="68"/>
      <c r="C5" s="68"/>
      <c r="D5" s="68"/>
      <c r="E5" s="68"/>
    </row>
    <row r="6" spans="1:6" ht="53.25" customHeight="1" x14ac:dyDescent="0.25">
      <c r="A6" s="66" t="s">
        <v>4</v>
      </c>
      <c r="B6" s="66"/>
      <c r="C6" s="66"/>
      <c r="D6" s="66"/>
      <c r="E6" s="66"/>
    </row>
    <row r="7" spans="1:6" ht="37.5" x14ac:dyDescent="0.25">
      <c r="A7" s="70" t="s">
        <v>29</v>
      </c>
      <c r="B7" s="71"/>
      <c r="C7" s="71"/>
      <c r="D7" s="19" t="s">
        <v>30</v>
      </c>
      <c r="E7" s="19" t="s">
        <v>7</v>
      </c>
    </row>
    <row r="8" spans="1:6" x14ac:dyDescent="0.25">
      <c r="A8" s="41" t="s">
        <v>111</v>
      </c>
      <c r="B8" s="42"/>
      <c r="C8" s="43"/>
      <c r="D8" s="61"/>
      <c r="E8" s="72"/>
      <c r="F8" s="23" t="s">
        <v>8</v>
      </c>
    </row>
    <row r="9" spans="1:6" x14ac:dyDescent="0.25">
      <c r="A9" s="44" t="s">
        <v>0</v>
      </c>
      <c r="B9" s="45"/>
      <c r="C9" s="46"/>
      <c r="D9" s="62"/>
      <c r="E9" s="73"/>
    </row>
    <row r="10" spans="1:6" ht="33.75" customHeight="1" x14ac:dyDescent="0.25">
      <c r="A10" s="35" t="s">
        <v>172</v>
      </c>
      <c r="B10" s="36"/>
      <c r="C10" s="37"/>
      <c r="D10" s="58">
        <v>10</v>
      </c>
      <c r="E10" s="58">
        <f>F10*D10/100</f>
        <v>6.5</v>
      </c>
      <c r="F10" s="47">
        <v>65</v>
      </c>
    </row>
    <row r="11" spans="1:6" ht="29.25" customHeight="1" x14ac:dyDescent="0.25">
      <c r="A11" s="35" t="s">
        <v>173</v>
      </c>
      <c r="B11" s="36"/>
      <c r="C11" s="37"/>
      <c r="D11" s="65"/>
      <c r="E11" s="65"/>
      <c r="F11" s="47"/>
    </row>
    <row r="12" spans="1:6" ht="36" customHeight="1" x14ac:dyDescent="0.25">
      <c r="A12" s="35" t="s">
        <v>174</v>
      </c>
      <c r="B12" s="36"/>
      <c r="C12" s="37"/>
      <c r="D12" s="65"/>
      <c r="E12" s="65"/>
      <c r="F12" s="47"/>
    </row>
    <row r="13" spans="1:6" ht="15" customHeight="1" x14ac:dyDescent="0.25">
      <c r="A13" s="41" t="s">
        <v>112</v>
      </c>
      <c r="B13" s="42"/>
      <c r="C13" s="43"/>
      <c r="D13" s="61"/>
      <c r="E13" s="63"/>
    </row>
    <row r="14" spans="1:6" x14ac:dyDescent="0.25">
      <c r="A14" s="44" t="s">
        <v>1</v>
      </c>
      <c r="B14" s="45"/>
      <c r="C14" s="46"/>
      <c r="D14" s="62"/>
      <c r="E14" s="64"/>
    </row>
    <row r="15" spans="1:6" ht="16.5" customHeight="1" x14ac:dyDescent="0.25">
      <c r="A15" s="55" t="s">
        <v>89</v>
      </c>
      <c r="B15" s="56"/>
      <c r="C15" s="57"/>
      <c r="D15" s="58">
        <v>30</v>
      </c>
      <c r="E15" s="58">
        <f>F15*D15/100</f>
        <v>20.399999999999999</v>
      </c>
      <c r="F15" s="47">
        <v>68</v>
      </c>
    </row>
    <row r="16" spans="1:6" ht="43.5" customHeight="1" x14ac:dyDescent="0.25">
      <c r="A16" s="35" t="s">
        <v>175</v>
      </c>
      <c r="B16" s="36"/>
      <c r="C16" s="37"/>
      <c r="D16" s="59"/>
      <c r="E16" s="59"/>
      <c r="F16" s="47"/>
    </row>
    <row r="17" spans="1:7" ht="46.5" customHeight="1" x14ac:dyDescent="0.25">
      <c r="A17" s="48" t="s">
        <v>176</v>
      </c>
      <c r="B17" s="49"/>
      <c r="C17" s="50"/>
      <c r="D17" s="60"/>
      <c r="E17" s="59"/>
      <c r="F17" s="47"/>
    </row>
    <row r="18" spans="1:7" ht="15" customHeight="1" x14ac:dyDescent="0.25">
      <c r="A18" s="41" t="s">
        <v>113</v>
      </c>
      <c r="B18" s="42"/>
      <c r="C18" s="43"/>
      <c r="D18" s="51"/>
      <c r="E18" s="53"/>
      <c r="F18" s="33"/>
    </row>
    <row r="19" spans="1:7" ht="12.75" customHeight="1" x14ac:dyDescent="0.25">
      <c r="A19" s="44" t="s">
        <v>2</v>
      </c>
      <c r="B19" s="45"/>
      <c r="C19" s="46"/>
      <c r="D19" s="52"/>
      <c r="E19" s="54"/>
      <c r="F19" s="33"/>
    </row>
    <row r="20" spans="1:7" ht="45" customHeight="1" x14ac:dyDescent="0.25">
      <c r="A20" s="35" t="s">
        <v>177</v>
      </c>
      <c r="B20" s="36"/>
      <c r="C20" s="37"/>
      <c r="D20" s="58">
        <v>30</v>
      </c>
      <c r="E20" s="58">
        <f>F20*D20/100</f>
        <v>15.9</v>
      </c>
      <c r="F20" s="47">
        <v>53</v>
      </c>
    </row>
    <row r="21" spans="1:7" ht="77.25" customHeight="1" x14ac:dyDescent="0.25">
      <c r="A21" s="35" t="s">
        <v>178</v>
      </c>
      <c r="B21" s="36"/>
      <c r="C21" s="37"/>
      <c r="D21" s="74"/>
      <c r="E21" s="75"/>
      <c r="F21" s="47"/>
      <c r="G21" s="29"/>
    </row>
    <row r="22" spans="1:7" ht="55.5" customHeight="1" x14ac:dyDescent="0.25">
      <c r="A22" s="38" t="s">
        <v>179</v>
      </c>
      <c r="B22" s="39"/>
      <c r="C22" s="40"/>
      <c r="D22" s="75"/>
      <c r="E22" s="75"/>
      <c r="F22" s="47"/>
    </row>
    <row r="23" spans="1:7" x14ac:dyDescent="0.25">
      <c r="A23" s="41" t="s">
        <v>114</v>
      </c>
      <c r="B23" s="42"/>
      <c r="C23" s="43"/>
      <c r="D23" s="61"/>
      <c r="E23" s="63"/>
    </row>
    <row r="24" spans="1:7" x14ac:dyDescent="0.25">
      <c r="A24" s="44" t="s">
        <v>3</v>
      </c>
      <c r="B24" s="45"/>
      <c r="C24" s="46"/>
      <c r="D24" s="62"/>
      <c r="E24" s="64"/>
    </row>
    <row r="25" spans="1:7" ht="33" customHeight="1" x14ac:dyDescent="0.25">
      <c r="A25" s="35" t="s">
        <v>180</v>
      </c>
      <c r="B25" s="36"/>
      <c r="C25" s="37"/>
      <c r="D25" s="58">
        <v>20</v>
      </c>
      <c r="E25" s="58">
        <f>F25*D25/100</f>
        <v>11</v>
      </c>
      <c r="F25" s="47">
        <v>55</v>
      </c>
    </row>
    <row r="26" spans="1:7" ht="71.25" customHeight="1" x14ac:dyDescent="0.25">
      <c r="A26" s="35" t="s">
        <v>181</v>
      </c>
      <c r="B26" s="36"/>
      <c r="C26" s="37"/>
      <c r="D26" s="75"/>
      <c r="E26" s="75"/>
      <c r="F26" s="47"/>
    </row>
    <row r="27" spans="1:7" ht="75" customHeight="1" x14ac:dyDescent="0.25">
      <c r="A27" s="35" t="s">
        <v>182</v>
      </c>
      <c r="B27" s="36"/>
      <c r="C27" s="37"/>
      <c r="D27" s="65"/>
      <c r="E27" s="65"/>
      <c r="F27" s="47"/>
    </row>
    <row r="28" spans="1:7" ht="19.5" customHeight="1" x14ac:dyDescent="0.25">
      <c r="A28" s="41" t="s">
        <v>115</v>
      </c>
      <c r="B28" s="42"/>
      <c r="C28" s="43"/>
      <c r="D28" s="61"/>
      <c r="E28" s="63"/>
    </row>
    <row r="29" spans="1:7" ht="15" customHeight="1" x14ac:dyDescent="0.25">
      <c r="A29" s="44" t="s">
        <v>75</v>
      </c>
      <c r="B29" s="45"/>
      <c r="C29" s="46"/>
      <c r="D29" s="62"/>
      <c r="E29" s="64"/>
    </row>
    <row r="30" spans="1:7" ht="34.5" customHeight="1" x14ac:dyDescent="0.25">
      <c r="A30" s="35" t="s">
        <v>130</v>
      </c>
      <c r="B30" s="36"/>
      <c r="C30" s="37"/>
      <c r="D30" s="58">
        <v>10</v>
      </c>
      <c r="E30" s="58">
        <f>F30*D30/100</f>
        <v>6.8</v>
      </c>
      <c r="F30" s="47">
        <v>68</v>
      </c>
    </row>
    <row r="31" spans="1:7" ht="43.5" customHeight="1" x14ac:dyDescent="0.25">
      <c r="A31" s="35" t="s">
        <v>183</v>
      </c>
      <c r="B31" s="36"/>
      <c r="C31" s="37"/>
      <c r="D31" s="75"/>
      <c r="E31" s="75"/>
      <c r="F31" s="47"/>
    </row>
    <row r="32" spans="1:7" ht="27" customHeight="1" x14ac:dyDescent="0.25">
      <c r="A32" s="35" t="s">
        <v>184</v>
      </c>
      <c r="B32" s="36"/>
      <c r="C32" s="37"/>
      <c r="D32" s="65"/>
      <c r="E32" s="65"/>
      <c r="F32" s="47"/>
    </row>
    <row r="33" spans="1:8" ht="15" customHeight="1" x14ac:dyDescent="0.25">
      <c r="A33" s="76" t="s">
        <v>6</v>
      </c>
      <c r="B33" s="78" t="s">
        <v>76</v>
      </c>
      <c r="C33" s="79"/>
      <c r="D33" s="80">
        <f>SUM(E30,E25,E20,E15,E10)</f>
        <v>60.6</v>
      </c>
      <c r="E33" s="20"/>
    </row>
    <row r="34" spans="1:8" x14ac:dyDescent="0.25">
      <c r="A34" s="77"/>
      <c r="B34" s="17" t="s">
        <v>31</v>
      </c>
      <c r="C34" s="24"/>
      <c r="D34" s="81"/>
      <c r="E34" s="22" t="s">
        <v>8</v>
      </c>
    </row>
    <row r="35" spans="1:8" ht="15" customHeight="1" x14ac:dyDescent="0.25">
      <c r="A35" s="77"/>
      <c r="B35" s="17" t="s">
        <v>32</v>
      </c>
      <c r="C35" s="18"/>
      <c r="D35" s="82"/>
      <c r="E35" s="21"/>
      <c r="G35" s="27" t="s">
        <v>53</v>
      </c>
      <c r="H35" s="27" t="s">
        <v>39</v>
      </c>
    </row>
    <row r="36" spans="1:8" x14ac:dyDescent="0.25">
      <c r="G36" s="27"/>
      <c r="H36" s="27"/>
    </row>
    <row r="37" spans="1:8" ht="57.75" customHeight="1" x14ac:dyDescent="0.25">
      <c r="G37" s="27" t="s">
        <v>97</v>
      </c>
      <c r="H37" s="25" t="s">
        <v>41</v>
      </c>
    </row>
    <row r="38" spans="1:8" ht="57.75" customHeight="1" x14ac:dyDescent="0.25">
      <c r="G38" s="26" t="s">
        <v>9</v>
      </c>
      <c r="H38" s="25" t="s">
        <v>42</v>
      </c>
    </row>
    <row r="39" spans="1:8" ht="57.75" customHeight="1" x14ac:dyDescent="0.25">
      <c r="G39" s="26" t="s">
        <v>13</v>
      </c>
      <c r="H39" s="25" t="s">
        <v>5</v>
      </c>
    </row>
    <row r="40" spans="1:8" ht="57.75" customHeight="1" x14ac:dyDescent="0.25">
      <c r="G40" s="26" t="s">
        <v>14</v>
      </c>
      <c r="H40" s="25" t="s">
        <v>44</v>
      </c>
    </row>
    <row r="41" spans="1:8" ht="57.75" customHeight="1" x14ac:dyDescent="0.25">
      <c r="G41" s="26" t="s">
        <v>15</v>
      </c>
      <c r="H41" s="25" t="s">
        <v>83</v>
      </c>
    </row>
    <row r="42" spans="1:8" ht="57.75" customHeight="1" x14ac:dyDescent="0.25">
      <c r="G42" s="26" t="s">
        <v>16</v>
      </c>
      <c r="H42" s="25" t="s">
        <v>108</v>
      </c>
    </row>
    <row r="43" spans="1:8" ht="57.75" customHeight="1" x14ac:dyDescent="0.25">
      <c r="G43" s="26" t="s">
        <v>17</v>
      </c>
      <c r="H43" s="25" t="s">
        <v>84</v>
      </c>
    </row>
    <row r="44" spans="1:8" ht="57.75" customHeight="1" x14ac:dyDescent="0.25">
      <c r="G44" s="26" t="s">
        <v>19</v>
      </c>
      <c r="H44" s="27" t="s">
        <v>54</v>
      </c>
    </row>
    <row r="45" spans="1:8" ht="57.75" customHeight="1" x14ac:dyDescent="0.25">
      <c r="G45" s="26" t="s">
        <v>20</v>
      </c>
      <c r="H45" s="27"/>
    </row>
    <row r="46" spans="1:8" ht="57.75" customHeight="1" x14ac:dyDescent="0.25">
      <c r="G46" s="26" t="s">
        <v>45</v>
      </c>
      <c r="H46" s="25" t="s">
        <v>58</v>
      </c>
    </row>
    <row r="47" spans="1:8" ht="57.75" customHeight="1" x14ac:dyDescent="0.25">
      <c r="G47" s="26" t="s">
        <v>46</v>
      </c>
      <c r="H47" s="25" t="s">
        <v>59</v>
      </c>
    </row>
    <row r="48" spans="1:8" ht="57.75" customHeight="1" x14ac:dyDescent="0.25">
      <c r="G48" s="26" t="s">
        <v>47</v>
      </c>
      <c r="H48" s="25" t="s">
        <v>60</v>
      </c>
    </row>
    <row r="49" spans="7:8" ht="57.75" customHeight="1" x14ac:dyDescent="0.25">
      <c r="G49" s="26" t="s">
        <v>49</v>
      </c>
      <c r="H49" s="25" t="s">
        <v>61</v>
      </c>
    </row>
    <row r="50" spans="7:8" ht="57.75" customHeight="1" x14ac:dyDescent="0.25">
      <c r="G50" s="26" t="s">
        <v>50</v>
      </c>
      <c r="H50" s="25" t="s">
        <v>89</v>
      </c>
    </row>
    <row r="51" spans="7:8" ht="57.75" customHeight="1" x14ac:dyDescent="0.25">
      <c r="G51" s="26" t="s">
        <v>51</v>
      </c>
      <c r="H51" s="25" t="s">
        <v>63</v>
      </c>
    </row>
    <row r="52" spans="7:8" ht="57.75" customHeight="1" x14ac:dyDescent="0.25">
      <c r="G52" s="26" t="s">
        <v>52</v>
      </c>
      <c r="H52" s="25" t="s">
        <v>64</v>
      </c>
    </row>
    <row r="53" spans="7:8" ht="57.75" customHeight="1" x14ac:dyDescent="0.25">
      <c r="G53" s="26" t="s">
        <v>55</v>
      </c>
      <c r="H53" s="27" t="s">
        <v>65</v>
      </c>
    </row>
    <row r="54" spans="7:8" ht="57.75" customHeight="1" x14ac:dyDescent="0.25">
      <c r="G54" s="26" t="s">
        <v>56</v>
      </c>
      <c r="H54" s="27"/>
    </row>
    <row r="55" spans="7:8" ht="57.75" customHeight="1" x14ac:dyDescent="0.25">
      <c r="G55" s="28" t="s">
        <v>38</v>
      </c>
      <c r="H55" s="25" t="s">
        <v>18</v>
      </c>
    </row>
    <row r="56" spans="7:8" ht="57.75" customHeight="1" x14ac:dyDescent="0.25">
      <c r="G56" s="26" t="s">
        <v>95</v>
      </c>
      <c r="H56" s="25" t="s">
        <v>92</v>
      </c>
    </row>
    <row r="57" spans="7:8" ht="57.75" customHeight="1" x14ac:dyDescent="0.25">
      <c r="G57" s="26"/>
      <c r="H57" s="25" t="s">
        <v>93</v>
      </c>
    </row>
    <row r="58" spans="7:8" ht="75.75" customHeight="1" x14ac:dyDescent="0.25">
      <c r="G58" s="27" t="s">
        <v>98</v>
      </c>
      <c r="H58" s="25" t="s">
        <v>94</v>
      </c>
    </row>
    <row r="59" spans="7:8" ht="57.75" customHeight="1" x14ac:dyDescent="0.25">
      <c r="G59" s="26" t="s">
        <v>48</v>
      </c>
      <c r="H59" s="25" t="s">
        <v>79</v>
      </c>
    </row>
    <row r="60" spans="7:8" ht="57.75" customHeight="1" x14ac:dyDescent="0.25">
      <c r="G60" s="26" t="s">
        <v>57</v>
      </c>
      <c r="H60" s="25" t="s">
        <v>100</v>
      </c>
    </row>
    <row r="61" spans="7:8" ht="57.75" customHeight="1" x14ac:dyDescent="0.25">
      <c r="G61" s="26" t="s">
        <v>25</v>
      </c>
      <c r="H61" s="25" t="s">
        <v>81</v>
      </c>
    </row>
    <row r="62" spans="7:8" ht="57.75" customHeight="1" x14ac:dyDescent="0.25">
      <c r="G62" s="26" t="s">
        <v>26</v>
      </c>
      <c r="H62" s="27" t="s">
        <v>40</v>
      </c>
    </row>
    <row r="63" spans="7:8" ht="57.75" customHeight="1" x14ac:dyDescent="0.25">
      <c r="G63" s="26" t="s">
        <v>27</v>
      </c>
      <c r="H63" s="27"/>
    </row>
    <row r="64" spans="7:8" ht="57.75" customHeight="1" x14ac:dyDescent="0.25">
      <c r="G64" s="26" t="s">
        <v>28</v>
      </c>
      <c r="H64" s="25" t="s">
        <v>82</v>
      </c>
    </row>
    <row r="65" spans="7:8" ht="57.75" customHeight="1" x14ac:dyDescent="0.25">
      <c r="G65" s="26" t="s">
        <v>66</v>
      </c>
      <c r="H65" s="25" t="s">
        <v>43</v>
      </c>
    </row>
    <row r="66" spans="7:8" ht="57.75" customHeight="1" x14ac:dyDescent="0.25">
      <c r="G66" s="26" t="s">
        <v>67</v>
      </c>
      <c r="H66" s="25" t="s">
        <v>102</v>
      </c>
    </row>
    <row r="67" spans="7:8" ht="57.75" customHeight="1" x14ac:dyDescent="0.25">
      <c r="G67" s="26" t="s">
        <v>68</v>
      </c>
      <c r="H67" s="25" t="s">
        <v>103</v>
      </c>
    </row>
    <row r="68" spans="7:8" ht="57.75" customHeight="1" x14ac:dyDescent="0.25">
      <c r="G68" s="26" t="s">
        <v>69</v>
      </c>
      <c r="H68" s="25" t="s">
        <v>104</v>
      </c>
    </row>
    <row r="69" spans="7:8" ht="57.75" customHeight="1" x14ac:dyDescent="0.25">
      <c r="G69" s="26" t="s">
        <v>70</v>
      </c>
      <c r="H69" s="25" t="s">
        <v>85</v>
      </c>
    </row>
    <row r="70" spans="7:8" ht="57.75" customHeight="1" x14ac:dyDescent="0.25">
      <c r="G70" s="26" t="s">
        <v>71</v>
      </c>
      <c r="H70" s="25" t="s">
        <v>86</v>
      </c>
    </row>
    <row r="71" spans="7:8" ht="57.75" customHeight="1" x14ac:dyDescent="0.25">
      <c r="G71" s="26" t="s">
        <v>72</v>
      </c>
      <c r="H71" s="27" t="s">
        <v>80</v>
      </c>
    </row>
    <row r="72" spans="7:8" ht="57.75" customHeight="1" x14ac:dyDescent="0.25">
      <c r="G72" s="26" t="s">
        <v>73</v>
      </c>
      <c r="H72" s="27"/>
    </row>
    <row r="73" spans="7:8" ht="57.75" customHeight="1" x14ac:dyDescent="0.25">
      <c r="G73" s="26" t="s">
        <v>74</v>
      </c>
      <c r="H73" s="25" t="s">
        <v>87</v>
      </c>
    </row>
    <row r="74" spans="7:8" ht="57.75" customHeight="1" x14ac:dyDescent="0.25">
      <c r="G74" s="26" t="s">
        <v>77</v>
      </c>
      <c r="H74" s="25" t="s">
        <v>88</v>
      </c>
    </row>
    <row r="75" spans="7:8" ht="57.75" customHeight="1" x14ac:dyDescent="0.25">
      <c r="G75" s="26" t="s">
        <v>78</v>
      </c>
      <c r="H75" s="25" t="s">
        <v>90</v>
      </c>
    </row>
    <row r="76" spans="7:8" ht="57.75" customHeight="1" x14ac:dyDescent="0.25">
      <c r="G76" s="26" t="s">
        <v>34</v>
      </c>
      <c r="H76" s="25" t="s">
        <v>91</v>
      </c>
    </row>
    <row r="77" spans="7:8" ht="57.75" customHeight="1" x14ac:dyDescent="0.25">
      <c r="G77" s="26" t="s">
        <v>35</v>
      </c>
      <c r="H77" s="25" t="s">
        <v>105</v>
      </c>
    </row>
    <row r="78" spans="7:8" ht="57.75" customHeight="1" x14ac:dyDescent="0.25">
      <c r="G78" s="26" t="s">
        <v>36</v>
      </c>
      <c r="H78" s="25" t="s">
        <v>106</v>
      </c>
    </row>
    <row r="79" spans="7:8" ht="57.75" customHeight="1" x14ac:dyDescent="0.25">
      <c r="G79" s="26" t="s">
        <v>37</v>
      </c>
      <c r="H79" s="25" t="s">
        <v>107</v>
      </c>
    </row>
    <row r="80" spans="7:8" ht="57.75" customHeight="1" x14ac:dyDescent="0.25">
      <c r="H80" s="25"/>
    </row>
    <row r="81" spans="7:8" ht="57.75" customHeight="1" x14ac:dyDescent="0.25">
      <c r="G81" s="27" t="s">
        <v>99</v>
      </c>
      <c r="H81" s="25"/>
    </row>
    <row r="82" spans="7:8" ht="57.75" customHeight="1" x14ac:dyDescent="0.25">
      <c r="G82" s="26" t="s">
        <v>10</v>
      </c>
      <c r="H82" s="25"/>
    </row>
    <row r="83" spans="7:8" ht="57.75" customHeight="1" x14ac:dyDescent="0.25">
      <c r="G83" s="26" t="s">
        <v>11</v>
      </c>
      <c r="H83" s="25"/>
    </row>
    <row r="84" spans="7:8" x14ac:dyDescent="0.25">
      <c r="G84" s="26" t="s">
        <v>12</v>
      </c>
      <c r="H84" s="25"/>
    </row>
    <row r="85" spans="7:8" ht="30" x14ac:dyDescent="0.25">
      <c r="G85" s="26" t="s">
        <v>62</v>
      </c>
      <c r="H85" s="25"/>
    </row>
    <row r="86" spans="7:8" x14ac:dyDescent="0.25">
      <c r="G86" s="26" t="s">
        <v>21</v>
      </c>
      <c r="H86" s="25"/>
    </row>
    <row r="87" spans="7:8" ht="30" x14ac:dyDescent="0.25">
      <c r="G87" s="26" t="s">
        <v>22</v>
      </c>
      <c r="H87" s="25"/>
    </row>
    <row r="88" spans="7:8" ht="30" x14ac:dyDescent="0.25">
      <c r="G88" s="26" t="s">
        <v>23</v>
      </c>
    </row>
    <row r="89" spans="7:8" x14ac:dyDescent="0.25">
      <c r="G89" s="26" t="s">
        <v>24</v>
      </c>
    </row>
    <row r="90" spans="7:8" x14ac:dyDescent="0.25">
      <c r="G90" s="26" t="s">
        <v>96</v>
      </c>
    </row>
  </sheetData>
  <mergeCells count="60">
    <mergeCell ref="F30:F32"/>
    <mergeCell ref="A31:C31"/>
    <mergeCell ref="A32:C32"/>
    <mergeCell ref="A33:A35"/>
    <mergeCell ref="B33:C33"/>
    <mergeCell ref="D33:D35"/>
    <mergeCell ref="F20:F22"/>
    <mergeCell ref="D23:D24"/>
    <mergeCell ref="E23:E24"/>
    <mergeCell ref="D25:D27"/>
    <mergeCell ref="E25:E27"/>
    <mergeCell ref="F25:F27"/>
    <mergeCell ref="A23:C23"/>
    <mergeCell ref="A24:C24"/>
    <mergeCell ref="A25:C25"/>
    <mergeCell ref="A20:C20"/>
    <mergeCell ref="A6:E6"/>
    <mergeCell ref="A7:C7"/>
    <mergeCell ref="A8:C8"/>
    <mergeCell ref="D8:D9"/>
    <mergeCell ref="E8:E9"/>
    <mergeCell ref="A9:C9"/>
    <mergeCell ref="E15:E17"/>
    <mergeCell ref="A21:C21"/>
    <mergeCell ref="A22:C22"/>
    <mergeCell ref="D20:D22"/>
    <mergeCell ref="E20:E22"/>
    <mergeCell ref="A11:C11"/>
    <mergeCell ref="A1:E1"/>
    <mergeCell ref="A2:E2"/>
    <mergeCell ref="A3:E3"/>
    <mergeCell ref="A4:E4"/>
    <mergeCell ref="A5:E5"/>
    <mergeCell ref="F10:F12"/>
    <mergeCell ref="A12:C12"/>
    <mergeCell ref="A13:C13"/>
    <mergeCell ref="D13:D14"/>
    <mergeCell ref="E13:E14"/>
    <mergeCell ref="A14:C14"/>
    <mergeCell ref="A10:C10"/>
    <mergeCell ref="D10:D12"/>
    <mergeCell ref="E10:E12"/>
    <mergeCell ref="F15:F17"/>
    <mergeCell ref="D18:D19"/>
    <mergeCell ref="E18:E19"/>
    <mergeCell ref="A19:C19"/>
    <mergeCell ref="A15:C15"/>
    <mergeCell ref="A16:C16"/>
    <mergeCell ref="A17:C17"/>
    <mergeCell ref="A18:C18"/>
    <mergeCell ref="D15:D17"/>
    <mergeCell ref="D28:D29"/>
    <mergeCell ref="E28:E29"/>
    <mergeCell ref="D30:D32"/>
    <mergeCell ref="A26:C26"/>
    <mergeCell ref="A30:C30"/>
    <mergeCell ref="A27:C27"/>
    <mergeCell ref="A28:C28"/>
    <mergeCell ref="A29:C29"/>
    <mergeCell ref="E30:E32"/>
  </mergeCells>
  <phoneticPr fontId="12" type="noConversion"/>
  <dataValidations count="9">
    <dataValidation type="list" errorStyle="information" allowBlank="1" showInputMessage="1" sqref="A27:C27">
      <formula1>$G$37:$G$91</formula1>
    </dataValidation>
    <dataValidation type="list" errorStyle="information" allowBlank="1" showInputMessage="1" sqref="A10:C10">
      <formula1>$H$39:$H$46</formula1>
    </dataValidation>
    <dataValidation type="list" errorStyle="information" allowBlank="1" showInputMessage="1" sqref="A15:C15">
      <formula1>$H$48:$H$55</formula1>
    </dataValidation>
    <dataValidation type="list" errorStyle="information" allowBlank="1" showInputMessage="1" sqref="A20:C20">
      <formula1>$H$57:$H$64</formula1>
    </dataValidation>
    <dataValidation type="list" errorStyle="information" allowBlank="1" showInputMessage="1" sqref="A25:C25">
      <formula1>$H$66:$H$73</formula1>
    </dataValidation>
    <dataValidation type="list" errorStyle="information" allowBlank="1" showInputMessage="1" sqref="A30:C30">
      <formula1>$H$75:$H$82</formula1>
    </dataValidation>
    <dataValidation type="list" errorStyle="information" allowBlank="1" showInputMessage="1" sqref="A16 A26:C26 A11 A31:C31">
      <formula1>$G$39:$G$93</formula1>
    </dataValidation>
    <dataValidation type="list" errorStyle="information" allowBlank="1" showInputMessage="1" sqref="A12 A17 A32:C32 A21">
      <formula1>$G$38:$G$92</formula1>
    </dataValidation>
    <dataValidation type="list" errorStyle="information" allowBlank="1" showInputMessage="1" sqref="A22:C22">
      <formula1>$H$54:$H$61</formula1>
    </dataValidation>
  </dataValidations>
  <pageMargins left="0.70866141732283472" right="0.70866141732283472" top="0.74803149606299213" bottom="0.74803149606299213" header="0.31496062992125984" footer="0.31496062992125984"/>
  <pageSetup paperSize="9" scale="72" orientation="portrait" r:id="rId1"/>
  <extLst>
    <ext xmlns:mx="http://schemas.microsoft.com/office/mac/excel/2008/main" uri="http://schemas.microsoft.com/office/mac/excel/2008/main">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90"/>
  <sheetViews>
    <sheetView workbookViewId="0">
      <selection activeCell="G16" sqref="G16"/>
    </sheetView>
  </sheetViews>
  <sheetFormatPr defaultColWidth="8.85546875" defaultRowHeight="15" x14ac:dyDescent="0.25"/>
  <cols>
    <col min="1" max="1" width="55.42578125" style="16" customWidth="1"/>
    <col min="2" max="2" width="22.7109375" style="16" customWidth="1"/>
    <col min="3" max="3" width="9.5703125" style="16" customWidth="1"/>
    <col min="4" max="5" width="7.42578125" style="16" customWidth="1"/>
    <col min="6" max="6" width="7" style="23" customWidth="1"/>
    <col min="7" max="7" width="64.28515625" style="16" customWidth="1"/>
    <col min="8" max="8" width="153.42578125" style="16" customWidth="1"/>
    <col min="9" max="16384" width="8.85546875" style="16"/>
  </cols>
  <sheetData>
    <row r="1" spans="1:6" ht="26.25" x14ac:dyDescent="0.4">
      <c r="A1" s="67" t="s">
        <v>33</v>
      </c>
      <c r="B1" s="67"/>
      <c r="C1" s="67"/>
      <c r="D1" s="67"/>
      <c r="E1" s="67"/>
    </row>
    <row r="2" spans="1:6" x14ac:dyDescent="0.25">
      <c r="A2" s="68" t="s">
        <v>101</v>
      </c>
      <c r="B2" s="68"/>
      <c r="C2" s="68"/>
      <c r="D2" s="68"/>
      <c r="E2" s="68"/>
    </row>
    <row r="3" spans="1:6" x14ac:dyDescent="0.25">
      <c r="A3" s="68" t="s">
        <v>109</v>
      </c>
      <c r="B3" s="68"/>
      <c r="C3" s="68"/>
      <c r="D3" s="68"/>
      <c r="E3" s="68"/>
    </row>
    <row r="4" spans="1:6" x14ac:dyDescent="0.25">
      <c r="A4" s="69" t="s">
        <v>123</v>
      </c>
      <c r="B4" s="69"/>
      <c r="C4" s="69"/>
      <c r="D4" s="69"/>
      <c r="E4" s="69"/>
    </row>
    <row r="5" spans="1:6" x14ac:dyDescent="0.25">
      <c r="A5" s="68" t="s">
        <v>110</v>
      </c>
      <c r="B5" s="68"/>
      <c r="C5" s="68"/>
      <c r="D5" s="68"/>
      <c r="E5" s="68"/>
    </row>
    <row r="6" spans="1:6" ht="53.25" customHeight="1" x14ac:dyDescent="0.25">
      <c r="A6" s="66" t="s">
        <v>4</v>
      </c>
      <c r="B6" s="66"/>
      <c r="C6" s="66"/>
      <c r="D6" s="66"/>
      <c r="E6" s="66"/>
    </row>
    <row r="7" spans="1:6" ht="37.5" x14ac:dyDescent="0.25">
      <c r="A7" s="70" t="s">
        <v>29</v>
      </c>
      <c r="B7" s="71"/>
      <c r="C7" s="71"/>
      <c r="D7" s="19" t="s">
        <v>30</v>
      </c>
      <c r="E7" s="19" t="s">
        <v>7</v>
      </c>
    </row>
    <row r="8" spans="1:6" x14ac:dyDescent="0.25">
      <c r="A8" s="41" t="s">
        <v>111</v>
      </c>
      <c r="B8" s="42"/>
      <c r="C8" s="43"/>
      <c r="D8" s="61"/>
      <c r="E8" s="72"/>
      <c r="F8" s="23" t="s">
        <v>8</v>
      </c>
    </row>
    <row r="9" spans="1:6" x14ac:dyDescent="0.25">
      <c r="A9" s="44" t="s">
        <v>0</v>
      </c>
      <c r="B9" s="45"/>
      <c r="C9" s="46"/>
      <c r="D9" s="62"/>
      <c r="E9" s="73"/>
    </row>
    <row r="10" spans="1:6" ht="31.5" customHeight="1" x14ac:dyDescent="0.25">
      <c r="A10" s="35" t="s">
        <v>44</v>
      </c>
      <c r="B10" s="36"/>
      <c r="C10" s="37"/>
      <c r="D10" s="58">
        <v>10</v>
      </c>
      <c r="E10" s="58">
        <f>F10*D10/100</f>
        <v>5</v>
      </c>
      <c r="F10" s="47">
        <v>50</v>
      </c>
    </row>
    <row r="11" spans="1:6" ht="39" customHeight="1" x14ac:dyDescent="0.25">
      <c r="A11" s="35" t="s">
        <v>198</v>
      </c>
      <c r="B11" s="36"/>
      <c r="C11" s="37"/>
      <c r="D11" s="65"/>
      <c r="E11" s="65"/>
      <c r="F11" s="47"/>
    </row>
    <row r="12" spans="1:6" ht="28.5" customHeight="1" x14ac:dyDescent="0.25">
      <c r="A12" s="35" t="s">
        <v>207</v>
      </c>
      <c r="B12" s="36"/>
      <c r="C12" s="37"/>
      <c r="D12" s="65"/>
      <c r="E12" s="65"/>
      <c r="F12" s="47"/>
    </row>
    <row r="13" spans="1:6" ht="15" customHeight="1" x14ac:dyDescent="0.25">
      <c r="A13" s="41" t="s">
        <v>112</v>
      </c>
      <c r="B13" s="42"/>
      <c r="C13" s="43"/>
      <c r="D13" s="61"/>
      <c r="E13" s="63"/>
    </row>
    <row r="14" spans="1:6" x14ac:dyDescent="0.25">
      <c r="A14" s="44" t="s">
        <v>1</v>
      </c>
      <c r="B14" s="45"/>
      <c r="C14" s="46"/>
      <c r="D14" s="62"/>
      <c r="E14" s="64"/>
    </row>
    <row r="15" spans="1:6" ht="19.5" customHeight="1" x14ac:dyDescent="0.25">
      <c r="A15" s="55" t="s">
        <v>61</v>
      </c>
      <c r="B15" s="56"/>
      <c r="C15" s="57"/>
      <c r="D15" s="58">
        <v>30</v>
      </c>
      <c r="E15" s="58">
        <f>F15*D15/100</f>
        <v>15</v>
      </c>
      <c r="F15" s="47">
        <v>50</v>
      </c>
    </row>
    <row r="16" spans="1:6" ht="59.25" customHeight="1" x14ac:dyDescent="0.25">
      <c r="A16" s="35" t="s">
        <v>199</v>
      </c>
      <c r="B16" s="36"/>
      <c r="C16" s="37"/>
      <c r="D16" s="59"/>
      <c r="E16" s="59"/>
      <c r="F16" s="47"/>
    </row>
    <row r="17" spans="1:7" ht="42.75" customHeight="1" x14ac:dyDescent="0.25">
      <c r="A17" s="48" t="s">
        <v>206</v>
      </c>
      <c r="B17" s="49"/>
      <c r="C17" s="50"/>
      <c r="D17" s="60"/>
      <c r="E17" s="59"/>
      <c r="F17" s="47"/>
    </row>
    <row r="18" spans="1:7" ht="15" customHeight="1" x14ac:dyDescent="0.25">
      <c r="A18" s="41" t="s">
        <v>113</v>
      </c>
      <c r="B18" s="42"/>
      <c r="C18" s="43"/>
      <c r="D18" s="51"/>
      <c r="E18" s="53"/>
      <c r="F18" s="34"/>
    </row>
    <row r="19" spans="1:7" ht="12.75" customHeight="1" x14ac:dyDescent="0.25">
      <c r="A19" s="44" t="s">
        <v>2</v>
      </c>
      <c r="B19" s="45"/>
      <c r="C19" s="46"/>
      <c r="D19" s="52"/>
      <c r="E19" s="54"/>
      <c r="F19" s="34"/>
    </row>
    <row r="20" spans="1:7" ht="45.75" customHeight="1" x14ac:dyDescent="0.25">
      <c r="A20" s="35" t="s">
        <v>92</v>
      </c>
      <c r="B20" s="36"/>
      <c r="C20" s="37"/>
      <c r="D20" s="58">
        <v>30</v>
      </c>
      <c r="E20" s="58">
        <f>F20*D20/100</f>
        <v>10.5</v>
      </c>
      <c r="F20" s="47">
        <v>35</v>
      </c>
    </row>
    <row r="21" spans="1:7" ht="102" customHeight="1" x14ac:dyDescent="0.25">
      <c r="A21" s="35" t="s">
        <v>200</v>
      </c>
      <c r="B21" s="36"/>
      <c r="C21" s="37"/>
      <c r="D21" s="74"/>
      <c r="E21" s="75"/>
      <c r="F21" s="47"/>
      <c r="G21" s="29"/>
    </row>
    <row r="22" spans="1:7" ht="54" customHeight="1" x14ac:dyDescent="0.25">
      <c r="A22" s="38" t="s">
        <v>205</v>
      </c>
      <c r="B22" s="39"/>
      <c r="C22" s="40"/>
      <c r="D22" s="75"/>
      <c r="E22" s="75"/>
      <c r="F22" s="47"/>
    </row>
    <row r="23" spans="1:7" x14ac:dyDescent="0.25">
      <c r="A23" s="41" t="s">
        <v>114</v>
      </c>
      <c r="B23" s="42"/>
      <c r="C23" s="43"/>
      <c r="D23" s="61"/>
      <c r="E23" s="63"/>
    </row>
    <row r="24" spans="1:7" x14ac:dyDescent="0.25">
      <c r="A24" s="44" t="s">
        <v>3</v>
      </c>
      <c r="B24" s="45"/>
      <c r="C24" s="46"/>
      <c r="D24" s="62"/>
      <c r="E24" s="64"/>
    </row>
    <row r="25" spans="1:7" ht="32.25" customHeight="1" x14ac:dyDescent="0.25">
      <c r="A25" s="35" t="s">
        <v>180</v>
      </c>
      <c r="B25" s="36"/>
      <c r="C25" s="37"/>
      <c r="D25" s="58">
        <v>20</v>
      </c>
      <c r="E25" s="58">
        <f>F25*D25/100</f>
        <v>10</v>
      </c>
      <c r="F25" s="47">
        <v>50</v>
      </c>
    </row>
    <row r="26" spans="1:7" ht="37.9" customHeight="1" x14ac:dyDescent="0.25">
      <c r="A26" s="35" t="s">
        <v>201</v>
      </c>
      <c r="B26" s="36"/>
      <c r="C26" s="37"/>
      <c r="D26" s="75"/>
      <c r="E26" s="75"/>
      <c r="F26" s="47"/>
    </row>
    <row r="27" spans="1:7" ht="33" customHeight="1" x14ac:dyDescent="0.25">
      <c r="A27" s="35" t="s">
        <v>204</v>
      </c>
      <c r="B27" s="36"/>
      <c r="C27" s="37"/>
      <c r="D27" s="65"/>
      <c r="E27" s="65"/>
      <c r="F27" s="47"/>
    </row>
    <row r="28" spans="1:7" ht="19.5" customHeight="1" x14ac:dyDescent="0.25">
      <c r="A28" s="41" t="s">
        <v>115</v>
      </c>
      <c r="B28" s="42"/>
      <c r="C28" s="43"/>
      <c r="D28" s="61"/>
      <c r="E28" s="63"/>
    </row>
    <row r="29" spans="1:7" ht="15" customHeight="1" x14ac:dyDescent="0.25">
      <c r="A29" s="44" t="s">
        <v>75</v>
      </c>
      <c r="B29" s="45"/>
      <c r="C29" s="46"/>
      <c r="D29" s="62"/>
      <c r="E29" s="64"/>
    </row>
    <row r="30" spans="1:7" ht="34.5" customHeight="1" x14ac:dyDescent="0.25">
      <c r="A30" s="35" t="s">
        <v>130</v>
      </c>
      <c r="B30" s="36"/>
      <c r="C30" s="37"/>
      <c r="D30" s="58">
        <v>10</v>
      </c>
      <c r="E30" s="58">
        <f>F30*D30/100</f>
        <v>6</v>
      </c>
      <c r="F30" s="47">
        <v>60</v>
      </c>
    </row>
    <row r="31" spans="1:7" ht="27.75" customHeight="1" x14ac:dyDescent="0.25">
      <c r="A31" s="35" t="s">
        <v>202</v>
      </c>
      <c r="B31" s="36"/>
      <c r="C31" s="37"/>
      <c r="D31" s="75"/>
      <c r="E31" s="75"/>
      <c r="F31" s="47"/>
    </row>
    <row r="32" spans="1:7" ht="51.75" customHeight="1" x14ac:dyDescent="0.25">
      <c r="A32" s="35" t="s">
        <v>203</v>
      </c>
      <c r="B32" s="36"/>
      <c r="C32" s="37"/>
      <c r="D32" s="65"/>
      <c r="E32" s="65"/>
      <c r="F32" s="47"/>
    </row>
    <row r="33" spans="1:8" ht="15" customHeight="1" x14ac:dyDescent="0.25">
      <c r="A33" s="76" t="s">
        <v>6</v>
      </c>
      <c r="B33" s="78" t="s">
        <v>76</v>
      </c>
      <c r="C33" s="79"/>
      <c r="D33" s="80">
        <f>SUM(E30,E25,E20,E15,E10)</f>
        <v>46.5</v>
      </c>
      <c r="E33" s="20"/>
    </row>
    <row r="34" spans="1:8" x14ac:dyDescent="0.25">
      <c r="A34" s="77"/>
      <c r="B34" s="17" t="s">
        <v>31</v>
      </c>
      <c r="C34" s="24"/>
      <c r="D34" s="81"/>
      <c r="E34" s="22" t="s">
        <v>8</v>
      </c>
    </row>
    <row r="35" spans="1:8" ht="15" customHeight="1" x14ac:dyDescent="0.25">
      <c r="A35" s="77"/>
      <c r="B35" s="17" t="s">
        <v>32</v>
      </c>
      <c r="C35" s="18"/>
      <c r="D35" s="82"/>
      <c r="E35" s="21"/>
      <c r="G35" s="27" t="s">
        <v>53</v>
      </c>
      <c r="H35" s="27" t="s">
        <v>39</v>
      </c>
    </row>
    <row r="36" spans="1:8" x14ac:dyDescent="0.25">
      <c r="G36" s="27"/>
      <c r="H36" s="27"/>
    </row>
    <row r="37" spans="1:8" ht="57.75" customHeight="1" x14ac:dyDescent="0.25">
      <c r="G37" s="27" t="s">
        <v>97</v>
      </c>
      <c r="H37" s="25" t="s">
        <v>41</v>
      </c>
    </row>
    <row r="38" spans="1:8" ht="57.75" customHeight="1" x14ac:dyDescent="0.25">
      <c r="G38" s="26" t="s">
        <v>9</v>
      </c>
      <c r="H38" s="25" t="s">
        <v>42</v>
      </c>
    </row>
    <row r="39" spans="1:8" ht="57.75" customHeight="1" x14ac:dyDescent="0.25">
      <c r="G39" s="26" t="s">
        <v>13</v>
      </c>
      <c r="H39" s="25" t="s">
        <v>5</v>
      </c>
    </row>
    <row r="40" spans="1:8" ht="57.75" customHeight="1" x14ac:dyDescent="0.25">
      <c r="G40" s="26" t="s">
        <v>14</v>
      </c>
      <c r="H40" s="25" t="s">
        <v>44</v>
      </c>
    </row>
    <row r="41" spans="1:8" ht="57.75" customHeight="1" x14ac:dyDescent="0.25">
      <c r="G41" s="26" t="s">
        <v>15</v>
      </c>
      <c r="H41" s="25" t="s">
        <v>83</v>
      </c>
    </row>
    <row r="42" spans="1:8" ht="57.75" customHeight="1" x14ac:dyDescent="0.25">
      <c r="G42" s="26" t="s">
        <v>16</v>
      </c>
      <c r="H42" s="25" t="s">
        <v>108</v>
      </c>
    </row>
    <row r="43" spans="1:8" ht="57.75" customHeight="1" x14ac:dyDescent="0.25">
      <c r="G43" s="26" t="s">
        <v>17</v>
      </c>
      <c r="H43" s="25" t="s">
        <v>84</v>
      </c>
    </row>
    <row r="44" spans="1:8" ht="57.75" customHeight="1" x14ac:dyDescent="0.25">
      <c r="G44" s="26" t="s">
        <v>19</v>
      </c>
      <c r="H44" s="27" t="s">
        <v>54</v>
      </c>
    </row>
    <row r="45" spans="1:8" ht="57.75" customHeight="1" x14ac:dyDescent="0.25">
      <c r="G45" s="26" t="s">
        <v>20</v>
      </c>
      <c r="H45" s="27"/>
    </row>
    <row r="46" spans="1:8" ht="57.75" customHeight="1" x14ac:dyDescent="0.25">
      <c r="G46" s="26" t="s">
        <v>45</v>
      </c>
      <c r="H46" s="25" t="s">
        <v>58</v>
      </c>
    </row>
    <row r="47" spans="1:8" ht="57.75" customHeight="1" x14ac:dyDescent="0.25">
      <c r="G47" s="26" t="s">
        <v>46</v>
      </c>
      <c r="H47" s="25" t="s">
        <v>59</v>
      </c>
    </row>
    <row r="48" spans="1:8" ht="57.75" customHeight="1" x14ac:dyDescent="0.25">
      <c r="G48" s="26" t="s">
        <v>47</v>
      </c>
      <c r="H48" s="25" t="s">
        <v>60</v>
      </c>
    </row>
    <row r="49" spans="7:8" ht="57.75" customHeight="1" x14ac:dyDescent="0.25">
      <c r="G49" s="26" t="s">
        <v>49</v>
      </c>
      <c r="H49" s="25" t="s">
        <v>61</v>
      </c>
    </row>
    <row r="50" spans="7:8" ht="57.75" customHeight="1" x14ac:dyDescent="0.25">
      <c r="G50" s="26" t="s">
        <v>50</v>
      </c>
      <c r="H50" s="25" t="s">
        <v>89</v>
      </c>
    </row>
    <row r="51" spans="7:8" ht="57.75" customHeight="1" x14ac:dyDescent="0.25">
      <c r="G51" s="26" t="s">
        <v>51</v>
      </c>
      <c r="H51" s="25" t="s">
        <v>63</v>
      </c>
    </row>
    <row r="52" spans="7:8" ht="57.75" customHeight="1" x14ac:dyDescent="0.25">
      <c r="G52" s="26" t="s">
        <v>52</v>
      </c>
      <c r="H52" s="25" t="s">
        <v>64</v>
      </c>
    </row>
    <row r="53" spans="7:8" ht="57.75" customHeight="1" x14ac:dyDescent="0.25">
      <c r="G53" s="26" t="s">
        <v>55</v>
      </c>
      <c r="H53" s="27" t="s">
        <v>65</v>
      </c>
    </row>
    <row r="54" spans="7:8" ht="57.75" customHeight="1" x14ac:dyDescent="0.25">
      <c r="G54" s="26" t="s">
        <v>56</v>
      </c>
      <c r="H54" s="27"/>
    </row>
    <row r="55" spans="7:8" ht="57.75" customHeight="1" x14ac:dyDescent="0.25">
      <c r="G55" s="28" t="s">
        <v>38</v>
      </c>
      <c r="H55" s="25" t="s">
        <v>18</v>
      </c>
    </row>
    <row r="56" spans="7:8" ht="57.75" customHeight="1" x14ac:dyDescent="0.25">
      <c r="G56" s="26" t="s">
        <v>95</v>
      </c>
      <c r="H56" s="25" t="s">
        <v>92</v>
      </c>
    </row>
    <row r="57" spans="7:8" ht="57.75" customHeight="1" x14ac:dyDescent="0.25">
      <c r="G57" s="26"/>
      <c r="H57" s="25" t="s">
        <v>93</v>
      </c>
    </row>
    <row r="58" spans="7:8" ht="75.75" customHeight="1" x14ac:dyDescent="0.25">
      <c r="G58" s="27" t="s">
        <v>98</v>
      </c>
      <c r="H58" s="25" t="s">
        <v>94</v>
      </c>
    </row>
    <row r="59" spans="7:8" ht="57.75" customHeight="1" x14ac:dyDescent="0.25">
      <c r="G59" s="26" t="s">
        <v>48</v>
      </c>
      <c r="H59" s="25" t="s">
        <v>79</v>
      </c>
    </row>
    <row r="60" spans="7:8" ht="57.75" customHeight="1" x14ac:dyDescent="0.25">
      <c r="G60" s="26" t="s">
        <v>57</v>
      </c>
      <c r="H60" s="25" t="s">
        <v>100</v>
      </c>
    </row>
    <row r="61" spans="7:8" ht="57.75" customHeight="1" x14ac:dyDescent="0.25">
      <c r="G61" s="26" t="s">
        <v>25</v>
      </c>
      <c r="H61" s="25" t="s">
        <v>81</v>
      </c>
    </row>
    <row r="62" spans="7:8" ht="57.75" customHeight="1" x14ac:dyDescent="0.25">
      <c r="G62" s="26" t="s">
        <v>26</v>
      </c>
      <c r="H62" s="27" t="s">
        <v>40</v>
      </c>
    </row>
    <row r="63" spans="7:8" ht="57.75" customHeight="1" x14ac:dyDescent="0.25">
      <c r="G63" s="26" t="s">
        <v>27</v>
      </c>
      <c r="H63" s="27"/>
    </row>
    <row r="64" spans="7:8" ht="57.75" customHeight="1" x14ac:dyDescent="0.25">
      <c r="G64" s="26" t="s">
        <v>28</v>
      </c>
      <c r="H64" s="25" t="s">
        <v>82</v>
      </c>
    </row>
    <row r="65" spans="7:8" ht="57.75" customHeight="1" x14ac:dyDescent="0.25">
      <c r="G65" s="26" t="s">
        <v>66</v>
      </c>
      <c r="H65" s="25" t="s">
        <v>43</v>
      </c>
    </row>
    <row r="66" spans="7:8" ht="57.75" customHeight="1" x14ac:dyDescent="0.25">
      <c r="G66" s="26" t="s">
        <v>67</v>
      </c>
      <c r="H66" s="25" t="s">
        <v>102</v>
      </c>
    </row>
    <row r="67" spans="7:8" ht="57.75" customHeight="1" x14ac:dyDescent="0.25">
      <c r="G67" s="26" t="s">
        <v>68</v>
      </c>
      <c r="H67" s="25" t="s">
        <v>103</v>
      </c>
    </row>
    <row r="68" spans="7:8" ht="57.75" customHeight="1" x14ac:dyDescent="0.25">
      <c r="G68" s="26" t="s">
        <v>69</v>
      </c>
      <c r="H68" s="25" t="s">
        <v>104</v>
      </c>
    </row>
    <row r="69" spans="7:8" ht="57.75" customHeight="1" x14ac:dyDescent="0.25">
      <c r="G69" s="26" t="s">
        <v>70</v>
      </c>
      <c r="H69" s="25" t="s">
        <v>85</v>
      </c>
    </row>
    <row r="70" spans="7:8" ht="57.75" customHeight="1" x14ac:dyDescent="0.25">
      <c r="G70" s="26" t="s">
        <v>71</v>
      </c>
      <c r="H70" s="25" t="s">
        <v>86</v>
      </c>
    </row>
    <row r="71" spans="7:8" ht="57.75" customHeight="1" x14ac:dyDescent="0.25">
      <c r="G71" s="26" t="s">
        <v>72</v>
      </c>
      <c r="H71" s="27" t="s">
        <v>80</v>
      </c>
    </row>
    <row r="72" spans="7:8" ht="57.75" customHeight="1" x14ac:dyDescent="0.25">
      <c r="G72" s="26" t="s">
        <v>73</v>
      </c>
      <c r="H72" s="27"/>
    </row>
    <row r="73" spans="7:8" ht="57.75" customHeight="1" x14ac:dyDescent="0.25">
      <c r="G73" s="26" t="s">
        <v>74</v>
      </c>
      <c r="H73" s="25" t="s">
        <v>87</v>
      </c>
    </row>
    <row r="74" spans="7:8" ht="57.75" customHeight="1" x14ac:dyDescent="0.25">
      <c r="G74" s="26" t="s">
        <v>77</v>
      </c>
      <c r="H74" s="25" t="s">
        <v>88</v>
      </c>
    </row>
    <row r="75" spans="7:8" ht="57.75" customHeight="1" x14ac:dyDescent="0.25">
      <c r="G75" s="26" t="s">
        <v>78</v>
      </c>
      <c r="H75" s="25" t="s">
        <v>90</v>
      </c>
    </row>
    <row r="76" spans="7:8" ht="57.75" customHeight="1" x14ac:dyDescent="0.25">
      <c r="G76" s="26" t="s">
        <v>34</v>
      </c>
      <c r="H76" s="25" t="s">
        <v>91</v>
      </c>
    </row>
    <row r="77" spans="7:8" ht="57.75" customHeight="1" x14ac:dyDescent="0.25">
      <c r="G77" s="26" t="s">
        <v>35</v>
      </c>
      <c r="H77" s="25" t="s">
        <v>105</v>
      </c>
    </row>
    <row r="78" spans="7:8" ht="57.75" customHeight="1" x14ac:dyDescent="0.25">
      <c r="G78" s="26" t="s">
        <v>36</v>
      </c>
      <c r="H78" s="25" t="s">
        <v>106</v>
      </c>
    </row>
    <row r="79" spans="7:8" ht="57.75" customHeight="1" x14ac:dyDescent="0.25">
      <c r="G79" s="26" t="s">
        <v>37</v>
      </c>
      <c r="H79" s="25" t="s">
        <v>107</v>
      </c>
    </row>
    <row r="80" spans="7:8" ht="57.75" customHeight="1" x14ac:dyDescent="0.25">
      <c r="H80" s="25"/>
    </row>
    <row r="81" spans="7:8" ht="57.75" customHeight="1" x14ac:dyDescent="0.25">
      <c r="G81" s="27" t="s">
        <v>99</v>
      </c>
      <c r="H81" s="25"/>
    </row>
    <row r="82" spans="7:8" ht="57.75" customHeight="1" x14ac:dyDescent="0.25">
      <c r="G82" s="26" t="s">
        <v>10</v>
      </c>
      <c r="H82" s="25"/>
    </row>
    <row r="83" spans="7:8" ht="57.75" customHeight="1" x14ac:dyDescent="0.25">
      <c r="G83" s="26" t="s">
        <v>11</v>
      </c>
      <c r="H83" s="25"/>
    </row>
    <row r="84" spans="7:8" x14ac:dyDescent="0.25">
      <c r="G84" s="26" t="s">
        <v>12</v>
      </c>
      <c r="H84" s="25"/>
    </row>
    <row r="85" spans="7:8" ht="30" x14ac:dyDescent="0.25">
      <c r="G85" s="26" t="s">
        <v>62</v>
      </c>
      <c r="H85" s="25"/>
    </row>
    <row r="86" spans="7:8" x14ac:dyDescent="0.25">
      <c r="G86" s="26" t="s">
        <v>21</v>
      </c>
      <c r="H86" s="25"/>
    </row>
    <row r="87" spans="7:8" ht="30" x14ac:dyDescent="0.25">
      <c r="G87" s="26" t="s">
        <v>22</v>
      </c>
      <c r="H87" s="25"/>
    </row>
    <row r="88" spans="7:8" ht="30" x14ac:dyDescent="0.25">
      <c r="G88" s="26" t="s">
        <v>23</v>
      </c>
    </row>
    <row r="89" spans="7:8" x14ac:dyDescent="0.25">
      <c r="G89" s="26" t="s">
        <v>24</v>
      </c>
    </row>
    <row r="90" spans="7:8" x14ac:dyDescent="0.25">
      <c r="G90" s="26" t="s">
        <v>96</v>
      </c>
    </row>
  </sheetData>
  <mergeCells count="60">
    <mergeCell ref="E30:E32"/>
    <mergeCell ref="F30:F32"/>
    <mergeCell ref="A31:C31"/>
    <mergeCell ref="A32:C32"/>
    <mergeCell ref="A33:A35"/>
    <mergeCell ref="B33:C33"/>
    <mergeCell ref="D33:D35"/>
    <mergeCell ref="A30:C30"/>
    <mergeCell ref="D30:D32"/>
    <mergeCell ref="F20:F22"/>
    <mergeCell ref="D23:D24"/>
    <mergeCell ref="E23:E24"/>
    <mergeCell ref="A28:C28"/>
    <mergeCell ref="A29:C29"/>
    <mergeCell ref="D25:D27"/>
    <mergeCell ref="E25:E27"/>
    <mergeCell ref="F25:F27"/>
    <mergeCell ref="D28:D29"/>
    <mergeCell ref="E28:E29"/>
    <mergeCell ref="A25:C25"/>
    <mergeCell ref="A22:C22"/>
    <mergeCell ref="A23:C23"/>
    <mergeCell ref="A24:C24"/>
    <mergeCell ref="A26:C26"/>
    <mergeCell ref="A27:C27"/>
    <mergeCell ref="F10:F12"/>
    <mergeCell ref="D13:D14"/>
    <mergeCell ref="E13:E14"/>
    <mergeCell ref="D15:D17"/>
    <mergeCell ref="E15:E17"/>
    <mergeCell ref="F15:F17"/>
    <mergeCell ref="D10:D12"/>
    <mergeCell ref="E10:E12"/>
    <mergeCell ref="E18:E19"/>
    <mergeCell ref="A10:C10"/>
    <mergeCell ref="A21:C21"/>
    <mergeCell ref="A15:C15"/>
    <mergeCell ref="A16:C16"/>
    <mergeCell ref="A19:C19"/>
    <mergeCell ref="D18:D19"/>
    <mergeCell ref="A20:C20"/>
    <mergeCell ref="A11:C11"/>
    <mergeCell ref="A14:C14"/>
    <mergeCell ref="A17:C17"/>
    <mergeCell ref="A18:C18"/>
    <mergeCell ref="A12:C12"/>
    <mergeCell ref="A13:C13"/>
    <mergeCell ref="D20:D22"/>
    <mergeCell ref="E20:E22"/>
    <mergeCell ref="A6:E6"/>
    <mergeCell ref="A1:E1"/>
    <mergeCell ref="A2:E2"/>
    <mergeCell ref="A3:E3"/>
    <mergeCell ref="A4:E4"/>
    <mergeCell ref="A5:E5"/>
    <mergeCell ref="A7:C7"/>
    <mergeCell ref="A8:C8"/>
    <mergeCell ref="D8:D9"/>
    <mergeCell ref="E8:E9"/>
    <mergeCell ref="A9:C9"/>
  </mergeCells>
  <phoneticPr fontId="12" type="noConversion"/>
  <dataValidations count="9">
    <dataValidation type="list" errorStyle="information" allowBlank="1" showInputMessage="1" sqref="A27:C27">
      <formula1>$G$37:$G$91</formula1>
    </dataValidation>
    <dataValidation type="list" errorStyle="information" allowBlank="1" showInputMessage="1" sqref="A10:C10">
      <formula1>$H$39:$H$46</formula1>
    </dataValidation>
    <dataValidation type="list" errorStyle="information" allowBlank="1" showInputMessage="1" sqref="A15:C15">
      <formula1>$H$48:$H$55</formula1>
    </dataValidation>
    <dataValidation type="list" errorStyle="information" allowBlank="1" showInputMessage="1" sqref="A20:C20">
      <formula1>$H$57:$H$64</formula1>
    </dataValidation>
    <dataValidation type="list" errorStyle="information" allowBlank="1" showInputMessage="1" sqref="A25:C25">
      <formula1>$H$66:$H$73</formula1>
    </dataValidation>
    <dataValidation type="list" errorStyle="information" allowBlank="1" showInputMessage="1" sqref="A30:C30">
      <formula1>$H$75:$H$82</formula1>
    </dataValidation>
    <dataValidation type="list" errorStyle="information" allowBlank="1" showInputMessage="1" sqref="A16 A26:C26 A11 A31:C31">
      <formula1>$G$39:$G$93</formula1>
    </dataValidation>
    <dataValidation type="list" errorStyle="information" allowBlank="1" showInputMessage="1" sqref="A12 A17 A32:C32 A21">
      <formula1>$G$38:$G$92</formula1>
    </dataValidation>
    <dataValidation type="list" errorStyle="information" allowBlank="1" showInputMessage="1" sqref="A22:C22">
      <formula1>$H$54:$H$61</formula1>
    </dataValidation>
  </dataValidations>
  <pageMargins left="0.70866141732283472" right="0.70866141732283472" top="0.74803149606299213" bottom="0.74803149606299213" header="0.31496062992125984" footer="0.31496062992125984"/>
  <pageSetup paperSize="9" scale="69" orientation="portrait" r:id="rId1"/>
  <extLst>
    <ext xmlns:mx="http://schemas.microsoft.com/office/mac/excel/2008/main" uri="http://schemas.microsoft.com/office/mac/excel/2008/main">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90"/>
  <sheetViews>
    <sheetView workbookViewId="0">
      <selection activeCell="G17" sqref="G17"/>
    </sheetView>
  </sheetViews>
  <sheetFormatPr defaultColWidth="8.85546875" defaultRowHeight="15" x14ac:dyDescent="0.25"/>
  <cols>
    <col min="1" max="1" width="55.42578125" style="1" customWidth="1"/>
    <col min="2" max="2" width="22.7109375" style="1" customWidth="1"/>
    <col min="3" max="3" width="9.570312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7" t="s">
        <v>33</v>
      </c>
      <c r="B1" s="67"/>
      <c r="C1" s="67"/>
      <c r="D1" s="67"/>
      <c r="E1" s="67"/>
    </row>
    <row r="2" spans="1:6" x14ac:dyDescent="0.25">
      <c r="A2" s="68" t="s">
        <v>101</v>
      </c>
      <c r="B2" s="68"/>
      <c r="C2" s="68"/>
      <c r="D2" s="68"/>
      <c r="E2" s="68"/>
    </row>
    <row r="3" spans="1:6" x14ac:dyDescent="0.25">
      <c r="A3" s="68" t="s">
        <v>109</v>
      </c>
      <c r="B3" s="68"/>
      <c r="C3" s="68"/>
      <c r="D3" s="68"/>
      <c r="E3" s="68"/>
    </row>
    <row r="4" spans="1:6" x14ac:dyDescent="0.25">
      <c r="A4" s="69" t="s">
        <v>116</v>
      </c>
      <c r="B4" s="69"/>
      <c r="C4" s="69"/>
      <c r="D4" s="69"/>
      <c r="E4" s="69"/>
    </row>
    <row r="5" spans="1:6" x14ac:dyDescent="0.25">
      <c r="A5" s="68" t="s">
        <v>110</v>
      </c>
      <c r="B5" s="68"/>
      <c r="C5" s="68"/>
      <c r="D5" s="68"/>
      <c r="E5" s="68"/>
    </row>
    <row r="6" spans="1:6" ht="53.25" customHeight="1" x14ac:dyDescent="0.25">
      <c r="A6" s="66" t="s">
        <v>4</v>
      </c>
      <c r="B6" s="66"/>
      <c r="C6" s="66"/>
      <c r="D6" s="66"/>
      <c r="E6" s="66"/>
    </row>
    <row r="7" spans="1:6" ht="37.5" x14ac:dyDescent="0.25">
      <c r="A7" s="70" t="s">
        <v>29</v>
      </c>
      <c r="B7" s="71"/>
      <c r="C7" s="71"/>
      <c r="D7" s="4" t="s">
        <v>30</v>
      </c>
      <c r="E7" s="4" t="s">
        <v>7</v>
      </c>
    </row>
    <row r="8" spans="1:6" x14ac:dyDescent="0.25">
      <c r="A8" s="41" t="s">
        <v>111</v>
      </c>
      <c r="B8" s="42"/>
      <c r="C8" s="43"/>
      <c r="D8" s="61"/>
      <c r="E8" s="72"/>
      <c r="F8" s="8" t="s">
        <v>8</v>
      </c>
    </row>
    <row r="9" spans="1:6" x14ac:dyDescent="0.25">
      <c r="A9" s="44" t="s">
        <v>0</v>
      </c>
      <c r="B9" s="45"/>
      <c r="C9" s="46"/>
      <c r="D9" s="62"/>
      <c r="E9" s="73"/>
    </row>
    <row r="10" spans="1:6" ht="32.25" customHeight="1" x14ac:dyDescent="0.25">
      <c r="A10" s="35" t="s">
        <v>84</v>
      </c>
      <c r="B10" s="36"/>
      <c r="C10" s="37"/>
      <c r="D10" s="58">
        <v>10</v>
      </c>
      <c r="E10" s="58">
        <f>F10*D10/100</f>
        <v>9</v>
      </c>
      <c r="F10" s="47">
        <v>90</v>
      </c>
    </row>
    <row r="11" spans="1:6" s="16" customFormat="1" ht="15.75" customHeight="1" x14ac:dyDescent="0.25">
      <c r="A11" s="35" t="s">
        <v>157</v>
      </c>
      <c r="B11" s="36"/>
      <c r="C11" s="37"/>
      <c r="D11" s="75"/>
      <c r="E11" s="75"/>
      <c r="F11" s="47"/>
    </row>
    <row r="12" spans="1:6" ht="42.75" customHeight="1" x14ac:dyDescent="0.25">
      <c r="A12" s="35" t="s">
        <v>158</v>
      </c>
      <c r="B12" s="36"/>
      <c r="C12" s="37"/>
      <c r="D12" s="65"/>
      <c r="E12" s="65"/>
      <c r="F12" s="47"/>
    </row>
    <row r="13" spans="1:6" ht="14.25" customHeight="1" x14ac:dyDescent="0.25">
      <c r="A13" s="41" t="s">
        <v>112</v>
      </c>
      <c r="B13" s="42"/>
      <c r="C13" s="43"/>
      <c r="D13" s="61"/>
      <c r="E13" s="63"/>
    </row>
    <row r="14" spans="1:6" ht="15.75" customHeight="1" x14ac:dyDescent="0.25">
      <c r="A14" s="44" t="s">
        <v>1</v>
      </c>
      <c r="B14" s="45"/>
      <c r="C14" s="46"/>
      <c r="D14" s="62"/>
      <c r="E14" s="64"/>
    </row>
    <row r="15" spans="1:6" ht="30" customHeight="1" x14ac:dyDescent="0.25">
      <c r="A15" s="55" t="s">
        <v>64</v>
      </c>
      <c r="B15" s="56"/>
      <c r="C15" s="57"/>
      <c r="D15" s="58">
        <v>30</v>
      </c>
      <c r="E15" s="58">
        <f>F15*D15/100</f>
        <v>26.25</v>
      </c>
      <c r="F15" s="47">
        <v>87.5</v>
      </c>
    </row>
    <row r="16" spans="1:6" ht="39" customHeight="1" x14ac:dyDescent="0.25">
      <c r="A16" s="35" t="s">
        <v>159</v>
      </c>
      <c r="B16" s="36"/>
      <c r="C16" s="37"/>
      <c r="D16" s="59"/>
      <c r="E16" s="59"/>
      <c r="F16" s="47"/>
    </row>
    <row r="17" spans="1:7" ht="48.75" customHeight="1" x14ac:dyDescent="0.25">
      <c r="A17" s="35" t="s">
        <v>160</v>
      </c>
      <c r="B17" s="36"/>
      <c r="C17" s="37"/>
      <c r="D17" s="60"/>
      <c r="E17" s="59"/>
      <c r="F17" s="47"/>
    </row>
    <row r="18" spans="1:7" ht="15" customHeight="1" x14ac:dyDescent="0.25">
      <c r="A18" s="41" t="s">
        <v>113</v>
      </c>
      <c r="B18" s="42"/>
      <c r="C18" s="43"/>
      <c r="D18" s="51"/>
      <c r="E18" s="53"/>
      <c r="F18" s="15"/>
    </row>
    <row r="19" spans="1:7" ht="12.75" customHeight="1" x14ac:dyDescent="0.25">
      <c r="A19" s="44" t="s">
        <v>2</v>
      </c>
      <c r="B19" s="45"/>
      <c r="C19" s="46"/>
      <c r="D19" s="52"/>
      <c r="E19" s="54"/>
      <c r="F19" s="15"/>
    </row>
    <row r="20" spans="1:7" ht="45.75" customHeight="1" x14ac:dyDescent="0.25">
      <c r="A20" s="35" t="s">
        <v>137</v>
      </c>
      <c r="B20" s="36"/>
      <c r="C20" s="37"/>
      <c r="D20" s="58">
        <v>30</v>
      </c>
      <c r="E20" s="58">
        <f>F20*D20/100</f>
        <v>24</v>
      </c>
      <c r="F20" s="47">
        <v>80</v>
      </c>
    </row>
    <row r="21" spans="1:7" ht="42" customHeight="1" x14ac:dyDescent="0.25">
      <c r="A21" s="35" t="s">
        <v>161</v>
      </c>
      <c r="B21" s="36"/>
      <c r="C21" s="37"/>
      <c r="D21" s="74"/>
      <c r="E21" s="75"/>
      <c r="F21" s="47"/>
      <c r="G21" s="14"/>
    </row>
    <row r="22" spans="1:7" ht="51" customHeight="1" x14ac:dyDescent="0.25">
      <c r="A22" s="35" t="s">
        <v>162</v>
      </c>
      <c r="B22" s="36"/>
      <c r="C22" s="37"/>
      <c r="D22" s="75"/>
      <c r="E22" s="75"/>
      <c r="F22" s="47"/>
    </row>
    <row r="23" spans="1:7" x14ac:dyDescent="0.25">
      <c r="A23" s="41" t="s">
        <v>114</v>
      </c>
      <c r="B23" s="42"/>
      <c r="C23" s="43"/>
      <c r="D23" s="61"/>
      <c r="E23" s="63"/>
    </row>
    <row r="24" spans="1:7" x14ac:dyDescent="0.25">
      <c r="A24" s="44" t="s">
        <v>3</v>
      </c>
      <c r="B24" s="45"/>
      <c r="C24" s="46"/>
      <c r="D24" s="62"/>
      <c r="E24" s="64"/>
    </row>
    <row r="25" spans="1:7" ht="31.5" customHeight="1" x14ac:dyDescent="0.25">
      <c r="A25" s="35" t="s">
        <v>86</v>
      </c>
      <c r="B25" s="36"/>
      <c r="C25" s="37"/>
      <c r="D25" s="58">
        <v>20</v>
      </c>
      <c r="E25" s="58">
        <f>F25*D25/100</f>
        <v>17</v>
      </c>
      <c r="F25" s="47">
        <v>85</v>
      </c>
    </row>
    <row r="26" spans="1:7" ht="43.5" customHeight="1" x14ac:dyDescent="0.25">
      <c r="A26" s="35" t="s">
        <v>163</v>
      </c>
      <c r="B26" s="36"/>
      <c r="C26" s="37"/>
      <c r="D26" s="75"/>
      <c r="E26" s="75"/>
      <c r="F26" s="47"/>
    </row>
    <row r="27" spans="1:7" ht="45" customHeight="1" x14ac:dyDescent="0.25">
      <c r="A27" s="35" t="s">
        <v>138</v>
      </c>
      <c r="B27" s="36"/>
      <c r="C27" s="37"/>
      <c r="D27" s="65"/>
      <c r="E27" s="65"/>
      <c r="F27" s="47"/>
    </row>
    <row r="28" spans="1:7" ht="19.5" customHeight="1" x14ac:dyDescent="0.25">
      <c r="A28" s="41" t="s">
        <v>115</v>
      </c>
      <c r="B28" s="42"/>
      <c r="C28" s="43"/>
      <c r="D28" s="61"/>
      <c r="E28" s="63"/>
    </row>
    <row r="29" spans="1:7" ht="15" customHeight="1" x14ac:dyDescent="0.25">
      <c r="A29" s="44" t="s">
        <v>75</v>
      </c>
      <c r="B29" s="45"/>
      <c r="C29" s="46"/>
      <c r="D29" s="62"/>
      <c r="E29" s="64"/>
    </row>
    <row r="30" spans="1:7" ht="33.75" customHeight="1" x14ac:dyDescent="0.25">
      <c r="A30" s="35" t="s">
        <v>134</v>
      </c>
      <c r="B30" s="36"/>
      <c r="C30" s="37"/>
      <c r="D30" s="58">
        <v>10</v>
      </c>
      <c r="E30" s="58">
        <f>F30*D30/100</f>
        <v>9.5</v>
      </c>
      <c r="F30" s="47">
        <v>95</v>
      </c>
    </row>
    <row r="31" spans="1:7" ht="30.75" customHeight="1" x14ac:dyDescent="0.25">
      <c r="A31" s="35" t="s">
        <v>164</v>
      </c>
      <c r="B31" s="36"/>
      <c r="C31" s="37"/>
      <c r="D31" s="75"/>
      <c r="E31" s="75"/>
      <c r="F31" s="47"/>
    </row>
    <row r="32" spans="1:7" ht="33" customHeight="1" x14ac:dyDescent="0.25">
      <c r="A32" s="35" t="s">
        <v>165</v>
      </c>
      <c r="B32" s="36"/>
      <c r="C32" s="37"/>
      <c r="D32" s="65"/>
      <c r="E32" s="65"/>
      <c r="F32" s="47"/>
    </row>
    <row r="33" spans="1:8" ht="15" customHeight="1" x14ac:dyDescent="0.25">
      <c r="A33" s="76" t="s">
        <v>6</v>
      </c>
      <c r="B33" s="78" t="s">
        <v>76</v>
      </c>
      <c r="C33" s="79"/>
      <c r="D33" s="80">
        <f>SUM(E30,E25,E20,E15,E10)</f>
        <v>85.75</v>
      </c>
      <c r="E33" s="5"/>
    </row>
    <row r="34" spans="1:8" x14ac:dyDescent="0.25">
      <c r="A34" s="77"/>
      <c r="B34" s="2" t="s">
        <v>31</v>
      </c>
      <c r="C34" s="9"/>
      <c r="D34" s="81"/>
      <c r="E34" s="7" t="s">
        <v>8</v>
      </c>
    </row>
    <row r="35" spans="1:8" ht="15" customHeight="1" x14ac:dyDescent="0.25">
      <c r="A35" s="77"/>
      <c r="B35" s="2" t="s">
        <v>32</v>
      </c>
      <c r="C35" s="3"/>
      <c r="D35" s="82"/>
      <c r="E35" s="6"/>
      <c r="G35" s="12" t="s">
        <v>53</v>
      </c>
      <c r="H35" s="12" t="s">
        <v>39</v>
      </c>
    </row>
    <row r="36" spans="1:8" x14ac:dyDescent="0.25">
      <c r="G36" s="12"/>
      <c r="H36" s="12"/>
    </row>
    <row r="37" spans="1:8" ht="57.75" customHeight="1" x14ac:dyDescent="0.25">
      <c r="G37" s="12" t="s">
        <v>97</v>
      </c>
      <c r="H37" s="10" t="s">
        <v>41</v>
      </c>
    </row>
    <row r="38" spans="1:8" ht="57.75" customHeight="1" x14ac:dyDescent="0.25">
      <c r="G38" s="11" t="s">
        <v>9</v>
      </c>
      <c r="H38" s="10" t="s">
        <v>42</v>
      </c>
    </row>
    <row r="39" spans="1:8" ht="57.75" customHeight="1" x14ac:dyDescent="0.25">
      <c r="G39" s="11" t="s">
        <v>13</v>
      </c>
      <c r="H39" s="10" t="s">
        <v>5</v>
      </c>
    </row>
    <row r="40" spans="1:8" ht="57.75" customHeight="1" x14ac:dyDescent="0.25">
      <c r="G40" s="11" t="s">
        <v>14</v>
      </c>
      <c r="H40" s="10" t="s">
        <v>44</v>
      </c>
    </row>
    <row r="41" spans="1:8" ht="57.75" customHeight="1" x14ac:dyDescent="0.25">
      <c r="G41" s="11" t="s">
        <v>15</v>
      </c>
      <c r="H41" s="10" t="s">
        <v>83</v>
      </c>
    </row>
    <row r="42" spans="1:8" ht="57.75" customHeight="1" x14ac:dyDescent="0.25">
      <c r="G42" s="11" t="s">
        <v>16</v>
      </c>
      <c r="H42" s="10" t="s">
        <v>108</v>
      </c>
    </row>
    <row r="43" spans="1:8" ht="57.75" customHeight="1" x14ac:dyDescent="0.25">
      <c r="G43" s="11" t="s">
        <v>17</v>
      </c>
      <c r="H43" s="10" t="s">
        <v>84</v>
      </c>
    </row>
    <row r="44" spans="1:8" ht="57.75" customHeight="1" x14ac:dyDescent="0.25">
      <c r="G44" s="11" t="s">
        <v>19</v>
      </c>
      <c r="H44" s="12" t="s">
        <v>54</v>
      </c>
    </row>
    <row r="45" spans="1:8" ht="57.75" customHeight="1" x14ac:dyDescent="0.25">
      <c r="G45" s="11" t="s">
        <v>20</v>
      </c>
      <c r="H45" s="12"/>
    </row>
    <row r="46" spans="1:8" ht="57.75" customHeight="1" x14ac:dyDescent="0.25">
      <c r="G46" s="11" t="s">
        <v>45</v>
      </c>
      <c r="H46" s="10" t="s">
        <v>58</v>
      </c>
    </row>
    <row r="47" spans="1:8" ht="57.75" customHeight="1" x14ac:dyDescent="0.25">
      <c r="G47" s="11" t="s">
        <v>46</v>
      </c>
      <c r="H47" s="10" t="s">
        <v>59</v>
      </c>
    </row>
    <row r="48" spans="1:8" ht="57.75" customHeight="1" x14ac:dyDescent="0.25">
      <c r="G48" s="11" t="s">
        <v>47</v>
      </c>
      <c r="H48" s="10" t="s">
        <v>60</v>
      </c>
    </row>
    <row r="49" spans="7:8" ht="57.75" customHeight="1" x14ac:dyDescent="0.25">
      <c r="G49" s="11" t="s">
        <v>49</v>
      </c>
      <c r="H49" s="10" t="s">
        <v>61</v>
      </c>
    </row>
    <row r="50" spans="7:8" ht="57.75" customHeight="1" x14ac:dyDescent="0.25">
      <c r="G50" s="11" t="s">
        <v>50</v>
      </c>
      <c r="H50" s="10" t="s">
        <v>89</v>
      </c>
    </row>
    <row r="51" spans="7:8" ht="57.75" customHeight="1" x14ac:dyDescent="0.25">
      <c r="G51" s="11" t="s">
        <v>51</v>
      </c>
      <c r="H51" s="10" t="s">
        <v>63</v>
      </c>
    </row>
    <row r="52" spans="7:8" ht="57.75" customHeight="1" x14ac:dyDescent="0.25">
      <c r="G52" s="11" t="s">
        <v>52</v>
      </c>
      <c r="H52" s="10" t="s">
        <v>64</v>
      </c>
    </row>
    <row r="53" spans="7:8" ht="57.75" customHeight="1" x14ac:dyDescent="0.25">
      <c r="G53" s="11" t="s">
        <v>55</v>
      </c>
      <c r="H53" s="12" t="s">
        <v>65</v>
      </c>
    </row>
    <row r="54" spans="7:8" ht="57.75" customHeight="1" x14ac:dyDescent="0.25">
      <c r="G54" s="11" t="s">
        <v>56</v>
      </c>
      <c r="H54" s="12"/>
    </row>
    <row r="55" spans="7:8" ht="57.75" customHeight="1" x14ac:dyDescent="0.25">
      <c r="G55" s="13" t="s">
        <v>38</v>
      </c>
      <c r="H55" s="10" t="s">
        <v>18</v>
      </c>
    </row>
    <row r="56" spans="7:8" ht="57.75" customHeight="1" x14ac:dyDescent="0.25">
      <c r="G56" s="11" t="s">
        <v>95</v>
      </c>
      <c r="H56" s="10" t="s">
        <v>92</v>
      </c>
    </row>
    <row r="57" spans="7:8" ht="57.75" customHeight="1" x14ac:dyDescent="0.25">
      <c r="G57" s="11"/>
      <c r="H57" s="10" t="s">
        <v>93</v>
      </c>
    </row>
    <row r="58" spans="7:8" ht="75.75" customHeight="1" x14ac:dyDescent="0.25">
      <c r="G58" s="12" t="s">
        <v>98</v>
      </c>
      <c r="H58" s="10" t="s">
        <v>94</v>
      </c>
    </row>
    <row r="59" spans="7:8" ht="57.75" customHeight="1" x14ac:dyDescent="0.25">
      <c r="G59" s="11" t="s">
        <v>48</v>
      </c>
      <c r="H59" s="10" t="s">
        <v>79</v>
      </c>
    </row>
    <row r="60" spans="7:8" ht="57.75" customHeight="1" x14ac:dyDescent="0.25">
      <c r="G60" s="11" t="s">
        <v>57</v>
      </c>
      <c r="H60" s="10" t="s">
        <v>100</v>
      </c>
    </row>
    <row r="61" spans="7:8" ht="57.75" customHeight="1" x14ac:dyDescent="0.25">
      <c r="G61" s="11" t="s">
        <v>25</v>
      </c>
      <c r="H61" s="10" t="s">
        <v>81</v>
      </c>
    </row>
    <row r="62" spans="7:8" ht="57.75" customHeight="1" x14ac:dyDescent="0.25">
      <c r="G62" s="11" t="s">
        <v>26</v>
      </c>
      <c r="H62" s="12" t="s">
        <v>40</v>
      </c>
    </row>
    <row r="63" spans="7:8" ht="57.75" customHeight="1" x14ac:dyDescent="0.25">
      <c r="G63" s="11" t="s">
        <v>27</v>
      </c>
      <c r="H63" s="12"/>
    </row>
    <row r="64" spans="7:8" ht="57.75" customHeight="1" x14ac:dyDescent="0.25">
      <c r="G64" s="11" t="s">
        <v>28</v>
      </c>
      <c r="H64" s="10" t="s">
        <v>82</v>
      </c>
    </row>
    <row r="65" spans="7:8" ht="57.75" customHeight="1" x14ac:dyDescent="0.25">
      <c r="G65" s="11" t="s">
        <v>66</v>
      </c>
      <c r="H65" s="10" t="s">
        <v>43</v>
      </c>
    </row>
    <row r="66" spans="7:8" ht="57.75" customHeight="1" x14ac:dyDescent="0.25">
      <c r="G66" s="11" t="s">
        <v>67</v>
      </c>
      <c r="H66" s="10" t="s">
        <v>102</v>
      </c>
    </row>
    <row r="67" spans="7:8" ht="57.75" customHeight="1" x14ac:dyDescent="0.25">
      <c r="G67" s="11" t="s">
        <v>68</v>
      </c>
      <c r="H67" s="10" t="s">
        <v>103</v>
      </c>
    </row>
    <row r="68" spans="7:8" ht="57.75" customHeight="1" x14ac:dyDescent="0.25">
      <c r="G68" s="11" t="s">
        <v>69</v>
      </c>
      <c r="H68" s="10" t="s">
        <v>104</v>
      </c>
    </row>
    <row r="69" spans="7:8" ht="57.75" customHeight="1" x14ac:dyDescent="0.25">
      <c r="G69" s="11" t="s">
        <v>70</v>
      </c>
      <c r="H69" s="10" t="s">
        <v>85</v>
      </c>
    </row>
    <row r="70" spans="7:8" ht="57.75" customHeight="1" x14ac:dyDescent="0.25">
      <c r="G70" s="11" t="s">
        <v>71</v>
      </c>
      <c r="H70" s="10" t="s">
        <v>86</v>
      </c>
    </row>
    <row r="71" spans="7:8" ht="57.75" customHeight="1" x14ac:dyDescent="0.25">
      <c r="G71" s="11" t="s">
        <v>72</v>
      </c>
      <c r="H71" s="12" t="s">
        <v>80</v>
      </c>
    </row>
    <row r="72" spans="7:8" ht="57.75" customHeight="1" x14ac:dyDescent="0.25">
      <c r="G72" s="11" t="s">
        <v>73</v>
      </c>
      <c r="H72" s="12"/>
    </row>
    <row r="73" spans="7:8" ht="57.75" customHeight="1" x14ac:dyDescent="0.25">
      <c r="G73" s="11" t="s">
        <v>74</v>
      </c>
      <c r="H73" s="10" t="s">
        <v>87</v>
      </c>
    </row>
    <row r="74" spans="7:8" ht="57.75" customHeight="1" x14ac:dyDescent="0.25">
      <c r="G74" s="11" t="s">
        <v>77</v>
      </c>
      <c r="H74" s="10" t="s">
        <v>88</v>
      </c>
    </row>
    <row r="75" spans="7:8" ht="57.75" customHeight="1" x14ac:dyDescent="0.25">
      <c r="G75" s="11" t="s">
        <v>78</v>
      </c>
      <c r="H75" s="10" t="s">
        <v>90</v>
      </c>
    </row>
    <row r="76" spans="7:8" ht="57.75" customHeight="1" x14ac:dyDescent="0.25">
      <c r="G76" s="11" t="s">
        <v>34</v>
      </c>
      <c r="H76" s="10" t="s">
        <v>91</v>
      </c>
    </row>
    <row r="77" spans="7:8" ht="57.75" customHeight="1" x14ac:dyDescent="0.25">
      <c r="G77" s="11" t="s">
        <v>35</v>
      </c>
      <c r="H77" s="10" t="s">
        <v>105</v>
      </c>
    </row>
    <row r="78" spans="7:8" ht="57.75" customHeight="1" x14ac:dyDescent="0.25">
      <c r="G78" s="11" t="s">
        <v>36</v>
      </c>
      <c r="H78" s="10" t="s">
        <v>106</v>
      </c>
    </row>
    <row r="79" spans="7:8" ht="57.75" customHeight="1" x14ac:dyDescent="0.25">
      <c r="G79" s="11" t="s">
        <v>37</v>
      </c>
      <c r="H79" s="10" t="s">
        <v>107</v>
      </c>
    </row>
    <row r="80" spans="7:8" ht="57.75" customHeight="1" x14ac:dyDescent="0.25">
      <c r="H80" s="10"/>
    </row>
    <row r="81" spans="7:8" ht="57.75" customHeight="1" x14ac:dyDescent="0.25">
      <c r="G81" s="12" t="s">
        <v>99</v>
      </c>
      <c r="H81" s="10"/>
    </row>
    <row r="82" spans="7:8" ht="57.75" customHeight="1" x14ac:dyDescent="0.25">
      <c r="G82" s="11" t="s">
        <v>10</v>
      </c>
      <c r="H82" s="10"/>
    </row>
    <row r="83" spans="7:8" ht="57.75" customHeight="1" x14ac:dyDescent="0.25">
      <c r="G83" s="11" t="s">
        <v>11</v>
      </c>
      <c r="H83" s="10"/>
    </row>
    <row r="84" spans="7:8" x14ac:dyDescent="0.25">
      <c r="G84" s="11" t="s">
        <v>12</v>
      </c>
      <c r="H84" s="10"/>
    </row>
    <row r="85" spans="7:8" ht="30" x14ac:dyDescent="0.25">
      <c r="G85" s="11" t="s">
        <v>62</v>
      </c>
      <c r="H85" s="10"/>
    </row>
    <row r="86" spans="7:8" x14ac:dyDescent="0.25">
      <c r="G86" s="11" t="s">
        <v>21</v>
      </c>
      <c r="H86" s="10"/>
    </row>
    <row r="87" spans="7:8" ht="30" x14ac:dyDescent="0.25">
      <c r="G87" s="11" t="s">
        <v>22</v>
      </c>
      <c r="H87" s="10"/>
    </row>
    <row r="88" spans="7:8" ht="30" x14ac:dyDescent="0.25">
      <c r="G88" s="11" t="s">
        <v>23</v>
      </c>
    </row>
    <row r="89" spans="7:8" x14ac:dyDescent="0.25">
      <c r="G89" s="11" t="s">
        <v>24</v>
      </c>
    </row>
    <row r="90" spans="7:8" x14ac:dyDescent="0.25">
      <c r="G90" s="11" t="s">
        <v>96</v>
      </c>
    </row>
  </sheetData>
  <mergeCells count="60">
    <mergeCell ref="A13:C13"/>
    <mergeCell ref="D30:D32"/>
    <mergeCell ref="E30:E32"/>
    <mergeCell ref="F30:F32"/>
    <mergeCell ref="A33:A35"/>
    <mergeCell ref="B33:C33"/>
    <mergeCell ref="D33:D35"/>
    <mergeCell ref="A30:C30"/>
    <mergeCell ref="A32:C32"/>
    <mergeCell ref="A31:C31"/>
    <mergeCell ref="A25:C25"/>
    <mergeCell ref="E25:E27"/>
    <mergeCell ref="F25:F27"/>
    <mergeCell ref="D28:D29"/>
    <mergeCell ref="E28:E29"/>
    <mergeCell ref="A27:C27"/>
    <mergeCell ref="A28:C28"/>
    <mergeCell ref="A29:C29"/>
    <mergeCell ref="D25:D27"/>
    <mergeCell ref="A26:C26"/>
    <mergeCell ref="A20:C20"/>
    <mergeCell ref="A22:C22"/>
    <mergeCell ref="A23:C23"/>
    <mergeCell ref="D23:D24"/>
    <mergeCell ref="E18:E19"/>
    <mergeCell ref="A17:C17"/>
    <mergeCell ref="A18:C18"/>
    <mergeCell ref="A19:C19"/>
    <mergeCell ref="E23:E24"/>
    <mergeCell ref="A24:C24"/>
    <mergeCell ref="D20:D22"/>
    <mergeCell ref="E20:E22"/>
    <mergeCell ref="A21:C21"/>
    <mergeCell ref="F20:F22"/>
    <mergeCell ref="A12:C12"/>
    <mergeCell ref="A14:C14"/>
    <mergeCell ref="D10:D12"/>
    <mergeCell ref="E10:E12"/>
    <mergeCell ref="F10:F12"/>
    <mergeCell ref="D13:D14"/>
    <mergeCell ref="E13:E14"/>
    <mergeCell ref="A15:C15"/>
    <mergeCell ref="A16:C16"/>
    <mergeCell ref="A10:C10"/>
    <mergeCell ref="D15:D17"/>
    <mergeCell ref="E15:E17"/>
    <mergeCell ref="F15:F17"/>
    <mergeCell ref="A11:C11"/>
    <mergeCell ref="D18:D19"/>
    <mergeCell ref="A7:C7"/>
    <mergeCell ref="A8:C8"/>
    <mergeCell ref="D8:D9"/>
    <mergeCell ref="E8:E9"/>
    <mergeCell ref="A9:C9"/>
    <mergeCell ref="A6:E6"/>
    <mergeCell ref="A1:E1"/>
    <mergeCell ref="A2:E2"/>
    <mergeCell ref="A3:E3"/>
    <mergeCell ref="A4:E4"/>
    <mergeCell ref="A5:E5"/>
  </mergeCells>
  <phoneticPr fontId="12" type="noConversion"/>
  <dataValidations count="7">
    <dataValidation type="list" errorStyle="information" allowBlank="1" showInputMessage="1" sqref="A16:A17 A26:C27 A11:A12 A31:C32">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0">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1:A22">
      <formula1>$G$38:$G$92</formula1>
    </dataValidation>
  </dataValidations>
  <pageMargins left="0.7" right="0.7" top="0.75" bottom="0.75" header="0.3" footer="0.3"/>
  <pageSetup paperSize="9" scale="80" orientation="portrait" r:id="rId1"/>
  <extLst>
    <ext xmlns:mx="http://schemas.microsoft.com/office/mac/excel/2008/main" uri="http://schemas.microsoft.com/office/mac/excel/2008/main">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90"/>
  <sheetViews>
    <sheetView tabSelected="1" workbookViewId="0">
      <selection activeCell="G14" sqref="G14"/>
    </sheetView>
  </sheetViews>
  <sheetFormatPr defaultColWidth="8.85546875" defaultRowHeight="15" x14ac:dyDescent="0.25"/>
  <cols>
    <col min="1" max="1" width="55.42578125" style="16" customWidth="1"/>
    <col min="2" max="2" width="22.7109375" style="16" customWidth="1"/>
    <col min="3" max="3" width="9.5703125" style="16" customWidth="1"/>
    <col min="4" max="5" width="7.42578125" style="16" customWidth="1"/>
    <col min="6" max="6" width="7" style="23" customWidth="1"/>
    <col min="7" max="7" width="64.28515625" style="16" customWidth="1"/>
    <col min="8" max="8" width="153.42578125" style="16" customWidth="1"/>
    <col min="9" max="16384" width="8.85546875" style="16"/>
  </cols>
  <sheetData>
    <row r="1" spans="1:6" ht="26.25" x14ac:dyDescent="0.4">
      <c r="A1" s="67" t="s">
        <v>33</v>
      </c>
      <c r="B1" s="67"/>
      <c r="C1" s="67"/>
      <c r="D1" s="67"/>
      <c r="E1" s="67"/>
    </row>
    <row r="2" spans="1:6" x14ac:dyDescent="0.25">
      <c r="A2" s="68" t="s">
        <v>101</v>
      </c>
      <c r="B2" s="68"/>
      <c r="C2" s="68"/>
      <c r="D2" s="68"/>
      <c r="E2" s="68"/>
    </row>
    <row r="3" spans="1:6" x14ac:dyDescent="0.25">
      <c r="A3" s="68" t="s">
        <v>109</v>
      </c>
      <c r="B3" s="68"/>
      <c r="C3" s="68"/>
      <c r="D3" s="68"/>
      <c r="E3" s="68"/>
    </row>
    <row r="4" spans="1:6" x14ac:dyDescent="0.25">
      <c r="A4" s="69" t="s">
        <v>135</v>
      </c>
      <c r="B4" s="69"/>
      <c r="C4" s="69"/>
      <c r="D4" s="69"/>
      <c r="E4" s="69"/>
    </row>
    <row r="5" spans="1:6" x14ac:dyDescent="0.25">
      <c r="A5" s="68" t="s">
        <v>212</v>
      </c>
      <c r="B5" s="68"/>
      <c r="C5" s="68"/>
      <c r="D5" s="68"/>
      <c r="E5" s="68"/>
    </row>
    <row r="6" spans="1:6" ht="53.25" customHeight="1" x14ac:dyDescent="0.25">
      <c r="A6" s="66" t="s">
        <v>4</v>
      </c>
      <c r="B6" s="66"/>
      <c r="C6" s="66"/>
      <c r="D6" s="66"/>
      <c r="E6" s="66"/>
    </row>
    <row r="7" spans="1:6" ht="37.5" x14ac:dyDescent="0.25">
      <c r="A7" s="70" t="s">
        <v>29</v>
      </c>
      <c r="B7" s="71"/>
      <c r="C7" s="71"/>
      <c r="D7" s="19" t="s">
        <v>30</v>
      </c>
      <c r="E7" s="19" t="s">
        <v>7</v>
      </c>
    </row>
    <row r="8" spans="1:6" x14ac:dyDescent="0.25">
      <c r="A8" s="41" t="s">
        <v>111</v>
      </c>
      <c r="B8" s="42"/>
      <c r="C8" s="43"/>
      <c r="D8" s="61"/>
      <c r="E8" s="72"/>
      <c r="F8" s="23" t="s">
        <v>8</v>
      </c>
    </row>
    <row r="9" spans="1:6" x14ac:dyDescent="0.25">
      <c r="A9" s="44" t="s">
        <v>0</v>
      </c>
      <c r="B9" s="45"/>
      <c r="C9" s="46"/>
      <c r="D9" s="62"/>
      <c r="E9" s="73"/>
    </row>
    <row r="10" spans="1:6" ht="34.5" customHeight="1" x14ac:dyDescent="0.25">
      <c r="A10" s="35" t="s">
        <v>131</v>
      </c>
      <c r="B10" s="36"/>
      <c r="C10" s="37"/>
      <c r="D10" s="58">
        <v>10</v>
      </c>
      <c r="E10" s="58">
        <f>F10*D10/100</f>
        <v>7.75</v>
      </c>
      <c r="F10" s="47">
        <v>77.5</v>
      </c>
    </row>
    <row r="11" spans="1:6" ht="45" customHeight="1" x14ac:dyDescent="0.25">
      <c r="A11" s="35" t="s">
        <v>148</v>
      </c>
      <c r="B11" s="36"/>
      <c r="C11" s="37"/>
      <c r="D11" s="65"/>
      <c r="E11" s="65"/>
      <c r="F11" s="47"/>
    </row>
    <row r="12" spans="1:6" ht="39.75" customHeight="1" x14ac:dyDescent="0.25">
      <c r="A12" s="35" t="s">
        <v>136</v>
      </c>
      <c r="B12" s="36"/>
      <c r="C12" s="37"/>
      <c r="D12" s="65"/>
      <c r="E12" s="65"/>
      <c r="F12" s="47"/>
    </row>
    <row r="13" spans="1:6" ht="15" customHeight="1" x14ac:dyDescent="0.25">
      <c r="A13" s="41" t="s">
        <v>112</v>
      </c>
      <c r="B13" s="42"/>
      <c r="C13" s="43"/>
      <c r="D13" s="61"/>
      <c r="E13" s="63"/>
    </row>
    <row r="14" spans="1:6" x14ac:dyDescent="0.25">
      <c r="A14" s="44" t="s">
        <v>1</v>
      </c>
      <c r="B14" s="45"/>
      <c r="C14" s="46"/>
      <c r="D14" s="62"/>
      <c r="E14" s="64"/>
    </row>
    <row r="15" spans="1:6" ht="30" customHeight="1" x14ac:dyDescent="0.25">
      <c r="A15" s="55" t="s">
        <v>63</v>
      </c>
      <c r="B15" s="56"/>
      <c r="C15" s="57"/>
      <c r="D15" s="58">
        <v>30</v>
      </c>
      <c r="E15" s="58">
        <f>F15*D15/100</f>
        <v>21.75</v>
      </c>
      <c r="F15" s="47">
        <v>72.5</v>
      </c>
    </row>
    <row r="16" spans="1:6" ht="55.5" customHeight="1" x14ac:dyDescent="0.25">
      <c r="A16" s="35" t="s">
        <v>149</v>
      </c>
      <c r="B16" s="36"/>
      <c r="C16" s="37"/>
      <c r="D16" s="59"/>
      <c r="E16" s="59"/>
      <c r="F16" s="47"/>
    </row>
    <row r="17" spans="1:7" ht="26.25" customHeight="1" x14ac:dyDescent="0.25">
      <c r="A17" s="35" t="s">
        <v>150</v>
      </c>
      <c r="B17" s="36"/>
      <c r="C17" s="37"/>
      <c r="D17" s="60"/>
      <c r="E17" s="59"/>
      <c r="F17" s="47"/>
    </row>
    <row r="18" spans="1:7" ht="15" customHeight="1" x14ac:dyDescent="0.25">
      <c r="A18" s="41" t="s">
        <v>113</v>
      </c>
      <c r="B18" s="42"/>
      <c r="C18" s="43"/>
      <c r="D18" s="51"/>
      <c r="E18" s="53"/>
      <c r="F18" s="32"/>
    </row>
    <row r="19" spans="1:7" ht="12.75" customHeight="1" x14ac:dyDescent="0.25">
      <c r="A19" s="44" t="s">
        <v>2</v>
      </c>
      <c r="B19" s="45"/>
      <c r="C19" s="46"/>
      <c r="D19" s="52"/>
      <c r="E19" s="54"/>
      <c r="F19" s="32"/>
    </row>
    <row r="20" spans="1:7" ht="47.25" customHeight="1" x14ac:dyDescent="0.25">
      <c r="A20" s="35" t="s">
        <v>129</v>
      </c>
      <c r="B20" s="36"/>
      <c r="C20" s="37"/>
      <c r="D20" s="58">
        <v>30</v>
      </c>
      <c r="E20" s="58">
        <f>F20*D20/100</f>
        <v>20.25</v>
      </c>
      <c r="F20" s="47">
        <v>67.5</v>
      </c>
    </row>
    <row r="21" spans="1:7" ht="42" customHeight="1" x14ac:dyDescent="0.25">
      <c r="A21" s="35" t="s">
        <v>151</v>
      </c>
      <c r="B21" s="36"/>
      <c r="C21" s="37"/>
      <c r="D21" s="74"/>
      <c r="E21" s="75"/>
      <c r="F21" s="47"/>
      <c r="G21" s="29"/>
    </row>
    <row r="22" spans="1:7" ht="60" customHeight="1" x14ac:dyDescent="0.25">
      <c r="A22" s="35" t="s">
        <v>152</v>
      </c>
      <c r="B22" s="36"/>
      <c r="C22" s="37"/>
      <c r="D22" s="75"/>
      <c r="E22" s="75"/>
      <c r="F22" s="47"/>
    </row>
    <row r="23" spans="1:7" x14ac:dyDescent="0.25">
      <c r="A23" s="41" t="s">
        <v>114</v>
      </c>
      <c r="B23" s="42"/>
      <c r="C23" s="43"/>
      <c r="D23" s="61"/>
      <c r="E23" s="63"/>
    </row>
    <row r="24" spans="1:7" x14ac:dyDescent="0.25">
      <c r="A24" s="44" t="s">
        <v>3</v>
      </c>
      <c r="B24" s="45"/>
      <c r="C24" s="46"/>
      <c r="D24" s="62"/>
      <c r="E24" s="64"/>
    </row>
    <row r="25" spans="1:7" ht="54.75" customHeight="1" x14ac:dyDescent="0.25">
      <c r="A25" s="35" t="s">
        <v>128</v>
      </c>
      <c r="B25" s="36"/>
      <c r="C25" s="37"/>
      <c r="D25" s="58">
        <v>20</v>
      </c>
      <c r="E25" s="58">
        <f>F25*D25/100</f>
        <v>14</v>
      </c>
      <c r="F25" s="47">
        <v>70</v>
      </c>
    </row>
    <row r="26" spans="1:7" ht="64.5" customHeight="1" x14ac:dyDescent="0.25">
      <c r="A26" s="35" t="s">
        <v>153</v>
      </c>
      <c r="B26" s="36"/>
      <c r="C26" s="37"/>
      <c r="D26" s="75"/>
      <c r="E26" s="75"/>
      <c r="F26" s="47"/>
    </row>
    <row r="27" spans="1:7" ht="39.75" customHeight="1" x14ac:dyDescent="0.25">
      <c r="A27" s="35" t="s">
        <v>154</v>
      </c>
      <c r="B27" s="36"/>
      <c r="C27" s="37"/>
      <c r="D27" s="65"/>
      <c r="E27" s="65"/>
      <c r="F27" s="47"/>
    </row>
    <row r="28" spans="1:7" ht="19.5" customHeight="1" x14ac:dyDescent="0.25">
      <c r="A28" s="41" t="s">
        <v>115</v>
      </c>
      <c r="B28" s="42"/>
      <c r="C28" s="43"/>
      <c r="D28" s="61"/>
      <c r="E28" s="63"/>
    </row>
    <row r="29" spans="1:7" ht="15" customHeight="1" x14ac:dyDescent="0.25">
      <c r="A29" s="44" t="s">
        <v>75</v>
      </c>
      <c r="B29" s="45"/>
      <c r="C29" s="46"/>
      <c r="D29" s="62"/>
      <c r="E29" s="64"/>
    </row>
    <row r="30" spans="1:7" ht="31.5" customHeight="1" x14ac:dyDescent="0.25">
      <c r="A30" s="35" t="s">
        <v>132</v>
      </c>
      <c r="B30" s="36"/>
      <c r="C30" s="37"/>
      <c r="D30" s="58">
        <v>10</v>
      </c>
      <c r="E30" s="58">
        <f>F30*D30/100</f>
        <v>7.25</v>
      </c>
      <c r="F30" s="47">
        <v>72.5</v>
      </c>
    </row>
    <row r="31" spans="1:7" ht="27.75" customHeight="1" x14ac:dyDescent="0.25">
      <c r="A31" s="35" t="s">
        <v>155</v>
      </c>
      <c r="B31" s="36"/>
      <c r="C31" s="37"/>
      <c r="D31" s="75"/>
      <c r="E31" s="75"/>
      <c r="F31" s="47"/>
    </row>
    <row r="32" spans="1:7" ht="19.5" customHeight="1" x14ac:dyDescent="0.25">
      <c r="A32" s="35" t="s">
        <v>156</v>
      </c>
      <c r="B32" s="36"/>
      <c r="C32" s="37"/>
      <c r="D32" s="65"/>
      <c r="E32" s="65"/>
      <c r="F32" s="47"/>
    </row>
    <row r="33" spans="1:8" ht="15" customHeight="1" x14ac:dyDescent="0.25">
      <c r="A33" s="76" t="s">
        <v>6</v>
      </c>
      <c r="B33" s="78" t="s">
        <v>76</v>
      </c>
      <c r="C33" s="79"/>
      <c r="D33" s="80">
        <f>SUM(E30,E25,E20,E15,E10)</f>
        <v>71</v>
      </c>
      <c r="E33" s="20"/>
    </row>
    <row r="34" spans="1:8" x14ac:dyDescent="0.25">
      <c r="A34" s="77"/>
      <c r="B34" s="17" t="s">
        <v>31</v>
      </c>
      <c r="C34" s="24"/>
      <c r="D34" s="81"/>
      <c r="E34" s="22" t="s">
        <v>8</v>
      </c>
    </row>
    <row r="35" spans="1:8" ht="15" customHeight="1" x14ac:dyDescent="0.25">
      <c r="A35" s="77"/>
      <c r="B35" s="17" t="s">
        <v>32</v>
      </c>
      <c r="C35" s="18"/>
      <c r="D35" s="82"/>
      <c r="E35" s="21"/>
      <c r="G35" s="27" t="s">
        <v>53</v>
      </c>
      <c r="H35" s="27" t="s">
        <v>39</v>
      </c>
    </row>
    <row r="36" spans="1:8" x14ac:dyDescent="0.25">
      <c r="G36" s="27"/>
      <c r="H36" s="27"/>
    </row>
    <row r="37" spans="1:8" ht="57.75" customHeight="1" x14ac:dyDescent="0.25">
      <c r="G37" s="27" t="s">
        <v>97</v>
      </c>
      <c r="H37" s="25" t="s">
        <v>41</v>
      </c>
    </row>
    <row r="38" spans="1:8" ht="57.75" customHeight="1" x14ac:dyDescent="0.25">
      <c r="G38" s="26" t="s">
        <v>9</v>
      </c>
      <c r="H38" s="25" t="s">
        <v>42</v>
      </c>
    </row>
    <row r="39" spans="1:8" ht="57.75" customHeight="1" x14ac:dyDescent="0.25">
      <c r="G39" s="26" t="s">
        <v>13</v>
      </c>
      <c r="H39" s="25" t="s">
        <v>5</v>
      </c>
    </row>
    <row r="40" spans="1:8" ht="57.75" customHeight="1" x14ac:dyDescent="0.25">
      <c r="G40" s="26" t="s">
        <v>14</v>
      </c>
      <c r="H40" s="25" t="s">
        <v>44</v>
      </c>
    </row>
    <row r="41" spans="1:8" ht="57.75" customHeight="1" x14ac:dyDescent="0.25">
      <c r="G41" s="26" t="s">
        <v>15</v>
      </c>
      <c r="H41" s="25" t="s">
        <v>83</v>
      </c>
    </row>
    <row r="42" spans="1:8" ht="57.75" customHeight="1" x14ac:dyDescent="0.25">
      <c r="G42" s="26" t="s">
        <v>16</v>
      </c>
      <c r="H42" s="25" t="s">
        <v>108</v>
      </c>
    </row>
    <row r="43" spans="1:8" ht="57.75" customHeight="1" x14ac:dyDescent="0.25">
      <c r="G43" s="26" t="s">
        <v>17</v>
      </c>
      <c r="H43" s="25" t="s">
        <v>84</v>
      </c>
    </row>
    <row r="44" spans="1:8" ht="57.75" customHeight="1" x14ac:dyDescent="0.25">
      <c r="G44" s="26" t="s">
        <v>19</v>
      </c>
      <c r="H44" s="27" t="s">
        <v>54</v>
      </c>
    </row>
    <row r="45" spans="1:8" ht="57.75" customHeight="1" x14ac:dyDescent="0.25">
      <c r="G45" s="26" t="s">
        <v>20</v>
      </c>
      <c r="H45" s="27"/>
    </row>
    <row r="46" spans="1:8" ht="57.75" customHeight="1" x14ac:dyDescent="0.25">
      <c r="G46" s="26" t="s">
        <v>45</v>
      </c>
      <c r="H46" s="25" t="s">
        <v>58</v>
      </c>
    </row>
    <row r="47" spans="1:8" ht="57.75" customHeight="1" x14ac:dyDescent="0.25">
      <c r="G47" s="26" t="s">
        <v>46</v>
      </c>
      <c r="H47" s="25" t="s">
        <v>59</v>
      </c>
    </row>
    <row r="48" spans="1:8" ht="57.75" customHeight="1" x14ac:dyDescent="0.25">
      <c r="G48" s="26" t="s">
        <v>47</v>
      </c>
      <c r="H48" s="25" t="s">
        <v>60</v>
      </c>
    </row>
    <row r="49" spans="7:8" ht="57.75" customHeight="1" x14ac:dyDescent="0.25">
      <c r="G49" s="26" t="s">
        <v>49</v>
      </c>
      <c r="H49" s="25" t="s">
        <v>61</v>
      </c>
    </row>
    <row r="50" spans="7:8" ht="57.75" customHeight="1" x14ac:dyDescent="0.25">
      <c r="G50" s="26" t="s">
        <v>50</v>
      </c>
      <c r="H50" s="25" t="s">
        <v>89</v>
      </c>
    </row>
    <row r="51" spans="7:8" ht="57.75" customHeight="1" x14ac:dyDescent="0.25">
      <c r="G51" s="26" t="s">
        <v>51</v>
      </c>
      <c r="H51" s="25" t="s">
        <v>63</v>
      </c>
    </row>
    <row r="52" spans="7:8" ht="57.75" customHeight="1" x14ac:dyDescent="0.25">
      <c r="G52" s="26" t="s">
        <v>52</v>
      </c>
      <c r="H52" s="25" t="s">
        <v>64</v>
      </c>
    </row>
    <row r="53" spans="7:8" ht="57.75" customHeight="1" x14ac:dyDescent="0.25">
      <c r="G53" s="26" t="s">
        <v>55</v>
      </c>
      <c r="H53" s="27" t="s">
        <v>65</v>
      </c>
    </row>
    <row r="54" spans="7:8" ht="57.75" customHeight="1" x14ac:dyDescent="0.25">
      <c r="G54" s="26" t="s">
        <v>56</v>
      </c>
      <c r="H54" s="27"/>
    </row>
    <row r="55" spans="7:8" ht="57.75" customHeight="1" x14ac:dyDescent="0.25">
      <c r="G55" s="28" t="s">
        <v>38</v>
      </c>
      <c r="H55" s="25" t="s">
        <v>18</v>
      </c>
    </row>
    <row r="56" spans="7:8" ht="57.75" customHeight="1" x14ac:dyDescent="0.25">
      <c r="G56" s="26" t="s">
        <v>95</v>
      </c>
      <c r="H56" s="25" t="s">
        <v>92</v>
      </c>
    </row>
    <row r="57" spans="7:8" ht="57.75" customHeight="1" x14ac:dyDescent="0.25">
      <c r="G57" s="26"/>
      <c r="H57" s="25" t="s">
        <v>93</v>
      </c>
    </row>
    <row r="58" spans="7:8" ht="75.75" customHeight="1" x14ac:dyDescent="0.25">
      <c r="G58" s="27" t="s">
        <v>98</v>
      </c>
      <c r="H58" s="25" t="s">
        <v>94</v>
      </c>
    </row>
    <row r="59" spans="7:8" ht="57.75" customHeight="1" x14ac:dyDescent="0.25">
      <c r="G59" s="26" t="s">
        <v>48</v>
      </c>
      <c r="H59" s="25" t="s">
        <v>79</v>
      </c>
    </row>
    <row r="60" spans="7:8" ht="57.75" customHeight="1" x14ac:dyDescent="0.25">
      <c r="G60" s="26" t="s">
        <v>57</v>
      </c>
      <c r="H60" s="25" t="s">
        <v>100</v>
      </c>
    </row>
    <row r="61" spans="7:8" ht="57.75" customHeight="1" x14ac:dyDescent="0.25">
      <c r="G61" s="26" t="s">
        <v>25</v>
      </c>
      <c r="H61" s="25" t="s">
        <v>81</v>
      </c>
    </row>
    <row r="62" spans="7:8" ht="57.75" customHeight="1" x14ac:dyDescent="0.25">
      <c r="G62" s="26" t="s">
        <v>26</v>
      </c>
      <c r="H62" s="27" t="s">
        <v>40</v>
      </c>
    </row>
    <row r="63" spans="7:8" ht="57.75" customHeight="1" x14ac:dyDescent="0.25">
      <c r="G63" s="26" t="s">
        <v>27</v>
      </c>
      <c r="H63" s="27"/>
    </row>
    <row r="64" spans="7:8" ht="57.75" customHeight="1" x14ac:dyDescent="0.25">
      <c r="G64" s="26" t="s">
        <v>28</v>
      </c>
      <c r="H64" s="25" t="s">
        <v>82</v>
      </c>
    </row>
    <row r="65" spans="7:8" ht="57.75" customHeight="1" x14ac:dyDescent="0.25">
      <c r="G65" s="26" t="s">
        <v>66</v>
      </c>
      <c r="H65" s="25" t="s">
        <v>43</v>
      </c>
    </row>
    <row r="66" spans="7:8" ht="57.75" customHeight="1" x14ac:dyDescent="0.25">
      <c r="G66" s="26" t="s">
        <v>67</v>
      </c>
      <c r="H66" s="25" t="s">
        <v>102</v>
      </c>
    </row>
    <row r="67" spans="7:8" ht="57.75" customHeight="1" x14ac:dyDescent="0.25">
      <c r="G67" s="26" t="s">
        <v>68</v>
      </c>
      <c r="H67" s="25" t="s">
        <v>103</v>
      </c>
    </row>
    <row r="68" spans="7:8" ht="57.75" customHeight="1" x14ac:dyDescent="0.25">
      <c r="G68" s="26" t="s">
        <v>69</v>
      </c>
      <c r="H68" s="25" t="s">
        <v>104</v>
      </c>
    </row>
    <row r="69" spans="7:8" ht="57.75" customHeight="1" x14ac:dyDescent="0.25">
      <c r="G69" s="26" t="s">
        <v>70</v>
      </c>
      <c r="H69" s="25" t="s">
        <v>85</v>
      </c>
    </row>
    <row r="70" spans="7:8" ht="57.75" customHeight="1" x14ac:dyDescent="0.25">
      <c r="G70" s="26" t="s">
        <v>71</v>
      </c>
      <c r="H70" s="25" t="s">
        <v>86</v>
      </c>
    </row>
    <row r="71" spans="7:8" ht="57.75" customHeight="1" x14ac:dyDescent="0.25">
      <c r="G71" s="26" t="s">
        <v>72</v>
      </c>
      <c r="H71" s="27" t="s">
        <v>80</v>
      </c>
    </row>
    <row r="72" spans="7:8" ht="57.75" customHeight="1" x14ac:dyDescent="0.25">
      <c r="G72" s="26" t="s">
        <v>73</v>
      </c>
      <c r="H72" s="27"/>
    </row>
    <row r="73" spans="7:8" ht="57.75" customHeight="1" x14ac:dyDescent="0.25">
      <c r="G73" s="26" t="s">
        <v>74</v>
      </c>
      <c r="H73" s="25" t="s">
        <v>87</v>
      </c>
    </row>
    <row r="74" spans="7:8" ht="57.75" customHeight="1" x14ac:dyDescent="0.25">
      <c r="G74" s="26" t="s">
        <v>77</v>
      </c>
      <c r="H74" s="25" t="s">
        <v>88</v>
      </c>
    </row>
    <row r="75" spans="7:8" ht="57.75" customHeight="1" x14ac:dyDescent="0.25">
      <c r="G75" s="26" t="s">
        <v>78</v>
      </c>
      <c r="H75" s="25" t="s">
        <v>90</v>
      </c>
    </row>
    <row r="76" spans="7:8" ht="57.75" customHeight="1" x14ac:dyDescent="0.25">
      <c r="G76" s="26" t="s">
        <v>34</v>
      </c>
      <c r="H76" s="25" t="s">
        <v>91</v>
      </c>
    </row>
    <row r="77" spans="7:8" ht="57.75" customHeight="1" x14ac:dyDescent="0.25">
      <c r="G77" s="26" t="s">
        <v>35</v>
      </c>
      <c r="H77" s="25" t="s">
        <v>105</v>
      </c>
    </row>
    <row r="78" spans="7:8" ht="57.75" customHeight="1" x14ac:dyDescent="0.25">
      <c r="G78" s="26" t="s">
        <v>36</v>
      </c>
      <c r="H78" s="25" t="s">
        <v>106</v>
      </c>
    </row>
    <row r="79" spans="7:8" ht="57.75" customHeight="1" x14ac:dyDescent="0.25">
      <c r="G79" s="26" t="s">
        <v>37</v>
      </c>
      <c r="H79" s="25" t="s">
        <v>107</v>
      </c>
    </row>
    <row r="80" spans="7:8" ht="57.75" customHeight="1" x14ac:dyDescent="0.25">
      <c r="H80" s="25"/>
    </row>
    <row r="81" spans="7:8" ht="57.75" customHeight="1" x14ac:dyDescent="0.25">
      <c r="G81" s="27" t="s">
        <v>99</v>
      </c>
      <c r="H81" s="25"/>
    </row>
    <row r="82" spans="7:8" ht="57.75" customHeight="1" x14ac:dyDescent="0.25">
      <c r="G82" s="26" t="s">
        <v>10</v>
      </c>
      <c r="H82" s="25"/>
    </row>
    <row r="83" spans="7:8" ht="57.75" customHeight="1" x14ac:dyDescent="0.25">
      <c r="G83" s="26" t="s">
        <v>11</v>
      </c>
      <c r="H83" s="25"/>
    </row>
    <row r="84" spans="7:8" x14ac:dyDescent="0.25">
      <c r="G84" s="26" t="s">
        <v>12</v>
      </c>
      <c r="H84" s="25"/>
    </row>
    <row r="85" spans="7:8" ht="30" x14ac:dyDescent="0.25">
      <c r="G85" s="26" t="s">
        <v>62</v>
      </c>
      <c r="H85" s="25"/>
    </row>
    <row r="86" spans="7:8" x14ac:dyDescent="0.25">
      <c r="G86" s="26" t="s">
        <v>21</v>
      </c>
      <c r="H86" s="25"/>
    </row>
    <row r="87" spans="7:8" ht="30" x14ac:dyDescent="0.25">
      <c r="G87" s="26" t="s">
        <v>22</v>
      </c>
      <c r="H87" s="25"/>
    </row>
    <row r="88" spans="7:8" ht="30" x14ac:dyDescent="0.25">
      <c r="G88" s="26" t="s">
        <v>23</v>
      </c>
    </row>
    <row r="89" spans="7:8" x14ac:dyDescent="0.25">
      <c r="G89" s="26" t="s">
        <v>24</v>
      </c>
    </row>
    <row r="90" spans="7:8" x14ac:dyDescent="0.25">
      <c r="G90" s="26" t="s">
        <v>96</v>
      </c>
    </row>
  </sheetData>
  <mergeCells count="60">
    <mergeCell ref="E18:E19"/>
    <mergeCell ref="D20:D22"/>
    <mergeCell ref="E20:E22"/>
    <mergeCell ref="A19:C19"/>
    <mergeCell ref="A18:C18"/>
    <mergeCell ref="D18:D19"/>
    <mergeCell ref="A21:C21"/>
    <mergeCell ref="A22:C22"/>
    <mergeCell ref="F20:F22"/>
    <mergeCell ref="D30:D32"/>
    <mergeCell ref="F30:F32"/>
    <mergeCell ref="F25:F27"/>
    <mergeCell ref="A30:C30"/>
    <mergeCell ref="E30:E32"/>
    <mergeCell ref="E28:E29"/>
    <mergeCell ref="E23:E24"/>
    <mergeCell ref="E25:E27"/>
    <mergeCell ref="A27:C27"/>
    <mergeCell ref="A31:C31"/>
    <mergeCell ref="A32:C32"/>
    <mergeCell ref="A26:C26"/>
    <mergeCell ref="A33:A35"/>
    <mergeCell ref="B33:C33"/>
    <mergeCell ref="D33:D35"/>
    <mergeCell ref="A20:C20"/>
    <mergeCell ref="A28:C28"/>
    <mergeCell ref="D28:D29"/>
    <mergeCell ref="A29:C29"/>
    <mergeCell ref="D23:D24"/>
    <mergeCell ref="D25:D27"/>
    <mergeCell ref="A25:C25"/>
    <mergeCell ref="A23:C23"/>
    <mergeCell ref="A24:C24"/>
    <mergeCell ref="E13:E14"/>
    <mergeCell ref="D15:D17"/>
    <mergeCell ref="E15:E17"/>
    <mergeCell ref="F10:F12"/>
    <mergeCell ref="A15:C15"/>
    <mergeCell ref="E10:E12"/>
    <mergeCell ref="F15:F17"/>
    <mergeCell ref="A13:C13"/>
    <mergeCell ref="A14:C14"/>
    <mergeCell ref="A10:C10"/>
    <mergeCell ref="D10:D12"/>
    <mergeCell ref="D13:D14"/>
    <mergeCell ref="A11:C11"/>
    <mergeCell ref="A12:C12"/>
    <mergeCell ref="A16:C16"/>
    <mergeCell ref="A17:C17"/>
    <mergeCell ref="E8:E9"/>
    <mergeCell ref="A9:C9"/>
    <mergeCell ref="A6:E6"/>
    <mergeCell ref="A1:E1"/>
    <mergeCell ref="A2:E2"/>
    <mergeCell ref="A3:E3"/>
    <mergeCell ref="A4:E4"/>
    <mergeCell ref="A5:E5"/>
    <mergeCell ref="A7:C7"/>
    <mergeCell ref="A8:C8"/>
    <mergeCell ref="D8:D9"/>
  </mergeCells>
  <phoneticPr fontId="12" type="noConversion"/>
  <dataValidations count="7">
    <dataValidation type="list" errorStyle="information" allowBlank="1" showInputMessage="1" sqref="A10:C10">
      <formula1>$H$39:$H$46</formula1>
    </dataValidation>
    <dataValidation type="list" errorStyle="information" allowBlank="1" showInputMessage="1" sqref="A15:C15">
      <formula1>$H$48:$H$55</formula1>
    </dataValidation>
    <dataValidation type="list" errorStyle="information" allowBlank="1" showInputMessage="1" sqref="A20:C20">
      <formula1>$H$57:$H$64</formula1>
    </dataValidation>
    <dataValidation type="list" errorStyle="information" allowBlank="1" showInputMessage="1" sqref="A25:C25">
      <formula1>$H$66:$H$73</formula1>
    </dataValidation>
    <dataValidation type="list" errorStyle="information" allowBlank="1" showInputMessage="1" sqref="A30:C30">
      <formula1>$H$75:$H$82</formula1>
    </dataValidation>
    <dataValidation type="list" errorStyle="information" allowBlank="1" showInputMessage="1" sqref="A16:A17 A26:C27 A11:A12 A31:C32">
      <formula1>$G$39:$G$93</formula1>
    </dataValidation>
    <dataValidation type="list" errorStyle="information" allowBlank="1" showInputMessage="1" sqref="A21:A22">
      <formula1>$G$38:$G$92</formula1>
    </dataValidation>
  </dataValidations>
  <pageMargins left="0.70866141732283472" right="0.70866141732283472" top="0.74803149606299213" bottom="0.74803149606299213" header="0.31496062992125984" footer="0.31496062992125984"/>
  <pageSetup paperSize="9" scale="76" orientation="portrait" r:id="rId1"/>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9</vt:i4>
      </vt:variant>
    </vt:vector>
  </HeadingPairs>
  <TitlesOfParts>
    <vt:vector size="18" baseType="lpstr">
      <vt:lpstr>D Atkinson</vt:lpstr>
      <vt:lpstr>B Coney</vt:lpstr>
      <vt:lpstr>M Cunniffe</vt:lpstr>
      <vt:lpstr>O Gordon</vt:lpstr>
      <vt:lpstr>A Jones</vt:lpstr>
      <vt:lpstr>T Marshall</vt:lpstr>
      <vt:lpstr>D Watkins</vt:lpstr>
      <vt:lpstr>Y Boukra</vt:lpstr>
      <vt:lpstr>L Standing</vt:lpstr>
      <vt:lpstr>'A Jones'!Print_Area</vt:lpstr>
      <vt:lpstr>'B Coney'!Print_Area</vt:lpstr>
      <vt:lpstr>'D Atkinson'!Print_Area</vt:lpstr>
      <vt:lpstr>'D Watkins'!Print_Area</vt:lpstr>
      <vt:lpstr>'L Standing'!Print_Area</vt:lpstr>
      <vt:lpstr>'M Cunniffe'!Print_Area</vt:lpstr>
      <vt:lpstr>'O Gordon'!Print_Area</vt:lpstr>
      <vt:lpstr>'T Marshall'!Print_Area</vt:lpstr>
      <vt:lpstr>'Y Boukra'!Print_Area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Gibson</cp:lastModifiedBy>
  <cp:lastPrinted>2020-05-14T14:48:04Z</cp:lastPrinted>
  <dcterms:created xsi:type="dcterms:W3CDTF">2012-07-11T11:10:30Z</dcterms:created>
  <dcterms:modified xsi:type="dcterms:W3CDTF">2020-05-18T12:00:55Z</dcterms:modified>
</cp:coreProperties>
</file>