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1134_student_uwtsd_ac_uk/Documents/Year 1/Kerry Logbook/"/>
    </mc:Choice>
  </mc:AlternateContent>
  <xr:revisionPtr revIDLastSave="396" documentId="8_{1C58C877-101F-4A91-A99F-A3C950940BA7}" xr6:coauthVersionLast="47" xr6:coauthVersionMax="47" xr10:uidLastSave="{ADD68F1D-F900-45FF-80A7-F92E0A1CFBC0}"/>
  <bookViews>
    <workbookView xWindow="-120" yWindow="-120" windowWidth="29040" windowHeight="1584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31" l="1"/>
  <c r="E7" i="31"/>
  <c r="P22" i="28"/>
  <c r="Q38" i="7"/>
  <c r="E9" i="31" a="1"/>
  <c r="E9" i="31"/>
  <c r="E6" i="31"/>
  <c r="F10" i="31"/>
  <c r="G49" i="25"/>
  <c r="E8" i="31"/>
  <c r="E4" i="31"/>
  <c r="P41" i="20"/>
  <c r="E5" i="31"/>
  <c r="P24" i="29"/>
  <c r="E10" i="31"/>
  <c r="E13" i="3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<sst xmlns="http://schemas.openxmlformats.org/spreadsheetml/2006/main" count="296" uniqueCount="183">
  <si>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</si>
  <si>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</si>
  <si>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</si>
  <si>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</si>
  <si>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</si>
  <si>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</si>
  <si>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</si>
  <si>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</si>
  <si>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</si>
  <si>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</si>
  <si>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</si>
  <si>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</si>
  <si>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</si>
  <si>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</si>
  <si>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</si>
  <si>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</si>
  <si>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</si>
  <si>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</si>
  <si>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</si>
  <si>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</si>
  <si>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</si>
  <si>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</si>
  <si>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</si>
  <si>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</si>
  <si>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</si>
  <si>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</si>
  <si>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</si>
  <si>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</si>
  <si>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</si>
  <si>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</si>
  <si>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</si>
  <si>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</si>
  <si>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</si>
  <si>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</si>
  <si>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</si>
  <si>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</si>
  <si>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</si>
  <si>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</si>
  <si>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</si>
  <si>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</si>
  <si>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</si>
  <si>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</si>
  <si>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</si>
  <si>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</si>
  <si>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</si>
  <si>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</si>
  <si>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</si>
  <si>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</si>
  <si>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</si>
  <si>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</si>
  <si>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</si>
  <si>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</si>
  <si>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</si>
  <si>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</si>
  <si>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</si>
  <si>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</si>
  <si>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</si>
  <si>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</si>
  <si>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</si>
  <si>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</si>
  <si>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</si>
  <si>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</si>
  <si>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</si>
  <si>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</si>
  <si>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</si>
  <si>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</si>
  <si>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</si>
  <si>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</si>
  <si>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</si>
  <si>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</si>
  <si>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</si>
  <si>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</si>
  <si>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</si>
  <si>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</si>
  <si>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</si>
  <si>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</si>
  <si>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</si>
  <si>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</si>
  <si>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</si>
  <si>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</si>
  <si>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</si>
  <si>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</si>
  <si>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</si>
  <si>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</si>
  <si>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</si>
  <si>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</si>
  <si>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</si>
  <si>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</si>
  <si>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</si>
  <si>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</si>
  <si>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</si>
  <si>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</si>
  <si>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</si>
  <si>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</si>
  <si>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</si>
  <si>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</si>
  <si>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</si>
  <si>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</si>
  <si>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</si>
  <si>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</si>
  <si>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</si>
  <si>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</si>
  <si>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</si>
  <si>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</si>
  <si>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</si>
  <si>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</si>
  <si>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</si>
  <si>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</si>
  <si>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</si>
  <si>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</si>
  <si>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</si>
  <si>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</si>
  <si>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</si>
  <si>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</si>
  <si>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</si>
  <si>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</si>
  <si>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</si>
  <si>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</si>
  <si>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</si>
  <si>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</si>
  <si>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</si>
  <si>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</si>
  <si>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</si>
  <si>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</si>
  <si>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</si>
  <si>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</si>
  <si>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</si>
  <si>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</si>
  <si>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 xml:space="preserve">0.7854 x bore(cm)^2 x stroke(cm) x number of cylinders </t>
  </si>
  <si>
    <t xml:space="preserve"> 0.7854 x 7.87^2 x 8.25 x 4 = 1605 CC</t>
  </si>
  <si>
    <t>N/A</t>
  </si>
  <si>
    <t>#3</t>
  </si>
  <si>
    <t xml:space="preserve">Rotating or moving parts will wear first as well as parts with no oil and the piston bearings to name a few. The cylinder head wears too but not as quickly as the rotating parts. If the engine is looked after it can last around 100,000 miles. Once the rotating parts of an engine start to wear its not long before everything else starts to go at an increasing rate. For example the bearings wear this causes a spiral of wear with the rest of the engine. To help prevent wear a good quality oil can help an engine run really well assuming the engine has the correct amount of good quality oil. </t>
  </si>
  <si>
    <t xml:space="preserve">What components during the rebuild process have to be torqued, what is the torque setting and where would you find it? </t>
  </si>
  <si>
    <t>4 Big End Journal Diameters</t>
  </si>
  <si>
    <t>Cara Williams</t>
  </si>
  <si>
    <t>Machine Shop</t>
  </si>
  <si>
    <t>David Cooper and Adrian Dix</t>
  </si>
  <si>
    <t>Safety Goggles, long sleeves/lab coat, safety boots</t>
  </si>
  <si>
    <t>x value</t>
  </si>
  <si>
    <t>Advanced manufacturing integrates innovative processes, cutting-edge technologies, and high-tech automation to enhance production efficiency and quality. it also increases a companies competitiveness by reducing labour costs, minimising material waste, and optimising resource use.</t>
  </si>
  <si>
    <t>Steel-toed boots are necessary in an engine strip workshop in case a component, such as the engine block, falls onto your feet. Tying back long hair is also an important safety measure, as loose hair can get caught in rotating parts or on nuts and bolts. It also helps with general cleanliness in the workshop, preventing loose strands from interfering with the dismantling and reassembling process.</t>
  </si>
  <si>
    <t>Barry John</t>
  </si>
  <si>
    <t>Ian Thomas</t>
  </si>
  <si>
    <t>HSE, 1974. Health and Safety at Work Act 1974. [Online] 
Available at: https://www.hse.gov.uk/legislation/hswa.htm
[Accessed 28 November 2024].
HSE, 1999. Management of Health and Safety at Work Regulations 1999. [Online] 
Available at: https://www.hse.gov.uk/pubns/hsc13.pdf
[Accessed 28 November 2024].
HSE, 2022. Personal Protective Equipment (PPE) at Work Regulations. [Online] 
Available at: https://www.hse.gov.uk/ppe/ppe-regulations-2022.htm
[Accessed 28 November 2024].</t>
  </si>
  <si>
    <t>G-Code is used to produce components in CNC machines using a series of commands.</t>
  </si>
  <si>
    <t>Dave Cooper</t>
  </si>
  <si>
    <t>0.24  m/s</t>
  </si>
  <si>
    <t>534 N</t>
  </si>
  <si>
    <t>0.06 m/s</t>
  </si>
  <si>
    <t>200 N</t>
  </si>
  <si>
    <t>111N</t>
  </si>
  <si>
    <t>0.24 m/s</t>
  </si>
  <si>
    <t>245 N</t>
  </si>
  <si>
    <t>Ns/m</t>
  </si>
  <si>
    <t>1850 Ns/m</t>
  </si>
  <si>
    <t>1020.83 Ns/m</t>
  </si>
  <si>
    <t>Torsional stiffness = applied torque / angle of twist   K=T/ϕ</t>
  </si>
  <si>
    <t>Ensure PPE is appropriate for the activity ie. Engine strip, steel toed boots, hair tied back</t>
  </si>
  <si>
    <r>
      <t xml:space="preserve">To make a small fibre glass pontoon on the MCR you need:                                           </t>
    </r>
    <r>
      <rPr>
        <sz val="11"/>
        <color theme="1"/>
        <rFont val="Aptos Narrow"/>
        <family val="2"/>
      </rPr>
      <t>→ Sheets of pre woven Fibre glass                                                                                                                    → 2 park resin (hardener and catalyst)                                                                                     → A mould                                                                                                                                                             → Mixing pot, stick and application brush</t>
    </r>
  </si>
  <si>
    <t>One key point to remember is that taking the time to perfect a mould pays off in the long run, as the longevity of the mould depends on its construction. For instance, the splitter mould for the MCR car required sanding from 80 grit up to 3000 grit to ensure a smooth surface finish for the splitters. Taking your time at the start ultimately saves you time in the long run.</t>
  </si>
  <si>
    <t>There are several health and safety issues associated with working with composites, including respiratory problems, skin irritation, and chemical exposure. Before starting any project, it is essential to assess these risks, and the appropriate PPE must be worn, such as gloves when working with resins</t>
  </si>
  <si>
    <t>Depending on the component, different methods of part construction can be used, with lamination being one of them. The lamination process involves several steps: first, the materials are prepared; then, adhesive is applied to the layers using heat or pressure. Next, the materials are stacked in the desired order, and heat, pressure, or both are applied to bond the layers together. Finally, the laminated material is allowed to cool or set to ensure a strong bond. Other methods of component manufacturing include casting, machining, forging, stamping, 3D printing, and welding.</t>
  </si>
  <si>
    <t xml:space="preserve">I feel I have gained lots of knowledge of where to find Student placements, internships and work experience. I have discovered what soft skills I should be working on and found out what skills I already excel in. This has helped my CPD because I now know where to go and what to do to boost my CV and help me reach my desired career path. </t>
  </si>
  <si>
    <t>Hand Tools such as hammers, centre punches, hand saws, Pillar drills and lathes, height gauges and micrometres as well as the  milling machines.</t>
  </si>
  <si>
    <t>Never place things on the top of the lathe or the bed of the milling machine to avoid injury. Additionally, Adrian mentioned always standing to the right of the lathe controls instead of in front of them to avoid accidentally hitting the levers.</t>
  </si>
  <si>
    <t xml:space="preserve">We must have our long hair tied back and all loose objects secured such as hoodie draw strings to avoid getting it stuck in the machines and injuring ourselves. Another safety precaution is long sleeves to avoid hot swarf burns. Safety goggles are also needed to protect our eyes from flying debris and swarf. </t>
  </si>
  <si>
    <t>Student to complete all white boxes in electronic log books. Student to complete all yellow boxes on hard copy provided in session, this then needs to be handed to technician.</t>
  </si>
  <si>
    <t>January; 13th,  20th, 27th.                        February; 3rd, 10th.</t>
  </si>
  <si>
    <t xml:space="preserve"> - One important tip when using a hacksaw is to always check the condition of the blade before starting any cutting task. It is important to check that the blade is in good condition, free of any cracks or damage that could be a health and safety hazard. The teeth of the hacksaw blade should be facing forward or the saw will not work. Operators of the machine should check the tension of the blade, it should be taut; if it is too loose, the blade will not cut and could snap due to flexing, a similar issue occurs when the blade is installed too tight as well. Maintaining proper blade tension will significantly improve the accuracy and safety of your cuts making it easier to cut in a straight line, ensuring a clean, precise result.                                                                                                                             -After completing the milling task, I used a hand file to chamfer the edges can really improve the final finish of your workpiece. To get the best results, hold the file at a 45-degree angle to the edge and use smooth, consistent downward strokes. This method helps you achieve a clean, shiny chamfered edge, free from burrs. It’s important to maintain an even pressure and angle throughout to ensure the chamfer is uniform.                              </t>
  </si>
  <si>
    <t xml:space="preserve"> when using both the mill and lathe, controlling the feed with smooth, deliberate movements is essential to ensuring the quality of the piece. For both machines, avoid rushing through the process and instead focus on maintaining a consistent and steady pace, this is important as you don't want to break the cutting tool or drill bit by removing too much stock at once . On the lathe, this means making sure you feed the material evenly to prevent any unexpected shifts or vibrations. Similarly, on the milling machine, applying a steady feed ensures that the material is cut smoothly, reducing the chances of uneven cuts or accidental damage to the part. using smooth, controlled movements allows For precise machining, ultimately resulting in a high-quality finished piece </t>
  </si>
  <si>
    <t xml:space="preserve">All torque settings can be found on the technical data sheet. Torque setting lets you control how much force you put into tightening bolts to prevent over-tightening. In regards to what components require torquing ideally all bolts should be torqued but realistically we should torque up the cylinder head crank bolts and the con-rod bolts on the engines (these are the bolts that require the E10 socket.) </t>
  </si>
  <si>
    <t>During the second week, you will be collecting data to enable you to calculate the torsional stiffness, please input the torsional stiffness equation and calculate the value</t>
  </si>
  <si>
    <t>Gradient 1</t>
  </si>
  <si>
    <t>Gradient 2</t>
  </si>
  <si>
    <t>Gradient 3</t>
  </si>
  <si>
    <t>Gradient 4</t>
  </si>
  <si>
    <t>Filament (PLA)</t>
  </si>
  <si>
    <t>Create a design, confirm design is okay to print with the technicians and ask if they can assisting printing it.</t>
  </si>
  <si>
    <t>What is meant by Advanced Manufacturing</t>
  </si>
  <si>
    <t>Continuous Professional Development refers to the ongoing process of acquiring new skills, knowledge, and competencies through an individuals career. It involves partaking in activities such as soft skills training, attending seminars, gaining certifications i.e. CAD accreditations , and staying updated with the latest industry trends and technologies. For engineers in the motorsport industry, CPD is crucial as it ensures that they remain at the forefront of rapidly evolving technologies in vehicle design, aerodynamics, materials, data analysation and race strategies. It enables them to refine their technical skills, adapt to new innovations, and maintain high performance standards, ultimately contributing to the success and competitiveness of their teams on the track</t>
  </si>
  <si>
    <t xml:space="preserve">I attended a Pitlane Development careers event via teams in IQ002 . This webinar gave me valuable insight into the motorsport trackside pathway and what work experience I should consider taking on to get there.  </t>
  </si>
  <si>
    <t>UWTSD is well equipped with advanced manufacturing facilities, including CNC machines and 3D printers, which support student learning and practical skill development. The CNC machines are used to = cut and shape materials such as metal and plastic, making them ideal for producing accurate components in fields like automotive, aerospace, and engineering. An example of a CNC usage would be the MCR team creating a splitter mould using MDF and an example of 3D printer usage would be to test fit the push rod aerofoils before a mould was created.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</si>
</sst>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24"/>
      <color theme="1"/>
      <name val="Calibri"/>
      <family val="2"/>
      <scheme val="minor"/>
    </font>
    <font>
      <b/>
      <i/>
      <sz val="20"/>
      <color theme="1"/>
      <name val="Calibri"/>
      <family val="2"/>
      <scheme val="minor"/>
    </font>
    <font>
      <sz val="20"/>
      <color theme="1"/>
      <name val="Calibri"/>
      <family val="2"/>
      <scheme val="minor"/>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s>
  <cellStyleXfs count="1">
    <xf numFmtId="0" fontId="0" fillId="0" borderId="0"/>
  </cellStyleXfs>
  <cellXfs count="55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7" xfId="0" applyFont="1" applyFill="1" applyBorder="1"/>
    <xf numFmtId="0" fontId="7" fillId="4" borderId="28" xfId="0" applyFont="1" applyFill="1" applyBorder="1"/>
    <xf numFmtId="0" fontId="7" fillId="4" borderId="56" xfId="0" applyFont="1" applyFill="1" applyBorder="1"/>
    <xf numFmtId="0" fontId="3" fillId="4" borderId="72" xfId="0" applyFont="1" applyFill="1" applyBorder="1"/>
    <xf numFmtId="0" fontId="0" fillId="4" borderId="73"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4" xfId="0" applyFont="1" applyFill="1" applyBorder="1"/>
    <xf numFmtId="0" fontId="0" fillId="4" borderId="70"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4" xfId="0" applyFont="1" applyFill="1" applyBorder="1" applyAlignment="1">
      <alignment horizontal="left"/>
    </xf>
    <xf numFmtId="0" fontId="3" fillId="4" borderId="78" xfId="0" applyFont="1" applyFill="1" applyBorder="1" applyAlignment="1">
      <alignment horizontal="center"/>
    </xf>
    <xf numFmtId="0" fontId="3" fillId="11" borderId="29" xfId="0" applyFont="1" applyFill="1" applyBorder="1"/>
    <xf numFmtId="0" fontId="0" fillId="4" borderId="51" xfId="0" applyFill="1" applyBorder="1"/>
    <xf numFmtId="0" fontId="0" fillId="4" borderId="87" xfId="0" applyFill="1" applyBorder="1"/>
    <xf numFmtId="0" fontId="3" fillId="4" borderId="22" xfId="0" applyFont="1" applyFill="1" applyBorder="1"/>
    <xf numFmtId="0" fontId="3" fillId="4" borderId="23" xfId="0" applyFont="1" applyFill="1" applyBorder="1"/>
    <xf numFmtId="0" fontId="0" fillId="4" borderId="62" xfId="0" applyFill="1" applyBorder="1"/>
    <xf numFmtId="0" fontId="0" fillId="4" borderId="88" xfId="0" applyFill="1" applyBorder="1"/>
    <xf numFmtId="0" fontId="0" fillId="4" borderId="58" xfId="0" applyFill="1" applyBorder="1"/>
    <xf numFmtId="0" fontId="6" fillId="0" borderId="0" xfId="0" applyFont="1"/>
    <xf numFmtId="0" fontId="0" fillId="7" borderId="71" xfId="0" applyFill="1" applyBorder="1" applyAlignment="1">
      <alignment horizontal="center"/>
    </xf>
    <xf numFmtId="0" fontId="0" fillId="0" borderId="90" xfId="0" applyBorder="1" applyAlignment="1">
      <alignment horizontal="center"/>
    </xf>
    <xf numFmtId="0" fontId="0" fillId="0" borderId="94" xfId="0" applyBorder="1" applyAlignment="1">
      <alignment horizontal="center"/>
    </xf>
    <xf numFmtId="0" fontId="0" fillId="4" borderId="106" xfId="0" applyFill="1" applyBorder="1" applyAlignment="1">
      <alignment horizontal="center"/>
    </xf>
    <xf numFmtId="0" fontId="3" fillId="4" borderId="107" xfId="0" applyFont="1" applyFill="1" applyBorder="1"/>
    <xf numFmtId="0" fontId="0" fillId="4" borderId="111" xfId="0" applyFill="1" applyBorder="1"/>
    <xf numFmtId="0" fontId="0" fillId="0" borderId="71" xfId="0" applyBorder="1"/>
    <xf numFmtId="0" fontId="9" fillId="7" borderId="0" xfId="0" applyFont="1" applyFill="1" applyAlignment="1">
      <alignment horizontal="center"/>
    </xf>
    <xf numFmtId="0" fontId="9" fillId="7" borderId="54" xfId="0" applyFont="1" applyFill="1" applyBorder="1" applyAlignment="1">
      <alignment vertical="center"/>
    </xf>
    <xf numFmtId="0" fontId="9" fillId="7" borderId="52" xfId="0" applyFont="1" applyFill="1" applyBorder="1" applyAlignment="1">
      <alignment vertical="center"/>
    </xf>
    <xf numFmtId="0" fontId="9" fillId="7" borderId="65" xfId="0" applyFont="1" applyFill="1" applyBorder="1" applyAlignment="1">
      <alignment vertical="center"/>
    </xf>
    <xf numFmtId="0" fontId="9" fillId="7" borderId="13" xfId="0" applyFont="1" applyFill="1" applyBorder="1" applyAlignment="1">
      <alignment horizontal="center"/>
    </xf>
    <xf numFmtId="0" fontId="9" fillId="7" borderId="14" xfId="0" applyFont="1" applyFill="1" applyBorder="1" applyAlignment="1">
      <alignment horizontal="center"/>
    </xf>
    <xf numFmtId="0" fontId="9" fillId="7" borderId="16" xfId="0" applyFont="1" applyFill="1" applyBorder="1" applyAlignment="1">
      <alignment horizontal="center"/>
    </xf>
    <xf numFmtId="0" fontId="9" fillId="7" borderId="18" xfId="0" applyFont="1" applyFill="1" applyBorder="1" applyAlignment="1">
      <alignment vertical="center"/>
    </xf>
    <xf numFmtId="0" fontId="9" fillId="7" borderId="19" xfId="0" applyFont="1" applyFill="1" applyBorder="1" applyAlignment="1">
      <alignment vertical="center"/>
    </xf>
    <xf numFmtId="0" fontId="8" fillId="4" borderId="56" xfId="0" applyFont="1" applyFill="1" applyBorder="1" applyAlignment="1">
      <alignment horizontal="center" vertical="center"/>
    </xf>
    <xf numFmtId="164" fontId="0" fillId="0" borderId="90" xfId="0" applyNumberFormat="1" applyBorder="1" applyAlignment="1">
      <alignment horizontal="center"/>
    </xf>
    <xf numFmtId="164" fontId="0" fillId="10" borderId="90" xfId="0" applyNumberFormat="1" applyFill="1" applyBorder="1"/>
    <xf numFmtId="164" fontId="0" fillId="0" borderId="94" xfId="0" applyNumberFormat="1" applyBorder="1" applyAlignment="1">
      <alignment horizontal="center"/>
    </xf>
    <xf numFmtId="164" fontId="0" fillId="10" borderId="94" xfId="0" applyNumberFormat="1" applyFill="1" applyBorder="1"/>
    <xf numFmtId="2" fontId="0" fillId="0" borderId="77" xfId="0" applyNumberFormat="1" applyBorder="1" applyAlignment="1">
      <alignment horizontal="center"/>
    </xf>
    <xf numFmtId="2" fontId="0" fillId="0" borderId="60" xfId="0" applyNumberFormat="1" applyBorder="1" applyAlignment="1">
      <alignment horizontal="center"/>
    </xf>
    <xf numFmtId="2" fontId="0" fillId="0" borderId="47" xfId="0" applyNumberFormat="1" applyBorder="1" applyAlignment="1">
      <alignment horizontal="center"/>
    </xf>
    <xf numFmtId="0" fontId="5" fillId="0" borderId="0" xfId="0" applyFont="1"/>
    <xf numFmtId="0" fontId="13" fillId="0" borderId="0" xfId="0" applyFont="1"/>
    <xf numFmtId="0" fontId="13" fillId="0" borderId="0" xfId="0" applyFont="1" applyAlignment="1">
      <alignment horizontal="left"/>
    </xf>
    <xf numFmtId="0" fontId="13" fillId="4" borderId="43" xfId="0" applyFont="1" applyFill="1"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5" fillId="2" borderId="27" xfId="0" applyFont="1" applyFill="1" applyBorder="1" applyAlignment="1">
      <alignment horizontal="center" vertical="center"/>
    </xf>
    <xf numFmtId="0" fontId="5" fillId="2" borderId="1" xfId="0" applyFont="1" applyFill="1" applyBorder="1" applyAlignment="1">
      <alignment horizontal="center" vertical="center"/>
    </xf>
    <xf numFmtId="0" fontId="13" fillId="0" borderId="27" xfId="0" applyFont="1" applyBorder="1" applyAlignment="1">
      <alignment horizontal="center"/>
    </xf>
    <xf numFmtId="0" fontId="13" fillId="0" borderId="1" xfId="0" applyFont="1" applyBorder="1" applyAlignment="1">
      <alignment horizont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0" xfId="0" applyFont="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5" fillId="4" borderId="49" xfId="0" applyFont="1" applyFill="1" applyBorder="1" applyAlignment="1">
      <alignment horizontal="center"/>
    </xf>
    <xf numFmtId="0" fontId="5" fillId="4" borderId="50" xfId="0" applyFont="1" applyFill="1" applyBorder="1" applyAlignment="1">
      <alignment horizontal="center"/>
    </xf>
    <xf numFmtId="0" fontId="5" fillId="4" borderId="51" xfId="0" applyFont="1" applyFill="1" applyBorder="1" applyAlignment="1">
      <alignment horizontal="center"/>
    </xf>
    <xf numFmtId="0" fontId="13" fillId="0" borderId="1" xfId="0" applyFont="1" applyBorder="1" applyAlignment="1">
      <alignment horizontal="center" vertical="center"/>
    </xf>
    <xf numFmtId="0" fontId="13" fillId="0" borderId="12" xfId="0" applyFont="1" applyBorder="1" applyAlignment="1">
      <alignment horizontal="center" vertical="center" wrapText="1"/>
    </xf>
    <xf numFmtId="0" fontId="5" fillId="2" borderId="5" xfId="0" applyFont="1" applyFill="1" applyBorder="1" applyAlignment="1">
      <alignment horizontal="center"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13" fillId="0" borderId="1" xfId="0" applyFont="1" applyBorder="1" applyAlignment="1">
      <alignment horizontal="center" vertical="center" wrapText="1"/>
    </xf>
    <xf numFmtId="0" fontId="5" fillId="4" borderId="43" xfId="0" applyFont="1" applyFill="1" applyBorder="1" applyAlignment="1">
      <alignment horizont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5" fillId="4" borderId="18" xfId="0" applyFont="1" applyFill="1" applyBorder="1" applyAlignment="1">
      <alignment horizontal="center" vertical="center"/>
    </xf>
    <xf numFmtId="0" fontId="5" fillId="4" borderId="19"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66" xfId="0" applyFont="1" applyFill="1" applyBorder="1" applyAlignment="1">
      <alignment horizontal="center"/>
    </xf>
    <xf numFmtId="0" fontId="5" fillId="4" borderId="63" xfId="0" applyFont="1" applyFill="1" applyBorder="1" applyAlignment="1">
      <alignment horizontal="center"/>
    </xf>
    <xf numFmtId="0" fontId="5" fillId="4" borderId="59" xfId="0" applyFont="1" applyFill="1" applyBorder="1" applyAlignment="1">
      <alignment horizontal="center"/>
    </xf>
    <xf numFmtId="0" fontId="5" fillId="4" borderId="36" xfId="0" applyFont="1" applyFill="1" applyBorder="1" applyAlignment="1">
      <alignment horizontal="right"/>
    </xf>
    <xf numFmtId="0" fontId="5" fillId="4" borderId="37" xfId="0" applyFont="1" applyFill="1" applyBorder="1" applyAlignment="1">
      <alignment horizontal="right"/>
    </xf>
    <xf numFmtId="0" fontId="5" fillId="4" borderId="66" xfId="0" applyFont="1" applyFill="1" applyBorder="1" applyAlignment="1">
      <alignment horizontal="left"/>
    </xf>
    <xf numFmtId="0" fontId="5" fillId="4" borderId="63" xfId="0" applyFont="1" applyFill="1" applyBorder="1" applyAlignment="1">
      <alignment horizontal="left"/>
    </xf>
    <xf numFmtId="0" fontId="5" fillId="4" borderId="75" xfId="0" applyFont="1" applyFill="1" applyBorder="1" applyAlignment="1">
      <alignment horizontal="left"/>
    </xf>
    <xf numFmtId="0" fontId="5" fillId="4" borderId="71" xfId="0" applyFont="1" applyFill="1" applyBorder="1" applyAlignment="1">
      <alignment horizontal="left"/>
    </xf>
    <xf numFmtId="0" fontId="5" fillId="4" borderId="45" xfId="0" applyFont="1" applyFill="1" applyBorder="1" applyAlignment="1">
      <alignment horizontal="left"/>
    </xf>
    <xf numFmtId="0" fontId="5" fillId="4" borderId="46" xfId="0" applyFont="1" applyFill="1" applyBorder="1" applyAlignment="1">
      <alignment horizontal="left"/>
    </xf>
    <xf numFmtId="0" fontId="5" fillId="4" borderId="47" xfId="0" applyFont="1" applyFill="1" applyBorder="1" applyAlignment="1">
      <alignment horizontal="left"/>
    </xf>
    <xf numFmtId="0" fontId="5" fillId="4" borderId="76" xfId="0" applyFont="1" applyFill="1" applyBorder="1" applyAlignment="1">
      <alignment horizontal="left"/>
    </xf>
    <xf numFmtId="0" fontId="5" fillId="4" borderId="48" xfId="0" applyFont="1" applyFill="1" applyBorder="1" applyAlignment="1">
      <alignment horizontal="left"/>
    </xf>
    <xf numFmtId="0" fontId="13" fillId="4" borderId="66" xfId="0" applyFont="1" applyFill="1" applyBorder="1" applyAlignment="1">
      <alignment horizontal="center"/>
    </xf>
    <xf numFmtId="0" fontId="13" fillId="4" borderId="59" xfId="0" applyFont="1" applyFill="1" applyBorder="1" applyAlignment="1">
      <alignment horizontal="center"/>
    </xf>
    <xf numFmtId="0" fontId="13" fillId="4" borderId="71" xfId="0" applyFont="1" applyFill="1" applyBorder="1" applyAlignment="1">
      <alignment horizontal="center"/>
    </xf>
    <xf numFmtId="0" fontId="13" fillId="4" borderId="70" xfId="0" applyFont="1" applyFill="1" applyBorder="1" applyAlignment="1">
      <alignment horizontal="center"/>
    </xf>
    <xf numFmtId="0" fontId="13" fillId="4" borderId="47" xfId="0" applyFont="1" applyFill="1" applyBorder="1" applyAlignment="1">
      <alignment horizontal="center"/>
    </xf>
    <xf numFmtId="0" fontId="13" fillId="4" borderId="60" xfId="0" applyFont="1" applyFill="1" applyBorder="1" applyAlignment="1">
      <alignment horizontal="center"/>
    </xf>
    <xf numFmtId="0" fontId="5" fillId="4" borderId="71" xfId="0" applyFont="1" applyFill="1" applyBorder="1"/>
    <xf numFmtId="0" fontId="5" fillId="4" borderId="45" xfId="0" applyFont="1" applyFill="1" applyBorder="1"/>
    <xf numFmtId="0" fontId="5" fillId="4" borderId="46" xfId="0" applyFont="1" applyFill="1" applyBorder="1"/>
    <xf numFmtId="0" fontId="5" fillId="4" borderId="24" xfId="0" applyFont="1" applyFill="1" applyBorder="1" applyAlignment="1">
      <alignment horizontal="right"/>
    </xf>
    <xf numFmtId="0" fontId="5" fillId="4" borderId="25" xfId="0" applyFont="1" applyFill="1" applyBorder="1" applyAlignment="1">
      <alignment horizontal="right"/>
    </xf>
    <xf numFmtId="0" fontId="5" fillId="4" borderId="28" xfId="0" applyFont="1" applyFill="1" applyBorder="1" applyAlignment="1">
      <alignment horizontal="right"/>
    </xf>
    <xf numFmtId="0" fontId="5"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5"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32" xfId="0" applyBorder="1"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12" xfId="0" applyBorder="1" applyAlignment="1">
      <alignment horizontal="left" vertical="center" wrapText="1"/>
    </xf>
    <xf numFmtId="0" fontId="0" fillId="0" borderId="1" xfId="0" applyBorder="1" applyAlignment="1">
      <alignment horizontal="left" vertical="center" wrapText="1"/>
    </xf>
    <xf numFmtId="0" fontId="0" fillId="0" borderId="35" xfId="0" applyBorder="1" applyAlignment="1">
      <alignment horizontal="left" vertical="center" wrapText="1"/>
    </xf>
    <xf numFmtId="0" fontId="0" fillId="0" borderId="39" xfId="0" applyBorder="1" applyAlignment="1">
      <alignment horizontal="left"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5" xfId="0" applyFill="1" applyBorder="1" applyAlignment="1">
      <alignment horizontal="center" wrapText="1"/>
    </xf>
    <xf numFmtId="2" fontId="0" fillId="13" borderId="29" xfId="0" applyNumberFormat="1" applyFill="1" applyBorder="1" applyAlignment="1">
      <alignment horizontal="center"/>
    </xf>
    <xf numFmtId="2" fontId="0" fillId="13" borderId="37" xfId="0" applyNumberFormat="1" applyFill="1" applyBorder="1" applyAlignment="1">
      <alignment horizontal="center"/>
    </xf>
    <xf numFmtId="2" fontId="0" fillId="13" borderId="30" xfId="0" applyNumberFormat="1" applyFill="1" applyBorder="1" applyAlignment="1">
      <alignment horizontal="center"/>
    </xf>
    <xf numFmtId="2" fontId="0" fillId="13" borderId="38" xfId="0" applyNumberFormat="1"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2" fontId="0" fillId="13" borderId="28" xfId="0" applyNumberFormat="1" applyFill="1" applyBorder="1" applyAlignment="1">
      <alignment horizontal="center"/>
    </xf>
    <xf numFmtId="2" fontId="0" fillId="13" borderId="36" xfId="0" applyNumberFormat="1"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7" xfId="0"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0" fillId="13" borderId="28" xfId="0" applyFill="1" applyBorder="1" applyAlignment="1">
      <alignment horizontal="center"/>
    </xf>
    <xf numFmtId="0" fontId="0" fillId="13" borderId="36" xfId="0" applyFill="1" applyBorder="1" applyAlignment="1">
      <alignment horizontal="center"/>
    </xf>
    <xf numFmtId="0" fontId="3" fillId="4" borderId="72" xfId="0" applyFont="1" applyFill="1" applyBorder="1" applyAlignment="1">
      <alignment horizontal="right"/>
    </xf>
    <xf numFmtId="0" fontId="3" fillId="4" borderId="73" xfId="0" applyFont="1" applyFill="1" applyBorder="1" applyAlignment="1">
      <alignment horizontal="right"/>
    </xf>
    <xf numFmtId="0" fontId="0" fillId="4" borderId="68" xfId="0" applyFill="1" applyBorder="1" applyAlignment="1">
      <alignment horizontal="center"/>
    </xf>
    <xf numFmtId="0" fontId="0" fillId="4" borderId="79"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0" borderId="37" xfId="0"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9" fillId="0" borderId="24" xfId="0" applyFont="1" applyBorder="1" applyAlignment="1">
      <alignment horizontal="center"/>
    </xf>
    <xf numFmtId="0" fontId="9" fillId="0" borderId="25" xfId="0" applyFont="1" applyBorder="1" applyAlignment="1">
      <alignment horizontal="center"/>
    </xf>
    <xf numFmtId="0" fontId="9" fillId="0" borderId="26"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6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47" xfId="0" applyFont="1" applyFill="1" applyBorder="1" applyAlignment="1">
      <alignment horizontal="center" vertical="center"/>
    </xf>
    <xf numFmtId="0" fontId="9" fillId="10" borderId="36" xfId="0" applyFont="1" applyFill="1" applyBorder="1" applyAlignment="1">
      <alignment horizontal="center"/>
    </xf>
    <xf numFmtId="0" fontId="9" fillId="10" borderId="37" xfId="0" applyFont="1" applyFill="1" applyBorder="1" applyAlignment="1">
      <alignment horizontal="center"/>
    </xf>
    <xf numFmtId="0" fontId="9" fillId="5" borderId="37" xfId="0" applyFont="1" applyFill="1" applyBorder="1" applyAlignment="1">
      <alignment horizontal="center"/>
    </xf>
    <xf numFmtId="0" fontId="9" fillId="5" borderId="38" xfId="0" applyFont="1" applyFill="1" applyBorder="1" applyAlignment="1">
      <alignment horizontal="center"/>
    </xf>
    <xf numFmtId="0" fontId="9" fillId="10" borderId="13" xfId="0" applyFont="1" applyFill="1" applyBorder="1" applyAlignment="1">
      <alignment horizontal="center" wrapText="1"/>
    </xf>
    <xf numFmtId="0" fontId="2" fillId="10" borderId="14" xfId="0" applyFont="1" applyFill="1" applyBorder="1" applyAlignment="1">
      <alignment horizontal="center" wrapText="1"/>
    </xf>
    <xf numFmtId="0" fontId="2" fillId="10" borderId="15" xfId="0" applyFont="1" applyFill="1" applyBorder="1" applyAlignment="1">
      <alignment horizont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88" xfId="0" applyFont="1" applyFill="1" applyBorder="1" applyAlignment="1">
      <alignment horizontal="center"/>
    </xf>
    <xf numFmtId="0" fontId="2" fillId="7" borderId="86" xfId="0" applyFont="1" applyFill="1" applyBorder="1" applyAlignment="1">
      <alignment horizontal="center"/>
    </xf>
    <xf numFmtId="0" fontId="2" fillId="7" borderId="11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64" xfId="0" applyFont="1" applyFill="1" applyBorder="1" applyAlignment="1">
      <alignment horizontal="center"/>
    </xf>
    <xf numFmtId="0" fontId="9" fillId="0" borderId="4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51"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65" xfId="0" applyFont="1" applyFill="1" applyBorder="1" applyAlignment="1">
      <alignment horizontal="center"/>
    </xf>
    <xf numFmtId="0" fontId="9" fillId="0" borderId="49"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3"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67"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68" xfId="0" applyFont="1" applyFill="1" applyBorder="1" applyAlignment="1">
      <alignment horizontal="center" vertical="center"/>
    </xf>
    <xf numFmtId="0" fontId="9" fillId="8" borderId="25" xfId="0" applyFont="1" applyFill="1" applyBorder="1" applyAlignment="1">
      <alignment horizontal="center"/>
    </xf>
    <xf numFmtId="0" fontId="9" fillId="8" borderId="26" xfId="0" applyFont="1" applyFill="1" applyBorder="1" applyAlignment="1">
      <alignment horizontal="center"/>
    </xf>
    <xf numFmtId="0" fontId="9" fillId="0" borderId="38" xfId="0" applyFont="1" applyBorder="1" applyAlignment="1">
      <alignment horizontal="center"/>
    </xf>
    <xf numFmtId="0" fontId="9" fillId="0" borderId="77" xfId="0" applyFont="1" applyBorder="1" applyAlignment="1">
      <alignment horizontal="center"/>
    </xf>
    <xf numFmtId="0" fontId="9" fillId="0" borderId="60" xfId="0" applyFont="1" applyBorder="1" applyAlignment="1">
      <alignment horizontal="center"/>
    </xf>
    <xf numFmtId="0" fontId="9" fillId="8" borderId="47" xfId="0" applyFont="1" applyFill="1" applyBorder="1" applyAlignment="1">
      <alignment horizontal="center"/>
    </xf>
    <xf numFmtId="0" fontId="9" fillId="8" borderId="60" xfId="0" applyFont="1" applyFill="1" applyBorder="1" applyAlignment="1">
      <alignment horizontal="center"/>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5"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15" xfId="0" applyFont="1" applyBorder="1" applyAlignment="1">
      <alignment horizontal="center" vertical="top" wrapText="1"/>
    </xf>
    <xf numFmtId="0" fontId="9" fillId="0" borderId="17" xfId="0" applyFont="1" applyBorder="1" applyAlignment="1">
      <alignment horizontal="center" vertical="top" wrapText="1"/>
    </xf>
    <xf numFmtId="0" fontId="9" fillId="0" borderId="20" xfId="0" applyFont="1" applyBorder="1" applyAlignment="1">
      <alignment horizontal="center" vertical="top" wrapText="1"/>
    </xf>
    <xf numFmtId="0" fontId="0" fillId="4" borderId="70" xfId="0" applyFill="1" applyBorder="1" applyAlignment="1">
      <alignment horizontal="center"/>
    </xf>
    <xf numFmtId="0" fontId="9" fillId="0" borderId="29"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0" xfId="0" applyFont="1" applyFill="1" applyAlignment="1">
      <alignment horizontal="center" wrapText="1"/>
    </xf>
    <xf numFmtId="0" fontId="2" fillId="7" borderId="17"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59" xfId="0" applyFill="1" applyBorder="1" applyAlignment="1">
      <alignment horizontal="center"/>
    </xf>
    <xf numFmtId="0" fontId="0" fillId="4" borderId="25" xfId="0" applyFill="1" applyBorder="1" applyAlignment="1">
      <alignment horizontal="center"/>
    </xf>
    <xf numFmtId="0" fontId="0" fillId="4" borderId="62" xfId="0" applyFill="1" applyBorder="1" applyAlignment="1">
      <alignment horizontal="center"/>
    </xf>
    <xf numFmtId="0" fontId="0" fillId="4" borderId="53" xfId="0" applyFill="1" applyBorder="1" applyAlignment="1">
      <alignment horizontal="center"/>
    </xf>
    <xf numFmtId="0" fontId="0" fillId="4" borderId="69" xfId="0" applyFill="1" applyBorder="1" applyAlignment="1">
      <alignment horizontal="center"/>
    </xf>
    <xf numFmtId="0" fontId="0" fillId="4" borderId="121" xfId="0" applyFill="1" applyBorder="1" applyAlignment="1">
      <alignment horizontal="center"/>
    </xf>
    <xf numFmtId="0" fontId="0" fillId="4" borderId="61" xfId="0" applyFill="1" applyBorder="1" applyAlignment="1">
      <alignment horizontal="center"/>
    </xf>
    <xf numFmtId="0" fontId="9" fillId="8" borderId="48" xfId="0" applyFont="1" applyFill="1" applyBorder="1" applyAlignment="1">
      <alignment horizontal="center"/>
    </xf>
    <xf numFmtId="0" fontId="1" fillId="4" borderId="57" xfId="0" applyFont="1" applyFill="1" applyBorder="1" applyAlignment="1">
      <alignment horizontal="center" vertical="center"/>
    </xf>
    <xf numFmtId="0" fontId="1" fillId="4" borderId="55" xfId="0" applyFont="1" applyFill="1" applyBorder="1" applyAlignment="1">
      <alignment horizontal="center" vertical="center"/>
    </xf>
    <xf numFmtId="0" fontId="8" fillId="4" borderId="85" xfId="0" applyFont="1" applyFill="1" applyBorder="1" applyAlignment="1">
      <alignment horizontal="center" vertical="center"/>
    </xf>
    <xf numFmtId="0" fontId="8" fillId="4" borderId="42" xfId="0" applyFont="1" applyFill="1" applyBorder="1" applyAlignment="1">
      <alignment horizontal="center" vertical="center"/>
    </xf>
    <xf numFmtId="0" fontId="0" fillId="4" borderId="86" xfId="0" applyFill="1" applyBorder="1" applyAlignment="1">
      <alignment horizontal="center"/>
    </xf>
    <xf numFmtId="0" fontId="1" fillId="4" borderId="87" xfId="0" applyFont="1" applyFill="1" applyBorder="1" applyAlignment="1">
      <alignment horizontal="center"/>
    </xf>
    <xf numFmtId="0" fontId="1" fillId="4" borderId="55" xfId="0" applyFont="1" applyFill="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6" xfId="0" applyFont="1" applyFill="1" applyBorder="1" applyAlignment="1">
      <alignment horizontal="center" vertical="center"/>
    </xf>
    <xf numFmtId="0" fontId="2" fillId="4" borderId="98" xfId="0" applyFont="1" applyFill="1" applyBorder="1" applyAlignment="1">
      <alignment horizontal="center" vertical="center"/>
    </xf>
    <xf numFmtId="0" fontId="2" fillId="4" borderId="104" xfId="0" applyFont="1" applyFill="1" applyBorder="1" applyAlignment="1">
      <alignment horizontal="center" vertical="center"/>
    </xf>
    <xf numFmtId="0" fontId="2" fillId="4" borderId="105" xfId="0" applyFont="1" applyFill="1" applyBorder="1" applyAlignment="1">
      <alignment horizontal="center" vertical="center"/>
    </xf>
    <xf numFmtId="0" fontId="0" fillId="8" borderId="93" xfId="0" applyFill="1" applyBorder="1" applyAlignment="1">
      <alignment horizontal="center"/>
    </xf>
    <xf numFmtId="0" fontId="0" fillId="8" borderId="112" xfId="0" applyFill="1" applyBorder="1" applyAlignment="1">
      <alignment horizontal="center"/>
    </xf>
    <xf numFmtId="0" fontId="0" fillId="8" borderId="113" xfId="0" applyFill="1" applyBorder="1" applyAlignment="1">
      <alignment horizontal="center"/>
    </xf>
    <xf numFmtId="0" fontId="0" fillId="8" borderId="95" xfId="0" applyFill="1" applyBorder="1" applyAlignment="1">
      <alignment horizontal="center"/>
    </xf>
    <xf numFmtId="0" fontId="0" fillId="8" borderId="109" xfId="0" applyFill="1" applyBorder="1" applyAlignment="1">
      <alignment horizontal="center"/>
    </xf>
    <xf numFmtId="0" fontId="0" fillId="8" borderId="114" xfId="0" applyFill="1" applyBorder="1" applyAlignment="1">
      <alignment horizontal="center"/>
    </xf>
    <xf numFmtId="0" fontId="0" fillId="8" borderId="106" xfId="0" applyFill="1" applyBorder="1" applyAlignment="1">
      <alignment horizontal="center"/>
    </xf>
    <xf numFmtId="0" fontId="0" fillId="8" borderId="108" xfId="0" applyFill="1" applyBorder="1" applyAlignment="1">
      <alignment horizontal="center"/>
    </xf>
    <xf numFmtId="0" fontId="3" fillId="4" borderId="105" xfId="0" applyFont="1" applyFill="1" applyBorder="1" applyAlignment="1">
      <alignment horizontal="left" vertical="center"/>
    </xf>
    <xf numFmtId="0" fontId="3" fillId="4" borderId="110" xfId="0" applyFont="1" applyFill="1" applyBorder="1" applyAlignment="1">
      <alignment horizontal="left" vertical="center"/>
    </xf>
    <xf numFmtId="0" fontId="0" fillId="4" borderId="93" xfId="0" applyFill="1" applyBorder="1" applyAlignment="1">
      <alignment horizontal="center"/>
    </xf>
    <xf numFmtId="0" fontId="0" fillId="4" borderId="109" xfId="0" applyFill="1" applyBorder="1" applyAlignment="1">
      <alignment horizontal="center"/>
    </xf>
    <xf numFmtId="0" fontId="0" fillId="8" borderId="115" xfId="0" applyFill="1" applyBorder="1" applyAlignment="1">
      <alignment horizontal="center"/>
    </xf>
    <xf numFmtId="0" fontId="0" fillId="8" borderId="91" xfId="0" applyFill="1" applyBorder="1" applyAlignment="1">
      <alignment horizontal="center"/>
    </xf>
    <xf numFmtId="0" fontId="0" fillId="9" borderId="68" xfId="0" applyFill="1" applyBorder="1" applyAlignment="1">
      <alignment horizontal="center"/>
    </xf>
    <xf numFmtId="0" fontId="0" fillId="9" borderId="78" xfId="0" applyFill="1" applyBorder="1" applyAlignment="1">
      <alignment horizontal="center"/>
    </xf>
    <xf numFmtId="0" fontId="0" fillId="7" borderId="44" xfId="0" applyFill="1" applyBorder="1" applyAlignment="1">
      <alignment horizontal="center"/>
    </xf>
    <xf numFmtId="0" fontId="0" fillId="7" borderId="70"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6"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1" xfId="0" applyFill="1" applyBorder="1" applyAlignment="1">
      <alignment horizontal="center"/>
    </xf>
    <xf numFmtId="0" fontId="3" fillId="7" borderId="102" xfId="0" applyFont="1" applyFill="1" applyBorder="1" applyAlignment="1">
      <alignment horizontal="center"/>
    </xf>
    <xf numFmtId="0" fontId="3" fillId="7" borderId="103" xfId="0" applyFont="1" applyFill="1" applyBorder="1" applyAlignment="1">
      <alignment horizontal="center"/>
    </xf>
    <xf numFmtId="0" fontId="3" fillId="7" borderId="92" xfId="0" applyFont="1" applyFill="1" applyBorder="1" applyAlignment="1">
      <alignment horizontal="center"/>
    </xf>
    <xf numFmtId="0" fontId="3" fillId="7" borderId="118" xfId="0" applyFont="1" applyFill="1" applyBorder="1" applyAlignment="1">
      <alignment horizontal="center"/>
    </xf>
    <xf numFmtId="0" fontId="0" fillId="7" borderId="55"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6" xfId="0" applyFill="1" applyBorder="1" applyAlignment="1">
      <alignment horizontal="center" wrapText="1"/>
    </xf>
    <xf numFmtId="0" fontId="0" fillId="7" borderId="97" xfId="0" applyFill="1" applyBorder="1" applyAlignment="1">
      <alignment horizontal="center" wrapText="1"/>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3" fillId="7" borderId="85" xfId="0" applyFont="1" applyFill="1" applyBorder="1" applyAlignment="1">
      <alignment horizontal="center"/>
    </xf>
    <xf numFmtId="0" fontId="3" fillId="7" borderId="86" xfId="0" applyFont="1" applyFill="1" applyBorder="1" applyAlignment="1">
      <alignment horizontal="center"/>
    </xf>
    <xf numFmtId="0" fontId="3" fillId="7" borderId="116" xfId="0" applyFont="1" applyFill="1" applyBorder="1" applyAlignment="1">
      <alignment horizontal="center"/>
    </xf>
    <xf numFmtId="0" fontId="0" fillId="7" borderId="89" xfId="0" applyFill="1" applyBorder="1" applyAlignment="1">
      <alignment horizontal="center"/>
    </xf>
    <xf numFmtId="0" fontId="0" fillId="7" borderId="69" xfId="0" applyFill="1" applyBorder="1" applyAlignment="1">
      <alignment horizontal="center"/>
    </xf>
    <xf numFmtId="0" fontId="0" fillId="9" borderId="117"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7" xfId="0" applyBorder="1" applyAlignment="1">
      <alignment horizontal="center"/>
    </xf>
    <xf numFmtId="0" fontId="0" fillId="0" borderId="47" xfId="0" applyBorder="1" applyAlignment="1">
      <alignment horizontal="center"/>
    </xf>
    <xf numFmtId="0" fontId="0" fillId="7" borderId="59" xfId="0" applyFill="1" applyBorder="1" applyAlignment="1">
      <alignment horizontal="center"/>
    </xf>
    <xf numFmtId="0" fontId="0" fillId="7" borderId="63"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1" xfId="0" applyBorder="1" applyAlignment="1">
      <alignment horizontal="center"/>
    </xf>
    <xf numFmtId="2" fontId="0" fillId="0" borderId="37" xfId="0" applyNumberFormat="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0" xfId="0" applyBorder="1" applyAlignment="1">
      <alignment horizontal="center"/>
    </xf>
    <xf numFmtId="0" fontId="0" fillId="0" borderId="60" xfId="0" applyBorder="1" applyAlignment="1">
      <alignment horizontal="center"/>
    </xf>
    <xf numFmtId="0" fontId="0" fillId="4" borderId="38" xfId="0" applyFill="1" applyBorder="1" applyAlignment="1">
      <alignment horizontal="center"/>
    </xf>
    <xf numFmtId="0" fontId="2" fillId="4" borderId="56"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7" xfId="0" applyFont="1" applyFill="1" applyBorder="1" applyAlignment="1">
      <alignment horizontal="center" vertical="center"/>
    </xf>
    <xf numFmtId="0" fontId="0" fillId="4" borderId="24" xfId="0" applyFill="1" applyBorder="1" applyAlignment="1">
      <alignment horizontal="center"/>
    </xf>
    <xf numFmtId="0" fontId="0" fillId="4" borderId="26" xfId="0" applyFill="1" applyBorder="1" applyAlignment="1">
      <alignment horizontal="center"/>
    </xf>
    <xf numFmtId="0" fontId="0" fillId="0" borderId="70" xfId="0" applyBorder="1" applyAlignment="1">
      <alignment horizontal="center" vertical="center" wrapText="1"/>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59"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5"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1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0"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2" fillId="4" borderId="18" xfId="0" applyFont="1" applyFill="1" applyBorder="1" applyAlignment="1">
      <alignment horizontal="center" vertical="center"/>
    </xf>
    <xf numFmtId="0" fontId="1" fillId="0" borderId="0" xfId="0" applyFont="1" applyAlignment="1">
      <alignment horizontal="center"/>
    </xf>
    <xf numFmtId="0" fontId="7"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80" xfId="0" applyBorder="1" applyAlignment="1">
      <alignment horizontal="center" vertical="center" wrapText="1"/>
    </xf>
    <xf numFmtId="0" fontId="0" fillId="0" borderId="8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6" xfId="0" applyFill="1" applyBorder="1" applyAlignment="1">
      <alignment horizontal="right"/>
    </xf>
    <xf numFmtId="0" fontId="0" fillId="4" borderId="53" xfId="0" applyFill="1" applyBorder="1" applyAlignment="1">
      <alignment horizontal="right"/>
    </xf>
    <xf numFmtId="0" fontId="0" fillId="4" borderId="57" xfId="0" applyFill="1" applyBorder="1" applyAlignment="1">
      <alignment horizontal="right"/>
    </xf>
    <xf numFmtId="0" fontId="3" fillId="4" borderId="85" xfId="0" applyFont="1" applyFill="1" applyBorder="1" applyAlignment="1">
      <alignment horizontal="right"/>
    </xf>
    <xf numFmtId="0" fontId="3" fillId="4" borderId="86" xfId="0" applyFont="1" applyFill="1" applyBorder="1" applyAlignment="1">
      <alignment horizontal="right"/>
    </xf>
    <xf numFmtId="0" fontId="3" fillId="4" borderId="87"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22" xfId="0" applyBorder="1" applyAlignment="1">
      <alignment horizontal="left" vertical="center" wrapText="1"/>
    </xf>
    <xf numFmtId="0" fontId="0" fillId="0" borderId="121" xfId="0" applyBorder="1" applyAlignment="1">
      <alignment horizontal="left" vertical="center" wrapText="1"/>
    </xf>
    <xf numFmtId="0" fontId="0" fillId="0" borderId="123" xfId="0" applyBorder="1" applyAlignment="1">
      <alignment horizontal="left" vertical="center" wrapText="1"/>
    </xf>
    <xf numFmtId="0" fontId="0" fillId="0" borderId="124" xfId="0" applyBorder="1" applyAlignment="1">
      <alignment horizontal="left" vertical="top" wrapText="1"/>
    </xf>
    <xf numFmtId="0" fontId="0" fillId="0" borderId="69" xfId="0" applyBorder="1" applyAlignment="1">
      <alignment horizontal="left" vertical="top" wrapText="1"/>
    </xf>
    <xf numFmtId="0" fontId="0" fillId="0" borderId="79"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0" borderId="124" xfId="0" applyBorder="1" applyAlignment="1">
      <alignment horizontal="center" vertical="center" wrapText="1"/>
    </xf>
    <xf numFmtId="0" fontId="0" fillId="0" borderId="69" xfId="0" applyBorder="1" applyAlignment="1">
      <alignment horizontal="center" vertical="center" wrapText="1"/>
    </xf>
    <xf numFmtId="0" fontId="0" fillId="0" borderId="79" xfId="0" applyBorder="1" applyAlignment="1">
      <alignment horizontal="center" vertical="center" wrapText="1"/>
    </xf>
    <xf numFmtId="0" fontId="0" fillId="0" borderId="122" xfId="0" applyBorder="1" applyAlignment="1">
      <alignment horizontal="center" vertical="center" wrapText="1"/>
    </xf>
    <xf numFmtId="0" fontId="0" fillId="0" borderId="121" xfId="0" applyBorder="1" applyAlignment="1">
      <alignment horizontal="center" vertical="center" wrapText="1"/>
    </xf>
    <xf numFmtId="0" fontId="0" fillId="0" borderId="123" xfId="0" applyBorder="1" applyAlignment="1">
      <alignment horizontal="center" vertical="center" wrapText="1"/>
    </xf>
    <xf numFmtId="0" fontId="0" fillId="0" borderId="16"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40" zoomScaleNormal="40" workbookViewId="0">
      <selection activeCell="AN34" sqref="AN34:AO34"/>
    </sheetView>
  </sheetViews>
  <sheetFormatPr defaultColWidth="8.85546875" defaultRowHeight="15" x14ac:dyDescent="0.25"/>
  <sheetData>
    <row r="1" spans="1:31" x14ac:dyDescent="0.25">
      <c r="A1" s="69" t="s">
        <v>0</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row>
    <row r="2" spans="1:31" x14ac:dyDescent="0.25">
      <c r="A2" s="69"/>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row>
    <row r="3" spans="1:31" ht="15.75" thickBot="1" x14ac:dyDescent="0.3">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26.25" x14ac:dyDescent="0.25">
      <c r="A4" s="107" t="s">
        <v>1</v>
      </c>
      <c r="B4" s="108"/>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9"/>
    </row>
    <row r="5" spans="1:31" ht="27" thickBot="1" x14ac:dyDescent="0.3">
      <c r="A5" s="110" t="s">
        <v>2</v>
      </c>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2"/>
    </row>
    <row r="6" spans="1:31" ht="15.75" thickBot="1" x14ac:dyDescent="0.3">
      <c r="A6" s="71" t="s">
        <v>3</v>
      </c>
      <c r="B6" s="71"/>
      <c r="C6" s="71"/>
      <c r="D6" s="71"/>
      <c r="E6" s="73" t="s">
        <v>135</v>
      </c>
      <c r="F6" s="73"/>
      <c r="G6" s="73"/>
      <c r="H6" s="73"/>
      <c r="I6" s="71" t="s">
        <v>4</v>
      </c>
      <c r="J6" s="71"/>
      <c r="K6" s="71"/>
      <c r="L6" s="71"/>
      <c r="M6" s="71"/>
      <c r="N6" s="71"/>
      <c r="O6" s="71"/>
      <c r="P6" s="71"/>
      <c r="Q6" s="75" t="s">
        <v>5</v>
      </c>
      <c r="R6" s="76"/>
      <c r="S6" s="76"/>
      <c r="T6" s="76"/>
      <c r="U6" s="76"/>
      <c r="V6" s="76"/>
      <c r="W6" s="76"/>
      <c r="X6" s="76"/>
      <c r="Y6" s="76"/>
      <c r="Z6" s="76"/>
      <c r="AA6" s="76"/>
      <c r="AB6" s="76"/>
      <c r="AC6" s="76"/>
      <c r="AD6" s="76"/>
      <c r="AE6" s="77"/>
    </row>
    <row r="7" spans="1:31" ht="16.5" thickTop="1" thickBot="1" x14ac:dyDescent="0.3">
      <c r="A7" s="72"/>
      <c r="B7" s="72"/>
      <c r="C7" s="72"/>
      <c r="D7" s="72"/>
      <c r="E7" s="74"/>
      <c r="F7" s="74"/>
      <c r="G7" s="74"/>
      <c r="H7" s="74"/>
      <c r="I7" s="72"/>
      <c r="J7" s="72"/>
      <c r="K7" s="72"/>
      <c r="L7" s="72"/>
      <c r="M7" s="72"/>
      <c r="N7" s="72"/>
      <c r="O7" s="72"/>
      <c r="P7" s="72"/>
      <c r="Q7" s="78"/>
      <c r="R7" s="79"/>
      <c r="S7" s="79"/>
      <c r="T7" s="79"/>
      <c r="U7" s="79"/>
      <c r="V7" s="79"/>
      <c r="W7" s="79"/>
      <c r="X7" s="79"/>
      <c r="Y7" s="79"/>
      <c r="Z7" s="79"/>
      <c r="AA7" s="79"/>
      <c r="AB7" s="79"/>
      <c r="AC7" s="79"/>
      <c r="AD7" s="79"/>
      <c r="AE7" s="80"/>
    </row>
    <row r="8" spans="1:31" ht="16.5" thickTop="1" thickBot="1" x14ac:dyDescent="0.3">
      <c r="A8" s="81" t="s">
        <v>6</v>
      </c>
      <c r="B8" s="82"/>
      <c r="C8" s="82"/>
      <c r="D8" s="83"/>
      <c r="E8" s="74" t="s">
        <v>146</v>
      </c>
      <c r="F8" s="74"/>
      <c r="G8" s="74"/>
      <c r="H8" s="74"/>
      <c r="I8" s="105" t="s">
        <v>144</v>
      </c>
      <c r="J8" s="105"/>
      <c r="K8" s="105"/>
      <c r="L8" s="105"/>
      <c r="M8" s="105"/>
      <c r="N8" s="105"/>
      <c r="O8" s="105"/>
      <c r="P8" s="105"/>
      <c r="Q8" s="84" t="s">
        <v>158</v>
      </c>
      <c r="R8" s="85"/>
      <c r="S8" s="85"/>
      <c r="T8" s="85"/>
      <c r="U8" s="85"/>
      <c r="V8" s="85"/>
      <c r="W8" s="85"/>
      <c r="X8" s="85"/>
      <c r="Y8" s="85"/>
      <c r="Z8" s="85"/>
      <c r="AA8" s="85"/>
      <c r="AB8" s="85"/>
      <c r="AC8" s="85"/>
      <c r="AD8" s="85"/>
      <c r="AE8" s="101"/>
    </row>
    <row r="9" spans="1:31" ht="16.5" thickTop="1" thickBot="1" x14ac:dyDescent="0.3">
      <c r="A9" s="102"/>
      <c r="B9" s="103"/>
      <c r="C9" s="103"/>
      <c r="D9" s="104"/>
      <c r="E9" s="74"/>
      <c r="F9" s="74"/>
      <c r="G9" s="74"/>
      <c r="H9" s="74"/>
      <c r="I9" s="105"/>
      <c r="J9" s="105"/>
      <c r="K9" s="105"/>
      <c r="L9" s="105"/>
      <c r="M9" s="105"/>
      <c r="N9" s="105"/>
      <c r="O9" s="105"/>
      <c r="P9" s="105"/>
      <c r="Q9" s="84"/>
      <c r="R9" s="85"/>
      <c r="S9" s="85"/>
      <c r="T9" s="85"/>
      <c r="U9" s="85"/>
      <c r="V9" s="85"/>
      <c r="W9" s="85"/>
      <c r="X9" s="85"/>
      <c r="Y9" s="85"/>
      <c r="Z9" s="85"/>
      <c r="AA9" s="85"/>
      <c r="AB9" s="85"/>
      <c r="AC9" s="85"/>
      <c r="AD9" s="85"/>
      <c r="AE9" s="101"/>
    </row>
    <row r="10" spans="1:31" ht="16.5" thickTop="1" thickBot="1" x14ac:dyDescent="0.3">
      <c r="A10" s="102"/>
      <c r="B10" s="103"/>
      <c r="C10" s="103"/>
      <c r="D10" s="104"/>
      <c r="E10" s="74" t="s">
        <v>143</v>
      </c>
      <c r="F10" s="74"/>
      <c r="G10" s="74"/>
      <c r="H10" s="74"/>
      <c r="I10" s="105"/>
      <c r="J10" s="105"/>
      <c r="K10" s="105"/>
      <c r="L10" s="105"/>
      <c r="M10" s="105"/>
      <c r="N10" s="105"/>
      <c r="O10" s="105"/>
      <c r="P10" s="105"/>
      <c r="Q10" s="84"/>
      <c r="R10" s="85"/>
      <c r="S10" s="85"/>
      <c r="T10" s="85"/>
      <c r="U10" s="85"/>
      <c r="V10" s="85"/>
      <c r="W10" s="85"/>
      <c r="X10" s="85"/>
      <c r="Y10" s="85"/>
      <c r="Z10" s="85"/>
      <c r="AA10" s="85"/>
      <c r="AB10" s="85"/>
      <c r="AC10" s="85"/>
      <c r="AD10" s="85"/>
      <c r="AE10" s="101"/>
    </row>
    <row r="11" spans="1:31" ht="16.5" thickTop="1" thickBot="1" x14ac:dyDescent="0.3">
      <c r="A11" s="102"/>
      <c r="B11" s="103"/>
      <c r="C11" s="103"/>
      <c r="D11" s="104"/>
      <c r="E11" s="74"/>
      <c r="F11" s="74"/>
      <c r="G11" s="74"/>
      <c r="H11" s="74"/>
      <c r="I11" s="105"/>
      <c r="J11" s="105"/>
      <c r="K11" s="105"/>
      <c r="L11" s="105"/>
      <c r="M11" s="105"/>
      <c r="N11" s="105"/>
      <c r="O11" s="105"/>
      <c r="P11" s="105"/>
      <c r="Q11" s="84"/>
      <c r="R11" s="85"/>
      <c r="S11" s="85"/>
      <c r="T11" s="85"/>
      <c r="U11" s="85"/>
      <c r="V11" s="85"/>
      <c r="W11" s="85"/>
      <c r="X11" s="85"/>
      <c r="Y11" s="85"/>
      <c r="Z11" s="85"/>
      <c r="AA11" s="85"/>
      <c r="AB11" s="85"/>
      <c r="AC11" s="85"/>
      <c r="AD11" s="85"/>
      <c r="AE11" s="101"/>
    </row>
    <row r="12" spans="1:31" ht="16.5" thickTop="1" thickBot="1" x14ac:dyDescent="0.3">
      <c r="A12" s="102"/>
      <c r="B12" s="103"/>
      <c r="C12" s="103"/>
      <c r="D12" s="104"/>
      <c r="E12" s="100" t="s">
        <v>142</v>
      </c>
      <c r="F12" s="100"/>
      <c r="G12" s="100"/>
      <c r="H12" s="100"/>
      <c r="I12" s="105"/>
      <c r="J12" s="105"/>
      <c r="K12" s="105"/>
      <c r="L12" s="105"/>
      <c r="M12" s="105"/>
      <c r="N12" s="105"/>
      <c r="O12" s="105"/>
      <c r="P12" s="105"/>
      <c r="Q12" s="84"/>
      <c r="R12" s="85"/>
      <c r="S12" s="85"/>
      <c r="T12" s="85"/>
      <c r="U12" s="85"/>
      <c r="V12" s="85"/>
      <c r="W12" s="85"/>
      <c r="X12" s="85"/>
      <c r="Y12" s="85"/>
      <c r="Z12" s="85"/>
      <c r="AA12" s="85"/>
      <c r="AB12" s="85"/>
      <c r="AC12" s="85"/>
      <c r="AD12" s="85"/>
      <c r="AE12" s="101"/>
    </row>
    <row r="13" spans="1:31" ht="409.5" customHeight="1" thickTop="1" thickBot="1" x14ac:dyDescent="0.3">
      <c r="A13" s="75"/>
      <c r="B13" s="76"/>
      <c r="C13" s="76"/>
      <c r="D13" s="77"/>
      <c r="E13" s="100"/>
      <c r="F13" s="100"/>
      <c r="G13" s="100"/>
      <c r="H13" s="100"/>
      <c r="I13" s="105"/>
      <c r="J13" s="105"/>
      <c r="K13" s="105"/>
      <c r="L13" s="105"/>
      <c r="M13" s="105"/>
      <c r="N13" s="105"/>
      <c r="O13" s="105"/>
      <c r="P13" s="105"/>
      <c r="Q13" s="84"/>
      <c r="R13" s="85"/>
      <c r="S13" s="85"/>
      <c r="T13" s="85"/>
      <c r="U13" s="85"/>
      <c r="V13" s="85"/>
      <c r="W13" s="85"/>
      <c r="X13" s="85"/>
      <c r="Y13" s="85"/>
      <c r="Z13" s="85"/>
      <c r="AA13" s="85"/>
      <c r="AB13" s="85"/>
      <c r="AC13" s="85"/>
      <c r="AD13" s="85"/>
      <c r="AE13" s="101"/>
    </row>
    <row r="14" spans="1:31" ht="16.5" thickTop="1" thickBot="1" x14ac:dyDescent="0.3">
      <c r="A14" s="78" t="s">
        <v>7</v>
      </c>
      <c r="B14" s="79"/>
      <c r="C14" s="79"/>
      <c r="D14" s="79"/>
      <c r="E14" s="79"/>
      <c r="F14" s="79"/>
      <c r="G14" s="79"/>
      <c r="H14" s="79"/>
      <c r="I14" s="79"/>
      <c r="J14" s="79"/>
      <c r="K14" s="79"/>
      <c r="L14" s="79"/>
      <c r="M14" s="79"/>
      <c r="N14" s="79"/>
      <c r="O14" s="79"/>
      <c r="P14" s="80"/>
      <c r="Q14" s="84"/>
      <c r="R14" s="85"/>
      <c r="S14" s="85"/>
      <c r="T14" s="85"/>
      <c r="U14" s="85"/>
      <c r="V14" s="85"/>
      <c r="W14" s="85"/>
      <c r="X14" s="85"/>
      <c r="Y14" s="85"/>
      <c r="Z14" s="85"/>
      <c r="AA14" s="85"/>
      <c r="AB14" s="85"/>
      <c r="AC14" s="85"/>
      <c r="AD14" s="85"/>
      <c r="AE14" s="101"/>
    </row>
    <row r="15" spans="1:31" ht="16.5" thickTop="1" thickBot="1" x14ac:dyDescent="0.3">
      <c r="A15" s="78"/>
      <c r="B15" s="79"/>
      <c r="C15" s="79"/>
      <c r="D15" s="79"/>
      <c r="E15" s="79"/>
      <c r="F15" s="79"/>
      <c r="G15" s="79"/>
      <c r="H15" s="79"/>
      <c r="I15" s="79"/>
      <c r="J15" s="79"/>
      <c r="K15" s="79"/>
      <c r="L15" s="79"/>
      <c r="M15" s="79"/>
      <c r="N15" s="79"/>
      <c r="O15" s="79"/>
      <c r="P15" s="80"/>
      <c r="Q15" s="84"/>
      <c r="R15" s="85"/>
      <c r="S15" s="85"/>
      <c r="T15" s="85"/>
      <c r="U15" s="85"/>
      <c r="V15" s="85"/>
      <c r="W15" s="85"/>
      <c r="X15" s="85"/>
      <c r="Y15" s="85"/>
      <c r="Z15" s="85"/>
      <c r="AA15" s="85"/>
      <c r="AB15" s="85"/>
      <c r="AC15" s="85"/>
      <c r="AD15" s="85"/>
      <c r="AE15" s="101"/>
    </row>
    <row r="16" spans="1:31" ht="16.5" thickTop="1" thickBot="1" x14ac:dyDescent="0.3">
      <c r="A16" s="84" t="s">
        <v>166</v>
      </c>
      <c r="B16" s="85"/>
      <c r="C16" s="85"/>
      <c r="D16" s="85"/>
      <c r="E16" s="85"/>
      <c r="F16" s="85"/>
      <c r="G16" s="85"/>
      <c r="H16" s="85"/>
      <c r="I16" s="85"/>
      <c r="J16" s="85"/>
      <c r="K16" s="85"/>
      <c r="L16" s="85"/>
      <c r="M16" s="85"/>
      <c r="N16" s="85"/>
      <c r="O16" s="85"/>
      <c r="P16" s="101"/>
      <c r="Q16" s="84"/>
      <c r="R16" s="85"/>
      <c r="S16" s="85"/>
      <c r="T16" s="85"/>
      <c r="U16" s="85"/>
      <c r="V16" s="85"/>
      <c r="W16" s="85"/>
      <c r="X16" s="85"/>
      <c r="Y16" s="85"/>
      <c r="Z16" s="85"/>
      <c r="AA16" s="85"/>
      <c r="AB16" s="85"/>
      <c r="AC16" s="85"/>
      <c r="AD16" s="85"/>
      <c r="AE16" s="101"/>
    </row>
    <row r="17" spans="1:31" ht="16.5" thickTop="1" thickBot="1" x14ac:dyDescent="0.3">
      <c r="A17" s="84"/>
      <c r="B17" s="85"/>
      <c r="C17" s="85"/>
      <c r="D17" s="85"/>
      <c r="E17" s="85"/>
      <c r="F17" s="85"/>
      <c r="G17" s="85"/>
      <c r="H17" s="85"/>
      <c r="I17" s="85"/>
      <c r="J17" s="85"/>
      <c r="K17" s="85"/>
      <c r="L17" s="85"/>
      <c r="M17" s="85"/>
      <c r="N17" s="85"/>
      <c r="O17" s="85"/>
      <c r="P17" s="101"/>
      <c r="Q17" s="84"/>
      <c r="R17" s="85"/>
      <c r="S17" s="85"/>
      <c r="T17" s="85"/>
      <c r="U17" s="85"/>
      <c r="V17" s="85"/>
      <c r="W17" s="85"/>
      <c r="X17" s="85"/>
      <c r="Y17" s="85"/>
      <c r="Z17" s="85"/>
      <c r="AA17" s="85"/>
      <c r="AB17" s="85"/>
      <c r="AC17" s="85"/>
      <c r="AD17" s="85"/>
      <c r="AE17" s="101"/>
    </row>
    <row r="18" spans="1:31" ht="16.5" thickTop="1" thickBot="1" x14ac:dyDescent="0.3">
      <c r="A18" s="84"/>
      <c r="B18" s="85"/>
      <c r="C18" s="85"/>
      <c r="D18" s="85"/>
      <c r="E18" s="85"/>
      <c r="F18" s="85"/>
      <c r="G18" s="85"/>
      <c r="H18" s="85"/>
      <c r="I18" s="85"/>
      <c r="J18" s="85"/>
      <c r="K18" s="85"/>
      <c r="L18" s="85"/>
      <c r="M18" s="85"/>
      <c r="N18" s="85"/>
      <c r="O18" s="85"/>
      <c r="P18" s="101"/>
      <c r="Q18" s="84"/>
      <c r="R18" s="85"/>
      <c r="S18" s="85"/>
      <c r="T18" s="85"/>
      <c r="U18" s="85"/>
      <c r="V18" s="85"/>
      <c r="W18" s="85"/>
      <c r="X18" s="85"/>
      <c r="Y18" s="85"/>
      <c r="Z18" s="85"/>
      <c r="AA18" s="85"/>
      <c r="AB18" s="85"/>
      <c r="AC18" s="85"/>
      <c r="AD18" s="85"/>
      <c r="AE18" s="101"/>
    </row>
    <row r="19" spans="1:31" ht="16.5" thickTop="1" thickBot="1" x14ac:dyDescent="0.3">
      <c r="A19" s="84"/>
      <c r="B19" s="85"/>
      <c r="C19" s="85"/>
      <c r="D19" s="85"/>
      <c r="E19" s="85"/>
      <c r="F19" s="85"/>
      <c r="G19" s="85"/>
      <c r="H19" s="85"/>
      <c r="I19" s="85"/>
      <c r="J19" s="85"/>
      <c r="K19" s="85"/>
      <c r="L19" s="85"/>
      <c r="M19" s="85"/>
      <c r="N19" s="85"/>
      <c r="O19" s="85"/>
      <c r="P19" s="101"/>
      <c r="Q19" s="84"/>
      <c r="R19" s="85"/>
      <c r="S19" s="85"/>
      <c r="T19" s="85"/>
      <c r="U19" s="85"/>
      <c r="V19" s="85"/>
      <c r="W19" s="85"/>
      <c r="X19" s="85"/>
      <c r="Y19" s="85"/>
      <c r="Z19" s="85"/>
      <c r="AA19" s="85"/>
      <c r="AB19" s="85"/>
      <c r="AC19" s="85"/>
      <c r="AD19" s="85"/>
      <c r="AE19" s="101"/>
    </row>
    <row r="20" spans="1:31" ht="16.5" thickTop="1" thickBot="1" x14ac:dyDescent="0.3">
      <c r="A20" s="84"/>
      <c r="B20" s="85"/>
      <c r="C20" s="85"/>
      <c r="D20" s="85"/>
      <c r="E20" s="85"/>
      <c r="F20" s="85"/>
      <c r="G20" s="85"/>
      <c r="H20" s="85"/>
      <c r="I20" s="85"/>
      <c r="J20" s="85"/>
      <c r="K20" s="85"/>
      <c r="L20" s="85"/>
      <c r="M20" s="85"/>
      <c r="N20" s="85"/>
      <c r="O20" s="85"/>
      <c r="P20" s="101"/>
      <c r="Q20" s="84"/>
      <c r="R20" s="85"/>
      <c r="S20" s="85"/>
      <c r="T20" s="85"/>
      <c r="U20" s="85"/>
      <c r="V20" s="85"/>
      <c r="W20" s="85"/>
      <c r="X20" s="85"/>
      <c r="Y20" s="85"/>
      <c r="Z20" s="85"/>
      <c r="AA20" s="85"/>
      <c r="AB20" s="85"/>
      <c r="AC20" s="85"/>
      <c r="AD20" s="85"/>
      <c r="AE20" s="101"/>
    </row>
    <row r="21" spans="1:31" ht="16.5" thickTop="1" thickBot="1" x14ac:dyDescent="0.3">
      <c r="A21" s="84"/>
      <c r="B21" s="85"/>
      <c r="C21" s="85"/>
      <c r="D21" s="85"/>
      <c r="E21" s="85"/>
      <c r="F21" s="85"/>
      <c r="G21" s="85"/>
      <c r="H21" s="85"/>
      <c r="I21" s="85"/>
      <c r="J21" s="85"/>
      <c r="K21" s="85"/>
      <c r="L21" s="85"/>
      <c r="M21" s="85"/>
      <c r="N21" s="85"/>
      <c r="O21" s="85"/>
      <c r="P21" s="101"/>
      <c r="Q21" s="84"/>
      <c r="R21" s="85"/>
      <c r="S21" s="85"/>
      <c r="T21" s="85"/>
      <c r="U21" s="85"/>
      <c r="V21" s="85"/>
      <c r="W21" s="85"/>
      <c r="X21" s="85"/>
      <c r="Y21" s="85"/>
      <c r="Z21" s="85"/>
      <c r="AA21" s="85"/>
      <c r="AB21" s="85"/>
      <c r="AC21" s="85"/>
      <c r="AD21" s="85"/>
      <c r="AE21" s="101"/>
    </row>
    <row r="22" spans="1:31" ht="16.5" thickTop="1" thickBot="1" x14ac:dyDescent="0.3">
      <c r="A22" s="84"/>
      <c r="B22" s="85"/>
      <c r="C22" s="85"/>
      <c r="D22" s="85"/>
      <c r="E22" s="85"/>
      <c r="F22" s="85"/>
      <c r="G22" s="85"/>
      <c r="H22" s="85"/>
      <c r="I22" s="85"/>
      <c r="J22" s="85"/>
      <c r="K22" s="85"/>
      <c r="L22" s="85"/>
      <c r="M22" s="85"/>
      <c r="N22" s="85"/>
      <c r="O22" s="85"/>
      <c r="P22" s="101"/>
      <c r="Q22" s="84"/>
      <c r="R22" s="85"/>
      <c r="S22" s="85"/>
      <c r="T22" s="85"/>
      <c r="U22" s="85"/>
      <c r="V22" s="85"/>
      <c r="W22" s="85"/>
      <c r="X22" s="85"/>
      <c r="Y22" s="85"/>
      <c r="Z22" s="85"/>
      <c r="AA22" s="85"/>
      <c r="AB22" s="85"/>
      <c r="AC22" s="85"/>
      <c r="AD22" s="85"/>
      <c r="AE22" s="101"/>
    </row>
    <row r="23" spans="1:31" ht="16.5" thickTop="1" thickBot="1" x14ac:dyDescent="0.3">
      <c r="A23" s="84"/>
      <c r="B23" s="85"/>
      <c r="C23" s="85"/>
      <c r="D23" s="85"/>
      <c r="E23" s="85"/>
      <c r="F23" s="85"/>
      <c r="G23" s="85"/>
      <c r="H23" s="85"/>
      <c r="I23" s="85"/>
      <c r="J23" s="85"/>
      <c r="K23" s="85"/>
      <c r="L23" s="85"/>
      <c r="M23" s="85"/>
      <c r="N23" s="85"/>
      <c r="O23" s="85"/>
      <c r="P23" s="101"/>
      <c r="Q23" s="84"/>
      <c r="R23" s="85"/>
      <c r="S23" s="85"/>
      <c r="T23" s="85"/>
      <c r="U23" s="85"/>
      <c r="V23" s="85"/>
      <c r="W23" s="85"/>
      <c r="X23" s="85"/>
      <c r="Y23" s="85"/>
      <c r="Z23" s="85"/>
      <c r="AA23" s="85"/>
      <c r="AB23" s="85"/>
      <c r="AC23" s="85"/>
      <c r="AD23" s="85"/>
      <c r="AE23" s="101"/>
    </row>
    <row r="24" spans="1:31" ht="16.5" thickTop="1" thickBot="1" x14ac:dyDescent="0.3">
      <c r="A24" s="84"/>
      <c r="B24" s="85"/>
      <c r="C24" s="85"/>
      <c r="D24" s="85"/>
      <c r="E24" s="85"/>
      <c r="F24" s="85"/>
      <c r="G24" s="85"/>
      <c r="H24" s="85"/>
      <c r="I24" s="85"/>
      <c r="J24" s="85"/>
      <c r="K24" s="85"/>
      <c r="L24" s="85"/>
      <c r="M24" s="85"/>
      <c r="N24" s="85"/>
      <c r="O24" s="85"/>
      <c r="P24" s="101"/>
      <c r="Q24" s="84"/>
      <c r="R24" s="85"/>
      <c r="S24" s="85"/>
      <c r="T24" s="85"/>
      <c r="U24" s="85"/>
      <c r="V24" s="85"/>
      <c r="W24" s="85"/>
      <c r="X24" s="85"/>
      <c r="Y24" s="85"/>
      <c r="Z24" s="85"/>
      <c r="AA24" s="85"/>
      <c r="AB24" s="85"/>
      <c r="AC24" s="85"/>
      <c r="AD24" s="85"/>
      <c r="AE24" s="101"/>
    </row>
    <row r="25" spans="1:31" ht="16.5" thickTop="1" thickBot="1" x14ac:dyDescent="0.3">
      <c r="A25" s="84"/>
      <c r="B25" s="85"/>
      <c r="C25" s="85"/>
      <c r="D25" s="85"/>
      <c r="E25" s="85"/>
      <c r="F25" s="85"/>
      <c r="G25" s="85"/>
      <c r="H25" s="85"/>
      <c r="I25" s="85"/>
      <c r="J25" s="85"/>
      <c r="K25" s="85"/>
      <c r="L25" s="85"/>
      <c r="M25" s="85"/>
      <c r="N25" s="85"/>
      <c r="O25" s="85"/>
      <c r="P25" s="101"/>
      <c r="Q25" s="84"/>
      <c r="R25" s="85"/>
      <c r="S25" s="85"/>
      <c r="T25" s="85"/>
      <c r="U25" s="85"/>
      <c r="V25" s="85"/>
      <c r="W25" s="85"/>
      <c r="X25" s="85"/>
      <c r="Y25" s="85"/>
      <c r="Z25" s="85"/>
      <c r="AA25" s="85"/>
      <c r="AB25" s="85"/>
      <c r="AC25" s="85"/>
      <c r="AD25" s="85"/>
      <c r="AE25" s="101"/>
    </row>
    <row r="26" spans="1:31" ht="16.5" thickTop="1" thickBot="1" x14ac:dyDescent="0.3">
      <c r="A26" s="78" t="s">
        <v>8</v>
      </c>
      <c r="B26" s="79"/>
      <c r="C26" s="79"/>
      <c r="D26" s="79"/>
      <c r="E26" s="79"/>
      <c r="F26" s="79"/>
      <c r="G26" s="79"/>
      <c r="H26" s="79"/>
      <c r="I26" s="79"/>
      <c r="J26" s="79"/>
      <c r="K26" s="79"/>
      <c r="L26" s="79"/>
      <c r="M26" s="79"/>
      <c r="N26" s="79"/>
      <c r="O26" s="79"/>
      <c r="P26" s="80"/>
      <c r="Q26" s="84"/>
      <c r="R26" s="85"/>
      <c r="S26" s="85"/>
      <c r="T26" s="85"/>
      <c r="U26" s="85"/>
      <c r="V26" s="85"/>
      <c r="W26" s="85"/>
      <c r="X26" s="85"/>
      <c r="Y26" s="85"/>
      <c r="Z26" s="85"/>
      <c r="AA26" s="85"/>
      <c r="AB26" s="85"/>
      <c r="AC26" s="85"/>
      <c r="AD26" s="85"/>
      <c r="AE26" s="101"/>
    </row>
    <row r="27" spans="1:31" ht="16.5" thickTop="1" thickBot="1" x14ac:dyDescent="0.3">
      <c r="A27" s="78"/>
      <c r="B27" s="79"/>
      <c r="C27" s="79"/>
      <c r="D27" s="79"/>
      <c r="E27" s="79"/>
      <c r="F27" s="79"/>
      <c r="G27" s="79"/>
      <c r="H27" s="79"/>
      <c r="I27" s="79"/>
      <c r="J27" s="79"/>
      <c r="K27" s="79"/>
      <c r="L27" s="79"/>
      <c r="M27" s="79"/>
      <c r="N27" s="79"/>
      <c r="O27" s="79"/>
      <c r="P27" s="80"/>
      <c r="Q27" s="84"/>
      <c r="R27" s="85"/>
      <c r="S27" s="85"/>
      <c r="T27" s="85"/>
      <c r="U27" s="85"/>
      <c r="V27" s="85"/>
      <c r="W27" s="85"/>
      <c r="X27" s="85"/>
      <c r="Y27" s="85"/>
      <c r="Z27" s="85"/>
      <c r="AA27" s="85"/>
      <c r="AB27" s="85"/>
      <c r="AC27" s="85"/>
      <c r="AD27" s="85"/>
      <c r="AE27" s="101"/>
    </row>
    <row r="28" spans="1:31" ht="16.5" thickTop="1" thickBot="1" x14ac:dyDescent="0.3">
      <c r="A28" s="84" t="s">
        <v>141</v>
      </c>
      <c r="B28" s="85"/>
      <c r="C28" s="85"/>
      <c r="D28" s="85"/>
      <c r="E28" s="85"/>
      <c r="F28" s="85"/>
      <c r="G28" s="85"/>
      <c r="H28" s="85"/>
      <c r="I28" s="85"/>
      <c r="J28" s="85"/>
      <c r="K28" s="85"/>
      <c r="L28" s="85"/>
      <c r="M28" s="85"/>
      <c r="N28" s="85"/>
      <c r="O28" s="85"/>
      <c r="P28" s="101"/>
      <c r="Q28" s="84"/>
      <c r="R28" s="85"/>
      <c r="S28" s="85"/>
      <c r="T28" s="85"/>
      <c r="U28" s="85"/>
      <c r="V28" s="85"/>
      <c r="W28" s="85"/>
      <c r="X28" s="85"/>
      <c r="Y28" s="85"/>
      <c r="Z28" s="85"/>
      <c r="AA28" s="85"/>
      <c r="AB28" s="85"/>
      <c r="AC28" s="85"/>
      <c r="AD28" s="85"/>
      <c r="AE28" s="101"/>
    </row>
    <row r="29" spans="1:31" ht="16.5" thickTop="1" thickBot="1" x14ac:dyDescent="0.3">
      <c r="A29" s="84"/>
      <c r="B29" s="85"/>
      <c r="C29" s="85"/>
      <c r="D29" s="85"/>
      <c r="E29" s="85"/>
      <c r="F29" s="85"/>
      <c r="G29" s="85"/>
      <c r="H29" s="85"/>
      <c r="I29" s="85"/>
      <c r="J29" s="85"/>
      <c r="K29" s="85"/>
      <c r="L29" s="85"/>
      <c r="M29" s="85"/>
      <c r="N29" s="85"/>
      <c r="O29" s="85"/>
      <c r="P29" s="101"/>
      <c r="Q29" s="84"/>
      <c r="R29" s="85"/>
      <c r="S29" s="85"/>
      <c r="T29" s="85"/>
      <c r="U29" s="85"/>
      <c r="V29" s="85"/>
      <c r="W29" s="85"/>
      <c r="X29" s="85"/>
      <c r="Y29" s="85"/>
      <c r="Z29" s="85"/>
      <c r="AA29" s="85"/>
      <c r="AB29" s="85"/>
      <c r="AC29" s="85"/>
      <c r="AD29" s="85"/>
      <c r="AE29" s="101"/>
    </row>
    <row r="30" spans="1:31" ht="16.5" thickTop="1" thickBot="1" x14ac:dyDescent="0.3">
      <c r="A30" s="84"/>
      <c r="B30" s="85"/>
      <c r="C30" s="85"/>
      <c r="D30" s="85"/>
      <c r="E30" s="85"/>
      <c r="F30" s="85"/>
      <c r="G30" s="85"/>
      <c r="H30" s="85"/>
      <c r="I30" s="85"/>
      <c r="J30" s="85"/>
      <c r="K30" s="85"/>
      <c r="L30" s="85"/>
      <c r="M30" s="85"/>
      <c r="N30" s="85"/>
      <c r="O30" s="85"/>
      <c r="P30" s="101"/>
      <c r="Q30" s="84"/>
      <c r="R30" s="85"/>
      <c r="S30" s="85"/>
      <c r="T30" s="85"/>
      <c r="U30" s="85"/>
      <c r="V30" s="85"/>
      <c r="W30" s="85"/>
      <c r="X30" s="85"/>
      <c r="Y30" s="85"/>
      <c r="Z30" s="85"/>
      <c r="AA30" s="85"/>
      <c r="AB30" s="85"/>
      <c r="AC30" s="85"/>
      <c r="AD30" s="85"/>
      <c r="AE30" s="101"/>
    </row>
    <row r="31" spans="1:31" ht="16.5" thickTop="1" thickBot="1" x14ac:dyDescent="0.3">
      <c r="A31" s="84"/>
      <c r="B31" s="85"/>
      <c r="C31" s="85"/>
      <c r="D31" s="85"/>
      <c r="E31" s="85"/>
      <c r="F31" s="85"/>
      <c r="G31" s="85"/>
      <c r="H31" s="85"/>
      <c r="I31" s="85"/>
      <c r="J31" s="85"/>
      <c r="K31" s="85"/>
      <c r="L31" s="85"/>
      <c r="M31" s="85"/>
      <c r="N31" s="85"/>
      <c r="O31" s="85"/>
      <c r="P31" s="101"/>
      <c r="Q31" s="84"/>
      <c r="R31" s="85"/>
      <c r="S31" s="85"/>
      <c r="T31" s="85"/>
      <c r="U31" s="85"/>
      <c r="V31" s="85"/>
      <c r="W31" s="85"/>
      <c r="X31" s="85"/>
      <c r="Y31" s="85"/>
      <c r="Z31" s="85"/>
      <c r="AA31" s="85"/>
      <c r="AB31" s="85"/>
      <c r="AC31" s="85"/>
      <c r="AD31" s="85"/>
      <c r="AE31" s="101"/>
    </row>
    <row r="32" spans="1:31" ht="16.5" thickTop="1" thickBot="1" x14ac:dyDescent="0.3">
      <c r="A32" s="84"/>
      <c r="B32" s="85"/>
      <c r="C32" s="85"/>
      <c r="D32" s="85"/>
      <c r="E32" s="85"/>
      <c r="F32" s="85"/>
      <c r="G32" s="85"/>
      <c r="H32" s="85"/>
      <c r="I32" s="85"/>
      <c r="J32" s="85"/>
      <c r="K32" s="85"/>
      <c r="L32" s="85"/>
      <c r="M32" s="85"/>
      <c r="N32" s="85"/>
      <c r="O32" s="85"/>
      <c r="P32" s="101"/>
      <c r="Q32" s="84"/>
      <c r="R32" s="85"/>
      <c r="S32" s="85"/>
      <c r="T32" s="85"/>
      <c r="U32" s="85"/>
      <c r="V32" s="85"/>
      <c r="W32" s="85"/>
      <c r="X32" s="85"/>
      <c r="Y32" s="85"/>
      <c r="Z32" s="85"/>
      <c r="AA32" s="85"/>
      <c r="AB32" s="85"/>
      <c r="AC32" s="85"/>
      <c r="AD32" s="85"/>
      <c r="AE32" s="101"/>
    </row>
    <row r="33" spans="1:31" ht="16.5" thickTop="1" thickBot="1" x14ac:dyDescent="0.3">
      <c r="A33" s="84"/>
      <c r="B33" s="85"/>
      <c r="C33" s="85"/>
      <c r="D33" s="85"/>
      <c r="E33" s="85"/>
      <c r="F33" s="85"/>
      <c r="G33" s="85"/>
      <c r="H33" s="85"/>
      <c r="I33" s="85"/>
      <c r="J33" s="85"/>
      <c r="K33" s="85"/>
      <c r="L33" s="85"/>
      <c r="M33" s="85"/>
      <c r="N33" s="85"/>
      <c r="O33" s="85"/>
      <c r="P33" s="101"/>
      <c r="Q33" s="84"/>
      <c r="R33" s="85"/>
      <c r="S33" s="85"/>
      <c r="T33" s="85"/>
      <c r="U33" s="85"/>
      <c r="V33" s="85"/>
      <c r="W33" s="85"/>
      <c r="X33" s="85"/>
      <c r="Y33" s="85"/>
      <c r="Z33" s="85"/>
      <c r="AA33" s="85"/>
      <c r="AB33" s="85"/>
      <c r="AC33" s="85"/>
      <c r="AD33" s="85"/>
      <c r="AE33" s="101"/>
    </row>
    <row r="34" spans="1:31" ht="218.25" customHeight="1" thickTop="1" thickBot="1" x14ac:dyDescent="0.3">
      <c r="A34" s="84"/>
      <c r="B34" s="85"/>
      <c r="C34" s="85"/>
      <c r="D34" s="85"/>
      <c r="E34" s="85"/>
      <c r="F34" s="85"/>
      <c r="G34" s="85"/>
      <c r="H34" s="85"/>
      <c r="I34" s="85"/>
      <c r="J34" s="85"/>
      <c r="K34" s="85"/>
      <c r="L34" s="85"/>
      <c r="M34" s="85"/>
      <c r="N34" s="85"/>
      <c r="O34" s="85"/>
      <c r="P34" s="101"/>
      <c r="Q34" s="84"/>
      <c r="R34" s="85"/>
      <c r="S34" s="85"/>
      <c r="T34" s="85"/>
      <c r="U34" s="85"/>
      <c r="V34" s="85"/>
      <c r="W34" s="85"/>
      <c r="X34" s="85"/>
      <c r="Y34" s="85"/>
      <c r="Z34" s="85"/>
      <c r="AA34" s="85"/>
      <c r="AB34" s="85"/>
      <c r="AC34" s="85"/>
      <c r="AD34" s="85"/>
      <c r="AE34" s="101"/>
    </row>
    <row r="35" spans="1:31" ht="16.5" thickTop="1" thickBot="1" x14ac:dyDescent="0.3">
      <c r="A35" s="78" t="s">
        <v>9</v>
      </c>
      <c r="B35" s="79"/>
      <c r="C35" s="79"/>
      <c r="D35" s="79"/>
      <c r="E35" s="79"/>
      <c r="F35" s="79"/>
      <c r="G35" s="79"/>
      <c r="H35" s="79"/>
      <c r="I35" s="79"/>
      <c r="J35" s="79"/>
      <c r="K35" s="79"/>
      <c r="L35" s="79"/>
      <c r="M35" s="79"/>
      <c r="N35" s="79"/>
      <c r="O35" s="79"/>
      <c r="P35" s="80"/>
      <c r="Q35" s="78" t="s">
        <v>10</v>
      </c>
      <c r="R35" s="79"/>
      <c r="S35" s="79"/>
      <c r="T35" s="79"/>
      <c r="U35" s="79"/>
      <c r="V35" s="79"/>
      <c r="W35" s="79"/>
      <c r="X35" s="79"/>
      <c r="Y35" s="79"/>
      <c r="Z35" s="79"/>
      <c r="AA35" s="79"/>
      <c r="AB35" s="79"/>
      <c r="AC35" s="79"/>
      <c r="AD35" s="79"/>
      <c r="AE35" s="80"/>
    </row>
    <row r="36" spans="1:31" ht="16.5" thickTop="1" thickBot="1" x14ac:dyDescent="0.3">
      <c r="A36" s="78"/>
      <c r="B36" s="79"/>
      <c r="C36" s="79"/>
      <c r="D36" s="79"/>
      <c r="E36" s="79"/>
      <c r="F36" s="79"/>
      <c r="G36" s="79"/>
      <c r="H36" s="79"/>
      <c r="I36" s="79"/>
      <c r="J36" s="79"/>
      <c r="K36" s="79"/>
      <c r="L36" s="79"/>
      <c r="M36" s="79"/>
      <c r="N36" s="79"/>
      <c r="O36" s="79"/>
      <c r="P36" s="80"/>
      <c r="Q36" s="81"/>
      <c r="R36" s="82"/>
      <c r="S36" s="82"/>
      <c r="T36" s="82"/>
      <c r="U36" s="82"/>
      <c r="V36" s="82"/>
      <c r="W36" s="82"/>
      <c r="X36" s="82"/>
      <c r="Y36" s="82"/>
      <c r="Z36" s="82"/>
      <c r="AA36" s="82"/>
      <c r="AB36" s="82"/>
      <c r="AC36" s="82"/>
      <c r="AD36" s="82"/>
      <c r="AE36" s="83"/>
    </row>
    <row r="37" spans="1:31" ht="16.5" thickTop="1" thickBot="1" x14ac:dyDescent="0.3">
      <c r="A37" s="84" t="s">
        <v>164</v>
      </c>
      <c r="B37" s="85"/>
      <c r="C37" s="85"/>
      <c r="D37" s="85"/>
      <c r="E37" s="85"/>
      <c r="F37" s="85"/>
      <c r="G37" s="85"/>
      <c r="H37" s="85"/>
      <c r="I37" s="85"/>
      <c r="J37" s="85"/>
      <c r="K37" s="85"/>
      <c r="L37" s="85"/>
      <c r="M37" s="85"/>
      <c r="N37" s="85"/>
      <c r="O37" s="85"/>
      <c r="P37" s="85"/>
      <c r="Q37" s="88" t="s">
        <v>165</v>
      </c>
      <c r="R37" s="89"/>
      <c r="S37" s="89"/>
      <c r="T37" s="89"/>
      <c r="U37" s="89"/>
      <c r="V37" s="89"/>
      <c r="W37" s="89"/>
      <c r="X37" s="89"/>
      <c r="Y37" s="89"/>
      <c r="Z37" s="89"/>
      <c r="AA37" s="89"/>
      <c r="AB37" s="89"/>
      <c r="AC37" s="89"/>
      <c r="AD37" s="89"/>
      <c r="AE37" s="90"/>
    </row>
    <row r="38" spans="1:31" ht="16.5" thickTop="1" thickBot="1" x14ac:dyDescent="0.3">
      <c r="A38" s="84"/>
      <c r="B38" s="85"/>
      <c r="C38" s="85"/>
      <c r="D38" s="85"/>
      <c r="E38" s="85"/>
      <c r="F38" s="85"/>
      <c r="G38" s="85"/>
      <c r="H38" s="85"/>
      <c r="I38" s="85"/>
      <c r="J38" s="85"/>
      <c r="K38" s="85"/>
      <c r="L38" s="85"/>
      <c r="M38" s="85"/>
      <c r="N38" s="85"/>
      <c r="O38" s="85"/>
      <c r="P38" s="85"/>
      <c r="Q38" s="91"/>
      <c r="R38" s="92"/>
      <c r="S38" s="92"/>
      <c r="T38" s="92"/>
      <c r="U38" s="92"/>
      <c r="V38" s="92"/>
      <c r="W38" s="92"/>
      <c r="X38" s="92"/>
      <c r="Y38" s="92"/>
      <c r="Z38" s="92"/>
      <c r="AA38" s="92"/>
      <c r="AB38" s="92"/>
      <c r="AC38" s="92"/>
      <c r="AD38" s="92"/>
      <c r="AE38" s="93"/>
    </row>
    <row r="39" spans="1:31" ht="16.5" thickTop="1" thickBot="1" x14ac:dyDescent="0.3">
      <c r="A39" s="84"/>
      <c r="B39" s="85"/>
      <c r="C39" s="85"/>
      <c r="D39" s="85"/>
      <c r="E39" s="85"/>
      <c r="F39" s="85"/>
      <c r="G39" s="85"/>
      <c r="H39" s="85"/>
      <c r="I39" s="85"/>
      <c r="J39" s="85"/>
      <c r="K39" s="85"/>
      <c r="L39" s="85"/>
      <c r="M39" s="85"/>
      <c r="N39" s="85"/>
      <c r="O39" s="85"/>
      <c r="P39" s="85"/>
      <c r="Q39" s="91"/>
      <c r="R39" s="92"/>
      <c r="S39" s="92"/>
      <c r="T39" s="92"/>
      <c r="U39" s="92"/>
      <c r="V39" s="92"/>
      <c r="W39" s="92"/>
      <c r="X39" s="92"/>
      <c r="Y39" s="92"/>
      <c r="Z39" s="92"/>
      <c r="AA39" s="92"/>
      <c r="AB39" s="92"/>
      <c r="AC39" s="92"/>
      <c r="AD39" s="92"/>
      <c r="AE39" s="93"/>
    </row>
    <row r="40" spans="1:31" ht="16.5" thickTop="1" thickBot="1" x14ac:dyDescent="0.3">
      <c r="A40" s="84"/>
      <c r="B40" s="85"/>
      <c r="C40" s="85"/>
      <c r="D40" s="85"/>
      <c r="E40" s="85"/>
      <c r="F40" s="85"/>
      <c r="G40" s="85"/>
      <c r="H40" s="85"/>
      <c r="I40" s="85"/>
      <c r="J40" s="85"/>
      <c r="K40" s="85"/>
      <c r="L40" s="85"/>
      <c r="M40" s="85"/>
      <c r="N40" s="85"/>
      <c r="O40" s="85"/>
      <c r="P40" s="85"/>
      <c r="Q40" s="91"/>
      <c r="R40" s="92"/>
      <c r="S40" s="92"/>
      <c r="T40" s="92"/>
      <c r="U40" s="92"/>
      <c r="V40" s="92"/>
      <c r="W40" s="92"/>
      <c r="X40" s="92"/>
      <c r="Y40" s="92"/>
      <c r="Z40" s="92"/>
      <c r="AA40" s="92"/>
      <c r="AB40" s="92"/>
      <c r="AC40" s="92"/>
      <c r="AD40" s="92"/>
      <c r="AE40" s="93"/>
    </row>
    <row r="41" spans="1:31" ht="16.5" thickTop="1" thickBot="1" x14ac:dyDescent="0.3">
      <c r="A41" s="84"/>
      <c r="B41" s="85"/>
      <c r="C41" s="85"/>
      <c r="D41" s="85"/>
      <c r="E41" s="85"/>
      <c r="F41" s="85"/>
      <c r="G41" s="85"/>
      <c r="H41" s="85"/>
      <c r="I41" s="85"/>
      <c r="J41" s="85"/>
      <c r="K41" s="85"/>
      <c r="L41" s="85"/>
      <c r="M41" s="85"/>
      <c r="N41" s="85"/>
      <c r="O41" s="85"/>
      <c r="P41" s="85"/>
      <c r="Q41" s="91"/>
      <c r="R41" s="92"/>
      <c r="S41" s="92"/>
      <c r="T41" s="92"/>
      <c r="U41" s="92"/>
      <c r="V41" s="92"/>
      <c r="W41" s="92"/>
      <c r="X41" s="92"/>
      <c r="Y41" s="92"/>
      <c r="Z41" s="92"/>
      <c r="AA41" s="92"/>
      <c r="AB41" s="92"/>
      <c r="AC41" s="92"/>
      <c r="AD41" s="92"/>
      <c r="AE41" s="93"/>
    </row>
    <row r="42" spans="1:31" ht="16.5" thickTop="1" thickBot="1" x14ac:dyDescent="0.3">
      <c r="A42" s="84"/>
      <c r="B42" s="85"/>
      <c r="C42" s="85"/>
      <c r="D42" s="85"/>
      <c r="E42" s="85"/>
      <c r="F42" s="85"/>
      <c r="G42" s="85"/>
      <c r="H42" s="85"/>
      <c r="I42" s="85"/>
      <c r="J42" s="85"/>
      <c r="K42" s="85"/>
      <c r="L42" s="85"/>
      <c r="M42" s="85"/>
      <c r="N42" s="85"/>
      <c r="O42" s="85"/>
      <c r="P42" s="85"/>
      <c r="Q42" s="91"/>
      <c r="R42" s="92"/>
      <c r="S42" s="92"/>
      <c r="T42" s="92"/>
      <c r="U42" s="92"/>
      <c r="V42" s="92"/>
      <c r="W42" s="92"/>
      <c r="X42" s="92"/>
      <c r="Y42" s="92"/>
      <c r="Z42" s="92"/>
      <c r="AA42" s="92"/>
      <c r="AB42" s="92"/>
      <c r="AC42" s="92"/>
      <c r="AD42" s="92"/>
      <c r="AE42" s="93"/>
    </row>
    <row r="43" spans="1:31" ht="16.5" thickTop="1" thickBot="1" x14ac:dyDescent="0.3">
      <c r="A43" s="86"/>
      <c r="B43" s="87"/>
      <c r="C43" s="87"/>
      <c r="D43" s="87"/>
      <c r="E43" s="87"/>
      <c r="F43" s="87"/>
      <c r="G43" s="87"/>
      <c r="H43" s="87"/>
      <c r="I43" s="87"/>
      <c r="J43" s="87"/>
      <c r="K43" s="87"/>
      <c r="L43" s="87"/>
      <c r="M43" s="87"/>
      <c r="N43" s="87"/>
      <c r="O43" s="87"/>
      <c r="P43" s="87"/>
      <c r="Q43" s="94"/>
      <c r="R43" s="95"/>
      <c r="S43" s="95"/>
      <c r="T43" s="95"/>
      <c r="U43" s="95"/>
      <c r="V43" s="95"/>
      <c r="W43" s="95"/>
      <c r="X43" s="95"/>
      <c r="Y43" s="95"/>
      <c r="Z43" s="95"/>
      <c r="AA43" s="95"/>
      <c r="AB43" s="95"/>
      <c r="AC43" s="95"/>
      <c r="AD43" s="95"/>
      <c r="AE43" s="96"/>
    </row>
    <row r="44" spans="1:31" ht="27" thickBot="1" x14ac:dyDescent="0.45">
      <c r="A44" s="97" t="s">
        <v>11</v>
      </c>
      <c r="B44" s="98"/>
      <c r="C44" s="98"/>
      <c r="D44" s="98"/>
      <c r="E44" s="98"/>
      <c r="F44" s="98"/>
      <c r="G44" s="98"/>
      <c r="H44" s="98"/>
      <c r="I44" s="98"/>
      <c r="J44" s="98"/>
      <c r="K44" s="98"/>
      <c r="L44" s="98"/>
      <c r="M44" s="98"/>
      <c r="N44" s="98"/>
      <c r="O44" s="98"/>
      <c r="P44" s="99"/>
      <c r="Q44" s="65"/>
      <c r="R44" s="65"/>
      <c r="S44" s="65"/>
      <c r="T44" s="65"/>
      <c r="U44" s="65"/>
      <c r="V44" s="65"/>
      <c r="W44" s="65"/>
      <c r="X44" s="65"/>
      <c r="Y44" s="65"/>
      <c r="Z44" s="65"/>
      <c r="AA44" s="65"/>
      <c r="AB44" s="65"/>
      <c r="AC44" s="65"/>
      <c r="AD44" s="65"/>
      <c r="AE44" s="65"/>
    </row>
    <row r="45" spans="1:31" ht="26.25" x14ac:dyDescent="0.4">
      <c r="A45" s="136" t="s">
        <v>12</v>
      </c>
      <c r="B45" s="137"/>
      <c r="C45" s="137"/>
      <c r="D45" s="137"/>
      <c r="E45" s="137"/>
      <c r="F45" s="137"/>
      <c r="G45" s="127"/>
      <c r="H45" s="128"/>
      <c r="I45" s="118" t="s">
        <v>13</v>
      </c>
      <c r="J45" s="119"/>
      <c r="K45" s="119"/>
      <c r="L45" s="119"/>
      <c r="M45" s="119"/>
      <c r="N45" s="119"/>
      <c r="O45" s="119"/>
      <c r="P45" s="120"/>
      <c r="Q45" s="66"/>
      <c r="R45" s="66"/>
      <c r="S45" s="66"/>
      <c r="T45" s="66"/>
      <c r="U45" s="66"/>
      <c r="V45" s="66"/>
      <c r="W45" s="66"/>
      <c r="X45" s="66"/>
      <c r="Y45" s="66"/>
      <c r="Z45" s="66"/>
      <c r="AA45" s="66"/>
      <c r="AB45" s="66"/>
      <c r="AC45" s="66"/>
      <c r="AD45" s="66"/>
      <c r="AE45" s="66"/>
    </row>
    <row r="46" spans="1:31" ht="26.25" x14ac:dyDescent="0.4">
      <c r="A46" s="138" t="s">
        <v>14</v>
      </c>
      <c r="B46" s="139"/>
      <c r="C46" s="139"/>
      <c r="D46" s="139"/>
      <c r="E46" s="139"/>
      <c r="F46" s="139"/>
      <c r="G46" s="129"/>
      <c r="H46" s="130"/>
      <c r="I46" s="121" t="s">
        <v>15</v>
      </c>
      <c r="J46" s="122"/>
      <c r="K46" s="122"/>
      <c r="L46" s="122"/>
      <c r="M46" s="122"/>
      <c r="N46" s="122"/>
      <c r="O46" s="122"/>
      <c r="P46" s="123"/>
      <c r="Q46" s="67"/>
      <c r="R46" s="67"/>
      <c r="S46" s="67"/>
      <c r="T46" s="67"/>
      <c r="U46" s="67"/>
      <c r="V46" s="67"/>
      <c r="W46" s="67"/>
      <c r="X46" s="67"/>
      <c r="Y46" s="67"/>
      <c r="Z46" s="67"/>
      <c r="AA46" s="67"/>
      <c r="AB46" s="67"/>
      <c r="AC46" s="67"/>
      <c r="AD46" s="67"/>
      <c r="AE46" s="67"/>
    </row>
    <row r="47" spans="1:31" ht="26.25" x14ac:dyDescent="0.4">
      <c r="A47" s="138" t="s">
        <v>16</v>
      </c>
      <c r="B47" s="139"/>
      <c r="C47" s="139"/>
      <c r="D47" s="139"/>
      <c r="E47" s="139"/>
      <c r="F47" s="139"/>
      <c r="G47" s="129"/>
      <c r="H47" s="130"/>
      <c r="I47" s="133" t="s">
        <v>15</v>
      </c>
      <c r="J47" s="134"/>
      <c r="K47" s="134"/>
      <c r="L47" s="134"/>
      <c r="M47" s="134"/>
      <c r="N47" s="134"/>
      <c r="O47" s="134"/>
      <c r="P47" s="135"/>
      <c r="Q47" s="66"/>
      <c r="R47" s="66"/>
      <c r="S47" s="66"/>
      <c r="T47" s="66"/>
      <c r="U47" s="66"/>
      <c r="V47" s="66"/>
      <c r="W47" s="66"/>
      <c r="X47" s="66"/>
      <c r="Y47" s="66"/>
      <c r="Z47" s="66"/>
      <c r="AA47" s="66"/>
      <c r="AB47" s="66"/>
      <c r="AC47" s="66"/>
      <c r="AD47" s="66"/>
      <c r="AE47" s="66"/>
    </row>
    <row r="48" spans="1:31" ht="27" thickBot="1" x14ac:dyDescent="0.45">
      <c r="A48" s="116" t="s">
        <v>17</v>
      </c>
      <c r="B48" s="117"/>
      <c r="C48" s="117"/>
      <c r="D48" s="117"/>
      <c r="E48" s="117"/>
      <c r="F48" s="117"/>
      <c r="G48" s="131"/>
      <c r="H48" s="132"/>
      <c r="I48" s="124" t="s">
        <v>18</v>
      </c>
      <c r="J48" s="125"/>
      <c r="K48" s="125"/>
      <c r="L48" s="125"/>
      <c r="M48" s="125"/>
      <c r="N48" s="125"/>
      <c r="O48" s="125"/>
      <c r="P48" s="126"/>
      <c r="Q48" s="67"/>
      <c r="R48" s="67"/>
      <c r="S48" s="67"/>
      <c r="T48" s="67"/>
      <c r="U48" s="67"/>
      <c r="V48" s="67"/>
      <c r="W48" s="67"/>
      <c r="X48" s="67"/>
      <c r="Y48" s="67"/>
      <c r="Z48" s="67"/>
      <c r="AA48" s="67"/>
      <c r="AB48" s="67"/>
      <c r="AC48" s="67"/>
      <c r="AD48" s="67"/>
      <c r="AE48" s="67"/>
    </row>
    <row r="49" spans="1:31" ht="26.25" x14ac:dyDescent="0.4">
      <c r="A49" s="66"/>
      <c r="B49" s="66"/>
      <c r="C49" s="66"/>
      <c r="D49" s="66"/>
      <c r="E49" s="106" t="s">
        <v>19</v>
      </c>
      <c r="F49" s="106"/>
      <c r="G49" s="68">
        <f>SUM(G45:H48)</f>
        <v>0</v>
      </c>
      <c r="H49" s="113" t="s">
        <v>20</v>
      </c>
      <c r="I49" s="114"/>
      <c r="J49" s="115"/>
      <c r="K49" s="66"/>
      <c r="L49" s="66"/>
      <c r="M49" s="66"/>
      <c r="N49" s="66"/>
      <c r="O49" s="66"/>
      <c r="P49" s="66"/>
      <c r="Q49" s="66"/>
      <c r="R49" s="66"/>
      <c r="S49" s="66"/>
      <c r="T49" s="66"/>
      <c r="U49" s="66"/>
      <c r="V49" s="66"/>
      <c r="W49" s="66"/>
      <c r="X49" s="66"/>
      <c r="Y49" s="66"/>
      <c r="Z49" s="66"/>
      <c r="AA49" s="66"/>
      <c r="AB49" s="66"/>
      <c r="AC49" s="66"/>
      <c r="AD49" s="66"/>
      <c r="AE49" s="66"/>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7" zoomScale="85" zoomScaleNormal="85" workbookViewId="0">
      <selection activeCell="G41" sqref="G41:M43"/>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46" t="s">
        <v>21</v>
      </c>
      <c r="B1" s="147"/>
      <c r="C1" s="147"/>
      <c r="D1" s="147"/>
      <c r="E1" s="147"/>
      <c r="F1" s="147"/>
      <c r="G1" s="147"/>
      <c r="H1" s="147"/>
      <c r="I1" s="147"/>
      <c r="J1" s="147"/>
      <c r="K1" s="147"/>
      <c r="L1" s="147"/>
      <c r="M1" s="147"/>
      <c r="N1" s="147"/>
      <c r="O1" s="148"/>
      <c r="P1" s="3"/>
      <c r="Q1" s="3"/>
      <c r="R1" s="3"/>
      <c r="S1" s="3"/>
      <c r="T1" s="3"/>
      <c r="U1" s="3"/>
      <c r="V1" s="3"/>
      <c r="W1" s="3"/>
      <c r="X1" s="3"/>
      <c r="Y1" s="3"/>
      <c r="Z1" s="3"/>
      <c r="AA1" s="3"/>
      <c r="AB1" s="3"/>
      <c r="AC1" s="3"/>
      <c r="AD1" s="3"/>
    </row>
    <row r="2" spans="1:30" ht="23.25" x14ac:dyDescent="0.25">
      <c r="A2" s="149"/>
      <c r="B2" s="70"/>
      <c r="C2" s="70"/>
      <c r="D2" s="70"/>
      <c r="E2" s="70"/>
      <c r="F2" s="70"/>
      <c r="G2" s="70"/>
      <c r="H2" s="70"/>
      <c r="I2" s="70"/>
      <c r="J2" s="70"/>
      <c r="K2" s="70"/>
      <c r="L2" s="70"/>
      <c r="M2" s="70"/>
      <c r="N2" s="70"/>
      <c r="O2" s="150"/>
      <c r="P2" s="3"/>
      <c r="Q2" s="3"/>
      <c r="R2" s="3"/>
      <c r="S2" s="3"/>
      <c r="T2" s="3"/>
      <c r="U2" s="3"/>
      <c r="V2" s="3"/>
      <c r="W2" s="3"/>
      <c r="X2" s="3"/>
      <c r="Y2" s="3"/>
      <c r="Z2" s="3"/>
      <c r="AA2" s="3"/>
      <c r="AB2" s="3"/>
      <c r="AC2" s="3"/>
      <c r="AD2" s="3"/>
    </row>
    <row r="3" spans="1:30" ht="24" thickBot="1" x14ac:dyDescent="0.3">
      <c r="A3" s="151"/>
      <c r="B3" s="152"/>
      <c r="C3" s="152"/>
      <c r="D3" s="152"/>
      <c r="E3" s="152"/>
      <c r="F3" s="152"/>
      <c r="G3" s="152"/>
      <c r="H3" s="152"/>
      <c r="I3" s="152"/>
      <c r="J3" s="152"/>
      <c r="K3" s="152"/>
      <c r="L3" s="152"/>
      <c r="M3" s="152"/>
      <c r="N3" s="152"/>
      <c r="O3" s="153"/>
      <c r="P3" s="3"/>
      <c r="Q3" s="3"/>
      <c r="R3" s="3"/>
      <c r="S3" s="3"/>
      <c r="T3" s="3"/>
      <c r="U3" s="3"/>
      <c r="V3" s="3"/>
      <c r="W3" s="3"/>
      <c r="X3" s="3"/>
      <c r="Y3" s="3"/>
      <c r="Z3" s="3"/>
      <c r="AA3" s="3"/>
      <c r="AB3" s="3"/>
      <c r="AC3" s="3"/>
      <c r="AD3" s="3"/>
    </row>
    <row r="4" spans="1:30" ht="53.1" customHeight="1" thickBot="1" x14ac:dyDescent="0.3">
      <c r="A4" s="154" t="s">
        <v>167</v>
      </c>
      <c r="B4" s="155"/>
      <c r="C4" s="155"/>
      <c r="D4" s="155"/>
      <c r="E4" s="155"/>
      <c r="F4" s="155"/>
      <c r="G4" s="155"/>
      <c r="H4" s="155"/>
      <c r="I4" s="155"/>
      <c r="J4" s="155"/>
      <c r="K4" s="155"/>
      <c r="L4" s="155"/>
      <c r="M4" s="155"/>
      <c r="N4" s="155"/>
      <c r="O4" s="156"/>
      <c r="P4" s="4"/>
      <c r="Q4" s="4"/>
      <c r="R4" s="4"/>
      <c r="S4" s="4"/>
      <c r="T4" s="4"/>
      <c r="U4" s="4"/>
      <c r="V4" s="4"/>
      <c r="W4" s="4"/>
      <c r="X4" s="4"/>
      <c r="Y4" s="4"/>
      <c r="Z4" s="4"/>
      <c r="AA4" s="4"/>
      <c r="AB4" s="4"/>
      <c r="AC4" s="4"/>
      <c r="AD4" s="4"/>
    </row>
    <row r="5" spans="1:30" ht="24" thickBot="1" x14ac:dyDescent="0.3">
      <c r="A5" s="157" t="s">
        <v>2</v>
      </c>
      <c r="B5" s="158"/>
      <c r="C5" s="158"/>
      <c r="D5" s="158"/>
      <c r="E5" s="158"/>
      <c r="F5" s="158"/>
      <c r="G5" s="158"/>
      <c r="H5" s="158"/>
      <c r="I5" s="159"/>
      <c r="J5" s="159"/>
      <c r="K5" s="159"/>
      <c r="L5" s="159"/>
      <c r="M5" s="159"/>
      <c r="N5" s="159"/>
      <c r="O5" s="160"/>
      <c r="P5" s="4"/>
      <c r="Q5" s="4"/>
      <c r="R5" s="4"/>
      <c r="S5" s="4"/>
      <c r="T5" s="4"/>
      <c r="U5" s="4"/>
      <c r="V5" s="4"/>
      <c r="W5" s="4"/>
      <c r="X5" s="4"/>
      <c r="Y5" s="4"/>
      <c r="Z5" s="4"/>
      <c r="AA5" s="4"/>
      <c r="AB5" s="4"/>
      <c r="AC5" s="4"/>
      <c r="AD5" s="4"/>
    </row>
    <row r="6" spans="1:30" ht="15.75" thickBot="1" x14ac:dyDescent="0.3">
      <c r="A6" s="161" t="s">
        <v>3</v>
      </c>
      <c r="B6" s="162"/>
      <c r="C6" s="162"/>
      <c r="D6" s="162"/>
      <c r="E6" s="165" t="s">
        <v>135</v>
      </c>
      <c r="F6" s="165"/>
      <c r="G6" s="165"/>
      <c r="H6" s="166"/>
      <c r="I6" s="169" t="s">
        <v>22</v>
      </c>
      <c r="J6" s="170"/>
      <c r="K6" s="170"/>
      <c r="L6" s="170"/>
      <c r="M6" s="170"/>
      <c r="N6" s="170"/>
      <c r="O6" s="170"/>
    </row>
    <row r="7" spans="1:30" ht="16.5" thickTop="1" thickBot="1" x14ac:dyDescent="0.3">
      <c r="A7" s="163"/>
      <c r="B7" s="164"/>
      <c r="C7" s="164"/>
      <c r="D7" s="164"/>
      <c r="E7" s="167"/>
      <c r="F7" s="167"/>
      <c r="G7" s="167"/>
      <c r="H7" s="168"/>
      <c r="I7" s="171"/>
      <c r="J7" s="172"/>
      <c r="K7" s="172"/>
      <c r="L7" s="172"/>
      <c r="M7" s="172"/>
      <c r="N7" s="172"/>
      <c r="O7" s="172"/>
    </row>
    <row r="8" spans="1:30" ht="15.75" thickBot="1" x14ac:dyDescent="0.3">
      <c r="A8" s="163" t="s">
        <v>23</v>
      </c>
      <c r="B8" s="164"/>
      <c r="C8" s="164"/>
      <c r="D8" s="164"/>
      <c r="E8" s="173" t="s">
        <v>168</v>
      </c>
      <c r="F8" s="173"/>
      <c r="G8" s="173"/>
      <c r="H8" s="174"/>
      <c r="I8" s="175" t="s">
        <v>138</v>
      </c>
      <c r="J8" s="176"/>
      <c r="K8" s="176"/>
      <c r="L8" s="176"/>
      <c r="M8" s="176"/>
      <c r="N8" s="176"/>
      <c r="O8" s="177"/>
    </row>
    <row r="9" spans="1:30" ht="16.5" thickTop="1" thickBot="1" x14ac:dyDescent="0.3">
      <c r="A9" s="163"/>
      <c r="B9" s="164"/>
      <c r="C9" s="164"/>
      <c r="D9" s="164"/>
      <c r="E9" s="173"/>
      <c r="F9" s="173"/>
      <c r="G9" s="173"/>
      <c r="H9" s="174"/>
      <c r="I9" s="178"/>
      <c r="J9" s="179"/>
      <c r="K9" s="179"/>
      <c r="L9" s="179"/>
      <c r="M9" s="179"/>
      <c r="N9" s="179"/>
      <c r="O9" s="180"/>
    </row>
    <row r="10" spans="1:30" ht="16.5" thickTop="1" thickBot="1" x14ac:dyDescent="0.3">
      <c r="A10" s="163"/>
      <c r="B10" s="164"/>
      <c r="C10" s="164"/>
      <c r="D10" s="164"/>
      <c r="E10" s="173"/>
      <c r="F10" s="173"/>
      <c r="G10" s="173"/>
      <c r="H10" s="174"/>
      <c r="I10" s="178"/>
      <c r="J10" s="179"/>
      <c r="K10" s="179"/>
      <c r="L10" s="179"/>
      <c r="M10" s="179"/>
      <c r="N10" s="179"/>
      <c r="O10" s="180"/>
    </row>
    <row r="11" spans="1:30" ht="16.5" thickTop="1" thickBot="1" x14ac:dyDescent="0.3">
      <c r="A11" s="163"/>
      <c r="B11" s="164"/>
      <c r="C11" s="164"/>
      <c r="D11" s="164"/>
      <c r="E11" s="173"/>
      <c r="F11" s="173"/>
      <c r="G11" s="173"/>
      <c r="H11" s="174"/>
      <c r="I11" s="178"/>
      <c r="J11" s="179"/>
      <c r="K11" s="179"/>
      <c r="L11" s="179"/>
      <c r="M11" s="179"/>
      <c r="N11" s="179"/>
      <c r="O11" s="180"/>
    </row>
    <row r="12" spans="1:30" ht="16.5" thickTop="1" thickBot="1" x14ac:dyDescent="0.3">
      <c r="A12" s="163" t="s">
        <v>24</v>
      </c>
      <c r="B12" s="164"/>
      <c r="C12" s="164"/>
      <c r="D12" s="164"/>
      <c r="E12" s="167" t="s">
        <v>136</v>
      </c>
      <c r="F12" s="167"/>
      <c r="G12" s="167"/>
      <c r="H12" s="168"/>
      <c r="I12" s="178"/>
      <c r="J12" s="179"/>
      <c r="K12" s="179"/>
      <c r="L12" s="179"/>
      <c r="M12" s="179"/>
      <c r="N12" s="179"/>
      <c r="O12" s="180"/>
    </row>
    <row r="13" spans="1:30" ht="16.5" thickTop="1" thickBot="1" x14ac:dyDescent="0.3">
      <c r="A13" s="163"/>
      <c r="B13" s="164"/>
      <c r="C13" s="164"/>
      <c r="D13" s="164"/>
      <c r="E13" s="167"/>
      <c r="F13" s="167"/>
      <c r="G13" s="167"/>
      <c r="H13" s="168"/>
      <c r="I13" s="178"/>
      <c r="J13" s="179"/>
      <c r="K13" s="179"/>
      <c r="L13" s="179"/>
      <c r="M13" s="179"/>
      <c r="N13" s="179"/>
      <c r="O13" s="180"/>
    </row>
    <row r="14" spans="1:30" ht="16.5" thickTop="1" thickBot="1" x14ac:dyDescent="0.3">
      <c r="A14" s="163" t="s">
        <v>25</v>
      </c>
      <c r="B14" s="164"/>
      <c r="C14" s="164"/>
      <c r="D14" s="164"/>
      <c r="E14" s="167" t="s">
        <v>137</v>
      </c>
      <c r="F14" s="167"/>
      <c r="G14" s="167"/>
      <c r="H14" s="168"/>
      <c r="I14" s="178"/>
      <c r="J14" s="179"/>
      <c r="K14" s="179"/>
      <c r="L14" s="179"/>
      <c r="M14" s="179"/>
      <c r="N14" s="179"/>
      <c r="O14" s="180"/>
    </row>
    <row r="15" spans="1:30" ht="16.5" thickTop="1" thickBot="1" x14ac:dyDescent="0.3">
      <c r="A15" s="184"/>
      <c r="B15" s="185"/>
      <c r="C15" s="185"/>
      <c r="D15" s="185"/>
      <c r="E15" s="186"/>
      <c r="F15" s="186"/>
      <c r="G15" s="186"/>
      <c r="H15" s="187"/>
      <c r="I15" s="181"/>
      <c r="J15" s="182"/>
      <c r="K15" s="182"/>
      <c r="L15" s="182"/>
      <c r="M15" s="182"/>
      <c r="N15" s="182"/>
      <c r="O15" s="183"/>
    </row>
    <row r="16" spans="1:30" x14ac:dyDescent="0.25">
      <c r="A16" s="188" t="s">
        <v>26</v>
      </c>
      <c r="B16" s="189"/>
      <c r="C16" s="189"/>
      <c r="D16" s="189"/>
      <c r="E16" s="189"/>
      <c r="F16" s="189"/>
      <c r="G16" s="189"/>
      <c r="H16" s="189"/>
      <c r="I16" s="189"/>
      <c r="J16" s="189"/>
      <c r="K16" s="189"/>
      <c r="L16" s="189"/>
      <c r="M16" s="189"/>
      <c r="N16" s="189"/>
      <c r="O16" s="190"/>
    </row>
    <row r="17" spans="1:15" ht="15.75" thickBot="1" x14ac:dyDescent="0.3">
      <c r="A17" s="191"/>
      <c r="B17" s="192"/>
      <c r="C17" s="192"/>
      <c r="D17" s="192"/>
      <c r="E17" s="192"/>
      <c r="F17" s="192"/>
      <c r="G17" s="192"/>
      <c r="H17" s="192"/>
      <c r="I17" s="192"/>
      <c r="J17" s="192"/>
      <c r="K17" s="192"/>
      <c r="L17" s="192"/>
      <c r="M17" s="192"/>
      <c r="N17" s="192"/>
      <c r="O17" s="193"/>
    </row>
    <row r="18" spans="1:15" ht="15.75" thickBot="1" x14ac:dyDescent="0.3">
      <c r="A18" s="194" t="s">
        <v>27</v>
      </c>
      <c r="B18" s="195"/>
      <c r="C18" s="195"/>
      <c r="D18" s="195"/>
      <c r="E18" s="195"/>
      <c r="F18" s="195" t="s">
        <v>28</v>
      </c>
      <c r="G18" s="195"/>
      <c r="H18" s="195"/>
      <c r="I18" s="195"/>
      <c r="J18" s="195"/>
      <c r="K18" s="195" t="s">
        <v>29</v>
      </c>
      <c r="L18" s="195"/>
      <c r="M18" s="195"/>
      <c r="N18" s="195"/>
      <c r="O18" s="196"/>
    </row>
    <row r="19" spans="1:15" ht="30" x14ac:dyDescent="0.25">
      <c r="A19" s="197" t="s">
        <v>30</v>
      </c>
      <c r="B19" s="198"/>
      <c r="C19" s="18" t="s">
        <v>31</v>
      </c>
      <c r="D19" s="198" t="s">
        <v>32</v>
      </c>
      <c r="E19" s="198"/>
      <c r="F19" s="198" t="s">
        <v>30</v>
      </c>
      <c r="G19" s="198"/>
      <c r="H19" s="18" t="s">
        <v>31</v>
      </c>
      <c r="I19" s="198" t="s">
        <v>32</v>
      </c>
      <c r="J19" s="198"/>
      <c r="K19" s="198" t="s">
        <v>30</v>
      </c>
      <c r="L19" s="198"/>
      <c r="M19" s="18" t="s">
        <v>31</v>
      </c>
      <c r="N19" s="198" t="s">
        <v>32</v>
      </c>
      <c r="O19" s="199"/>
    </row>
    <row r="20" spans="1:15" x14ac:dyDescent="0.25">
      <c r="A20" s="208">
        <v>115</v>
      </c>
      <c r="B20" s="200"/>
      <c r="C20" s="200">
        <v>0.2</v>
      </c>
      <c r="D20" s="200">
        <v>114.97</v>
      </c>
      <c r="E20" s="200"/>
      <c r="F20" s="200">
        <v>50</v>
      </c>
      <c r="G20" s="200"/>
      <c r="H20" s="200">
        <v>0.2</v>
      </c>
      <c r="I20" s="200">
        <v>50.02</v>
      </c>
      <c r="J20" s="200"/>
      <c r="K20" s="200">
        <v>90</v>
      </c>
      <c r="L20" s="200"/>
      <c r="M20" s="200">
        <v>0.2</v>
      </c>
      <c r="N20" s="200">
        <v>89.97</v>
      </c>
      <c r="O20" s="202"/>
    </row>
    <row r="21" spans="1:15" ht="15.75" thickBot="1" x14ac:dyDescent="0.3">
      <c r="A21" s="209"/>
      <c r="B21" s="201"/>
      <c r="C21" s="201"/>
      <c r="D21" s="201"/>
      <c r="E21" s="201"/>
      <c r="F21" s="201"/>
      <c r="G21" s="201"/>
      <c r="H21" s="201"/>
      <c r="I21" s="201"/>
      <c r="J21" s="201"/>
      <c r="K21" s="201"/>
      <c r="L21" s="201"/>
      <c r="M21" s="201"/>
      <c r="N21" s="201"/>
      <c r="O21" s="203"/>
    </row>
    <row r="22" spans="1:15" x14ac:dyDescent="0.25">
      <c r="A22" s="204" t="s">
        <v>33</v>
      </c>
      <c r="B22" s="205"/>
      <c r="C22" s="205"/>
      <c r="D22" s="206"/>
      <c r="E22" s="207"/>
      <c r="F22" s="204" t="s">
        <v>33</v>
      </c>
      <c r="G22" s="205"/>
      <c r="H22" s="205"/>
      <c r="I22" s="206"/>
      <c r="J22" s="207"/>
      <c r="K22" s="204" t="s">
        <v>33</v>
      </c>
      <c r="L22" s="205"/>
      <c r="M22" s="205"/>
      <c r="N22" s="206"/>
      <c r="O22" s="207"/>
    </row>
    <row r="23" spans="1:15" x14ac:dyDescent="0.25">
      <c r="A23" s="210" t="s">
        <v>34</v>
      </c>
      <c r="B23" s="211"/>
      <c r="C23" s="211"/>
      <c r="D23" s="211"/>
      <c r="E23" s="212"/>
      <c r="F23" s="210" t="s">
        <v>34</v>
      </c>
      <c r="G23" s="211"/>
      <c r="H23" s="211"/>
      <c r="I23" s="211"/>
      <c r="J23" s="212"/>
      <c r="K23" s="210" t="s">
        <v>34</v>
      </c>
      <c r="L23" s="211"/>
      <c r="M23" s="211"/>
      <c r="N23" s="211"/>
      <c r="O23" s="212"/>
    </row>
    <row r="24" spans="1:15" x14ac:dyDescent="0.25">
      <c r="A24" s="213" t="s">
        <v>11</v>
      </c>
      <c r="B24" s="214"/>
      <c r="C24" s="214"/>
      <c r="D24" s="214"/>
      <c r="E24" s="142"/>
      <c r="F24" s="213" t="s">
        <v>11</v>
      </c>
      <c r="G24" s="214"/>
      <c r="H24" s="214"/>
      <c r="I24" s="214"/>
      <c r="J24" s="142"/>
      <c r="K24" s="213" t="s">
        <v>11</v>
      </c>
      <c r="L24" s="214"/>
      <c r="M24" s="214"/>
      <c r="N24" s="214"/>
      <c r="O24" s="142"/>
    </row>
    <row r="25" spans="1:15" x14ac:dyDescent="0.25">
      <c r="A25" s="217" t="s">
        <v>35</v>
      </c>
      <c r="B25" s="218"/>
      <c r="C25" s="218"/>
      <c r="D25" s="140"/>
      <c r="E25" s="219"/>
      <c r="F25" s="217" t="s">
        <v>35</v>
      </c>
      <c r="G25" s="218"/>
      <c r="H25" s="218"/>
      <c r="I25" s="140"/>
      <c r="J25" s="219"/>
      <c r="K25" s="217" t="s">
        <v>35</v>
      </c>
      <c r="L25" s="218"/>
      <c r="M25" s="218"/>
      <c r="N25" s="140"/>
      <c r="O25" s="219"/>
    </row>
    <row r="26" spans="1:15" ht="29.1" customHeight="1" thickBot="1" x14ac:dyDescent="0.3">
      <c r="A26" s="220" t="s">
        <v>36</v>
      </c>
      <c r="B26" s="221"/>
      <c r="C26" s="221"/>
      <c r="D26" s="215"/>
      <c r="E26" s="216"/>
      <c r="F26" s="220" t="s">
        <v>36</v>
      </c>
      <c r="G26" s="221"/>
      <c r="H26" s="221"/>
      <c r="I26" s="215"/>
      <c r="J26" s="216"/>
      <c r="K26" s="220" t="s">
        <v>36</v>
      </c>
      <c r="L26" s="221"/>
      <c r="M26" s="221"/>
      <c r="N26" s="215"/>
      <c r="O26" s="216"/>
    </row>
    <row r="27" spans="1:15" x14ac:dyDescent="0.25">
      <c r="A27" s="188" t="s">
        <v>37</v>
      </c>
      <c r="B27" s="189"/>
      <c r="C27" s="189"/>
      <c r="D27" s="189"/>
      <c r="E27" s="189"/>
      <c r="F27" s="189"/>
      <c r="G27" s="189"/>
      <c r="H27" s="189"/>
      <c r="I27" s="189"/>
      <c r="J27" s="189"/>
      <c r="K27" s="189"/>
      <c r="L27" s="189"/>
      <c r="M27" s="189"/>
      <c r="N27" s="189"/>
      <c r="O27" s="190"/>
    </row>
    <row r="28" spans="1:15" ht="15.75" thickBot="1" x14ac:dyDescent="0.3">
      <c r="A28" s="191"/>
      <c r="B28" s="192"/>
      <c r="C28" s="192"/>
      <c r="D28" s="192"/>
      <c r="E28" s="192"/>
      <c r="F28" s="192"/>
      <c r="G28" s="192"/>
      <c r="H28" s="192"/>
      <c r="I28" s="192"/>
      <c r="J28" s="192"/>
      <c r="K28" s="192"/>
      <c r="L28" s="192"/>
      <c r="M28" s="192"/>
      <c r="N28" s="192"/>
      <c r="O28" s="193"/>
    </row>
    <row r="29" spans="1:15" ht="15.75" thickBot="1" x14ac:dyDescent="0.3">
      <c r="A29" s="194" t="s">
        <v>27</v>
      </c>
      <c r="B29" s="195"/>
      <c r="C29" s="195"/>
      <c r="D29" s="195"/>
      <c r="E29" s="195"/>
      <c r="F29" s="195" t="s">
        <v>28</v>
      </c>
      <c r="G29" s="195"/>
      <c r="H29" s="195"/>
      <c r="I29" s="195"/>
      <c r="J29" s="195"/>
      <c r="K29" s="195" t="s">
        <v>29</v>
      </c>
      <c r="L29" s="195"/>
      <c r="M29" s="195"/>
      <c r="N29" s="195"/>
      <c r="O29" s="196"/>
    </row>
    <row r="30" spans="1:15" ht="30" x14ac:dyDescent="0.25">
      <c r="A30" s="197" t="s">
        <v>30</v>
      </c>
      <c r="B30" s="198"/>
      <c r="C30" s="18" t="s">
        <v>31</v>
      </c>
      <c r="D30" s="198" t="s">
        <v>32</v>
      </c>
      <c r="E30" s="198"/>
      <c r="F30" s="198" t="s">
        <v>30</v>
      </c>
      <c r="G30" s="198"/>
      <c r="H30" s="18" t="s">
        <v>31</v>
      </c>
      <c r="I30" s="198" t="s">
        <v>32</v>
      </c>
      <c r="J30" s="198"/>
      <c r="K30" s="198" t="s">
        <v>30</v>
      </c>
      <c r="L30" s="198"/>
      <c r="M30" s="18" t="s">
        <v>31</v>
      </c>
      <c r="N30" s="198" t="s">
        <v>32</v>
      </c>
      <c r="O30" s="199"/>
    </row>
    <row r="31" spans="1:15" x14ac:dyDescent="0.25">
      <c r="A31" s="226">
        <v>30</v>
      </c>
      <c r="B31" s="222"/>
      <c r="C31" s="222">
        <v>0.2</v>
      </c>
      <c r="D31" s="222">
        <v>29.98</v>
      </c>
      <c r="E31" s="222"/>
      <c r="F31" s="222">
        <v>105</v>
      </c>
      <c r="G31" s="222"/>
      <c r="H31" s="222">
        <v>0.2</v>
      </c>
      <c r="I31" s="222">
        <v>105.16</v>
      </c>
      <c r="J31" s="222"/>
      <c r="K31" s="222">
        <v>36</v>
      </c>
      <c r="L31" s="222"/>
      <c r="M31" s="222">
        <v>0.05</v>
      </c>
      <c r="N31" s="222">
        <v>35.96</v>
      </c>
      <c r="O31" s="224"/>
    </row>
    <row r="32" spans="1:15" ht="15.75" thickBot="1" x14ac:dyDescent="0.3">
      <c r="A32" s="227"/>
      <c r="B32" s="223"/>
      <c r="C32" s="223"/>
      <c r="D32" s="223"/>
      <c r="E32" s="223"/>
      <c r="F32" s="223"/>
      <c r="G32" s="223"/>
      <c r="H32" s="223"/>
      <c r="I32" s="223"/>
      <c r="J32" s="223"/>
      <c r="K32" s="223"/>
      <c r="L32" s="223"/>
      <c r="M32" s="223"/>
      <c r="N32" s="223"/>
      <c r="O32" s="225"/>
    </row>
    <row r="33" spans="1:15" x14ac:dyDescent="0.25">
      <c r="A33" s="204" t="s">
        <v>33</v>
      </c>
      <c r="B33" s="205"/>
      <c r="C33" s="205"/>
      <c r="D33" s="206"/>
      <c r="E33" s="207"/>
      <c r="F33" s="204" t="s">
        <v>33</v>
      </c>
      <c r="G33" s="205"/>
      <c r="H33" s="205"/>
      <c r="I33" s="206"/>
      <c r="J33" s="207"/>
      <c r="K33" s="204" t="s">
        <v>33</v>
      </c>
      <c r="L33" s="205"/>
      <c r="M33" s="205"/>
      <c r="N33" s="206"/>
      <c r="O33" s="207"/>
    </row>
    <row r="34" spans="1:15" x14ac:dyDescent="0.25">
      <c r="A34" s="210" t="s">
        <v>34</v>
      </c>
      <c r="B34" s="211"/>
      <c r="C34" s="211"/>
      <c r="D34" s="211"/>
      <c r="E34" s="212"/>
      <c r="F34" s="210" t="s">
        <v>34</v>
      </c>
      <c r="G34" s="211"/>
      <c r="H34" s="211"/>
      <c r="I34" s="211"/>
      <c r="J34" s="212"/>
      <c r="K34" s="210" t="s">
        <v>34</v>
      </c>
      <c r="L34" s="211"/>
      <c r="M34" s="211"/>
      <c r="N34" s="211"/>
      <c r="O34" s="212"/>
    </row>
    <row r="35" spans="1:15" x14ac:dyDescent="0.25">
      <c r="A35" s="213" t="s">
        <v>11</v>
      </c>
      <c r="B35" s="214"/>
      <c r="C35" s="214"/>
      <c r="D35" s="214"/>
      <c r="E35" s="142"/>
      <c r="F35" s="213" t="s">
        <v>11</v>
      </c>
      <c r="G35" s="214"/>
      <c r="H35" s="214"/>
      <c r="I35" s="214"/>
      <c r="J35" s="142"/>
      <c r="K35" s="213" t="s">
        <v>11</v>
      </c>
      <c r="L35" s="214"/>
      <c r="M35" s="214"/>
      <c r="N35" s="214"/>
      <c r="O35" s="142"/>
    </row>
    <row r="36" spans="1:15" x14ac:dyDescent="0.25">
      <c r="A36" s="217" t="s">
        <v>35</v>
      </c>
      <c r="B36" s="218"/>
      <c r="C36" s="218"/>
      <c r="D36" s="140"/>
      <c r="E36" s="219"/>
      <c r="F36" s="217" t="s">
        <v>35</v>
      </c>
      <c r="G36" s="218"/>
      <c r="H36" s="218"/>
      <c r="I36" s="140"/>
      <c r="J36" s="219"/>
      <c r="K36" s="217" t="s">
        <v>35</v>
      </c>
      <c r="L36" s="218"/>
      <c r="M36" s="218"/>
      <c r="N36" s="140"/>
      <c r="O36" s="219"/>
    </row>
    <row r="37" spans="1:15" ht="29.1" customHeight="1" thickBot="1" x14ac:dyDescent="0.3">
      <c r="A37" s="220" t="s">
        <v>36</v>
      </c>
      <c r="B37" s="221"/>
      <c r="C37" s="221"/>
      <c r="D37" s="230"/>
      <c r="E37" s="231"/>
      <c r="F37" s="220" t="s">
        <v>36</v>
      </c>
      <c r="G37" s="221"/>
      <c r="H37" s="221"/>
      <c r="I37" s="230"/>
      <c r="J37" s="231"/>
      <c r="K37" s="220" t="s">
        <v>36</v>
      </c>
      <c r="L37" s="221"/>
      <c r="M37" s="221"/>
      <c r="N37" s="230"/>
      <c r="O37" s="231"/>
    </row>
    <row r="38" spans="1:15" ht="14.25" customHeight="1" x14ac:dyDescent="0.25">
      <c r="A38" s="232" t="s">
        <v>38</v>
      </c>
      <c r="B38" s="233"/>
      <c r="C38" s="233"/>
      <c r="D38" s="233"/>
      <c r="E38" s="233"/>
      <c r="F38" s="233"/>
      <c r="G38" s="238" t="s">
        <v>169</v>
      </c>
      <c r="H38" s="238"/>
      <c r="I38" s="238"/>
      <c r="J38" s="238"/>
      <c r="K38" s="238"/>
      <c r="L38" s="238"/>
      <c r="M38" s="238"/>
      <c r="N38" s="241" t="s">
        <v>11</v>
      </c>
      <c r="O38" s="242"/>
    </row>
    <row r="39" spans="1:15" x14ac:dyDescent="0.25">
      <c r="A39" s="234"/>
      <c r="B39" s="235"/>
      <c r="C39" s="235"/>
      <c r="D39" s="235"/>
      <c r="E39" s="235"/>
      <c r="F39" s="235"/>
      <c r="G39" s="239"/>
      <c r="H39" s="239"/>
      <c r="I39" s="239"/>
      <c r="J39" s="239"/>
      <c r="K39" s="239"/>
      <c r="L39" s="239"/>
      <c r="M39" s="239"/>
      <c r="N39" s="140"/>
      <c r="O39" s="142" t="s">
        <v>39</v>
      </c>
    </row>
    <row r="40" spans="1:15" ht="231" customHeight="1" thickBot="1" x14ac:dyDescent="0.3">
      <c r="A40" s="236"/>
      <c r="B40" s="237"/>
      <c r="C40" s="237"/>
      <c r="D40" s="237"/>
      <c r="E40" s="237"/>
      <c r="F40" s="237"/>
      <c r="G40" s="240"/>
      <c r="H40" s="240"/>
      <c r="I40" s="240"/>
      <c r="J40" s="240"/>
      <c r="K40" s="240"/>
      <c r="L40" s="240"/>
      <c r="M40" s="240"/>
      <c r="N40" s="141"/>
      <c r="O40" s="143"/>
    </row>
    <row r="41" spans="1:15" x14ac:dyDescent="0.25">
      <c r="A41" s="243" t="s">
        <v>40</v>
      </c>
      <c r="B41" s="244"/>
      <c r="C41" s="244"/>
      <c r="D41" s="244"/>
      <c r="E41" s="244"/>
      <c r="F41" s="244"/>
      <c r="G41" s="245" t="s">
        <v>170</v>
      </c>
      <c r="H41" s="245"/>
      <c r="I41" s="245"/>
      <c r="J41" s="245"/>
      <c r="K41" s="245"/>
      <c r="L41" s="245"/>
      <c r="M41" s="245"/>
      <c r="N41" s="144"/>
      <c r="O41" s="145"/>
    </row>
    <row r="42" spans="1:15" x14ac:dyDescent="0.25">
      <c r="A42" s="234"/>
      <c r="B42" s="235"/>
      <c r="C42" s="235"/>
      <c r="D42" s="235"/>
      <c r="E42" s="235"/>
      <c r="F42" s="235"/>
      <c r="G42" s="246"/>
      <c r="H42" s="246"/>
      <c r="I42" s="246"/>
      <c r="J42" s="246"/>
      <c r="K42" s="246"/>
      <c r="L42" s="246"/>
      <c r="M42" s="246"/>
      <c r="N42" s="140"/>
      <c r="O42" s="142" t="s">
        <v>39</v>
      </c>
    </row>
    <row r="43" spans="1:15" ht="315.75" customHeight="1" thickBot="1" x14ac:dyDescent="0.3">
      <c r="A43" s="236"/>
      <c r="B43" s="237"/>
      <c r="C43" s="237"/>
      <c r="D43" s="237"/>
      <c r="E43" s="237"/>
      <c r="F43" s="237"/>
      <c r="G43" s="247"/>
      <c r="H43" s="247"/>
      <c r="I43" s="247"/>
      <c r="J43" s="247"/>
      <c r="K43" s="247"/>
      <c r="L43" s="247"/>
      <c r="M43" s="247"/>
      <c r="N43" s="141"/>
      <c r="O43" s="143"/>
    </row>
    <row r="44" spans="1:15" ht="15.75" thickBot="1" x14ac:dyDescent="0.3">
      <c r="J44" s="228" t="s">
        <v>41</v>
      </c>
      <c r="K44" s="229"/>
      <c r="L44" s="229"/>
      <c r="M44" s="229"/>
      <c r="N44" s="16"/>
      <c r="O44" s="24" t="s">
        <v>42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41"/>
  <sheetViews>
    <sheetView topLeftCell="A17" zoomScale="70" zoomScaleNormal="70" workbookViewId="0">
      <selection activeCell="A31" sqref="A31:N34"/>
    </sheetView>
  </sheetViews>
  <sheetFormatPr defaultColWidth="8.85546875" defaultRowHeight="15" x14ac:dyDescent="0.25"/>
  <cols>
    <col min="6" max="6" width="23" customWidth="1"/>
    <col min="14" max="14" width="10.5703125" customWidth="1"/>
    <col min="15" max="15" width="17.28515625" customWidth="1"/>
    <col min="16" max="16" width="10" customWidth="1"/>
    <col min="17" max="17" width="10.28515625" customWidth="1"/>
  </cols>
  <sheetData>
    <row r="1" spans="1:17" x14ac:dyDescent="0.25">
      <c r="A1" s="146" t="s">
        <v>43</v>
      </c>
      <c r="B1" s="147"/>
      <c r="C1" s="147"/>
      <c r="D1" s="147"/>
      <c r="E1" s="147"/>
      <c r="F1" s="147"/>
      <c r="G1" s="147"/>
      <c r="H1" s="147"/>
      <c r="I1" s="147"/>
      <c r="J1" s="147"/>
      <c r="K1" s="147"/>
      <c r="L1" s="147"/>
      <c r="M1" s="147"/>
      <c r="N1" s="148"/>
      <c r="O1" s="366" t="s">
        <v>44</v>
      </c>
      <c r="P1" s="367"/>
      <c r="Q1" s="368"/>
    </row>
    <row r="2" spans="1:17" ht="15.75" thickBot="1" x14ac:dyDescent="0.3">
      <c r="A2" s="149"/>
      <c r="B2" s="70"/>
      <c r="C2" s="70"/>
      <c r="D2" s="70"/>
      <c r="E2" s="70"/>
      <c r="F2" s="70"/>
      <c r="G2" s="70"/>
      <c r="H2" s="70"/>
      <c r="I2" s="70"/>
      <c r="J2" s="70"/>
      <c r="K2" s="70"/>
      <c r="L2" s="70"/>
      <c r="M2" s="70"/>
      <c r="N2" s="150"/>
      <c r="O2" s="369"/>
      <c r="P2" s="370"/>
      <c r="Q2" s="371"/>
    </row>
    <row r="3" spans="1:17" ht="15.75" thickBot="1" x14ac:dyDescent="0.3">
      <c r="A3" s="151"/>
      <c r="B3" s="152"/>
      <c r="C3" s="152"/>
      <c r="D3" s="152"/>
      <c r="E3" s="152"/>
      <c r="F3" s="152"/>
      <c r="G3" s="152"/>
      <c r="H3" s="152"/>
      <c r="I3" s="152"/>
      <c r="J3" s="152"/>
      <c r="K3" s="152"/>
      <c r="L3" s="152"/>
      <c r="M3" s="152"/>
      <c r="N3" s="153"/>
      <c r="O3" s="372" t="s">
        <v>131</v>
      </c>
      <c r="P3" s="373"/>
      <c r="Q3" s="374"/>
    </row>
    <row r="4" spans="1:17" ht="24" thickBot="1" x14ac:dyDescent="0.3">
      <c r="A4" s="264" t="s">
        <v>1</v>
      </c>
      <c r="B4" s="265"/>
      <c r="C4" s="265"/>
      <c r="D4" s="265"/>
      <c r="E4" s="265"/>
      <c r="F4" s="265"/>
      <c r="G4" s="265"/>
      <c r="H4" s="265"/>
      <c r="I4" s="265"/>
      <c r="J4" s="265"/>
      <c r="K4" s="265"/>
      <c r="L4" s="265"/>
      <c r="M4" s="265"/>
      <c r="N4" s="266"/>
      <c r="O4" s="375"/>
      <c r="P4" s="376"/>
      <c r="Q4" s="377"/>
    </row>
    <row r="5" spans="1:17" ht="24" thickBot="1" x14ac:dyDescent="0.3">
      <c r="A5" s="267" t="s">
        <v>2</v>
      </c>
      <c r="B5" s="268"/>
      <c r="C5" s="268"/>
      <c r="D5" s="268"/>
      <c r="E5" s="268"/>
      <c r="F5" s="268"/>
      <c r="G5" s="268"/>
      <c r="H5" s="268"/>
      <c r="I5" s="268"/>
      <c r="J5" s="268"/>
      <c r="K5" s="268"/>
      <c r="L5" s="268"/>
      <c r="M5" s="268"/>
      <c r="N5" s="268"/>
      <c r="O5" s="378" t="s">
        <v>11</v>
      </c>
      <c r="P5" s="379"/>
      <c r="Q5" s="380"/>
    </row>
    <row r="6" spans="1:17" ht="24" thickBot="1" x14ac:dyDescent="0.4">
      <c r="A6" s="269" t="s">
        <v>45</v>
      </c>
      <c r="B6" s="270"/>
      <c r="C6" s="270"/>
      <c r="D6" s="270"/>
      <c r="E6" s="270"/>
      <c r="F6" s="271"/>
      <c r="G6" s="272" t="s">
        <v>46</v>
      </c>
      <c r="H6" s="273"/>
      <c r="I6" s="273"/>
      <c r="J6" s="273"/>
      <c r="K6" s="273"/>
      <c r="L6" s="273"/>
      <c r="M6" s="273"/>
      <c r="N6" s="274"/>
      <c r="O6" s="381"/>
      <c r="P6" s="382"/>
      <c r="Q6" s="383"/>
    </row>
    <row r="7" spans="1:17" ht="24" thickBot="1" x14ac:dyDescent="0.4">
      <c r="A7" s="275" t="s">
        <v>47</v>
      </c>
      <c r="B7" s="276"/>
      <c r="C7" s="276"/>
      <c r="D7" s="276"/>
      <c r="E7" s="276"/>
      <c r="F7" s="277"/>
      <c r="G7" s="278">
        <v>78.3</v>
      </c>
      <c r="H7" s="279"/>
      <c r="I7" s="280">
        <v>78.3</v>
      </c>
      <c r="J7" s="280"/>
      <c r="K7" s="280">
        <v>78.3</v>
      </c>
      <c r="L7" s="280"/>
      <c r="M7" s="280">
        <v>78.3</v>
      </c>
      <c r="N7" s="281"/>
      <c r="O7" s="351"/>
      <c r="P7" s="352"/>
      <c r="Q7" s="10" t="s">
        <v>48</v>
      </c>
    </row>
    <row r="8" spans="1:17" ht="24" thickBot="1" x14ac:dyDescent="0.4">
      <c r="A8" s="282" t="s">
        <v>49</v>
      </c>
      <c r="B8" s="283"/>
      <c r="C8" s="283"/>
      <c r="D8" s="283"/>
      <c r="E8" s="283"/>
      <c r="F8" s="284"/>
      <c r="G8" s="285">
        <v>79</v>
      </c>
      <c r="H8" s="280"/>
      <c r="I8" s="280">
        <v>79</v>
      </c>
      <c r="J8" s="280"/>
      <c r="K8" s="280">
        <v>79</v>
      </c>
      <c r="L8" s="280"/>
      <c r="M8" s="280">
        <v>79</v>
      </c>
      <c r="N8" s="281"/>
      <c r="O8" s="340"/>
      <c r="P8" s="140"/>
      <c r="Q8" s="11" t="s">
        <v>48</v>
      </c>
    </row>
    <row r="9" spans="1:17" ht="23.25" customHeight="1" x14ac:dyDescent="0.35">
      <c r="A9" s="251" t="s">
        <v>50</v>
      </c>
      <c r="B9" s="252"/>
      <c r="C9" s="252"/>
      <c r="D9" s="252"/>
      <c r="E9" s="252"/>
      <c r="F9" s="253"/>
      <c r="G9" s="248">
        <v>48</v>
      </c>
      <c r="H9" s="249"/>
      <c r="I9" s="249">
        <v>48</v>
      </c>
      <c r="J9" s="249"/>
      <c r="K9" s="249">
        <v>48</v>
      </c>
      <c r="L9" s="249"/>
      <c r="M9" s="249">
        <v>48</v>
      </c>
      <c r="N9" s="250"/>
      <c r="O9" s="340"/>
      <c r="P9" s="140"/>
      <c r="Q9" s="308" t="s">
        <v>48</v>
      </c>
    </row>
    <row r="10" spans="1:17" ht="24" thickBot="1" x14ac:dyDescent="0.4">
      <c r="A10" s="254"/>
      <c r="B10" s="255"/>
      <c r="C10" s="255"/>
      <c r="D10" s="255"/>
      <c r="E10" s="255"/>
      <c r="F10" s="256"/>
      <c r="G10" s="257">
        <v>48</v>
      </c>
      <c r="H10" s="258"/>
      <c r="I10" s="259"/>
      <c r="J10" s="259"/>
      <c r="K10" s="259"/>
      <c r="L10" s="259"/>
      <c r="M10" s="259"/>
      <c r="N10" s="260"/>
      <c r="O10" s="340"/>
      <c r="P10" s="140"/>
      <c r="Q10" s="308"/>
    </row>
    <row r="11" spans="1:17" ht="24" thickBot="1" x14ac:dyDescent="0.4">
      <c r="A11" s="282" t="s">
        <v>134</v>
      </c>
      <c r="B11" s="283"/>
      <c r="C11" s="283"/>
      <c r="D11" s="283"/>
      <c r="E11" s="283"/>
      <c r="F11" s="284"/>
      <c r="G11" s="285">
        <v>44</v>
      </c>
      <c r="H11" s="280"/>
      <c r="I11" s="280">
        <v>44</v>
      </c>
      <c r="J11" s="280"/>
      <c r="K11" s="280">
        <v>44</v>
      </c>
      <c r="L11" s="280"/>
      <c r="M11" s="280">
        <v>44</v>
      </c>
      <c r="N11" s="281"/>
      <c r="O11" s="340"/>
      <c r="P11" s="140"/>
      <c r="Q11" s="11" t="s">
        <v>48</v>
      </c>
    </row>
    <row r="12" spans="1:17" ht="24" thickBot="1" x14ac:dyDescent="0.4">
      <c r="A12" s="275" t="s">
        <v>51</v>
      </c>
      <c r="B12" s="276"/>
      <c r="C12" s="276"/>
      <c r="D12" s="276"/>
      <c r="E12" s="276"/>
      <c r="F12" s="277"/>
      <c r="G12" s="285">
        <v>1.85</v>
      </c>
      <c r="H12" s="280"/>
      <c r="I12" s="280"/>
      <c r="J12" s="280"/>
      <c r="K12" s="280">
        <v>1.85</v>
      </c>
      <c r="L12" s="280"/>
      <c r="M12" s="280"/>
      <c r="N12" s="281"/>
      <c r="O12" s="340"/>
      <c r="P12" s="140"/>
      <c r="Q12" s="11" t="s">
        <v>48</v>
      </c>
    </row>
    <row r="13" spans="1:17" ht="24" thickBot="1" x14ac:dyDescent="0.4">
      <c r="A13" s="282" t="s">
        <v>52</v>
      </c>
      <c r="B13" s="283"/>
      <c r="C13" s="283"/>
      <c r="D13" s="283"/>
      <c r="E13" s="283"/>
      <c r="F13" s="284"/>
      <c r="G13" s="285">
        <v>78.7</v>
      </c>
      <c r="H13" s="280"/>
      <c r="I13" s="280">
        <v>78.7</v>
      </c>
      <c r="J13" s="280"/>
      <c r="K13" s="280">
        <v>78.7</v>
      </c>
      <c r="L13" s="280"/>
      <c r="M13" s="280">
        <v>78.7</v>
      </c>
      <c r="N13" s="281"/>
      <c r="O13" s="340"/>
      <c r="P13" s="140"/>
      <c r="Q13" s="11" t="s">
        <v>48</v>
      </c>
    </row>
    <row r="14" spans="1:17" ht="24" thickBot="1" x14ac:dyDescent="0.4">
      <c r="A14" s="275" t="s">
        <v>53</v>
      </c>
      <c r="B14" s="276"/>
      <c r="C14" s="276"/>
      <c r="D14" s="276"/>
      <c r="E14" s="276"/>
      <c r="F14" s="277"/>
      <c r="G14" s="280"/>
      <c r="H14" s="280"/>
      <c r="I14" s="280"/>
      <c r="J14" s="280"/>
      <c r="K14" s="280"/>
      <c r="L14" s="280"/>
      <c r="M14" s="280"/>
      <c r="N14" s="281"/>
      <c r="O14" s="340"/>
      <c r="P14" s="140"/>
      <c r="Q14" s="11" t="s">
        <v>48</v>
      </c>
    </row>
    <row r="15" spans="1:17" ht="23.25" x14ac:dyDescent="0.35">
      <c r="A15" s="52"/>
      <c r="B15" s="53"/>
      <c r="C15" s="53"/>
      <c r="D15" s="53"/>
      <c r="E15" s="53"/>
      <c r="F15" s="53"/>
      <c r="G15" s="248">
        <v>3</v>
      </c>
      <c r="H15" s="249"/>
      <c r="I15" s="249">
        <v>3</v>
      </c>
      <c r="J15" s="249"/>
      <c r="K15" s="249">
        <v>3</v>
      </c>
      <c r="L15" s="249"/>
      <c r="M15" s="249">
        <v>3</v>
      </c>
      <c r="N15" s="250"/>
      <c r="O15" s="355"/>
      <c r="P15" s="353"/>
      <c r="Q15" s="359" t="s">
        <v>48</v>
      </c>
    </row>
    <row r="16" spans="1:17" ht="24" thickBot="1" x14ac:dyDescent="0.4">
      <c r="A16" s="54"/>
      <c r="B16" s="48"/>
      <c r="C16" s="48"/>
      <c r="D16" s="48"/>
      <c r="E16" s="48"/>
      <c r="F16" s="48"/>
      <c r="G16" s="298">
        <v>3</v>
      </c>
      <c r="H16" s="299"/>
      <c r="I16" s="300"/>
      <c r="J16" s="301"/>
      <c r="K16" s="300"/>
      <c r="L16" s="301"/>
      <c r="M16" s="300"/>
      <c r="N16" s="358"/>
      <c r="O16" s="356"/>
      <c r="P16" s="357"/>
      <c r="Q16" s="360"/>
    </row>
    <row r="17" spans="1:17" ht="23.25" x14ac:dyDescent="0.35">
      <c r="A17" s="49" t="s">
        <v>54</v>
      </c>
      <c r="B17" s="50"/>
      <c r="C17" s="50"/>
      <c r="D17" s="50"/>
      <c r="E17" s="50"/>
      <c r="F17" s="51"/>
      <c r="G17" s="248">
        <v>3</v>
      </c>
      <c r="H17" s="249"/>
      <c r="I17" s="295"/>
      <c r="J17" s="295"/>
      <c r="K17" s="295"/>
      <c r="L17" s="295"/>
      <c r="M17" s="295"/>
      <c r="N17" s="296"/>
      <c r="O17" s="340"/>
      <c r="P17" s="140"/>
      <c r="Q17" s="308" t="s">
        <v>48</v>
      </c>
    </row>
    <row r="18" spans="1:17" ht="24" thickBot="1" x14ac:dyDescent="0.4">
      <c r="A18" s="55"/>
      <c r="B18" s="56"/>
      <c r="C18" s="56"/>
      <c r="D18" s="56"/>
      <c r="E18" s="56"/>
      <c r="F18" s="56"/>
      <c r="G18" s="286">
        <v>3</v>
      </c>
      <c r="H18" s="287"/>
      <c r="I18" s="287">
        <v>3</v>
      </c>
      <c r="J18" s="287"/>
      <c r="K18" s="287">
        <v>3</v>
      </c>
      <c r="L18" s="287"/>
      <c r="M18" s="287">
        <v>3</v>
      </c>
      <c r="N18" s="297"/>
      <c r="O18" s="340"/>
      <c r="P18" s="140"/>
      <c r="Q18" s="308"/>
    </row>
    <row r="19" spans="1:17" ht="23.25" x14ac:dyDescent="0.35">
      <c r="A19" s="289" t="s">
        <v>55</v>
      </c>
      <c r="B19" s="290"/>
      <c r="C19" s="290"/>
      <c r="D19" s="290"/>
      <c r="E19" s="290"/>
      <c r="F19" s="291"/>
      <c r="G19" s="248">
        <v>1.5</v>
      </c>
      <c r="H19" s="249"/>
      <c r="I19" s="249">
        <v>1.5</v>
      </c>
      <c r="J19" s="249"/>
      <c r="K19" s="249">
        <v>1.5</v>
      </c>
      <c r="L19" s="249"/>
      <c r="M19" s="249" t="s">
        <v>130</v>
      </c>
      <c r="N19" s="250"/>
      <c r="O19" s="340"/>
      <c r="P19" s="140"/>
      <c r="Q19" s="308" t="s">
        <v>48</v>
      </c>
    </row>
    <row r="20" spans="1:17" ht="24" thickBot="1" x14ac:dyDescent="0.4">
      <c r="A20" s="292"/>
      <c r="B20" s="293"/>
      <c r="C20" s="293"/>
      <c r="D20" s="293"/>
      <c r="E20" s="293"/>
      <c r="F20" s="294"/>
      <c r="G20" s="286">
        <v>1.5</v>
      </c>
      <c r="H20" s="287"/>
      <c r="I20" s="287" t="s">
        <v>130</v>
      </c>
      <c r="J20" s="287"/>
      <c r="K20" s="287">
        <v>1.5</v>
      </c>
      <c r="L20" s="287"/>
      <c r="M20" s="287">
        <v>1.5</v>
      </c>
      <c r="N20" s="297"/>
      <c r="O20" s="340"/>
      <c r="P20" s="140"/>
      <c r="Q20" s="308"/>
    </row>
    <row r="21" spans="1:17" ht="24" thickBot="1" x14ac:dyDescent="0.4">
      <c r="A21" s="275" t="s">
        <v>56</v>
      </c>
      <c r="B21" s="276"/>
      <c r="C21" s="276"/>
      <c r="D21" s="276"/>
      <c r="E21" s="276"/>
      <c r="F21" s="277"/>
      <c r="G21" s="288">
        <v>47.88</v>
      </c>
      <c r="H21" s="288"/>
      <c r="I21" s="288"/>
      <c r="J21" s="288"/>
      <c r="K21" s="288"/>
      <c r="L21" s="288"/>
      <c r="M21" s="288"/>
      <c r="N21" s="288"/>
      <c r="O21" s="340"/>
      <c r="P21" s="140"/>
      <c r="Q21" s="11" t="s">
        <v>48</v>
      </c>
    </row>
    <row r="22" spans="1:17" ht="24" thickBot="1" x14ac:dyDescent="0.4">
      <c r="A22" s="275" t="s">
        <v>57</v>
      </c>
      <c r="B22" s="276"/>
      <c r="C22" s="276"/>
      <c r="D22" s="276"/>
      <c r="E22" s="276"/>
      <c r="F22" s="277"/>
      <c r="G22" s="341">
        <v>5.94</v>
      </c>
      <c r="H22" s="341"/>
      <c r="I22" s="341"/>
      <c r="J22" s="341"/>
      <c r="K22" s="341"/>
      <c r="L22" s="341"/>
      <c r="M22" s="341"/>
      <c r="N22" s="341"/>
      <c r="O22" s="340"/>
      <c r="P22" s="140"/>
      <c r="Q22" s="11" t="s">
        <v>48</v>
      </c>
    </row>
    <row r="23" spans="1:17" ht="24" thickBot="1" x14ac:dyDescent="0.4">
      <c r="A23" s="275" t="s">
        <v>58</v>
      </c>
      <c r="B23" s="276"/>
      <c r="C23" s="276"/>
      <c r="D23" s="276"/>
      <c r="E23" s="276"/>
      <c r="F23" s="277"/>
      <c r="G23" s="341">
        <v>30</v>
      </c>
      <c r="H23" s="341"/>
      <c r="I23" s="341"/>
      <c r="J23" s="341"/>
      <c r="K23" s="341"/>
      <c r="L23" s="341"/>
      <c r="M23" s="341"/>
      <c r="N23" s="341"/>
      <c r="O23" s="353"/>
      <c r="P23" s="354"/>
      <c r="Q23" s="12" t="s">
        <v>48</v>
      </c>
    </row>
    <row r="24" spans="1:17" x14ac:dyDescent="0.25">
      <c r="A24" s="342" t="s">
        <v>59</v>
      </c>
      <c r="B24" s="343"/>
      <c r="C24" s="343"/>
      <c r="D24" s="343"/>
      <c r="E24" s="343"/>
      <c r="F24" s="343"/>
      <c r="G24" s="344"/>
      <c r="H24" s="344"/>
      <c r="I24" s="344"/>
      <c r="J24" s="344"/>
      <c r="K24" s="344"/>
      <c r="L24" s="344"/>
      <c r="M24" s="344"/>
      <c r="N24" s="345"/>
      <c r="O24" s="309"/>
      <c r="P24" s="310"/>
      <c r="Q24" s="311"/>
    </row>
    <row r="25" spans="1:17" ht="34.5" customHeight="1" thickBot="1" x14ac:dyDescent="0.3">
      <c r="A25" s="346"/>
      <c r="B25" s="347"/>
      <c r="C25" s="347"/>
      <c r="D25" s="347"/>
      <c r="E25" s="347"/>
      <c r="F25" s="347"/>
      <c r="G25" s="347"/>
      <c r="H25" s="347"/>
      <c r="I25" s="347"/>
      <c r="J25" s="347"/>
      <c r="K25" s="347"/>
      <c r="L25" s="347"/>
      <c r="M25" s="347"/>
      <c r="N25" s="348"/>
      <c r="O25" s="312"/>
      <c r="P25" s="313"/>
      <c r="Q25" s="314"/>
    </row>
    <row r="26" spans="1:17" ht="34.5" customHeight="1" x14ac:dyDescent="0.35">
      <c r="A26" s="261" t="s">
        <v>128</v>
      </c>
      <c r="B26" s="262"/>
      <c r="C26" s="262"/>
      <c r="D26" s="262"/>
      <c r="E26" s="262"/>
      <c r="F26" s="262"/>
      <c r="G26" s="262"/>
      <c r="H26" s="262"/>
      <c r="I26" s="262"/>
      <c r="J26" s="262"/>
      <c r="K26" s="262"/>
      <c r="L26" s="262"/>
      <c r="M26" s="262"/>
      <c r="N26" s="263"/>
      <c r="O26" s="361" t="s">
        <v>60</v>
      </c>
      <c r="P26" s="363"/>
      <c r="Q26" s="364" t="s">
        <v>61</v>
      </c>
    </row>
    <row r="27" spans="1:17" x14ac:dyDescent="0.25">
      <c r="A27" s="333" t="s">
        <v>129</v>
      </c>
      <c r="B27" s="334"/>
      <c r="C27" s="334"/>
      <c r="D27" s="334"/>
      <c r="E27" s="334"/>
      <c r="F27" s="334"/>
      <c r="G27" s="334"/>
      <c r="H27" s="334"/>
      <c r="I27" s="334"/>
      <c r="J27" s="334"/>
      <c r="K27" s="334"/>
      <c r="L27" s="334"/>
      <c r="M27" s="334"/>
      <c r="N27" s="334"/>
      <c r="O27" s="362"/>
      <c r="P27" s="324"/>
      <c r="Q27" s="365"/>
    </row>
    <row r="28" spans="1:17" ht="90" customHeight="1" thickBot="1" x14ac:dyDescent="0.35">
      <c r="A28" s="335"/>
      <c r="B28" s="336"/>
      <c r="C28" s="336"/>
      <c r="D28" s="336"/>
      <c r="E28" s="336"/>
      <c r="F28" s="336"/>
      <c r="G28" s="336"/>
      <c r="H28" s="336"/>
      <c r="I28" s="336"/>
      <c r="J28" s="336"/>
      <c r="K28" s="336"/>
      <c r="L28" s="336"/>
      <c r="M28" s="336"/>
      <c r="N28" s="336"/>
      <c r="O28" s="57" t="s">
        <v>62</v>
      </c>
      <c r="P28" s="9"/>
      <c r="Q28" s="12" t="s">
        <v>48</v>
      </c>
    </row>
    <row r="29" spans="1:17" x14ac:dyDescent="0.25">
      <c r="A29" s="327" t="s">
        <v>133</v>
      </c>
      <c r="B29" s="328"/>
      <c r="C29" s="328"/>
      <c r="D29" s="328"/>
      <c r="E29" s="328"/>
      <c r="F29" s="328"/>
      <c r="G29" s="328"/>
      <c r="H29" s="328"/>
      <c r="I29" s="328"/>
      <c r="J29" s="328"/>
      <c r="K29" s="328"/>
      <c r="L29" s="328"/>
      <c r="M29" s="328"/>
      <c r="N29" s="329"/>
      <c r="O29" s="309"/>
      <c r="P29" s="310"/>
      <c r="Q29" s="311"/>
    </row>
    <row r="30" spans="1:17" ht="33" customHeight="1" thickBot="1" x14ac:dyDescent="0.3">
      <c r="A30" s="330"/>
      <c r="B30" s="331"/>
      <c r="C30" s="331"/>
      <c r="D30" s="331"/>
      <c r="E30" s="331"/>
      <c r="F30" s="331"/>
      <c r="G30" s="331"/>
      <c r="H30" s="331"/>
      <c r="I30" s="331"/>
      <c r="J30" s="331"/>
      <c r="K30" s="331"/>
      <c r="L30" s="331"/>
      <c r="M30" s="331"/>
      <c r="N30" s="332"/>
      <c r="O30" s="312"/>
      <c r="P30" s="313"/>
      <c r="Q30" s="314"/>
    </row>
    <row r="31" spans="1:17" ht="15" customHeight="1" x14ac:dyDescent="0.25">
      <c r="A31" s="302" t="s">
        <v>171</v>
      </c>
      <c r="B31" s="303"/>
      <c r="C31" s="303"/>
      <c r="D31" s="303"/>
      <c r="E31" s="303"/>
      <c r="F31" s="303"/>
      <c r="G31" s="303"/>
      <c r="H31" s="303"/>
      <c r="I31" s="303"/>
      <c r="J31" s="303"/>
      <c r="K31" s="303"/>
      <c r="L31" s="303"/>
      <c r="M31" s="303"/>
      <c r="N31" s="337"/>
      <c r="O31" s="349" t="s">
        <v>63</v>
      </c>
      <c r="P31" s="324"/>
      <c r="Q31" s="321" t="s">
        <v>61</v>
      </c>
    </row>
    <row r="32" spans="1:17" ht="19.5" customHeight="1" x14ac:dyDescent="0.25">
      <c r="A32" s="304"/>
      <c r="B32" s="305"/>
      <c r="C32" s="305"/>
      <c r="D32" s="305"/>
      <c r="E32" s="305"/>
      <c r="F32" s="305"/>
      <c r="G32" s="305"/>
      <c r="H32" s="305"/>
      <c r="I32" s="305"/>
      <c r="J32" s="305"/>
      <c r="K32" s="305"/>
      <c r="L32" s="305"/>
      <c r="M32" s="305"/>
      <c r="N32" s="338"/>
      <c r="O32" s="350"/>
      <c r="P32" s="140"/>
      <c r="Q32" s="308"/>
    </row>
    <row r="33" spans="1:17" ht="18.75" customHeight="1" x14ac:dyDescent="0.3">
      <c r="A33" s="304"/>
      <c r="B33" s="305"/>
      <c r="C33" s="305"/>
      <c r="D33" s="305"/>
      <c r="E33" s="305"/>
      <c r="F33" s="305"/>
      <c r="G33" s="305"/>
      <c r="H33" s="305"/>
      <c r="I33" s="305"/>
      <c r="J33" s="305"/>
      <c r="K33" s="305"/>
      <c r="L33" s="305"/>
      <c r="M33" s="305"/>
      <c r="N33" s="338"/>
      <c r="O33" s="13" t="s">
        <v>64</v>
      </c>
      <c r="P33" s="5"/>
      <c r="Q33" s="11" t="s">
        <v>48</v>
      </c>
    </row>
    <row r="34" spans="1:17" ht="77.25" customHeight="1" thickBot="1" x14ac:dyDescent="0.35">
      <c r="A34" s="306"/>
      <c r="B34" s="307"/>
      <c r="C34" s="307"/>
      <c r="D34" s="307"/>
      <c r="E34" s="307"/>
      <c r="F34" s="307"/>
      <c r="G34" s="307"/>
      <c r="H34" s="307"/>
      <c r="I34" s="307"/>
      <c r="J34" s="307"/>
      <c r="K34" s="307"/>
      <c r="L34" s="307"/>
      <c r="M34" s="307"/>
      <c r="N34" s="339"/>
      <c r="O34" s="14" t="s">
        <v>65</v>
      </c>
      <c r="P34" s="9"/>
      <c r="Q34" s="12" t="s">
        <v>48</v>
      </c>
    </row>
    <row r="35" spans="1:17" x14ac:dyDescent="0.25">
      <c r="A35" s="327" t="s">
        <v>66</v>
      </c>
      <c r="B35" s="328"/>
      <c r="C35" s="328"/>
      <c r="D35" s="328"/>
      <c r="E35" s="328"/>
      <c r="F35" s="328"/>
      <c r="G35" s="328"/>
      <c r="H35" s="328"/>
      <c r="I35" s="328"/>
      <c r="J35" s="328"/>
      <c r="K35" s="328"/>
      <c r="L35" s="328"/>
      <c r="M35" s="328"/>
      <c r="N35" s="329"/>
      <c r="O35" s="315"/>
      <c r="P35" s="316"/>
      <c r="Q35" s="317"/>
    </row>
    <row r="36" spans="1:17" ht="36" customHeight="1" thickBot="1" x14ac:dyDescent="0.3">
      <c r="A36" s="330"/>
      <c r="B36" s="331"/>
      <c r="C36" s="331"/>
      <c r="D36" s="331"/>
      <c r="E36" s="331"/>
      <c r="F36" s="331"/>
      <c r="G36" s="331"/>
      <c r="H36" s="331"/>
      <c r="I36" s="331"/>
      <c r="J36" s="331"/>
      <c r="K36" s="331"/>
      <c r="L36" s="331"/>
      <c r="M36" s="331"/>
      <c r="N36" s="332"/>
      <c r="O36" s="318"/>
      <c r="P36" s="319"/>
      <c r="Q36" s="320"/>
    </row>
    <row r="37" spans="1:17" ht="19.5" customHeight="1" x14ac:dyDescent="0.25">
      <c r="A37" s="302" t="s">
        <v>132</v>
      </c>
      <c r="B37" s="303"/>
      <c r="C37" s="303"/>
      <c r="D37" s="303"/>
      <c r="E37" s="303"/>
      <c r="F37" s="303"/>
      <c r="G37" s="303"/>
      <c r="H37" s="303"/>
      <c r="I37" s="303"/>
      <c r="J37" s="303"/>
      <c r="K37" s="303"/>
      <c r="L37" s="303"/>
      <c r="M37" s="303"/>
      <c r="N37" s="303"/>
      <c r="O37" s="323"/>
      <c r="P37" s="324"/>
      <c r="Q37" s="321" t="s">
        <v>67</v>
      </c>
    </row>
    <row r="38" spans="1:17" ht="22.5" customHeight="1" x14ac:dyDescent="0.25">
      <c r="A38" s="304"/>
      <c r="B38" s="305"/>
      <c r="C38" s="305"/>
      <c r="D38" s="305"/>
      <c r="E38" s="305"/>
      <c r="F38" s="305"/>
      <c r="G38" s="305"/>
      <c r="H38" s="305"/>
      <c r="I38" s="305"/>
      <c r="J38" s="305"/>
      <c r="K38" s="305"/>
      <c r="L38" s="305"/>
      <c r="M38" s="305"/>
      <c r="N38" s="305"/>
      <c r="O38" s="325"/>
      <c r="P38" s="140"/>
      <c r="Q38" s="308"/>
    </row>
    <row r="39" spans="1:17" x14ac:dyDescent="0.25">
      <c r="A39" s="304"/>
      <c r="B39" s="305"/>
      <c r="C39" s="305"/>
      <c r="D39" s="305"/>
      <c r="E39" s="305"/>
      <c r="F39" s="305"/>
      <c r="G39" s="305"/>
      <c r="H39" s="305"/>
      <c r="I39" s="305"/>
      <c r="J39" s="305"/>
      <c r="K39" s="305"/>
      <c r="L39" s="305"/>
      <c r="M39" s="305"/>
      <c r="N39" s="305"/>
      <c r="O39" s="325"/>
      <c r="P39" s="140"/>
      <c r="Q39" s="308"/>
    </row>
    <row r="40" spans="1:17" ht="82.5" customHeight="1" thickBot="1" x14ac:dyDescent="0.3">
      <c r="A40" s="306"/>
      <c r="B40" s="307"/>
      <c r="C40" s="307"/>
      <c r="D40" s="307"/>
      <c r="E40" s="307"/>
      <c r="F40" s="307"/>
      <c r="G40" s="307"/>
      <c r="H40" s="307"/>
      <c r="I40" s="307"/>
      <c r="J40" s="307"/>
      <c r="K40" s="307"/>
      <c r="L40" s="307"/>
      <c r="M40" s="307"/>
      <c r="N40" s="307"/>
      <c r="O40" s="326"/>
      <c r="P40" s="141"/>
      <c r="Q40" s="322"/>
    </row>
    <row r="41" spans="1:17" ht="19.5" thickBot="1" x14ac:dyDescent="0.35">
      <c r="O41" s="6" t="s">
        <v>19</v>
      </c>
      <c r="P41" s="7">
        <f>O37+P34+P33+P31+P28+P27+SUM(O7:P23)</f>
        <v>0</v>
      </c>
      <c r="Q41" s="8" t="s">
        <v>68</v>
      </c>
    </row>
  </sheetData>
  <mergeCells count="106">
    <mergeCell ref="K16:L16"/>
    <mergeCell ref="M16:N16"/>
    <mergeCell ref="Q15:Q16"/>
    <mergeCell ref="O26:O27"/>
    <mergeCell ref="P26:P27"/>
    <mergeCell ref="Q26:Q27"/>
    <mergeCell ref="O1:Q2"/>
    <mergeCell ref="O3:Q4"/>
    <mergeCell ref="O5:Q6"/>
    <mergeCell ref="O31:O32"/>
    <mergeCell ref="P31:P32"/>
    <mergeCell ref="Q31:Q32"/>
    <mergeCell ref="O7:P7"/>
    <mergeCell ref="O8:P8"/>
    <mergeCell ref="O13:P13"/>
    <mergeCell ref="O14:P14"/>
    <mergeCell ref="O17:P18"/>
    <mergeCell ref="O19:P20"/>
    <mergeCell ref="O21:P21"/>
    <mergeCell ref="O22:P22"/>
    <mergeCell ref="O23:P23"/>
    <mergeCell ref="O15:P16"/>
    <mergeCell ref="A37:N40"/>
    <mergeCell ref="Q9:Q10"/>
    <mergeCell ref="Q17:Q18"/>
    <mergeCell ref="Q19:Q20"/>
    <mergeCell ref="O24:Q25"/>
    <mergeCell ref="O29:Q30"/>
    <mergeCell ref="O35:Q36"/>
    <mergeCell ref="Q37:Q40"/>
    <mergeCell ref="O37:P40"/>
    <mergeCell ref="A35:N36"/>
    <mergeCell ref="A27:N28"/>
    <mergeCell ref="A29:N30"/>
    <mergeCell ref="A31:N34"/>
    <mergeCell ref="O9:P10"/>
    <mergeCell ref="O11:P11"/>
    <mergeCell ref="O12:P12"/>
    <mergeCell ref="A22:F22"/>
    <mergeCell ref="A23:F23"/>
    <mergeCell ref="G22:N22"/>
    <mergeCell ref="G23:N23"/>
    <mergeCell ref="A24:N25"/>
    <mergeCell ref="M20:N20"/>
    <mergeCell ref="K20:L20"/>
    <mergeCell ref="I20:J20"/>
    <mergeCell ref="G20:H20"/>
    <mergeCell ref="A21:F21"/>
    <mergeCell ref="G21:N21"/>
    <mergeCell ref="A19:F20"/>
    <mergeCell ref="G19:H19"/>
    <mergeCell ref="I19:J19"/>
    <mergeCell ref="K19:L19"/>
    <mergeCell ref="M19:N19"/>
    <mergeCell ref="A14:F14"/>
    <mergeCell ref="G14:N14"/>
    <mergeCell ref="G17:H17"/>
    <mergeCell ref="I17:J17"/>
    <mergeCell ref="K17:L17"/>
    <mergeCell ref="M17:N17"/>
    <mergeCell ref="M18:N18"/>
    <mergeCell ref="K18:L18"/>
    <mergeCell ref="I18:J18"/>
    <mergeCell ref="G18:H18"/>
    <mergeCell ref="G15:H15"/>
    <mergeCell ref="I15:J15"/>
    <mergeCell ref="K15:L15"/>
    <mergeCell ref="M15:N15"/>
    <mergeCell ref="G16:H16"/>
    <mergeCell ref="I16:J16"/>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26:N2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A13:F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L17" sqref="L17:M17"/>
    </sheetView>
  </sheetViews>
  <sheetFormatPr defaultColWidth="8.85546875" defaultRowHeight="15" x14ac:dyDescent="0.25"/>
  <cols>
    <col min="6" max="6" width="10" customWidth="1"/>
    <col min="7" max="7" width="10.7109375" customWidth="1"/>
  </cols>
  <sheetData>
    <row r="1" spans="1:16" x14ac:dyDescent="0.25">
      <c r="A1" s="146" t="s">
        <v>69</v>
      </c>
      <c r="B1" s="147"/>
      <c r="C1" s="147"/>
      <c r="D1" s="147"/>
      <c r="E1" s="147"/>
      <c r="F1" s="147"/>
      <c r="G1" s="147"/>
      <c r="H1" s="147"/>
      <c r="I1" s="147"/>
      <c r="J1" s="147"/>
      <c r="K1" s="147"/>
      <c r="L1" s="147"/>
      <c r="M1" s="147"/>
      <c r="N1" s="148"/>
    </row>
    <row r="2" spans="1:16" x14ac:dyDescent="0.25">
      <c r="A2" s="149"/>
      <c r="B2" s="70"/>
      <c r="C2" s="70"/>
      <c r="D2" s="70"/>
      <c r="E2" s="70"/>
      <c r="F2" s="70"/>
      <c r="G2" s="70"/>
      <c r="H2" s="70"/>
      <c r="I2" s="70"/>
      <c r="J2" s="70"/>
      <c r="K2" s="70"/>
      <c r="L2" s="70"/>
      <c r="M2" s="70"/>
      <c r="N2" s="150"/>
    </row>
    <row r="3" spans="1:16" ht="15.75" thickBot="1" x14ac:dyDescent="0.3">
      <c r="A3" s="151"/>
      <c r="B3" s="152"/>
      <c r="C3" s="152"/>
      <c r="D3" s="152"/>
      <c r="E3" s="152"/>
      <c r="F3" s="152"/>
      <c r="G3" s="152"/>
      <c r="H3" s="152"/>
      <c r="I3" s="152"/>
      <c r="J3" s="152"/>
      <c r="K3" s="152"/>
      <c r="L3" s="152"/>
      <c r="M3" s="152"/>
      <c r="N3" s="153"/>
    </row>
    <row r="4" spans="1:16" ht="23.25" x14ac:dyDescent="0.25">
      <c r="A4" s="264" t="s">
        <v>1</v>
      </c>
      <c r="B4" s="265"/>
      <c r="C4" s="265"/>
      <c r="D4" s="265"/>
      <c r="E4" s="265"/>
      <c r="F4" s="265"/>
      <c r="G4" s="265"/>
      <c r="H4" s="265"/>
      <c r="I4" s="265"/>
      <c r="J4" s="265"/>
      <c r="K4" s="265"/>
      <c r="L4" s="265"/>
      <c r="M4" s="265"/>
      <c r="N4" s="266"/>
    </row>
    <row r="5" spans="1:16" ht="23.25" x14ac:dyDescent="0.25">
      <c r="A5" s="424" t="s">
        <v>2</v>
      </c>
      <c r="B5" s="425"/>
      <c r="C5" s="425"/>
      <c r="D5" s="425"/>
      <c r="E5" s="425"/>
      <c r="F5" s="425"/>
      <c r="G5" s="425"/>
      <c r="H5" s="425"/>
      <c r="I5" s="425"/>
      <c r="J5" s="425"/>
      <c r="K5" s="425"/>
      <c r="L5" s="425"/>
      <c r="M5" s="425"/>
      <c r="N5" s="425"/>
      <c r="O5" s="387" t="s">
        <v>11</v>
      </c>
      <c r="P5" s="388"/>
    </row>
    <row r="6" spans="1:16" x14ac:dyDescent="0.25">
      <c r="A6" s="432" t="s">
        <v>70</v>
      </c>
      <c r="B6" s="433"/>
      <c r="C6" s="433"/>
      <c r="D6" s="433"/>
      <c r="E6" s="433"/>
      <c r="F6" s="433"/>
      <c r="G6" s="433"/>
      <c r="H6" s="433"/>
      <c r="I6" s="433"/>
      <c r="J6" s="433"/>
      <c r="K6" s="433"/>
      <c r="L6" s="433"/>
      <c r="M6" s="433"/>
      <c r="N6" s="434"/>
      <c r="O6" s="389"/>
      <c r="P6" s="390"/>
    </row>
    <row r="7" spans="1:16" ht="14.25" customHeight="1" x14ac:dyDescent="0.25">
      <c r="A7" s="426" t="s">
        <v>71</v>
      </c>
      <c r="B7" s="427"/>
      <c r="C7" s="427"/>
      <c r="D7" s="427"/>
      <c r="E7" s="428"/>
      <c r="F7" s="435" t="s">
        <v>72</v>
      </c>
      <c r="G7" s="435"/>
      <c r="H7" s="42" t="s">
        <v>73</v>
      </c>
      <c r="I7" s="58">
        <v>-149</v>
      </c>
      <c r="J7" s="58" t="s">
        <v>74</v>
      </c>
      <c r="K7" s="58">
        <v>183.4</v>
      </c>
      <c r="L7" s="58" t="s">
        <v>75</v>
      </c>
      <c r="M7" s="59">
        <v>312.92</v>
      </c>
      <c r="N7" s="437"/>
      <c r="O7" s="44"/>
      <c r="P7" s="45" t="s">
        <v>76</v>
      </c>
    </row>
    <row r="8" spans="1:16" ht="14.85" customHeight="1" x14ac:dyDescent="0.25">
      <c r="A8" s="429"/>
      <c r="B8" s="430"/>
      <c r="C8" s="430"/>
      <c r="D8" s="430"/>
      <c r="E8" s="431"/>
      <c r="F8" s="436" t="s">
        <v>77</v>
      </c>
      <c r="G8" s="436"/>
      <c r="H8" s="43" t="s">
        <v>73</v>
      </c>
      <c r="I8" s="60">
        <v>-63.301000000000002</v>
      </c>
      <c r="J8" s="60" t="s">
        <v>74</v>
      </c>
      <c r="K8" s="60">
        <v>741.00099999999998</v>
      </c>
      <c r="L8" s="60" t="s">
        <v>75</v>
      </c>
      <c r="M8" s="61">
        <v>349.02</v>
      </c>
      <c r="N8" s="438"/>
      <c r="O8" s="44"/>
      <c r="P8" s="45" t="s">
        <v>76</v>
      </c>
    </row>
    <row r="9" spans="1:16" x14ac:dyDescent="0.25">
      <c r="A9" s="415" t="s">
        <v>78</v>
      </c>
      <c r="B9" s="416"/>
      <c r="C9" s="416"/>
      <c r="D9" s="416"/>
      <c r="E9" s="416"/>
      <c r="F9" s="417"/>
      <c r="G9" s="417"/>
      <c r="H9" s="417"/>
      <c r="I9" s="417"/>
      <c r="J9" s="417"/>
      <c r="K9" s="417"/>
      <c r="L9" s="417"/>
      <c r="M9" s="417"/>
      <c r="N9" s="418"/>
      <c r="O9" s="397"/>
      <c r="P9" s="398"/>
    </row>
    <row r="10" spans="1:16" ht="26.25" customHeight="1" x14ac:dyDescent="0.25">
      <c r="A10" s="243" t="s">
        <v>172</v>
      </c>
      <c r="B10" s="244"/>
      <c r="C10" s="244"/>
      <c r="D10" s="244"/>
      <c r="E10" s="419"/>
      <c r="F10" s="452" t="s">
        <v>79</v>
      </c>
      <c r="G10" s="445" t="s">
        <v>157</v>
      </c>
      <c r="H10" s="445"/>
      <c r="I10" s="445"/>
      <c r="J10" s="445"/>
      <c r="K10" s="445"/>
      <c r="L10" s="445"/>
      <c r="M10" s="445"/>
      <c r="N10" s="446"/>
      <c r="O10" s="401"/>
      <c r="P10" s="399" t="s">
        <v>39</v>
      </c>
    </row>
    <row r="11" spans="1:16" ht="26.25" customHeight="1" x14ac:dyDescent="0.25">
      <c r="A11" s="234"/>
      <c r="B11" s="235"/>
      <c r="C11" s="235"/>
      <c r="D11" s="235"/>
      <c r="E11" s="420"/>
      <c r="F11" s="453"/>
      <c r="G11" s="167"/>
      <c r="H11" s="167"/>
      <c r="I11" s="167"/>
      <c r="J11" s="167"/>
      <c r="K11" s="167"/>
      <c r="L11" s="167"/>
      <c r="M11" s="167"/>
      <c r="N11" s="454"/>
      <c r="O11" s="402"/>
      <c r="P11" s="400"/>
    </row>
    <row r="12" spans="1:16" ht="21.75" customHeight="1" x14ac:dyDescent="0.25">
      <c r="A12" s="236"/>
      <c r="B12" s="237"/>
      <c r="C12" s="237"/>
      <c r="D12" s="237"/>
      <c r="E12" s="421"/>
      <c r="F12" s="26" t="s">
        <v>80</v>
      </c>
      <c r="G12" s="186">
        <v>3210.5454</v>
      </c>
      <c r="H12" s="186"/>
      <c r="I12" s="186"/>
      <c r="J12" s="186"/>
      <c r="K12" s="186"/>
      <c r="L12" s="186"/>
      <c r="M12" s="186"/>
      <c r="N12" s="447"/>
      <c r="O12" s="46"/>
      <c r="P12" s="45" t="s">
        <v>76</v>
      </c>
    </row>
    <row r="13" spans="1:16" x14ac:dyDescent="0.25">
      <c r="A13" s="422" t="s">
        <v>81</v>
      </c>
      <c r="B13" s="423"/>
      <c r="C13" s="423"/>
      <c r="D13" s="423"/>
      <c r="E13" s="423"/>
      <c r="F13" s="423"/>
      <c r="G13" s="423"/>
      <c r="H13" s="423"/>
      <c r="I13" s="423"/>
      <c r="J13" s="423"/>
      <c r="K13" s="423"/>
      <c r="L13" s="423"/>
      <c r="M13" s="423"/>
      <c r="N13" s="423"/>
      <c r="O13" s="391"/>
      <c r="P13" s="392"/>
    </row>
    <row r="14" spans="1:16" ht="14.25" customHeight="1" x14ac:dyDescent="0.25">
      <c r="A14" s="439" t="s">
        <v>82</v>
      </c>
      <c r="B14" s="440"/>
      <c r="C14" s="440"/>
      <c r="D14" s="440"/>
      <c r="E14" s="441"/>
      <c r="F14" s="409" t="s">
        <v>83</v>
      </c>
      <c r="G14" s="410"/>
      <c r="H14" s="410" t="s">
        <v>84</v>
      </c>
      <c r="I14" s="410"/>
      <c r="J14" s="20" t="s">
        <v>85</v>
      </c>
      <c r="K14" s="411" t="s">
        <v>86</v>
      </c>
      <c r="L14" s="448"/>
      <c r="M14" s="411" t="s">
        <v>87</v>
      </c>
      <c r="N14" s="449"/>
      <c r="O14" s="393"/>
      <c r="P14" s="394"/>
    </row>
    <row r="15" spans="1:16" x14ac:dyDescent="0.25">
      <c r="A15" s="442"/>
      <c r="B15" s="443"/>
      <c r="C15" s="443"/>
      <c r="D15" s="443"/>
      <c r="E15" s="444"/>
      <c r="F15" s="21" t="s">
        <v>139</v>
      </c>
      <c r="G15" s="19" t="s">
        <v>88</v>
      </c>
      <c r="H15" s="19" t="s">
        <v>139</v>
      </c>
      <c r="I15" s="19" t="s">
        <v>88</v>
      </c>
      <c r="J15" s="450" t="s">
        <v>89</v>
      </c>
      <c r="K15" s="19" t="s">
        <v>139</v>
      </c>
      <c r="L15" s="19" t="s">
        <v>88</v>
      </c>
      <c r="M15" s="19" t="s">
        <v>139</v>
      </c>
      <c r="N15" s="41" t="s">
        <v>88</v>
      </c>
      <c r="O15" s="395"/>
      <c r="P15" s="396"/>
    </row>
    <row r="16" spans="1:16" x14ac:dyDescent="0.25">
      <c r="A16" s="442"/>
      <c r="B16" s="443"/>
      <c r="C16" s="443"/>
      <c r="D16" s="443"/>
      <c r="E16" s="444"/>
      <c r="F16" s="22" t="s">
        <v>147</v>
      </c>
      <c r="G16" s="17" t="s">
        <v>148</v>
      </c>
      <c r="H16" s="17" t="s">
        <v>149</v>
      </c>
      <c r="I16" s="17" t="s">
        <v>150</v>
      </c>
      <c r="J16" s="451"/>
      <c r="K16" s="17" t="s">
        <v>149</v>
      </c>
      <c r="L16" s="17" t="s">
        <v>151</v>
      </c>
      <c r="M16" s="17" t="s">
        <v>152</v>
      </c>
      <c r="N16" s="47" t="s">
        <v>153</v>
      </c>
      <c r="O16" s="44"/>
      <c r="P16" s="45" t="s">
        <v>39</v>
      </c>
    </row>
    <row r="17" spans="1:16" x14ac:dyDescent="0.25">
      <c r="A17" s="442"/>
      <c r="B17" s="443"/>
      <c r="C17" s="443"/>
      <c r="D17" s="443"/>
      <c r="E17" s="444"/>
      <c r="F17" s="407" t="s">
        <v>173</v>
      </c>
      <c r="G17" s="408"/>
      <c r="H17" s="414" t="s">
        <v>174</v>
      </c>
      <c r="I17" s="408"/>
      <c r="J17" s="413" t="s">
        <v>175</v>
      </c>
      <c r="K17" s="413"/>
      <c r="L17" s="413" t="s">
        <v>176</v>
      </c>
      <c r="M17" s="413"/>
      <c r="N17" s="405"/>
      <c r="O17" s="397"/>
      <c r="P17" s="398"/>
    </row>
    <row r="18" spans="1:16" x14ac:dyDescent="0.25">
      <c r="A18" s="442"/>
      <c r="B18" s="443"/>
      <c r="C18" s="443"/>
      <c r="D18" s="443"/>
      <c r="E18" s="444"/>
      <c r="F18" s="62">
        <v>2225</v>
      </c>
      <c r="G18" s="63" t="s">
        <v>154</v>
      </c>
      <c r="H18" s="64">
        <v>3333.33</v>
      </c>
      <c r="I18" s="63" t="s">
        <v>154</v>
      </c>
      <c r="J18" s="455" t="s">
        <v>155</v>
      </c>
      <c r="K18" s="455"/>
      <c r="L18" s="455" t="s">
        <v>156</v>
      </c>
      <c r="M18" s="455"/>
      <c r="N18" s="406"/>
      <c r="O18" s="46"/>
      <c r="P18" s="45" t="s">
        <v>39</v>
      </c>
    </row>
    <row r="19" spans="1:16" x14ac:dyDescent="0.25">
      <c r="A19" s="409" t="s">
        <v>90</v>
      </c>
      <c r="B19" s="410"/>
      <c r="C19" s="410"/>
      <c r="D19" s="410"/>
      <c r="E19" s="410"/>
      <c r="F19" s="410"/>
      <c r="G19" s="410"/>
      <c r="H19" s="410"/>
      <c r="I19" s="410"/>
      <c r="J19" s="410"/>
      <c r="K19" s="410"/>
      <c r="L19" s="410"/>
      <c r="M19" s="410"/>
      <c r="N19" s="411"/>
      <c r="O19" s="391"/>
      <c r="P19" s="392"/>
    </row>
    <row r="20" spans="1:16" x14ac:dyDescent="0.25">
      <c r="A20" s="412" t="s">
        <v>91</v>
      </c>
      <c r="B20" s="413"/>
      <c r="C20" s="413"/>
      <c r="D20" s="413"/>
      <c r="E20" s="413"/>
      <c r="F20" s="413"/>
      <c r="G20" s="413"/>
      <c r="H20" s="413"/>
      <c r="I20" s="413"/>
      <c r="J20" s="413"/>
      <c r="K20" s="413"/>
      <c r="L20" s="413"/>
      <c r="M20" s="413"/>
      <c r="N20" s="414"/>
      <c r="O20" s="393"/>
      <c r="P20" s="394"/>
    </row>
    <row r="21" spans="1:16" x14ac:dyDescent="0.25">
      <c r="A21" s="412" t="s">
        <v>92</v>
      </c>
      <c r="B21" s="413"/>
      <c r="C21" s="413"/>
      <c r="D21" s="413"/>
      <c r="E21" s="413"/>
      <c r="F21" s="413"/>
      <c r="G21" s="413"/>
      <c r="H21" s="413"/>
      <c r="I21" s="413"/>
      <c r="J21" s="413"/>
      <c r="K21" s="413"/>
      <c r="L21" s="413"/>
      <c r="M21" s="413"/>
      <c r="N21" s="414"/>
      <c r="O21" s="393"/>
      <c r="P21" s="394"/>
    </row>
    <row r="22" spans="1:16" x14ac:dyDescent="0.25">
      <c r="A22" s="384" t="s">
        <v>93</v>
      </c>
      <c r="B22" s="385"/>
      <c r="C22" s="385"/>
      <c r="D22" s="385"/>
      <c r="E22" s="385"/>
      <c r="F22" s="385"/>
      <c r="G22" s="385"/>
      <c r="H22" s="385"/>
      <c r="I22" s="385"/>
      <c r="J22" s="385"/>
      <c r="K22" s="385"/>
      <c r="L22" s="385"/>
      <c r="M22" s="385"/>
      <c r="N22" s="386"/>
      <c r="O22" s="403"/>
      <c r="P22" s="404"/>
    </row>
    <row r="23" spans="1:16" x14ac:dyDescent="0.25">
      <c r="N23" s="23" t="s">
        <v>19</v>
      </c>
      <c r="O23" s="16"/>
      <c r="P23" s="24" t="s">
        <v>94</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J26" sqref="J26"/>
    </sheetView>
  </sheetViews>
  <sheetFormatPr defaultColWidth="8.85546875" defaultRowHeight="15" x14ac:dyDescent="0.25"/>
  <cols>
    <col min="14" max="14" width="37.7109375" customWidth="1"/>
  </cols>
  <sheetData>
    <row r="1" spans="1:17" x14ac:dyDescent="0.25">
      <c r="A1" s="146" t="s">
        <v>95</v>
      </c>
      <c r="B1" s="147"/>
      <c r="C1" s="147"/>
      <c r="D1" s="147"/>
      <c r="E1" s="147"/>
      <c r="F1" s="147"/>
      <c r="G1" s="147"/>
      <c r="H1" s="147"/>
      <c r="I1" s="147"/>
      <c r="J1" s="147"/>
      <c r="K1" s="147"/>
      <c r="L1" s="147"/>
      <c r="M1" s="147"/>
      <c r="N1" s="148"/>
    </row>
    <row r="2" spans="1:17" x14ac:dyDescent="0.25">
      <c r="A2" s="149"/>
      <c r="B2" s="70"/>
      <c r="C2" s="70"/>
      <c r="D2" s="70"/>
      <c r="E2" s="70"/>
      <c r="F2" s="70"/>
      <c r="G2" s="70"/>
      <c r="H2" s="70"/>
      <c r="I2" s="70"/>
      <c r="J2" s="70"/>
      <c r="K2" s="70"/>
      <c r="L2" s="70"/>
      <c r="M2" s="70"/>
      <c r="N2" s="150"/>
    </row>
    <row r="3" spans="1:17" ht="15.75" thickBot="1" x14ac:dyDescent="0.3">
      <c r="A3" s="151"/>
      <c r="B3" s="152"/>
      <c r="C3" s="152"/>
      <c r="D3" s="152"/>
      <c r="E3" s="152"/>
      <c r="F3" s="152"/>
      <c r="G3" s="152"/>
      <c r="H3" s="152"/>
      <c r="I3" s="152"/>
      <c r="J3" s="152"/>
      <c r="K3" s="152"/>
      <c r="L3" s="152"/>
      <c r="M3" s="152"/>
      <c r="N3" s="153"/>
    </row>
    <row r="4" spans="1:17" ht="24" thickBot="1" x14ac:dyDescent="0.3">
      <c r="A4" s="264" t="s">
        <v>1</v>
      </c>
      <c r="B4" s="265"/>
      <c r="C4" s="265"/>
      <c r="D4" s="265"/>
      <c r="E4" s="265"/>
      <c r="F4" s="265"/>
      <c r="G4" s="265"/>
      <c r="H4" s="265"/>
      <c r="I4" s="265"/>
      <c r="J4" s="265"/>
      <c r="K4" s="265"/>
      <c r="L4" s="265"/>
      <c r="M4" s="265"/>
      <c r="N4" s="266"/>
      <c r="O4" s="378" t="s">
        <v>11</v>
      </c>
      <c r="P4" s="379"/>
      <c r="Q4" s="380"/>
    </row>
    <row r="5" spans="1:17" ht="24" thickBot="1" x14ac:dyDescent="0.3">
      <c r="A5" s="424" t="s">
        <v>2</v>
      </c>
      <c r="B5" s="425"/>
      <c r="C5" s="425"/>
      <c r="D5" s="425"/>
      <c r="E5" s="425"/>
      <c r="F5" s="425"/>
      <c r="G5" s="425"/>
      <c r="H5" s="425"/>
      <c r="I5" s="425"/>
      <c r="J5" s="425"/>
      <c r="K5" s="425"/>
      <c r="L5" s="425"/>
      <c r="M5" s="425"/>
      <c r="N5" s="425"/>
      <c r="O5" s="465"/>
      <c r="P5" s="466"/>
      <c r="Q5" s="467"/>
    </row>
    <row r="6" spans="1:17" ht="90.75" customHeight="1" x14ac:dyDescent="0.25">
      <c r="A6" s="474" t="s">
        <v>179</v>
      </c>
      <c r="B6" s="475"/>
      <c r="C6" s="475"/>
      <c r="D6" s="475"/>
      <c r="E6" s="475"/>
      <c r="F6" s="476"/>
      <c r="G6" s="477" t="s">
        <v>140</v>
      </c>
      <c r="H6" s="478"/>
      <c r="I6" s="478"/>
      <c r="J6" s="478"/>
      <c r="K6" s="478"/>
      <c r="L6" s="478"/>
      <c r="M6" s="478"/>
      <c r="N6" s="479"/>
      <c r="O6" s="468"/>
      <c r="P6" s="352"/>
      <c r="Q6" s="469" t="s">
        <v>96</v>
      </c>
    </row>
    <row r="7" spans="1:17" x14ac:dyDescent="0.25">
      <c r="A7" s="471"/>
      <c r="B7" s="472"/>
      <c r="C7" s="472"/>
      <c r="D7" s="472"/>
      <c r="E7" s="472"/>
      <c r="F7" s="473"/>
      <c r="G7" s="470"/>
      <c r="H7" s="173"/>
      <c r="I7" s="173"/>
      <c r="J7" s="173"/>
      <c r="K7" s="173"/>
      <c r="L7" s="173"/>
      <c r="M7" s="173"/>
      <c r="N7" s="174"/>
      <c r="O7" s="325"/>
      <c r="P7" s="140"/>
      <c r="Q7" s="219"/>
    </row>
    <row r="8" spans="1:17" x14ac:dyDescent="0.25">
      <c r="A8" s="456" t="s">
        <v>97</v>
      </c>
      <c r="B8" s="457"/>
      <c r="C8" s="457"/>
      <c r="D8" s="457"/>
      <c r="E8" s="457"/>
      <c r="F8" s="458"/>
      <c r="G8" s="551" t="s">
        <v>182</v>
      </c>
      <c r="H8" s="552"/>
      <c r="I8" s="552"/>
      <c r="J8" s="552"/>
      <c r="K8" s="552"/>
      <c r="L8" s="552"/>
      <c r="M8" s="552"/>
      <c r="N8" s="553"/>
      <c r="O8" s="325"/>
      <c r="P8" s="140"/>
      <c r="Q8" s="219" t="s">
        <v>39</v>
      </c>
    </row>
    <row r="9" spans="1:17" x14ac:dyDescent="0.25">
      <c r="A9" s="456"/>
      <c r="B9" s="457"/>
      <c r="C9" s="457"/>
      <c r="D9" s="457"/>
      <c r="E9" s="457"/>
      <c r="F9" s="458"/>
      <c r="G9" s="557"/>
      <c r="H9" s="503"/>
      <c r="I9" s="503"/>
      <c r="J9" s="503"/>
      <c r="K9" s="503"/>
      <c r="L9" s="503"/>
      <c r="M9" s="503"/>
      <c r="N9" s="504"/>
      <c r="O9" s="325"/>
      <c r="P9" s="140"/>
      <c r="Q9" s="219"/>
    </row>
    <row r="10" spans="1:17" x14ac:dyDescent="0.25">
      <c r="A10" s="456"/>
      <c r="B10" s="457"/>
      <c r="C10" s="457"/>
      <c r="D10" s="457"/>
      <c r="E10" s="457"/>
      <c r="F10" s="458"/>
      <c r="G10" s="557"/>
      <c r="H10" s="503"/>
      <c r="I10" s="503"/>
      <c r="J10" s="503"/>
      <c r="K10" s="503"/>
      <c r="L10" s="503"/>
      <c r="M10" s="503"/>
      <c r="N10" s="504"/>
      <c r="O10" s="325"/>
      <c r="P10" s="140"/>
      <c r="Q10" s="219"/>
    </row>
    <row r="11" spans="1:17" x14ac:dyDescent="0.25">
      <c r="A11" s="456"/>
      <c r="B11" s="457"/>
      <c r="C11" s="457"/>
      <c r="D11" s="457"/>
      <c r="E11" s="457"/>
      <c r="F11" s="458"/>
      <c r="G11" s="557"/>
      <c r="H11" s="503"/>
      <c r="I11" s="503"/>
      <c r="J11" s="503"/>
      <c r="K11" s="503"/>
      <c r="L11" s="503"/>
      <c r="M11" s="503"/>
      <c r="N11" s="504"/>
      <c r="O11" s="325"/>
      <c r="P11" s="140"/>
      <c r="Q11" s="219"/>
    </row>
    <row r="12" spans="1:17" x14ac:dyDescent="0.25">
      <c r="A12" s="456"/>
      <c r="B12" s="457"/>
      <c r="C12" s="457"/>
      <c r="D12" s="457"/>
      <c r="E12" s="457"/>
      <c r="F12" s="458"/>
      <c r="G12" s="557"/>
      <c r="H12" s="503"/>
      <c r="I12" s="503"/>
      <c r="J12" s="503"/>
      <c r="K12" s="503"/>
      <c r="L12" s="503"/>
      <c r="M12" s="503"/>
      <c r="N12" s="504"/>
      <c r="O12" s="325"/>
      <c r="P12" s="140"/>
      <c r="Q12" s="219"/>
    </row>
    <row r="13" spans="1:17" x14ac:dyDescent="0.25">
      <c r="A13" s="456"/>
      <c r="B13" s="457"/>
      <c r="C13" s="457"/>
      <c r="D13" s="457"/>
      <c r="E13" s="457"/>
      <c r="F13" s="458"/>
      <c r="G13" s="557"/>
      <c r="H13" s="503"/>
      <c r="I13" s="503"/>
      <c r="J13" s="503"/>
      <c r="K13" s="503"/>
      <c r="L13" s="503"/>
      <c r="M13" s="503"/>
      <c r="N13" s="504"/>
      <c r="O13" s="325"/>
      <c r="P13" s="140"/>
      <c r="Q13" s="219"/>
    </row>
    <row r="14" spans="1:17" x14ac:dyDescent="0.25">
      <c r="A14" s="456"/>
      <c r="B14" s="457"/>
      <c r="C14" s="457"/>
      <c r="D14" s="457"/>
      <c r="E14" s="457"/>
      <c r="F14" s="458"/>
      <c r="G14" s="557"/>
      <c r="H14" s="503"/>
      <c r="I14" s="503"/>
      <c r="J14" s="503"/>
      <c r="K14" s="503"/>
      <c r="L14" s="503"/>
      <c r="M14" s="503"/>
      <c r="N14" s="504"/>
      <c r="O14" s="325"/>
      <c r="P14" s="140"/>
      <c r="Q14" s="219"/>
    </row>
    <row r="15" spans="1:17" x14ac:dyDescent="0.25">
      <c r="A15" s="456"/>
      <c r="B15" s="457"/>
      <c r="C15" s="457"/>
      <c r="D15" s="457"/>
      <c r="E15" s="457"/>
      <c r="F15" s="458"/>
      <c r="G15" s="554"/>
      <c r="H15" s="555"/>
      <c r="I15" s="555"/>
      <c r="J15" s="555"/>
      <c r="K15" s="555"/>
      <c r="L15" s="555"/>
      <c r="M15" s="555"/>
      <c r="N15" s="556"/>
      <c r="O15" s="325"/>
      <c r="P15" s="140"/>
      <c r="Q15" s="219"/>
    </row>
    <row r="16" spans="1:17" x14ac:dyDescent="0.25">
      <c r="A16" s="456" t="s">
        <v>98</v>
      </c>
      <c r="B16" s="457"/>
      <c r="C16" s="457"/>
      <c r="D16" s="457"/>
      <c r="E16" s="457"/>
      <c r="F16" s="458"/>
      <c r="G16" s="462" t="s">
        <v>145</v>
      </c>
      <c r="H16" s="167"/>
      <c r="I16" s="167"/>
      <c r="J16" s="167"/>
      <c r="K16" s="167"/>
      <c r="L16" s="167"/>
      <c r="M16" s="167"/>
      <c r="N16" s="168"/>
      <c r="O16" s="325"/>
      <c r="P16" s="140"/>
      <c r="Q16" s="219" t="s">
        <v>76</v>
      </c>
    </row>
    <row r="17" spans="1:17" x14ac:dyDescent="0.25">
      <c r="A17" s="456"/>
      <c r="B17" s="457"/>
      <c r="C17" s="457"/>
      <c r="D17" s="457"/>
      <c r="E17" s="457"/>
      <c r="F17" s="458"/>
      <c r="G17" s="462"/>
      <c r="H17" s="167"/>
      <c r="I17" s="167"/>
      <c r="J17" s="167"/>
      <c r="K17" s="167"/>
      <c r="L17" s="167"/>
      <c r="M17" s="167"/>
      <c r="N17" s="168"/>
      <c r="O17" s="325"/>
      <c r="P17" s="140"/>
      <c r="Q17" s="219"/>
    </row>
    <row r="18" spans="1:17" x14ac:dyDescent="0.25">
      <c r="A18" s="471" t="s">
        <v>99</v>
      </c>
      <c r="B18" s="472"/>
      <c r="C18" s="472"/>
      <c r="D18" s="472"/>
      <c r="E18" s="472"/>
      <c r="F18" s="473"/>
      <c r="G18" s="462" t="s">
        <v>177</v>
      </c>
      <c r="H18" s="167"/>
      <c r="I18" s="167"/>
      <c r="J18" s="167"/>
      <c r="K18" s="167"/>
      <c r="L18" s="167"/>
      <c r="M18" s="167"/>
      <c r="N18" s="168"/>
      <c r="O18" s="325"/>
      <c r="P18" s="140"/>
      <c r="Q18" s="219" t="s">
        <v>76</v>
      </c>
    </row>
    <row r="19" spans="1:17" x14ac:dyDescent="0.25">
      <c r="A19" s="471"/>
      <c r="B19" s="472"/>
      <c r="C19" s="472"/>
      <c r="D19" s="472"/>
      <c r="E19" s="472"/>
      <c r="F19" s="473"/>
      <c r="G19" s="462"/>
      <c r="H19" s="167"/>
      <c r="I19" s="167"/>
      <c r="J19" s="167"/>
      <c r="K19" s="167"/>
      <c r="L19" s="167"/>
      <c r="M19" s="167"/>
      <c r="N19" s="168"/>
      <c r="O19" s="325"/>
      <c r="P19" s="140"/>
      <c r="Q19" s="219"/>
    </row>
    <row r="20" spans="1:17" x14ac:dyDescent="0.25">
      <c r="A20" s="456" t="s">
        <v>100</v>
      </c>
      <c r="B20" s="457"/>
      <c r="C20" s="457"/>
      <c r="D20" s="457"/>
      <c r="E20" s="457"/>
      <c r="F20" s="458"/>
      <c r="G20" s="462" t="s">
        <v>178</v>
      </c>
      <c r="H20" s="167"/>
      <c r="I20" s="167"/>
      <c r="J20" s="167"/>
      <c r="K20" s="167"/>
      <c r="L20" s="167"/>
      <c r="M20" s="167"/>
      <c r="N20" s="168"/>
      <c r="O20" s="325"/>
      <c r="P20" s="140"/>
      <c r="Q20" s="219" t="s">
        <v>96</v>
      </c>
    </row>
    <row r="21" spans="1:17" ht="15.75" thickBot="1" x14ac:dyDescent="0.3">
      <c r="A21" s="459"/>
      <c r="B21" s="460"/>
      <c r="C21" s="460"/>
      <c r="D21" s="460"/>
      <c r="E21" s="460"/>
      <c r="F21" s="461"/>
      <c r="G21" s="463"/>
      <c r="H21" s="186"/>
      <c r="I21" s="186"/>
      <c r="J21" s="186"/>
      <c r="K21" s="186"/>
      <c r="L21" s="186"/>
      <c r="M21" s="186"/>
      <c r="N21" s="187"/>
      <c r="O21" s="326"/>
      <c r="P21" s="141"/>
      <c r="Q21" s="464"/>
    </row>
    <row r="22" spans="1:17" ht="15.75" thickBot="1" x14ac:dyDescent="0.3">
      <c r="O22" s="15" t="s">
        <v>19</v>
      </c>
      <c r="P22" s="16">
        <f>SUM(O6:P21)</f>
        <v>0</v>
      </c>
      <c r="Q22" s="24" t="s">
        <v>101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G6" sqref="G6:N7"/>
    </sheetView>
  </sheetViews>
  <sheetFormatPr defaultColWidth="8.85546875" defaultRowHeight="15" x14ac:dyDescent="0.25"/>
  <sheetData>
    <row r="1" spans="1:17" x14ac:dyDescent="0.25">
      <c r="A1" s="146" t="s">
        <v>102</v>
      </c>
      <c r="B1" s="147"/>
      <c r="C1" s="147"/>
      <c r="D1" s="147"/>
      <c r="E1" s="147"/>
      <c r="F1" s="147"/>
      <c r="G1" s="147"/>
      <c r="H1" s="147"/>
      <c r="I1" s="147"/>
      <c r="J1" s="147"/>
      <c r="K1" s="147"/>
      <c r="L1" s="147"/>
      <c r="M1" s="147"/>
      <c r="N1" s="148"/>
    </row>
    <row r="2" spans="1:17" x14ac:dyDescent="0.25">
      <c r="A2" s="149"/>
      <c r="B2" s="70"/>
      <c r="C2" s="70"/>
      <c r="D2" s="70"/>
      <c r="E2" s="70"/>
      <c r="F2" s="70"/>
      <c r="G2" s="70"/>
      <c r="H2" s="70"/>
      <c r="I2" s="70"/>
      <c r="J2" s="70"/>
      <c r="K2" s="70"/>
      <c r="L2" s="70"/>
      <c r="M2" s="70"/>
      <c r="N2" s="150"/>
    </row>
    <row r="3" spans="1:17" ht="15.75" thickBot="1" x14ac:dyDescent="0.3">
      <c r="A3" s="151"/>
      <c r="B3" s="152"/>
      <c r="C3" s="152"/>
      <c r="D3" s="152"/>
      <c r="E3" s="152"/>
      <c r="F3" s="152"/>
      <c r="G3" s="152"/>
      <c r="H3" s="152"/>
      <c r="I3" s="152"/>
      <c r="J3" s="152"/>
      <c r="K3" s="152"/>
      <c r="L3" s="152"/>
      <c r="M3" s="152"/>
      <c r="N3" s="153"/>
    </row>
    <row r="4" spans="1:17" ht="24" thickBot="1" x14ac:dyDescent="0.3">
      <c r="A4" s="264" t="s">
        <v>1</v>
      </c>
      <c r="B4" s="265"/>
      <c r="C4" s="265"/>
      <c r="D4" s="265"/>
      <c r="E4" s="265"/>
      <c r="F4" s="265"/>
      <c r="G4" s="265"/>
      <c r="H4" s="265"/>
      <c r="I4" s="265"/>
      <c r="J4" s="265"/>
      <c r="K4" s="265"/>
      <c r="L4" s="265"/>
      <c r="M4" s="265"/>
      <c r="N4" s="266"/>
      <c r="O4" s="378" t="s">
        <v>11</v>
      </c>
      <c r="P4" s="379"/>
      <c r="Q4" s="380"/>
    </row>
    <row r="5" spans="1:17" ht="24" thickBot="1" x14ac:dyDescent="0.3">
      <c r="A5" s="267" t="s">
        <v>2</v>
      </c>
      <c r="B5" s="268"/>
      <c r="C5" s="268"/>
      <c r="D5" s="268"/>
      <c r="E5" s="268"/>
      <c r="F5" s="268"/>
      <c r="G5" s="268"/>
      <c r="H5" s="268"/>
      <c r="I5" s="268"/>
      <c r="J5" s="268"/>
      <c r="K5" s="268"/>
      <c r="L5" s="268"/>
      <c r="M5" s="268"/>
      <c r="N5" s="480"/>
      <c r="O5" s="465"/>
      <c r="P5" s="466"/>
      <c r="Q5" s="467"/>
    </row>
    <row r="6" spans="1:17" ht="14.85" customHeight="1" x14ac:dyDescent="0.25">
      <c r="A6" s="474" t="s">
        <v>103</v>
      </c>
      <c r="B6" s="475"/>
      <c r="C6" s="475"/>
      <c r="D6" s="475"/>
      <c r="E6" s="475"/>
      <c r="F6" s="476"/>
      <c r="G6" s="539" t="s">
        <v>159</v>
      </c>
      <c r="H6" s="540"/>
      <c r="I6" s="540"/>
      <c r="J6" s="540"/>
      <c r="K6" s="540"/>
      <c r="L6" s="540"/>
      <c r="M6" s="540"/>
      <c r="N6" s="541"/>
      <c r="O6" s="468"/>
      <c r="P6" s="352"/>
      <c r="Q6" s="481" t="s">
        <v>48</v>
      </c>
    </row>
    <row r="7" spans="1:17" ht="99" customHeight="1" x14ac:dyDescent="0.25">
      <c r="A7" s="471"/>
      <c r="B7" s="472"/>
      <c r="C7" s="472"/>
      <c r="D7" s="472"/>
      <c r="E7" s="472"/>
      <c r="F7" s="473"/>
      <c r="G7" s="542"/>
      <c r="H7" s="543"/>
      <c r="I7" s="543"/>
      <c r="J7" s="543"/>
      <c r="K7" s="543"/>
      <c r="L7" s="543"/>
      <c r="M7" s="543"/>
      <c r="N7" s="544"/>
      <c r="O7" s="325"/>
      <c r="P7" s="140"/>
      <c r="Q7" s="482"/>
    </row>
    <row r="8" spans="1:17" x14ac:dyDescent="0.25">
      <c r="A8" s="471" t="s">
        <v>104</v>
      </c>
      <c r="B8" s="472"/>
      <c r="C8" s="472"/>
      <c r="D8" s="472"/>
      <c r="E8" s="472"/>
      <c r="F8" s="473"/>
      <c r="G8" s="551" t="s">
        <v>162</v>
      </c>
      <c r="H8" s="552"/>
      <c r="I8" s="552"/>
      <c r="J8" s="552"/>
      <c r="K8" s="552"/>
      <c r="L8" s="552"/>
      <c r="M8" s="552"/>
      <c r="N8" s="553"/>
      <c r="O8" s="483"/>
      <c r="P8" s="484"/>
      <c r="Q8" s="482" t="s">
        <v>105</v>
      </c>
    </row>
    <row r="9" spans="1:17" x14ac:dyDescent="0.25">
      <c r="A9" s="471"/>
      <c r="B9" s="472"/>
      <c r="C9" s="472"/>
      <c r="D9" s="472"/>
      <c r="E9" s="472"/>
      <c r="F9" s="473"/>
      <c r="G9" s="557"/>
      <c r="H9" s="503"/>
      <c r="I9" s="503"/>
      <c r="J9" s="503"/>
      <c r="K9" s="503"/>
      <c r="L9" s="503"/>
      <c r="M9" s="503"/>
      <c r="N9" s="504"/>
      <c r="O9" s="483"/>
      <c r="P9" s="484"/>
      <c r="Q9" s="482"/>
    </row>
    <row r="10" spans="1:17" x14ac:dyDescent="0.25">
      <c r="A10" s="471"/>
      <c r="B10" s="472"/>
      <c r="C10" s="472"/>
      <c r="D10" s="472"/>
      <c r="E10" s="472"/>
      <c r="F10" s="473"/>
      <c r="G10" s="557"/>
      <c r="H10" s="503"/>
      <c r="I10" s="503"/>
      <c r="J10" s="503"/>
      <c r="K10" s="503"/>
      <c r="L10" s="503"/>
      <c r="M10" s="503"/>
      <c r="N10" s="504"/>
      <c r="O10" s="483"/>
      <c r="P10" s="484"/>
      <c r="Q10" s="482"/>
    </row>
    <row r="11" spans="1:17" x14ac:dyDescent="0.25">
      <c r="A11" s="471"/>
      <c r="B11" s="472"/>
      <c r="C11" s="472"/>
      <c r="D11" s="472"/>
      <c r="E11" s="472"/>
      <c r="F11" s="473"/>
      <c r="G11" s="557"/>
      <c r="H11" s="503"/>
      <c r="I11" s="503"/>
      <c r="J11" s="503"/>
      <c r="K11" s="503"/>
      <c r="L11" s="503"/>
      <c r="M11" s="503"/>
      <c r="N11" s="504"/>
      <c r="O11" s="483"/>
      <c r="P11" s="484"/>
      <c r="Q11" s="482"/>
    </row>
    <row r="12" spans="1:17" x14ac:dyDescent="0.25">
      <c r="A12" s="471"/>
      <c r="B12" s="472"/>
      <c r="C12" s="472"/>
      <c r="D12" s="472"/>
      <c r="E12" s="472"/>
      <c r="F12" s="473"/>
      <c r="G12" s="557"/>
      <c r="H12" s="503"/>
      <c r="I12" s="503"/>
      <c r="J12" s="503"/>
      <c r="K12" s="503"/>
      <c r="L12" s="503"/>
      <c r="M12" s="503"/>
      <c r="N12" s="504"/>
      <c r="O12" s="483"/>
      <c r="P12" s="484"/>
      <c r="Q12" s="482"/>
    </row>
    <row r="13" spans="1:17" x14ac:dyDescent="0.25">
      <c r="A13" s="471"/>
      <c r="B13" s="472"/>
      <c r="C13" s="472"/>
      <c r="D13" s="472"/>
      <c r="E13" s="472"/>
      <c r="F13" s="473"/>
      <c r="G13" s="557"/>
      <c r="H13" s="503"/>
      <c r="I13" s="503"/>
      <c r="J13" s="503"/>
      <c r="K13" s="503"/>
      <c r="L13" s="503"/>
      <c r="M13" s="503"/>
      <c r="N13" s="504"/>
      <c r="O13" s="483"/>
      <c r="P13" s="484"/>
      <c r="Q13" s="482"/>
    </row>
    <row r="14" spans="1:17" x14ac:dyDescent="0.25">
      <c r="A14" s="471"/>
      <c r="B14" s="472"/>
      <c r="C14" s="472"/>
      <c r="D14" s="472"/>
      <c r="E14" s="472"/>
      <c r="F14" s="473"/>
      <c r="G14" s="557"/>
      <c r="H14" s="503"/>
      <c r="I14" s="503"/>
      <c r="J14" s="503"/>
      <c r="K14" s="503"/>
      <c r="L14" s="503"/>
      <c r="M14" s="503"/>
      <c r="N14" s="504"/>
      <c r="O14" s="483"/>
      <c r="P14" s="484"/>
      <c r="Q14" s="482"/>
    </row>
    <row r="15" spans="1:17" x14ac:dyDescent="0.25">
      <c r="A15" s="471"/>
      <c r="B15" s="472"/>
      <c r="C15" s="472"/>
      <c r="D15" s="472"/>
      <c r="E15" s="472"/>
      <c r="F15" s="473"/>
      <c r="G15" s="557"/>
      <c r="H15" s="503"/>
      <c r="I15" s="503"/>
      <c r="J15" s="503"/>
      <c r="K15" s="503"/>
      <c r="L15" s="503"/>
      <c r="M15" s="503"/>
      <c r="N15" s="504"/>
      <c r="O15" s="483"/>
      <c r="P15" s="484"/>
      <c r="Q15" s="482"/>
    </row>
    <row r="16" spans="1:17" x14ac:dyDescent="0.25">
      <c r="A16" s="471"/>
      <c r="B16" s="472"/>
      <c r="C16" s="472"/>
      <c r="D16" s="472"/>
      <c r="E16" s="472"/>
      <c r="F16" s="473"/>
      <c r="G16" s="557"/>
      <c r="H16" s="503"/>
      <c r="I16" s="503"/>
      <c r="J16" s="503"/>
      <c r="K16" s="503"/>
      <c r="L16" s="503"/>
      <c r="M16" s="503"/>
      <c r="N16" s="504"/>
      <c r="O16" s="483"/>
      <c r="P16" s="484"/>
      <c r="Q16" s="482"/>
    </row>
    <row r="17" spans="1:17" x14ac:dyDescent="0.25">
      <c r="A17" s="471"/>
      <c r="B17" s="472"/>
      <c r="C17" s="472"/>
      <c r="D17" s="472"/>
      <c r="E17" s="472"/>
      <c r="F17" s="473"/>
      <c r="G17" s="557"/>
      <c r="H17" s="503"/>
      <c r="I17" s="503"/>
      <c r="J17" s="503"/>
      <c r="K17" s="503"/>
      <c r="L17" s="503"/>
      <c r="M17" s="503"/>
      <c r="N17" s="504"/>
      <c r="O17" s="483"/>
      <c r="P17" s="484"/>
      <c r="Q17" s="482"/>
    </row>
    <row r="18" spans="1:17" x14ac:dyDescent="0.25">
      <c r="A18" s="471"/>
      <c r="B18" s="472"/>
      <c r="C18" s="472"/>
      <c r="D18" s="472"/>
      <c r="E18" s="472"/>
      <c r="F18" s="473"/>
      <c r="G18" s="557"/>
      <c r="H18" s="503"/>
      <c r="I18" s="503"/>
      <c r="J18" s="503"/>
      <c r="K18" s="503"/>
      <c r="L18" s="503"/>
      <c r="M18" s="503"/>
      <c r="N18" s="504"/>
      <c r="O18" s="483"/>
      <c r="P18" s="484"/>
      <c r="Q18" s="482"/>
    </row>
    <row r="19" spans="1:17" x14ac:dyDescent="0.25">
      <c r="A19" s="471"/>
      <c r="B19" s="472"/>
      <c r="C19" s="472"/>
      <c r="D19" s="472"/>
      <c r="E19" s="472"/>
      <c r="F19" s="473"/>
      <c r="G19" s="554"/>
      <c r="H19" s="555"/>
      <c r="I19" s="555"/>
      <c r="J19" s="555"/>
      <c r="K19" s="555"/>
      <c r="L19" s="555"/>
      <c r="M19" s="555"/>
      <c r="N19" s="556"/>
      <c r="O19" s="483"/>
      <c r="P19" s="484"/>
      <c r="Q19" s="482"/>
    </row>
    <row r="20" spans="1:17" x14ac:dyDescent="0.25">
      <c r="A20" s="471" t="s">
        <v>106</v>
      </c>
      <c r="B20" s="472"/>
      <c r="C20" s="472"/>
      <c r="D20" s="472"/>
      <c r="E20" s="472"/>
      <c r="F20" s="473"/>
      <c r="G20" s="551" t="s">
        <v>161</v>
      </c>
      <c r="H20" s="552"/>
      <c r="I20" s="552"/>
      <c r="J20" s="552"/>
      <c r="K20" s="552"/>
      <c r="L20" s="552"/>
      <c r="M20" s="552"/>
      <c r="N20" s="553"/>
      <c r="O20" s="325"/>
      <c r="P20" s="140"/>
      <c r="Q20" s="482" t="s">
        <v>48</v>
      </c>
    </row>
    <row r="21" spans="1:17" ht="70.5" customHeight="1" x14ac:dyDescent="0.25">
      <c r="A21" s="471"/>
      <c r="B21" s="472"/>
      <c r="C21" s="472"/>
      <c r="D21" s="472"/>
      <c r="E21" s="472"/>
      <c r="F21" s="473"/>
      <c r="G21" s="554"/>
      <c r="H21" s="555"/>
      <c r="I21" s="555"/>
      <c r="J21" s="555"/>
      <c r="K21" s="555"/>
      <c r="L21" s="555"/>
      <c r="M21" s="555"/>
      <c r="N21" s="556"/>
      <c r="O21" s="325"/>
      <c r="P21" s="140"/>
      <c r="Q21" s="482"/>
    </row>
    <row r="22" spans="1:17" x14ac:dyDescent="0.25">
      <c r="A22" s="471" t="s">
        <v>107</v>
      </c>
      <c r="B22" s="472"/>
      <c r="C22" s="472"/>
      <c r="D22" s="472"/>
      <c r="E22" s="472"/>
      <c r="F22" s="473"/>
      <c r="G22" s="545" t="s">
        <v>160</v>
      </c>
      <c r="H22" s="546"/>
      <c r="I22" s="546"/>
      <c r="J22" s="546"/>
      <c r="K22" s="546"/>
      <c r="L22" s="546"/>
      <c r="M22" s="546"/>
      <c r="N22" s="547"/>
      <c r="O22" s="325"/>
      <c r="P22" s="140"/>
      <c r="Q22" s="482" t="s">
        <v>61</v>
      </c>
    </row>
    <row r="23" spans="1:17" ht="88.5" customHeight="1" thickBot="1" x14ac:dyDescent="0.3">
      <c r="A23" s="486"/>
      <c r="B23" s="487"/>
      <c r="C23" s="487"/>
      <c r="D23" s="487"/>
      <c r="E23" s="487"/>
      <c r="F23" s="488"/>
      <c r="G23" s="548"/>
      <c r="H23" s="549"/>
      <c r="I23" s="549"/>
      <c r="J23" s="549"/>
      <c r="K23" s="549"/>
      <c r="L23" s="549"/>
      <c r="M23" s="549"/>
      <c r="N23" s="550"/>
      <c r="O23" s="326"/>
      <c r="P23" s="141"/>
      <c r="Q23" s="485"/>
    </row>
    <row r="24" spans="1:17" ht="15.75" thickBot="1" x14ac:dyDescent="0.3">
      <c r="O24" s="15" t="s">
        <v>19</v>
      </c>
      <c r="P24" s="16">
        <f>SUM(O6:P23)</f>
        <v>0</v>
      </c>
      <c r="Q24" s="24" t="s">
        <v>108</v>
      </c>
    </row>
    <row r="31" spans="1:17" x14ac:dyDescent="0.25">
      <c r="J31" s="40"/>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85" zoomScaleNormal="85" workbookViewId="0">
      <selection activeCell="W17" sqref="W17"/>
    </sheetView>
  </sheetViews>
  <sheetFormatPr defaultColWidth="8.85546875" defaultRowHeight="15" x14ac:dyDescent="0.25"/>
  <cols>
    <col min="17" max="17" width="14.140625" customWidth="1"/>
  </cols>
  <sheetData>
    <row r="1" spans="1:18" ht="15.6" customHeight="1" x14ac:dyDescent="0.25">
      <c r="A1" s="69" t="s">
        <v>109</v>
      </c>
      <c r="B1" s="70"/>
      <c r="C1" s="70"/>
      <c r="D1" s="70"/>
      <c r="E1" s="70"/>
      <c r="F1" s="70"/>
      <c r="G1" s="70"/>
      <c r="H1" s="70"/>
      <c r="I1" s="70"/>
      <c r="J1" s="70"/>
      <c r="K1" s="70"/>
      <c r="L1" s="70"/>
      <c r="M1" s="70"/>
      <c r="N1" s="70"/>
      <c r="O1" s="70"/>
      <c r="P1" s="70"/>
    </row>
    <row r="2" spans="1:18" ht="15.6" customHeight="1" x14ac:dyDescent="0.25">
      <c r="A2" s="69"/>
      <c r="B2" s="70"/>
      <c r="C2" s="70"/>
      <c r="D2" s="70"/>
      <c r="E2" s="70"/>
      <c r="F2" s="70"/>
      <c r="G2" s="70"/>
      <c r="H2" s="70"/>
      <c r="I2" s="70"/>
      <c r="J2" s="70"/>
      <c r="K2" s="70"/>
      <c r="L2" s="70"/>
      <c r="M2" s="70"/>
      <c r="N2" s="70"/>
      <c r="O2" s="70"/>
      <c r="P2" s="70"/>
    </row>
    <row r="3" spans="1:18" ht="14.85" customHeight="1" thickBot="1" x14ac:dyDescent="0.3">
      <c r="A3" s="69"/>
      <c r="B3" s="70"/>
      <c r="C3" s="70"/>
      <c r="D3" s="70"/>
      <c r="E3" s="70"/>
      <c r="F3" s="70"/>
      <c r="G3" s="70"/>
      <c r="H3" s="70"/>
      <c r="I3" s="70"/>
      <c r="J3" s="70"/>
      <c r="K3" s="70"/>
      <c r="L3" s="70"/>
      <c r="M3" s="70"/>
      <c r="N3" s="70"/>
      <c r="O3" s="70"/>
      <c r="P3" s="70"/>
    </row>
    <row r="4" spans="1:18" ht="24" thickBot="1" x14ac:dyDescent="0.3">
      <c r="A4" s="264" t="s">
        <v>1</v>
      </c>
      <c r="B4" s="265"/>
      <c r="C4" s="265"/>
      <c r="D4" s="265"/>
      <c r="E4" s="265"/>
      <c r="F4" s="265"/>
      <c r="G4" s="265"/>
      <c r="H4" s="265"/>
      <c r="I4" s="265"/>
      <c r="J4" s="265"/>
      <c r="K4" s="265"/>
      <c r="L4" s="265"/>
      <c r="M4" s="265"/>
      <c r="N4" s="265"/>
      <c r="O4" s="265"/>
      <c r="P4" s="266"/>
    </row>
    <row r="5" spans="1:18" ht="24" thickBot="1" x14ac:dyDescent="0.3">
      <c r="A5" s="512" t="s">
        <v>2</v>
      </c>
      <c r="B5" s="159"/>
      <c r="C5" s="159"/>
      <c r="D5" s="159"/>
      <c r="E5" s="159"/>
      <c r="F5" s="159"/>
      <c r="G5" s="159"/>
      <c r="H5" s="159"/>
      <c r="I5" s="159"/>
      <c r="J5" s="159"/>
      <c r="K5" s="159"/>
      <c r="L5" s="159"/>
      <c r="M5" s="159"/>
      <c r="N5" s="159"/>
      <c r="O5" s="159"/>
      <c r="P5" s="160"/>
    </row>
    <row r="6" spans="1:18" ht="16.5" thickTop="1" thickBot="1" x14ac:dyDescent="0.3">
      <c r="A6" s="508" t="s">
        <v>110</v>
      </c>
      <c r="B6" s="509"/>
      <c r="C6" s="509"/>
      <c r="D6" s="509"/>
      <c r="E6" s="509"/>
      <c r="F6" s="509"/>
      <c r="G6" s="509"/>
      <c r="H6" s="509"/>
      <c r="I6" s="509"/>
      <c r="J6" s="509"/>
      <c r="K6" s="509"/>
      <c r="L6" s="509"/>
      <c r="M6" s="509"/>
      <c r="N6" s="509"/>
      <c r="O6" s="509"/>
      <c r="P6" s="509"/>
      <c r="Q6" s="378" t="s">
        <v>11</v>
      </c>
      <c r="R6" s="380"/>
    </row>
    <row r="7" spans="1:18" ht="16.5" thickTop="1" thickBot="1" x14ac:dyDescent="0.3">
      <c r="A7" s="508"/>
      <c r="B7" s="509"/>
      <c r="C7" s="509"/>
      <c r="D7" s="509"/>
      <c r="E7" s="509"/>
      <c r="F7" s="509"/>
      <c r="G7" s="509"/>
      <c r="H7" s="509"/>
      <c r="I7" s="509"/>
      <c r="J7" s="509"/>
      <c r="K7" s="509"/>
      <c r="L7" s="509"/>
      <c r="M7" s="509"/>
      <c r="N7" s="509"/>
      <c r="O7" s="509"/>
      <c r="P7" s="509"/>
      <c r="Q7" s="381"/>
      <c r="R7" s="383"/>
    </row>
    <row r="8" spans="1:18" ht="16.5" thickTop="1" thickBot="1" x14ac:dyDescent="0.3">
      <c r="A8" s="514" t="s">
        <v>180</v>
      </c>
      <c r="B8" s="515"/>
      <c r="C8" s="515"/>
      <c r="D8" s="515"/>
      <c r="E8" s="515"/>
      <c r="F8" s="515"/>
      <c r="G8" s="515"/>
      <c r="H8" s="515"/>
      <c r="I8" s="515"/>
      <c r="J8" s="515"/>
      <c r="K8" s="515"/>
      <c r="L8" s="515"/>
      <c r="M8" s="515"/>
      <c r="N8" s="515"/>
      <c r="O8" s="515"/>
      <c r="P8" s="515"/>
      <c r="Q8" s="468"/>
      <c r="R8" s="493" t="s">
        <v>111</v>
      </c>
    </row>
    <row r="9" spans="1:18" ht="16.5" thickTop="1" thickBot="1" x14ac:dyDescent="0.3">
      <c r="A9" s="516"/>
      <c r="B9" s="515"/>
      <c r="C9" s="515"/>
      <c r="D9" s="515"/>
      <c r="E9" s="515"/>
      <c r="F9" s="515"/>
      <c r="G9" s="515"/>
      <c r="H9" s="515"/>
      <c r="I9" s="515"/>
      <c r="J9" s="515"/>
      <c r="K9" s="515"/>
      <c r="L9" s="515"/>
      <c r="M9" s="515"/>
      <c r="N9" s="515"/>
      <c r="O9" s="515"/>
      <c r="P9" s="515"/>
      <c r="Q9" s="325"/>
      <c r="R9" s="494"/>
    </row>
    <row r="10" spans="1:18" ht="16.5" thickTop="1" thickBot="1" x14ac:dyDescent="0.3">
      <c r="A10" s="516"/>
      <c r="B10" s="515"/>
      <c r="C10" s="515"/>
      <c r="D10" s="515"/>
      <c r="E10" s="515"/>
      <c r="F10" s="515"/>
      <c r="G10" s="515"/>
      <c r="H10" s="515"/>
      <c r="I10" s="515"/>
      <c r="J10" s="515"/>
      <c r="K10" s="515"/>
      <c r="L10" s="515"/>
      <c r="M10" s="515"/>
      <c r="N10" s="515"/>
      <c r="O10" s="515"/>
      <c r="P10" s="515"/>
      <c r="Q10" s="325"/>
      <c r="R10" s="494"/>
    </row>
    <row r="11" spans="1:18" ht="16.5" thickTop="1" thickBot="1" x14ac:dyDescent="0.3">
      <c r="A11" s="516"/>
      <c r="B11" s="515"/>
      <c r="C11" s="515"/>
      <c r="D11" s="515"/>
      <c r="E11" s="515"/>
      <c r="F11" s="515"/>
      <c r="G11" s="515"/>
      <c r="H11" s="515"/>
      <c r="I11" s="515"/>
      <c r="J11" s="515"/>
      <c r="K11" s="515"/>
      <c r="L11" s="515"/>
      <c r="M11" s="515"/>
      <c r="N11" s="515"/>
      <c r="O11" s="515"/>
      <c r="P11" s="515"/>
      <c r="Q11" s="325"/>
      <c r="R11" s="494"/>
    </row>
    <row r="12" spans="1:18" ht="16.5" thickTop="1" thickBot="1" x14ac:dyDescent="0.3">
      <c r="A12" s="516"/>
      <c r="B12" s="515"/>
      <c r="C12" s="515"/>
      <c r="D12" s="515"/>
      <c r="E12" s="515"/>
      <c r="F12" s="515"/>
      <c r="G12" s="515"/>
      <c r="H12" s="515"/>
      <c r="I12" s="515"/>
      <c r="J12" s="515"/>
      <c r="K12" s="515"/>
      <c r="L12" s="515"/>
      <c r="M12" s="515"/>
      <c r="N12" s="515"/>
      <c r="O12" s="515"/>
      <c r="P12" s="515"/>
      <c r="Q12" s="325"/>
      <c r="R12" s="494"/>
    </row>
    <row r="13" spans="1:18" ht="16.5" thickTop="1" thickBot="1" x14ac:dyDescent="0.3">
      <c r="A13" s="516"/>
      <c r="B13" s="515"/>
      <c r="C13" s="515"/>
      <c r="D13" s="515"/>
      <c r="E13" s="515"/>
      <c r="F13" s="515"/>
      <c r="G13" s="515"/>
      <c r="H13" s="515"/>
      <c r="I13" s="515"/>
      <c r="J13" s="515"/>
      <c r="K13" s="515"/>
      <c r="L13" s="515"/>
      <c r="M13" s="515"/>
      <c r="N13" s="515"/>
      <c r="O13" s="515"/>
      <c r="P13" s="515"/>
      <c r="Q13" s="325"/>
      <c r="R13" s="494"/>
    </row>
    <row r="14" spans="1:18" ht="16.5" thickTop="1" thickBot="1" x14ac:dyDescent="0.3">
      <c r="A14" s="516"/>
      <c r="B14" s="515"/>
      <c r="C14" s="515"/>
      <c r="D14" s="515"/>
      <c r="E14" s="515"/>
      <c r="F14" s="515"/>
      <c r="G14" s="515"/>
      <c r="H14" s="515"/>
      <c r="I14" s="515"/>
      <c r="J14" s="515"/>
      <c r="K14" s="515"/>
      <c r="L14" s="515"/>
      <c r="M14" s="515"/>
      <c r="N14" s="515"/>
      <c r="O14" s="515"/>
      <c r="P14" s="515"/>
      <c r="Q14" s="325"/>
      <c r="R14" s="494"/>
    </row>
    <row r="15" spans="1:18" ht="16.5" thickTop="1" thickBot="1" x14ac:dyDescent="0.3">
      <c r="A15" s="516"/>
      <c r="B15" s="515"/>
      <c r="C15" s="515"/>
      <c r="D15" s="515"/>
      <c r="E15" s="515"/>
      <c r="F15" s="515"/>
      <c r="G15" s="515"/>
      <c r="H15" s="515"/>
      <c r="I15" s="515"/>
      <c r="J15" s="515"/>
      <c r="K15" s="515"/>
      <c r="L15" s="515"/>
      <c r="M15" s="515"/>
      <c r="N15" s="515"/>
      <c r="O15" s="515"/>
      <c r="P15" s="515"/>
      <c r="Q15" s="325"/>
      <c r="R15" s="494"/>
    </row>
    <row r="16" spans="1:18" ht="16.5" thickTop="1" thickBot="1" x14ac:dyDescent="0.3">
      <c r="A16" s="516"/>
      <c r="B16" s="515"/>
      <c r="C16" s="515"/>
      <c r="D16" s="515"/>
      <c r="E16" s="515"/>
      <c r="F16" s="515"/>
      <c r="G16" s="515"/>
      <c r="H16" s="515"/>
      <c r="I16" s="515"/>
      <c r="J16" s="515"/>
      <c r="K16" s="515"/>
      <c r="L16" s="515"/>
      <c r="M16" s="515"/>
      <c r="N16" s="515"/>
      <c r="O16" s="515"/>
      <c r="P16" s="515"/>
      <c r="Q16" s="325"/>
      <c r="R16" s="494"/>
    </row>
    <row r="17" spans="1:18" ht="16.5" thickTop="1" thickBot="1" x14ac:dyDescent="0.3">
      <c r="A17" s="516"/>
      <c r="B17" s="515"/>
      <c r="C17" s="515"/>
      <c r="D17" s="515"/>
      <c r="E17" s="515"/>
      <c r="F17" s="515"/>
      <c r="G17" s="515"/>
      <c r="H17" s="515"/>
      <c r="I17" s="515"/>
      <c r="J17" s="515"/>
      <c r="K17" s="515"/>
      <c r="L17" s="515"/>
      <c r="M17" s="515"/>
      <c r="N17" s="515"/>
      <c r="O17" s="515"/>
      <c r="P17" s="515"/>
      <c r="Q17" s="326"/>
      <c r="R17" s="495"/>
    </row>
    <row r="18" spans="1:18" ht="17.25" customHeight="1" thickTop="1" thickBot="1" x14ac:dyDescent="0.3">
      <c r="A18" s="497" t="s">
        <v>112</v>
      </c>
      <c r="B18" s="498"/>
      <c r="C18" s="498"/>
      <c r="D18" s="498"/>
      <c r="E18" s="498"/>
      <c r="F18" s="498"/>
      <c r="G18" s="498"/>
      <c r="H18" s="498"/>
      <c r="I18" s="498"/>
      <c r="J18" s="498"/>
      <c r="K18" s="498"/>
      <c r="L18" s="498"/>
      <c r="M18" s="498"/>
      <c r="N18" s="498"/>
      <c r="O18" s="498"/>
      <c r="P18" s="498"/>
      <c r="Q18" s="489"/>
      <c r="R18" s="490"/>
    </row>
    <row r="19" spans="1:18" ht="18.75" customHeight="1" thickTop="1" thickBot="1" x14ac:dyDescent="0.3">
      <c r="A19" s="497"/>
      <c r="B19" s="498"/>
      <c r="C19" s="498"/>
      <c r="D19" s="498"/>
      <c r="E19" s="498"/>
      <c r="F19" s="498"/>
      <c r="G19" s="498"/>
      <c r="H19" s="498"/>
      <c r="I19" s="498"/>
      <c r="J19" s="498"/>
      <c r="K19" s="498"/>
      <c r="L19" s="498"/>
      <c r="M19" s="498"/>
      <c r="N19" s="498"/>
      <c r="O19" s="498"/>
      <c r="P19" s="498"/>
      <c r="Q19" s="491"/>
      <c r="R19" s="492"/>
    </row>
    <row r="20" spans="1:18" ht="15.75" thickTop="1" x14ac:dyDescent="0.25">
      <c r="A20" s="499" t="s">
        <v>181</v>
      </c>
      <c r="B20" s="500"/>
      <c r="C20" s="500"/>
      <c r="D20" s="500"/>
      <c r="E20" s="500"/>
      <c r="F20" s="500"/>
      <c r="G20" s="500"/>
      <c r="H20" s="500"/>
      <c r="I20" s="500"/>
      <c r="J20" s="500"/>
      <c r="K20" s="500"/>
      <c r="L20" s="500"/>
      <c r="M20" s="500"/>
      <c r="N20" s="500"/>
      <c r="O20" s="500"/>
      <c r="P20" s="501"/>
      <c r="Q20" s="468"/>
      <c r="R20" s="493" t="s">
        <v>76</v>
      </c>
    </row>
    <row r="21" spans="1:18" x14ac:dyDescent="0.25">
      <c r="A21" s="502"/>
      <c r="B21" s="503"/>
      <c r="C21" s="503"/>
      <c r="D21" s="503"/>
      <c r="E21" s="503"/>
      <c r="F21" s="503"/>
      <c r="G21" s="503"/>
      <c r="H21" s="503"/>
      <c r="I21" s="503"/>
      <c r="J21" s="503"/>
      <c r="K21" s="503"/>
      <c r="L21" s="503"/>
      <c r="M21" s="503"/>
      <c r="N21" s="503"/>
      <c r="O21" s="503"/>
      <c r="P21" s="504"/>
      <c r="Q21" s="325"/>
      <c r="R21" s="494"/>
    </row>
    <row r="22" spans="1:18" x14ac:dyDescent="0.25">
      <c r="A22" s="502"/>
      <c r="B22" s="503"/>
      <c r="C22" s="503"/>
      <c r="D22" s="503"/>
      <c r="E22" s="503"/>
      <c r="F22" s="503"/>
      <c r="G22" s="503"/>
      <c r="H22" s="503"/>
      <c r="I22" s="503"/>
      <c r="J22" s="503"/>
      <c r="K22" s="503"/>
      <c r="L22" s="503"/>
      <c r="M22" s="503"/>
      <c r="N22" s="503"/>
      <c r="O22" s="503"/>
      <c r="P22" s="504"/>
      <c r="Q22" s="325"/>
      <c r="R22" s="494"/>
    </row>
    <row r="23" spans="1:18" x14ac:dyDescent="0.25">
      <c r="A23" s="502"/>
      <c r="B23" s="503"/>
      <c r="C23" s="503"/>
      <c r="D23" s="503"/>
      <c r="E23" s="503"/>
      <c r="F23" s="503"/>
      <c r="G23" s="503"/>
      <c r="H23" s="503"/>
      <c r="I23" s="503"/>
      <c r="J23" s="503"/>
      <c r="K23" s="503"/>
      <c r="L23" s="503"/>
      <c r="M23" s="503"/>
      <c r="N23" s="503"/>
      <c r="O23" s="503"/>
      <c r="P23" s="504"/>
      <c r="Q23" s="325"/>
      <c r="R23" s="494"/>
    </row>
    <row r="24" spans="1:18" x14ac:dyDescent="0.25">
      <c r="A24" s="502"/>
      <c r="B24" s="503"/>
      <c r="C24" s="503"/>
      <c r="D24" s="503"/>
      <c r="E24" s="503"/>
      <c r="F24" s="503"/>
      <c r="G24" s="503"/>
      <c r="H24" s="503"/>
      <c r="I24" s="503"/>
      <c r="J24" s="503"/>
      <c r="K24" s="503"/>
      <c r="L24" s="503"/>
      <c r="M24" s="503"/>
      <c r="N24" s="503"/>
      <c r="O24" s="503"/>
      <c r="P24" s="504"/>
      <c r="Q24" s="325"/>
      <c r="R24" s="494"/>
    </row>
    <row r="25" spans="1:18" x14ac:dyDescent="0.25">
      <c r="A25" s="502"/>
      <c r="B25" s="503"/>
      <c r="C25" s="503"/>
      <c r="D25" s="503"/>
      <c r="E25" s="503"/>
      <c r="F25" s="503"/>
      <c r="G25" s="503"/>
      <c r="H25" s="503"/>
      <c r="I25" s="503"/>
      <c r="J25" s="503"/>
      <c r="K25" s="503"/>
      <c r="L25" s="503"/>
      <c r="M25" s="503"/>
      <c r="N25" s="503"/>
      <c r="O25" s="503"/>
      <c r="P25" s="504"/>
      <c r="Q25" s="325"/>
      <c r="R25" s="494"/>
    </row>
    <row r="26" spans="1:18" ht="15.75" thickBot="1" x14ac:dyDescent="0.3">
      <c r="A26" s="505"/>
      <c r="B26" s="506"/>
      <c r="C26" s="506"/>
      <c r="D26" s="506"/>
      <c r="E26" s="506"/>
      <c r="F26" s="506"/>
      <c r="G26" s="506"/>
      <c r="H26" s="506"/>
      <c r="I26" s="506"/>
      <c r="J26" s="506"/>
      <c r="K26" s="506"/>
      <c r="L26" s="506"/>
      <c r="M26" s="506"/>
      <c r="N26" s="506"/>
      <c r="O26" s="506"/>
      <c r="P26" s="507"/>
      <c r="Q26" s="326"/>
      <c r="R26" s="495"/>
    </row>
    <row r="27" spans="1:18" ht="16.5" thickTop="1" thickBot="1" x14ac:dyDescent="0.3">
      <c r="A27" s="508" t="s">
        <v>113</v>
      </c>
      <c r="B27" s="509"/>
      <c r="C27" s="509"/>
      <c r="D27" s="509"/>
      <c r="E27" s="509"/>
      <c r="F27" s="509"/>
      <c r="G27" s="509"/>
      <c r="H27" s="509"/>
      <c r="I27" s="509"/>
      <c r="J27" s="509"/>
      <c r="K27" s="509"/>
      <c r="L27" s="509"/>
      <c r="M27" s="509"/>
      <c r="N27" s="509"/>
      <c r="O27" s="509"/>
      <c r="P27" s="509"/>
      <c r="Q27" s="489"/>
      <c r="R27" s="490"/>
    </row>
    <row r="28" spans="1:18" ht="16.5" thickTop="1" thickBot="1" x14ac:dyDescent="0.3">
      <c r="A28" s="510"/>
      <c r="B28" s="511"/>
      <c r="C28" s="511"/>
      <c r="D28" s="511"/>
      <c r="E28" s="511"/>
      <c r="F28" s="511"/>
      <c r="G28" s="511"/>
      <c r="H28" s="511"/>
      <c r="I28" s="511"/>
      <c r="J28" s="511"/>
      <c r="K28" s="511"/>
      <c r="L28" s="511"/>
      <c r="M28" s="511"/>
      <c r="N28" s="511"/>
      <c r="O28" s="511"/>
      <c r="P28" s="511"/>
      <c r="Q28" s="491"/>
      <c r="R28" s="492"/>
    </row>
    <row r="29" spans="1:18" ht="15.75" thickBot="1" x14ac:dyDescent="0.3">
      <c r="A29" s="517" t="s">
        <v>163</v>
      </c>
      <c r="B29" s="518"/>
      <c r="C29" s="518"/>
      <c r="D29" s="518"/>
      <c r="E29" s="518"/>
      <c r="F29" s="518"/>
      <c r="G29" s="518"/>
      <c r="H29" s="518"/>
      <c r="I29" s="518"/>
      <c r="J29" s="518"/>
      <c r="K29" s="518"/>
      <c r="L29" s="518"/>
      <c r="M29" s="518"/>
      <c r="N29" s="518"/>
      <c r="O29" s="518"/>
      <c r="P29" s="518"/>
      <c r="Q29" s="468"/>
      <c r="R29" s="493" t="s">
        <v>96</v>
      </c>
    </row>
    <row r="30" spans="1:18" ht="16.5" thickTop="1" thickBot="1" x14ac:dyDescent="0.3">
      <c r="A30" s="519"/>
      <c r="B30" s="515"/>
      <c r="C30" s="515"/>
      <c r="D30" s="515"/>
      <c r="E30" s="515"/>
      <c r="F30" s="515"/>
      <c r="G30" s="515"/>
      <c r="H30" s="515"/>
      <c r="I30" s="515"/>
      <c r="J30" s="515"/>
      <c r="K30" s="515"/>
      <c r="L30" s="515"/>
      <c r="M30" s="515"/>
      <c r="N30" s="515"/>
      <c r="O30" s="515"/>
      <c r="P30" s="515"/>
      <c r="Q30" s="325"/>
      <c r="R30" s="494"/>
    </row>
    <row r="31" spans="1:18" ht="16.5" thickTop="1" thickBot="1" x14ac:dyDescent="0.3">
      <c r="A31" s="519"/>
      <c r="B31" s="515"/>
      <c r="C31" s="515"/>
      <c r="D31" s="515"/>
      <c r="E31" s="515"/>
      <c r="F31" s="515"/>
      <c r="G31" s="515"/>
      <c r="H31" s="515"/>
      <c r="I31" s="515"/>
      <c r="J31" s="515"/>
      <c r="K31" s="515"/>
      <c r="L31" s="515"/>
      <c r="M31" s="515"/>
      <c r="N31" s="515"/>
      <c r="O31" s="515"/>
      <c r="P31" s="515"/>
      <c r="Q31" s="325"/>
      <c r="R31" s="494"/>
    </row>
    <row r="32" spans="1:18" ht="16.5" thickTop="1" thickBot="1" x14ac:dyDescent="0.3">
      <c r="A32" s="519"/>
      <c r="B32" s="515"/>
      <c r="C32" s="515"/>
      <c r="D32" s="515"/>
      <c r="E32" s="515"/>
      <c r="F32" s="515"/>
      <c r="G32" s="515"/>
      <c r="H32" s="515"/>
      <c r="I32" s="515"/>
      <c r="J32" s="515"/>
      <c r="K32" s="515"/>
      <c r="L32" s="515"/>
      <c r="M32" s="515"/>
      <c r="N32" s="515"/>
      <c r="O32" s="515"/>
      <c r="P32" s="515"/>
      <c r="Q32" s="325"/>
      <c r="R32" s="494"/>
    </row>
    <row r="33" spans="1:20" ht="20.25" thickTop="1" thickBot="1" x14ac:dyDescent="0.35">
      <c r="A33" s="519"/>
      <c r="B33" s="515"/>
      <c r="C33" s="515"/>
      <c r="D33" s="515"/>
      <c r="E33" s="515"/>
      <c r="F33" s="515"/>
      <c r="G33" s="515"/>
      <c r="H33" s="515"/>
      <c r="I33" s="515"/>
      <c r="J33" s="515"/>
      <c r="K33" s="515"/>
      <c r="L33" s="515"/>
      <c r="M33" s="515"/>
      <c r="N33" s="515"/>
      <c r="O33" s="515"/>
      <c r="P33" s="515"/>
      <c r="Q33" s="325"/>
      <c r="R33" s="494"/>
      <c r="T33" s="1"/>
    </row>
    <row r="34" spans="1:20" ht="16.5" thickTop="1" thickBot="1" x14ac:dyDescent="0.3">
      <c r="A34" s="519"/>
      <c r="B34" s="515"/>
      <c r="C34" s="515"/>
      <c r="D34" s="515"/>
      <c r="E34" s="515"/>
      <c r="F34" s="515"/>
      <c r="G34" s="515"/>
      <c r="H34" s="515"/>
      <c r="I34" s="515"/>
      <c r="J34" s="515"/>
      <c r="K34" s="515"/>
      <c r="L34" s="515"/>
      <c r="M34" s="515"/>
      <c r="N34" s="515"/>
      <c r="O34" s="515"/>
      <c r="P34" s="515"/>
      <c r="Q34" s="325"/>
      <c r="R34" s="494"/>
    </row>
    <row r="35" spans="1:20" ht="16.5" thickTop="1" thickBot="1" x14ac:dyDescent="0.3">
      <c r="A35" s="519"/>
      <c r="B35" s="515"/>
      <c r="C35" s="515"/>
      <c r="D35" s="515"/>
      <c r="E35" s="515"/>
      <c r="F35" s="515"/>
      <c r="G35" s="515"/>
      <c r="H35" s="515"/>
      <c r="I35" s="515"/>
      <c r="J35" s="515"/>
      <c r="K35" s="515"/>
      <c r="L35" s="515"/>
      <c r="M35" s="515"/>
      <c r="N35" s="515"/>
      <c r="O35" s="515"/>
      <c r="P35" s="515"/>
      <c r="Q35" s="325"/>
      <c r="R35" s="494"/>
    </row>
    <row r="36" spans="1:20" ht="16.5" thickTop="1" thickBot="1" x14ac:dyDescent="0.3">
      <c r="A36" s="519"/>
      <c r="B36" s="515"/>
      <c r="C36" s="515"/>
      <c r="D36" s="515"/>
      <c r="E36" s="515"/>
      <c r="F36" s="515"/>
      <c r="G36" s="515"/>
      <c r="H36" s="515"/>
      <c r="I36" s="515"/>
      <c r="J36" s="515"/>
      <c r="K36" s="515"/>
      <c r="L36" s="515"/>
      <c r="M36" s="515"/>
      <c r="N36" s="515"/>
      <c r="O36" s="515"/>
      <c r="P36" s="515"/>
      <c r="Q36" s="325"/>
      <c r="R36" s="494"/>
    </row>
    <row r="37" spans="1:20" ht="16.5" thickTop="1" thickBot="1" x14ac:dyDescent="0.3">
      <c r="A37" s="520"/>
      <c r="B37" s="521"/>
      <c r="C37" s="521"/>
      <c r="D37" s="521"/>
      <c r="E37" s="521"/>
      <c r="F37" s="521"/>
      <c r="G37" s="521"/>
      <c r="H37" s="521"/>
      <c r="I37" s="521"/>
      <c r="J37" s="521"/>
      <c r="K37" s="521"/>
      <c r="L37" s="521"/>
      <c r="M37" s="521"/>
      <c r="N37" s="521"/>
      <c r="O37" s="521"/>
      <c r="P37" s="521"/>
      <c r="Q37" s="326"/>
      <c r="R37" s="495"/>
    </row>
    <row r="38" spans="1:20" ht="19.5" thickBot="1" x14ac:dyDescent="0.35">
      <c r="A38" s="513"/>
      <c r="B38" s="513"/>
      <c r="C38" s="513"/>
      <c r="D38" s="513"/>
      <c r="E38" s="513"/>
      <c r="F38" s="1"/>
      <c r="G38" s="1"/>
      <c r="H38" s="1"/>
      <c r="I38" s="1"/>
      <c r="J38" s="1"/>
      <c r="K38" s="1"/>
      <c r="L38" s="1"/>
      <c r="M38" s="1"/>
      <c r="N38" s="228" t="s">
        <v>19</v>
      </c>
      <c r="O38" s="229"/>
      <c r="P38" s="229"/>
      <c r="Q38" s="31">
        <f>SUM(Q29+Q20+Q8)</f>
        <v>0</v>
      </c>
      <c r="R38" s="30" t="s">
        <v>67</v>
      </c>
    </row>
    <row r="39" spans="1:20" x14ac:dyDescent="0.25">
      <c r="A39" s="496"/>
      <c r="B39" s="496"/>
      <c r="C39" s="496"/>
      <c r="E39" s="27"/>
    </row>
    <row r="40" spans="1:20" x14ac:dyDescent="0.25">
      <c r="A40" s="496"/>
      <c r="B40" s="496"/>
      <c r="C40" s="496"/>
      <c r="E40" s="27"/>
      <c r="J40" s="2"/>
      <c r="K40" s="2"/>
      <c r="L40" s="2"/>
      <c r="M40" s="2"/>
      <c r="N40" s="2"/>
      <c r="O40" s="2"/>
      <c r="P40" s="2"/>
    </row>
    <row r="41" spans="1:20" x14ac:dyDescent="0.25">
      <c r="A41" s="496"/>
      <c r="B41" s="496"/>
      <c r="C41" s="496"/>
      <c r="E41" s="27"/>
    </row>
    <row r="42" spans="1:20" x14ac:dyDescent="0.25">
      <c r="A42" s="496"/>
      <c r="B42" s="496"/>
      <c r="C42" s="496"/>
      <c r="D42" s="28"/>
      <c r="E42" s="29"/>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H10" sqref="H10"/>
    </sheetView>
  </sheetViews>
  <sheetFormatPr defaultColWidth="8.85546875" defaultRowHeight="15" x14ac:dyDescent="0.25"/>
  <sheetData>
    <row r="2" spans="2:6" ht="15.75" thickBot="1" x14ac:dyDescent="0.3">
      <c r="B2" s="522" t="s">
        <v>114</v>
      </c>
      <c r="C2" s="522"/>
      <c r="D2" s="522"/>
      <c r="E2" s="32" t="s">
        <v>115</v>
      </c>
      <c r="F2" s="32" t="s">
        <v>116</v>
      </c>
    </row>
    <row r="3" spans="2:6" x14ac:dyDescent="0.25">
      <c r="B3" s="535" t="s">
        <v>117</v>
      </c>
      <c r="C3" s="536"/>
      <c r="D3" s="537"/>
      <c r="E3" s="25">
        <f>'H&amp;S Overview'!G49</f>
        <v>0</v>
      </c>
      <c r="F3" s="5">
        <v>10</v>
      </c>
    </row>
    <row r="4" spans="2:6" x14ac:dyDescent="0.25">
      <c r="B4" s="217" t="s">
        <v>118</v>
      </c>
      <c r="C4" s="218"/>
      <c r="D4" s="538"/>
      <c r="E4" s="25">
        <f>'Machine Shop'!N44</f>
        <v>0</v>
      </c>
      <c r="F4" s="5">
        <v>26</v>
      </c>
    </row>
    <row r="5" spans="2:6" x14ac:dyDescent="0.25">
      <c r="B5" s="217" t="s">
        <v>119</v>
      </c>
      <c r="C5" s="218"/>
      <c r="D5" s="538"/>
      <c r="E5" s="25">
        <f>'Engine Strip'!P41</f>
        <v>0</v>
      </c>
      <c r="F5" s="5">
        <v>25</v>
      </c>
    </row>
    <row r="6" spans="2:6" x14ac:dyDescent="0.25">
      <c r="B6" s="217" t="s">
        <v>120</v>
      </c>
      <c r="C6" s="218"/>
      <c r="D6" s="538"/>
      <c r="E6" s="25">
        <f>Suspension!O23</f>
        <v>0</v>
      </c>
      <c r="F6" s="5">
        <v>15</v>
      </c>
    </row>
    <row r="7" spans="2:6" x14ac:dyDescent="0.25">
      <c r="B7" s="217" t="s">
        <v>121</v>
      </c>
      <c r="C7" s="218"/>
      <c r="D7" s="538"/>
      <c r="E7" s="25">
        <f>Composites!P24</f>
        <v>0</v>
      </c>
      <c r="F7" s="5">
        <v>10</v>
      </c>
    </row>
    <row r="8" spans="2:6" x14ac:dyDescent="0.25">
      <c r="B8" s="217" t="s">
        <v>122</v>
      </c>
      <c r="C8" s="218"/>
      <c r="D8" s="538"/>
      <c r="E8" s="25">
        <f>Composites!P24</f>
        <v>0</v>
      </c>
      <c r="F8" s="5">
        <v>8</v>
      </c>
    </row>
    <row r="9" spans="2:6" ht="15.75" thickBot="1" x14ac:dyDescent="0.3">
      <c r="B9" s="529" t="s">
        <v>123</v>
      </c>
      <c r="C9" s="530"/>
      <c r="D9" s="531"/>
      <c r="E9" s="37" cm="1">
        <f t="array" ref="E9">CPD!Q38:Q38</f>
        <v>0</v>
      </c>
      <c r="F9" s="9">
        <v>6</v>
      </c>
    </row>
    <row r="10" spans="2:6" ht="15.75" thickBot="1" x14ac:dyDescent="0.3">
      <c r="B10" s="532" t="s">
        <v>124</v>
      </c>
      <c r="C10" s="533"/>
      <c r="D10" s="534"/>
      <c r="E10" s="38">
        <f>SUM(E3:E9)</f>
        <v>0</v>
      </c>
      <c r="F10" s="34">
        <f>SUM(F3:F9)</f>
        <v>100</v>
      </c>
    </row>
    <row r="11" spans="2:6" ht="15.75" thickBot="1" x14ac:dyDescent="0.3">
      <c r="B11" s="523" t="s">
        <v>125</v>
      </c>
      <c r="C11" s="524"/>
      <c r="D11" s="525"/>
      <c r="E11" s="39"/>
      <c r="F11" s="33"/>
    </row>
    <row r="12" spans="2:6" ht="15.75" thickBot="1" x14ac:dyDescent="0.3"/>
    <row r="13" spans="2:6" ht="15.75" thickBot="1" x14ac:dyDescent="0.3">
      <c r="B13" s="526" t="s">
        <v>126</v>
      </c>
      <c r="C13" s="527"/>
      <c r="D13" s="528"/>
      <c r="E13" s="35">
        <f>(E10*0.75)+(E11*0.25)</f>
        <v>0</v>
      </c>
      <c r="F13" s="36" t="s">
        <v>127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9" ma:contentTypeDescription="Create a new document." ma:contentTypeScope="" ma:versionID="d3829720f265728f85effc3740d9d159">
  <xsd:schema xmlns:xsd="http://www.w3.org/2001/XMLSchema" xmlns:xs="http://www.w3.org/2001/XMLSchema" xmlns:p="http://schemas.microsoft.com/office/2006/metadata/properties" xmlns:ns3="0085e1a2-9cbf-4b92-866b-21f3c89040b6" targetNamespace="http://schemas.microsoft.com/office/2006/metadata/properties" ma:root="true" ma:fieldsID="0c74be597b1a6a94ba746144c17a32e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documentManagement/types"/>
    <ds:schemaRef ds:uri="0085e1a2-9cbf-4b92-866b-21f3c89040b6"/>
    <ds:schemaRef ds:uri="http://purl.org/dc/elements/1.1/"/>
    <ds:schemaRef ds:uri="http://www.w3.org/XML/1998/namespace"/>
    <ds:schemaRef ds:uri="http://purl.org/dc/terms/"/>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35B00521-17F6-4A3C-B6BF-54597D3FA20E}">
  <ds:schemaRefs>
    <ds:schemaRef ds:uri="http://schemas.microsoft.com/office/2006/metadata/contentType"/>
    <ds:schemaRef ds:uri="http://schemas.microsoft.com/office/2006/metadata/properties/metaAttributes"/>
    <ds:schemaRef ds:uri="http://www.w3.org/2000/xmlns/"/>
    <ds:schemaRef ds:uri="http://www.w3.org/2001/XMLSchema"/>
    <ds:schemaRef ds:uri="0085e1a2-9cbf-4b92-866b-21f3c89040b6"/>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Cara Williams (2401134)</cp:lastModifiedBy>
  <cp:revision/>
  <dcterms:created xsi:type="dcterms:W3CDTF">2020-12-20T10:55:52Z</dcterms:created>
  <dcterms:modified xsi:type="dcterms:W3CDTF">2025-04-24T20:25:15Z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