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lD\Desktop\HE External\Suraj Ajit\L6 - Advanced Routing (CSAC6001)\"/>
    </mc:Choice>
  </mc:AlternateContent>
  <bookViews>
    <workbookView xWindow="0" yWindow="0" windowWidth="28800" windowHeight="13500" tabRatio="727"/>
  </bookViews>
  <sheets>
    <sheet name="Level 6 WAN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4" l="1"/>
  <c r="G10" i="4"/>
  <c r="G9" i="4"/>
  <c r="L2" i="4"/>
</calcChain>
</file>

<file path=xl/sharedStrings.xml><?xml version="1.0" encoding="utf-8"?>
<sst xmlns="http://schemas.openxmlformats.org/spreadsheetml/2006/main" count="14" uniqueCount="14">
  <si>
    <t>Bonnell,  Michael William</t>
  </si>
  <si>
    <t>Bowden,  Daniel John</t>
  </si>
  <si>
    <t>Davies,  Richard John</t>
  </si>
  <si>
    <t>Jenkins,  Kyle Robert</t>
  </si>
  <si>
    <t>Jones,  Oliver Bryan</t>
  </si>
  <si>
    <t>Stephens,  Richard Lee</t>
  </si>
  <si>
    <t>Wells,  Lewis Peter</t>
  </si>
  <si>
    <t>Final</t>
  </si>
  <si>
    <t>Percentage above 60:</t>
  </si>
  <si>
    <t>MEAN VALUE</t>
  </si>
  <si>
    <t>SD</t>
  </si>
  <si>
    <t>Skewness</t>
  </si>
  <si>
    <t>Practical</t>
  </si>
  <si>
    <t>Theory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</si>
</sst>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3">
    <xf numFmtId="0" fontId="0" fillId="0" borderId="0"/>
    <xf numFmtId="0" fontId="2" fillId="0" borderId="0"/>
    <xf numFmtId="0" fontId="4" fillId="2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left" vertical="top" wrapText="1"/>
    </xf>
    <xf numFmtId="9" fontId="0" fillId="0" borderId="0" xfId="0" applyNumberFormat="1" applyAlignment="1">
      <alignment horizontal="left" vertical="top" wrapText="1"/>
    </xf>
    <xf numFmtId="9" fontId="0" fillId="0" borderId="0" xfId="0" applyNumberFormat="1" applyAlignment="1">
      <alignment vertical="top"/>
    </xf>
    <xf numFmtId="0" fontId="0" fillId="0" borderId="0" xfId="0" applyAlignment="1">
      <alignment horizontal="center" vertical="top"/>
    </xf>
    <xf numFmtId="0" fontId="1" fillId="0" borderId="1" xfId="1" applyNumberFormat="1" applyFont="1" applyFill="1" applyBorder="1" applyAlignment="1">
      <alignment horizontal="left" vertical="top" wrapText="1" readingOrder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1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2" borderId="0" xfId="2"/>
    <xf numFmtId="1" fontId="4" fillId="2" borderId="0" xfId="2" applyNumberFormat="1"/>
    <xf numFmtId="1" fontId="4" fillId="2" borderId="0" xfId="2" applyNumberFormat="1" applyBorder="1" applyAlignment="1">
      <alignment horizontal="center" vertical="center"/>
    </xf>
    <xf numFmtId="0" fontId="4" fillId="2" borderId="0" xfId="2" applyBorder="1" applyAlignment="1">
      <alignment horizontal="center" vertical="center"/>
    </xf>
    <xf numFmtId="2" fontId="0" fillId="0" borderId="0" xfId="0" applyNumberFormat="1" applyAlignment="1">
      <alignment horizontal="center" vertical="top"/>
    </xf>
  </cellXfs>
  <cellStyles count="3">
    <cellStyle name="Neutral" xfId="2" builtinId="2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/>
  </sheetViews>
  <sheetFormatPr defaultRowHeight="14.4" x14ac:dyDescent="0.3"/>
  <cols>
    <col min="1" max="1" width="7" bestFit="1" customWidth="1"/>
    <col min="2" max="2" width="24" bestFit="1" customWidth="1"/>
    <col min="3" max="3" width="18.6640625" customWidth="1"/>
    <col min="5" max="5" width="14.44140625" customWidth="1"/>
  </cols>
  <sheetData>
    <row r="1" spans="1:12" ht="18" customHeight="1" x14ac:dyDescent="0.3">
      <c r="C1" s="1" t="s">
        <v>12</v>
      </c>
      <c r="D1" s="2"/>
      <c r="E1" s="1" t="s">
        <v>13</v>
      </c>
      <c r="F1" s="3"/>
      <c r="G1" s="12" t="s">
        <v>7</v>
      </c>
    </row>
    <row r="2" spans="1:12" x14ac:dyDescent="0.3">
      <c r="A2" s="5">
        <v>171381</v>
      </c>
      <c r="B2" s="5" t="s">
        <v>0</v>
      </c>
      <c r="C2" s="4">
        <v>89</v>
      </c>
      <c r="D2" s="16"/>
      <c r="E2" s="4">
        <v>65</v>
      </c>
      <c r="F2" s="4"/>
      <c r="G2" s="13">
        <v>77</v>
      </c>
      <c r="J2" s="6"/>
      <c r="K2" s="7" t="s">
        <v>8</v>
      </c>
      <c r="L2" s="6">
        <f>COUNTIF(G2:G8,"&gt;=60")/COUNTIF(G2:G8,"&gt;0")</f>
        <v>0.7142857142857143</v>
      </c>
    </row>
    <row r="3" spans="1:12" x14ac:dyDescent="0.3">
      <c r="A3" s="5">
        <v>162427</v>
      </c>
      <c r="B3" s="5" t="s">
        <v>1</v>
      </c>
      <c r="C3" s="4">
        <v>91</v>
      </c>
      <c r="D3" s="16"/>
      <c r="E3" s="4">
        <v>94</v>
      </c>
      <c r="F3" s="4"/>
      <c r="G3" s="13">
        <v>93</v>
      </c>
    </row>
    <row r="4" spans="1:12" x14ac:dyDescent="0.3">
      <c r="A4" s="5">
        <v>69478</v>
      </c>
      <c r="B4" s="5" t="s">
        <v>2</v>
      </c>
      <c r="C4" s="4">
        <v>70</v>
      </c>
      <c r="D4" s="16"/>
      <c r="E4" s="4">
        <v>40</v>
      </c>
      <c r="F4" s="4"/>
      <c r="G4" s="13">
        <v>55</v>
      </c>
    </row>
    <row r="5" spans="1:12" x14ac:dyDescent="0.3">
      <c r="A5" s="5">
        <v>179263</v>
      </c>
      <c r="B5" s="5" t="s">
        <v>3</v>
      </c>
      <c r="C5" s="4">
        <v>84</v>
      </c>
      <c r="D5" s="16"/>
      <c r="E5" s="4">
        <v>70</v>
      </c>
      <c r="F5" s="4"/>
      <c r="G5" s="13">
        <v>77</v>
      </c>
    </row>
    <row r="6" spans="1:12" x14ac:dyDescent="0.3">
      <c r="A6" s="5">
        <v>180307</v>
      </c>
      <c r="B6" s="5" t="s">
        <v>4</v>
      </c>
      <c r="C6" s="4">
        <v>50</v>
      </c>
      <c r="D6" s="16"/>
      <c r="E6" s="4">
        <v>40</v>
      </c>
      <c r="F6" s="4"/>
      <c r="G6" s="13">
        <v>45</v>
      </c>
    </row>
    <row r="7" spans="1:12" x14ac:dyDescent="0.3">
      <c r="A7" s="5">
        <v>23872</v>
      </c>
      <c r="B7" s="5" t="s">
        <v>5</v>
      </c>
      <c r="C7" s="4">
        <v>60</v>
      </c>
      <c r="D7" s="16"/>
      <c r="E7" s="4">
        <v>81</v>
      </c>
      <c r="F7" s="4"/>
      <c r="G7" s="13">
        <v>71</v>
      </c>
    </row>
    <row r="8" spans="1:12" x14ac:dyDescent="0.3">
      <c r="A8" s="5">
        <v>90272</v>
      </c>
      <c r="B8" s="5" t="s">
        <v>6</v>
      </c>
      <c r="C8" s="4">
        <v>91</v>
      </c>
      <c r="D8" s="16"/>
      <c r="E8" s="4">
        <v>74</v>
      </c>
      <c r="F8" s="4"/>
      <c r="G8" s="13">
        <v>83</v>
      </c>
    </row>
    <row r="9" spans="1:12" x14ac:dyDescent="0.3">
      <c r="E9" s="8" t="s">
        <v>9</v>
      </c>
      <c r="F9" s="9"/>
      <c r="G9" s="14">
        <f>SUMIF(G2:G8,"&gt;0")/COUNTIF(G2:G8,"&gt;0")</f>
        <v>71.571428571428569</v>
      </c>
    </row>
    <row r="10" spans="1:12" x14ac:dyDescent="0.3">
      <c r="E10" s="10"/>
      <c r="F10" s="11" t="s">
        <v>10</v>
      </c>
      <c r="G10" s="15">
        <f>STDEV(G2:G8)</f>
        <v>16.480869140280408</v>
      </c>
    </row>
    <row r="11" spans="1:12" x14ac:dyDescent="0.3">
      <c r="E11" s="10"/>
      <c r="F11" s="11" t="s">
        <v>11</v>
      </c>
      <c r="G11" s="15">
        <f>SKEW(G2:G8)</f>
        <v>-0.60771723806820954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Level 6 WAN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AnthonyJ</dc:creator>
  <cp:lastModifiedBy>Daniel Davies</cp:lastModifiedBy>
  <dcterms:created xsi:type="dcterms:W3CDTF">2018-01-25T16:11:31Z</dcterms:created>
  <dcterms:modified xsi:type="dcterms:W3CDTF">2018-06-06T11:10:00Z</dcterms:modified>
</cp:coreProperties>
</file>