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2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2019 Teaching\Assessment\Exam Board\"/>
    </mc:Choice>
  </mc:AlternateContent>
  <xr:revisionPtr revIDLastSave="0" documentId="13_ncr:1_{2D06AE46-96A4-4DFF-A140-73E19500FCE4}" xr6:coauthVersionLast="40" xr6:coauthVersionMax="40" xr10:uidLastSave="{00000000-0000-0000-0000-000000000000}"/>
  <bookViews>
    <workbookView xWindow="-98" yWindow="-98" windowWidth="22695" windowHeight="14595" xr2:uid="{7512D72A-D875-4147-A5E5-BF986B70284E}"/>
  </bookViews>
  <sheets>
    <sheet name="M7X01696" sheetId="5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20" i="5" l="1"/>
  <c r="E20" i="5"/>
  <c r="D20" i="5"/>
  <c r="F19" i="5"/>
  <c r="E19" i="5"/>
  <c r="D19" i="5"/>
  <c r="F6" i="5" l="1"/>
  <c r="F7" i="5"/>
  <c r="F8" i="5"/>
  <c r="F9" i="5"/>
  <c r="F10" i="5"/>
  <c r="F11" i="5"/>
  <c r="F12" i="5"/>
  <c r="F13" i="5"/>
  <c r="F14" i="5"/>
  <c r="F15" i="5"/>
  <c r="F16" i="5"/>
  <c r="F17" i="5"/>
  <c r="F5" i="5"/>
</calcChain>
</file>

<file path=xl/sharedStrings.xml><?xml version="1.0" encoding="utf-8"?>
<sst xmlns="http://schemas.openxmlformats.org/spreadsheetml/2006/main" count="38" uniqueCount="36">
  <si>
    <t>GRIFFITHS</t>
  </si>
  <si>
    <t>THOMAS</t>
  </si>
  <si>
    <t xml:space="preserve">DANIEL JOHN </t>
  </si>
  <si>
    <t>BOWDEN</t>
  </si>
  <si>
    <t xml:space="preserve">RUMEN  </t>
  </si>
  <si>
    <t>CHOWDHURY</t>
  </si>
  <si>
    <t>LAURANCE JEFFERY MICHAEL</t>
  </si>
  <si>
    <t>CUTFORTH</t>
  </si>
  <si>
    <t xml:space="preserve">MIRCEA-RADU-SERBAN  </t>
  </si>
  <si>
    <t>DOBRAU</t>
  </si>
  <si>
    <t xml:space="preserve">DALE SCOTT </t>
  </si>
  <si>
    <t xml:space="preserve">TREVOR  </t>
  </si>
  <si>
    <t>MUSSINGTON</t>
  </si>
  <si>
    <t xml:space="preserve">IRFAN  </t>
  </si>
  <si>
    <t>ONUR</t>
  </si>
  <si>
    <t xml:space="preserve">JORDAN THOMAS </t>
  </si>
  <si>
    <t>PHILLIPS</t>
  </si>
  <si>
    <t xml:space="preserve">GHEORGHE DANIEL </t>
  </si>
  <si>
    <t>RAZOARE</t>
  </si>
  <si>
    <t>ETHAN REES WAYNE</t>
  </si>
  <si>
    <t>RIDD</t>
  </si>
  <si>
    <t xml:space="preserve">SIMON PETER </t>
  </si>
  <si>
    <t xml:space="preserve">WILLIAM  </t>
  </si>
  <si>
    <t>ADAM IBRAHIM ABDULLAH</t>
  </si>
  <si>
    <t>YAHYA</t>
  </si>
  <si>
    <t>CW</t>
  </si>
  <si>
    <t>EX</t>
  </si>
  <si>
    <t>Ave</t>
  </si>
  <si>
    <t>STUDENT NO</t>
  </si>
  <si>
    <t>GIVEN NAME</t>
  </si>
  <si>
    <t>FAMILY NAME</t>
  </si>
  <si>
    <t>IP SWITCHED NETWORK (M7X01696)</t>
  </si>
  <si>
    <t>Average</t>
  </si>
  <si>
    <t>Std Dev</t>
  </si>
  <si>
    <t>ROSS</t>
  </si>
  <si>
    <t>Withdrawn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</si>
</sst>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rgb="FF0070C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C00000"/>
      <name val="Calibri"/>
      <family val="2"/>
      <scheme val="minor"/>
    </font>
    <font>
      <b/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1" fontId="0" fillId="0" borderId="0" xfId="0" applyNumberFormat="1"/>
    <xf numFmtId="0" fontId="2" fillId="0" borderId="2" xfId="0" applyFont="1" applyFill="1" applyBorder="1"/>
    <xf numFmtId="1" fontId="2" fillId="0" borderId="2" xfId="0" applyNumberFormat="1" applyFont="1" applyFill="1" applyBorder="1"/>
    <xf numFmtId="0" fontId="1" fillId="0" borderId="2" xfId="0" applyNumberFormat="1" applyFont="1" applyFill="1" applyBorder="1" applyAlignment="1">
      <alignment vertical="center"/>
    </xf>
    <xf numFmtId="0" fontId="1" fillId="0" borderId="2" xfId="0" applyFont="1" applyFill="1" applyBorder="1" applyAlignment="1">
      <alignment vertical="center"/>
    </xf>
    <xf numFmtId="0" fontId="0" fillId="0" borderId="2" xfId="0" applyFill="1" applyBorder="1"/>
    <xf numFmtId="1" fontId="0" fillId="0" borderId="2" xfId="0" applyNumberFormat="1" applyFill="1" applyBorder="1"/>
    <xf numFmtId="0" fontId="3" fillId="0" borderId="2" xfId="0" applyNumberFormat="1" applyFont="1" applyFill="1" applyBorder="1" applyAlignment="1">
      <alignment vertical="center"/>
    </xf>
    <xf numFmtId="0" fontId="3" fillId="0" borderId="2" xfId="0" applyFont="1" applyFill="1" applyBorder="1" applyAlignment="1">
      <alignment vertical="center"/>
    </xf>
    <xf numFmtId="0" fontId="3" fillId="0" borderId="2" xfId="0" applyFont="1" applyFill="1" applyBorder="1"/>
    <xf numFmtId="1" fontId="3" fillId="0" borderId="2" xfId="0" applyNumberFormat="1" applyFont="1" applyFill="1" applyBorder="1"/>
    <xf numFmtId="0" fontId="5" fillId="0" borderId="2" xfId="0" applyFont="1" applyFill="1" applyBorder="1" applyAlignment="1">
      <alignment horizontal="center"/>
    </xf>
    <xf numFmtId="0" fontId="6" fillId="0" borderId="1" xfId="0" applyFont="1" applyFill="1" applyBorder="1" applyAlignment="1">
      <alignment vertical="center"/>
    </xf>
    <xf numFmtId="1" fontId="4" fillId="0" borderId="1" xfId="0" applyNumberFormat="1" applyFont="1" applyBorder="1"/>
    <xf numFmtId="2" fontId="4" fillId="0" borderId="1" xfId="0" applyNumberFormat="1" applyFont="1" applyBorder="1"/>
  </cellXfs>
  <cellStyles count="1">
    <cellStyle name="Normal" xfId="0" builtinId="0"/>
  </cellStyles>
  <dxfs count="1">
    <dxf>
      <fill>
        <patternFill>
          <bgColor rgb="FFE6E6E6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4FCE5F-4859-4168-989A-5E3A514E4C31}">
  <dimension ref="A1:F20"/>
  <sheetViews>
    <sheetView tabSelected="1" workbookViewId="0">
      <selection activeCell="I19" sqref="I19"/>
    </sheetView>
  </sheetViews>
  <sheetFormatPr defaultRowHeight="14.25" x14ac:dyDescent="0.45"/>
  <cols>
    <col min="1" max="1" width="12.59765625" customWidth="1"/>
    <col min="2" max="2" width="24.265625" customWidth="1"/>
    <col min="3" max="3" width="16.86328125" customWidth="1"/>
    <col min="4" max="4" width="11.59765625" customWidth="1"/>
    <col min="6" max="6" width="9.1328125" style="1"/>
  </cols>
  <sheetData>
    <row r="1" spans="1:6" ht="14.65" thickBot="1" x14ac:dyDescent="0.5"/>
    <row r="2" spans="1:6" ht="20.100000000000001" customHeight="1" thickBot="1" x14ac:dyDescent="0.5">
      <c r="A2" s="12" t="s">
        <v>31</v>
      </c>
      <c r="B2" s="12"/>
      <c r="C2" s="12"/>
      <c r="D2" s="12"/>
      <c r="E2" s="12"/>
      <c r="F2" s="12"/>
    </row>
    <row r="3" spans="1:6" ht="20.100000000000001" customHeight="1" thickBot="1" x14ac:dyDescent="0.5">
      <c r="A3" s="2" t="s">
        <v>28</v>
      </c>
      <c r="B3" s="2" t="s">
        <v>29</v>
      </c>
      <c r="C3" s="2" t="s">
        <v>30</v>
      </c>
      <c r="D3" s="2" t="s">
        <v>25</v>
      </c>
      <c r="E3" s="2" t="s">
        <v>26</v>
      </c>
      <c r="F3" s="3" t="s">
        <v>27</v>
      </c>
    </row>
    <row r="4" spans="1:6" ht="20.100000000000001" customHeight="1" thickBot="1" x14ac:dyDescent="0.5">
      <c r="A4" s="8">
        <v>1503241</v>
      </c>
      <c r="B4" s="9" t="s">
        <v>2</v>
      </c>
      <c r="C4" s="9" t="s">
        <v>3</v>
      </c>
      <c r="D4" s="10" t="s">
        <v>35</v>
      </c>
      <c r="E4" s="10"/>
      <c r="F4" s="11"/>
    </row>
    <row r="5" spans="1:6" ht="20.100000000000001" customHeight="1" thickBot="1" x14ac:dyDescent="0.5">
      <c r="A5" s="4">
        <v>1550212</v>
      </c>
      <c r="B5" s="5" t="s">
        <v>4</v>
      </c>
      <c r="C5" s="5" t="s">
        <v>5</v>
      </c>
      <c r="D5" s="6">
        <v>68.5</v>
      </c>
      <c r="E5" s="6">
        <v>40</v>
      </c>
      <c r="F5" s="7">
        <f>AVERAGE(D5:E5)</f>
        <v>54.25</v>
      </c>
    </row>
    <row r="6" spans="1:6" ht="20.100000000000001" customHeight="1" thickBot="1" x14ac:dyDescent="0.5">
      <c r="A6" s="4">
        <v>1550258</v>
      </c>
      <c r="B6" s="5" t="s">
        <v>6</v>
      </c>
      <c r="C6" s="5" t="s">
        <v>7</v>
      </c>
      <c r="D6" s="6">
        <v>42.5</v>
      </c>
      <c r="E6" s="6">
        <v>32</v>
      </c>
      <c r="F6" s="11">
        <f t="shared" ref="F6:F17" si="0">AVERAGE(D6:E6)</f>
        <v>37.25</v>
      </c>
    </row>
    <row r="7" spans="1:6" ht="20.100000000000001" customHeight="1" thickBot="1" x14ac:dyDescent="0.5">
      <c r="A7" s="4">
        <v>1550335</v>
      </c>
      <c r="B7" s="5" t="s">
        <v>8</v>
      </c>
      <c r="C7" s="5" t="s">
        <v>9</v>
      </c>
      <c r="D7" s="6">
        <v>66</v>
      </c>
      <c r="E7" s="6">
        <v>55</v>
      </c>
      <c r="F7" s="7">
        <f t="shared" si="0"/>
        <v>60.5</v>
      </c>
    </row>
    <row r="8" spans="1:6" ht="20.100000000000001" customHeight="1" thickBot="1" x14ac:dyDescent="0.5">
      <c r="A8" s="4">
        <v>1550502</v>
      </c>
      <c r="B8" s="5" t="s">
        <v>10</v>
      </c>
      <c r="C8" s="5" t="s">
        <v>0</v>
      </c>
      <c r="D8" s="6">
        <v>72</v>
      </c>
      <c r="E8" s="6">
        <v>68</v>
      </c>
      <c r="F8" s="7">
        <f t="shared" si="0"/>
        <v>70</v>
      </c>
    </row>
    <row r="9" spans="1:6" ht="20.100000000000001" customHeight="1" thickBot="1" x14ac:dyDescent="0.5">
      <c r="A9" s="4">
        <v>1808495</v>
      </c>
      <c r="B9" s="5" t="s">
        <v>11</v>
      </c>
      <c r="C9" s="5" t="s">
        <v>12</v>
      </c>
      <c r="D9" s="6">
        <v>68</v>
      </c>
      <c r="E9" s="6">
        <v>53</v>
      </c>
      <c r="F9" s="7">
        <f t="shared" si="0"/>
        <v>60.5</v>
      </c>
    </row>
    <row r="10" spans="1:6" ht="20.100000000000001" customHeight="1" thickBot="1" x14ac:dyDescent="0.5">
      <c r="A10" s="4">
        <v>1551009</v>
      </c>
      <c r="B10" s="5" t="s">
        <v>13</v>
      </c>
      <c r="C10" s="5" t="s">
        <v>14</v>
      </c>
      <c r="D10" s="6">
        <v>56</v>
      </c>
      <c r="E10" s="6">
        <v>35</v>
      </c>
      <c r="F10" s="11">
        <f t="shared" si="0"/>
        <v>45.5</v>
      </c>
    </row>
    <row r="11" spans="1:6" ht="20.100000000000001" customHeight="1" thickBot="1" x14ac:dyDescent="0.5">
      <c r="A11" s="4">
        <v>1551060</v>
      </c>
      <c r="B11" s="5" t="s">
        <v>15</v>
      </c>
      <c r="C11" s="5" t="s">
        <v>16</v>
      </c>
      <c r="D11" s="6">
        <v>76</v>
      </c>
      <c r="E11" s="6">
        <v>56</v>
      </c>
      <c r="F11" s="7">
        <f t="shared" si="0"/>
        <v>66</v>
      </c>
    </row>
    <row r="12" spans="1:6" ht="20.100000000000001" customHeight="1" thickBot="1" x14ac:dyDescent="0.5">
      <c r="A12" s="4">
        <v>1810652</v>
      </c>
      <c r="B12" s="5" t="s">
        <v>17</v>
      </c>
      <c r="C12" s="5" t="s">
        <v>18</v>
      </c>
      <c r="D12" s="6">
        <v>26.5</v>
      </c>
      <c r="E12" s="6">
        <v>14</v>
      </c>
      <c r="F12" s="11">
        <f t="shared" si="0"/>
        <v>20.25</v>
      </c>
    </row>
    <row r="13" spans="1:6" ht="20.100000000000001" customHeight="1" thickBot="1" x14ac:dyDescent="0.5">
      <c r="A13" s="4">
        <v>1551156</v>
      </c>
      <c r="B13" s="5" t="s">
        <v>19</v>
      </c>
      <c r="C13" s="5" t="s">
        <v>20</v>
      </c>
      <c r="D13" s="6">
        <v>69</v>
      </c>
      <c r="E13" s="6">
        <v>63</v>
      </c>
      <c r="F13" s="7">
        <f t="shared" si="0"/>
        <v>66</v>
      </c>
    </row>
    <row r="14" spans="1:6" ht="20.100000000000001" customHeight="1" thickBot="1" x14ac:dyDescent="0.5">
      <c r="A14" s="4">
        <v>1551345</v>
      </c>
      <c r="B14" s="5" t="s">
        <v>34</v>
      </c>
      <c r="C14" s="5" t="s">
        <v>1</v>
      </c>
      <c r="D14" s="6">
        <v>50</v>
      </c>
      <c r="E14" s="6">
        <v>24</v>
      </c>
      <c r="F14" s="11">
        <f t="shared" si="0"/>
        <v>37</v>
      </c>
    </row>
    <row r="15" spans="1:6" ht="20.100000000000001" customHeight="1" thickBot="1" x14ac:dyDescent="0.5">
      <c r="A15" s="4">
        <v>1551342</v>
      </c>
      <c r="B15" s="5" t="s">
        <v>21</v>
      </c>
      <c r="C15" s="5" t="s">
        <v>1</v>
      </c>
      <c r="D15" s="6">
        <v>61</v>
      </c>
      <c r="E15" s="6">
        <v>50</v>
      </c>
      <c r="F15" s="7">
        <f t="shared" si="0"/>
        <v>55.5</v>
      </c>
    </row>
    <row r="16" spans="1:6" ht="20.100000000000001" customHeight="1" thickBot="1" x14ac:dyDescent="0.5">
      <c r="A16" s="4">
        <v>1551344</v>
      </c>
      <c r="B16" s="5" t="s">
        <v>22</v>
      </c>
      <c r="C16" s="5" t="s">
        <v>1</v>
      </c>
      <c r="D16" s="6">
        <v>52</v>
      </c>
      <c r="E16" s="6">
        <v>30</v>
      </c>
      <c r="F16" s="11">
        <f t="shared" si="0"/>
        <v>41</v>
      </c>
    </row>
    <row r="17" spans="1:6" ht="20.100000000000001" customHeight="1" thickBot="1" x14ac:dyDescent="0.5">
      <c r="A17" s="4">
        <v>1550001</v>
      </c>
      <c r="B17" s="5" t="s">
        <v>23</v>
      </c>
      <c r="C17" s="5" t="s">
        <v>24</v>
      </c>
      <c r="D17" s="6">
        <v>67</v>
      </c>
      <c r="E17" s="6">
        <v>56</v>
      </c>
      <c r="F17" s="7">
        <f t="shared" si="0"/>
        <v>61.5</v>
      </c>
    </row>
    <row r="19" spans="1:6" x14ac:dyDescent="0.45">
      <c r="C19" s="13" t="s">
        <v>32</v>
      </c>
      <c r="D19" s="15">
        <f>AVERAGE(D5:D17)</f>
        <v>59.57692307692308</v>
      </c>
      <c r="E19" s="15">
        <f>AVERAGE(E5:E17)</f>
        <v>44.307692307692307</v>
      </c>
      <c r="F19" s="14">
        <f>AVERAGE(F5:F17)</f>
        <v>51.942307692307693</v>
      </c>
    </row>
    <row r="20" spans="1:6" x14ac:dyDescent="0.45">
      <c r="C20" s="13" t="s">
        <v>33</v>
      </c>
      <c r="D20" s="15">
        <f>_xlfn.STDEV.P(D5:D17)</f>
        <v>13.328463114481085</v>
      </c>
      <c r="E20" s="15">
        <f>_xlfn.STDEV.P(E5:E17)</f>
        <v>15.686273349576474</v>
      </c>
      <c r="F20" s="14">
        <f>_xlfn.STDEV.P(F5:F17)</f>
        <v>14.092808397218421</v>
      </c>
    </row>
  </sheetData>
  <mergeCells count="1">
    <mergeCell ref="A2:F2"/>
  </mergeCells>
  <conditionalFormatting sqref="A4:C17 C19:C20">
    <cfRule type="expression" dxfId="0" priority="1">
      <formula>(IF((IF(SUBTOTAL(3,$C4)=0,MIN($G$4:$G21)-1,SUBTOTAL(3,$C$4:$C21))/2)-ROUNDDOWN((IF(SUBTOTAL(3,$C4)=0,MIN($G$4:$G21)-1,SUBTOTAL(3,$C$4:$C21))/2),0)=0.5,"Y","N"))="Y"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M7X01696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Radhakrishnan, Kapilan</dc:creator>
  <cp:lastModifiedBy>Kapilan Radhakrishnan</cp:lastModifiedBy>
  <cp:lastPrinted>2018-10-03T08:59:51Z</cp:lastPrinted>
  <dcterms:created xsi:type="dcterms:W3CDTF">2018-10-03T08:33:33Z</dcterms:created>
  <dcterms:modified xsi:type="dcterms:W3CDTF">2019-05-30T14:24:01Z</dcterms:modified>
</cp:coreProperties>
</file>