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613"/>
  <workbookPr defaultThemeVersion="166925"/>
  <xr:revisionPtr revIDLastSave="0" documentId="8_{ACC9D08C-6A92-46B2-B6AB-56998CB14BCB}" xr6:coauthVersionLast="47" xr6:coauthVersionMax="47" xr10:uidLastSave="{00000000-0000-0000-0000-000000000000}"/>
  <bookViews>
    <workbookView xWindow="240" yWindow="105" windowWidth="14805" windowHeight="8010" xr2:uid="{00000000-000D-0000-FFFF-FFFF00000000}"/>
  </bookViews>
  <sheets>
    <sheet name="Monthly Booking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7" i="1" l="1"/>
  <c r="G6" i="1"/>
  <c r="G5" i="1"/>
  <c r="G4" i="1"/>
  <c r="F8" i="1"/>
  <c r="E8" i="1"/>
  <c r="D8" i="1"/>
  <c r="C8" i="1"/>
  <c r="G8" i="1" s="1"/>
  <c r="K5" i="1" l="1"/>
  <c r="E11" i="1"/>
  <c r="K4" i="1"/>
  <c r="C11" i="1"/>
  <c r="I5" i="1"/>
  <c r="E10" i="1"/>
  <c r="I4" i="1"/>
  <c r="C10" i="1"/>
</calcChain>
</file>

<file path=xl/sharedStrings.xml><?xml version="1.0" encoding="utf-8"?>
<sst xmlns="http://schemas.openxmlformats.org/spreadsheetml/2006/main" count="42" uniqueCount="42">
  <si>
    <t>HAPPY PAWS DOG GROOMING</t>
  </si>
  <si>
    <t>Monthly Booking Summary</t>
  </si>
  <si>
    <t>SERVICE</t>
  </si>
  <si>
    <t>WEEK 1</t>
  </si>
  <si>
    <t>WEEK 2</t>
  </si>
  <si>
    <t>WEEK 3</t>
  </si>
  <si>
    <t>WEEK 4</t>
  </si>
  <si>
    <t>Monthly Total</t>
  </si>
  <si>
    <t>Most Popular</t>
  </si>
  <si>
    <t>Least Popular</t>
  </si>
  <si>
    <t>Full Groom</t>
  </si>
  <si>
    <t>Wash &amp; Dry</t>
  </si>
  <si>
    <t>Nail Trim</t>
  </si>
  <si>
    <t>Puppy Groom</t>
  </si>
  <si>
    <t>TOTAL BOOKINGS</t>
  </si>
  <si>
    <t xml:space="preserve">Most popular service </t>
  </si>
  <si>
    <t xml:space="preserve">Least Popular service </t>
  </si>
  <si>
    <t>1. Why I chose my tool</t>
  </si>
  <si>
    <t>I chose Microsoft Excel because I think it is the best tool to analyse the booking data that Mrs Carter needs to see. I already had some experience with Excel because I completed an Excel course 4 years ago. This helped me feel comfortable using the program.</t>
  </si>
  <si>
    <t>Excel is useful for numbers, tables and charts. I can use simple formulas to calculate results automatically instead of using a calculator every time. I can also edit the information or add new booking numbers. Once the formulas are in place, Excel calculates the totals again when the numbers change. This saves time and makes the work easier for a small business.</t>
  </si>
  <si>
    <t>2. What information I used</t>
  </si>
  <si>
    <t>I used the booking data from Mrs Carter's email. It included four services: Full Grooming, Wash &amp; Dry, Nail Clipping and Puppy Grooming. The email gave the number of bookings for each service over four weeks.</t>
  </si>
  <si>
    <t>I added the weekly totals, the monthly total for each service and the total number of bookings for the month. I also made a chart to compare the weekly results. I used colours to make the information easier to read. I did not add any new booking figures, my calculations came from the numbers in the email.</t>
  </si>
  <si>
    <t>3. How I created my artefact</t>
  </si>
  <si>
    <t>First, I opened Excel and created a blank spreadsheet. I added a title, then entered the service names, the four weeks and all the booking numbers from the email.</t>
  </si>
  <si>
    <t>Next, I used SUM formulas to calculate the totals for each service, each week and the whole month. After that, I used INDEX with MATCH, MAX and MIN to find the most and least popular services automatically. The results showed that Full Grooming was the most popular, with 57 bookings, and Puppy Grooming was the least popular, with 16.</t>
  </si>
  <si>
    <t>I watched a YouTube video about the INDEX formula because I wanted to understand how to use it for this task. The video helped me learn how the formula works.</t>
  </si>
  <si>
    <t>Finally, I selected the data and inserted a column chart. I chose this chart because it shows the four weeks and makes it easy to compare the services.</t>
  </si>
  <si>
    <t>4. What changes I made</t>
  </si>
  <si>
    <t>I made several changes while working on my spreadsheet. I increased the title size and used a white background because I wanted a clean and clear design without unnecessary gridlines. I added bold headings and colours to highlight the totals and the most important results. I also changed the size of the results beside the main table so they were easier to see.</t>
  </si>
  <si>
    <t>The formulas were the most difficult part. At first, some cells were set to Text instead of General. I also selected the wrong cell ranges in some formulas. Later, I found that I needed commas instead of semicolons for the formulas to work in my Excel settings. I checked the formulas and corrected these problems.</t>
  </si>
  <si>
    <t>I also changed the chart colours because I did not like the original ones. I added a chart title and outlines around the bars to make the results stand out. Choosing the right colours took time, but I think the final design looks clearer.</t>
  </si>
  <si>
    <t>5. Feedback I used</t>
  </si>
  <si>
    <t>I have not shown my work to anyone yet, so I have not received feedback from a tutor or classmate. All the changes were my own decisions. I reviewed the spreadsheet myself and changed things when I thought they could look better or be easier to understand. If I receive feedback later, I can use it to improve the file.</t>
  </si>
  <si>
    <t>6. Final explanation</t>
  </si>
  <si>
    <t>I think my final spreadsheet meets Mrs Carter's requirements. She wanted to know how many bookings each service received, which service was the most popular and which was the least popular. My spreadsheet shows all these results, as well as a chart and weekly totals.</t>
  </si>
  <si>
    <t>This information can help Mrs Carter understand which services customers book most often. It could also help her plan appointments and decide which services may need more promotion.</t>
  </si>
  <si>
    <t>During this task, I practised different Excel formulas and learned how to solve problems when a formula did not work.</t>
  </si>
  <si>
    <t>In the future, I would like to add a PivotTable connected to booking data on another sheet. When new data is added, the table could be refreshed to show results for more weeks, months and years. This would make the spreadsheet more useful as the business grows.</t>
  </si>
  <si>
    <t>Reference</t>
  </si>
  <si>
    <t>YouTube video about using the INDEX formula in Microsoft Excel.</t>
  </si>
  <si>
    <t>https://www.youtube.com/watch?v=32WqR02Znew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</si>
</sst>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u/>
      <sz val="11"/>
      <color theme="10"/>
      <name val="Calibri"/>
      <family val="2"/>
      <scheme val="minor"/>
    </font>
    <font>
      <b/>
      <sz val="20"/>
      <color theme="0"/>
      <name val="Calibri"/>
      <family val="2"/>
      <scheme val="minor"/>
    </font>
    <font>
      <b/>
      <sz val="14"/>
      <color theme="1"/>
      <name val="Calibri"/>
      <family val="2"/>
      <scheme val="minor"/>
    </font>
    <font>
      <b/>
      <sz val="12"/>
      <color theme="1"/>
      <name val="Calibri"/>
      <family val="2"/>
      <scheme val="minor"/>
    </font>
    <font>
      <b/>
      <sz val="10"/>
      <color theme="9" tint="-0.499984740745262"/>
      <name val="Calibri"/>
      <family val="2"/>
      <scheme val="minor"/>
    </font>
    <font>
      <b/>
      <sz val="10"/>
      <color theme="7" tint="-0.249977111117893"/>
      <name val="Calibri"/>
      <family val="2"/>
      <scheme val="minor"/>
    </font>
    <font>
      <sz val="12"/>
      <color theme="1"/>
      <name val="Calibri"/>
      <family val="2"/>
      <scheme val="minor"/>
    </font>
    <font>
      <u/>
      <sz val="12"/>
      <color theme="10"/>
      <name val="Calibri"/>
      <family val="2"/>
      <scheme val="minor"/>
    </font>
    <font>
      <b/>
      <sz val="12"/>
      <color theme="0"/>
      <name val="Calibri"/>
      <family val="2"/>
      <scheme val="minor"/>
    </font>
  </fonts>
  <fills count="8">
    <fill>
      <patternFill patternType="none"/>
    </fill>
    <fill>
      <patternFill patternType="gray125"/>
    </fill>
    <fill>
      <patternFill patternType="solid">
        <fgColor theme="8" tint="-0.499984740745262"/>
        <bgColor indexed="64"/>
      </patternFill>
    </fill>
    <fill>
      <patternFill patternType="solid">
        <fgColor theme="8"/>
        <bgColor indexed="64"/>
      </patternFill>
    </fill>
    <fill>
      <patternFill patternType="solid">
        <fgColor theme="9"/>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79998168889431442"/>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1" fillId="0" borderId="0" applyNumberFormat="0" applyFill="0" applyBorder="0" applyAlignment="0" applyProtection="0"/>
  </cellStyleXfs>
  <cellXfs count="25">
    <xf numFmtId="0" fontId="0" fillId="0" borderId="0" xfId="0"/>
    <xf numFmtId="0" fontId="2" fillId="2" borderId="0" xfId="0" applyFont="1" applyFill="1" applyBorder="1" applyAlignment="1">
      <alignment vertical="center"/>
    </xf>
    <xf numFmtId="0" fontId="2" fillId="2" borderId="0" xfId="0" applyFont="1" applyFill="1" applyAlignment="1">
      <alignment vertical="center"/>
    </xf>
    <xf numFmtId="0" fontId="0" fillId="5" borderId="0" xfId="0" applyFill="1"/>
    <xf numFmtId="0" fontId="4" fillId="5" borderId="0" xfId="0" applyFont="1" applyFill="1"/>
    <xf numFmtId="0" fontId="0" fillId="6" borderId="0" xfId="0" applyFill="1"/>
    <xf numFmtId="0" fontId="3" fillId="6" borderId="0" xfId="0" applyFont="1" applyFill="1"/>
    <xf numFmtId="0" fontId="4" fillId="6" borderId="0" xfId="0" applyFont="1" applyFill="1"/>
    <xf numFmtId="0" fontId="5" fillId="6" borderId="0" xfId="0" applyFont="1" applyFill="1"/>
    <xf numFmtId="0" fontId="0" fillId="7" borderId="0" xfId="0" applyFill="1"/>
    <xf numFmtId="0" fontId="3" fillId="7" borderId="0" xfId="0" applyFont="1" applyFill="1"/>
    <xf numFmtId="0" fontId="4" fillId="7" borderId="0" xfId="0" applyFont="1" applyFill="1"/>
    <xf numFmtId="0" fontId="6" fillId="7" borderId="0" xfId="0" applyFont="1" applyFill="1"/>
    <xf numFmtId="0" fontId="7" fillId="5" borderId="0" xfId="0" applyFont="1" applyFill="1"/>
    <xf numFmtId="0" fontId="8" fillId="5" borderId="0" xfId="1" applyFont="1" applyFill="1"/>
    <xf numFmtId="0" fontId="4" fillId="4" borderId="1" xfId="0" applyFont="1" applyFill="1" applyBorder="1"/>
    <xf numFmtId="0" fontId="4" fillId="4" borderId="2" xfId="0" applyNumberFormat="1" applyFont="1" applyFill="1" applyBorder="1" applyAlignment="1">
      <alignment horizontal="center"/>
    </xf>
    <xf numFmtId="0" fontId="4" fillId="4" borderId="3" xfId="0" applyNumberFormat="1" applyFont="1" applyFill="1" applyBorder="1" applyAlignment="1">
      <alignment horizontal="center"/>
    </xf>
    <xf numFmtId="0" fontId="4" fillId="7" borderId="1" xfId="0" applyFont="1" applyFill="1" applyBorder="1"/>
    <xf numFmtId="0" fontId="4" fillId="7" borderId="2" xfId="0" applyFont="1" applyFill="1" applyBorder="1" applyAlignment="1">
      <alignment horizontal="center"/>
    </xf>
    <xf numFmtId="0" fontId="4" fillId="7" borderId="3" xfId="0" applyFont="1" applyFill="1" applyBorder="1" applyAlignment="1">
      <alignment horizontal="center"/>
    </xf>
    <xf numFmtId="0" fontId="4" fillId="3" borderId="1" xfId="0" applyFont="1" applyFill="1" applyBorder="1"/>
    <xf numFmtId="0" fontId="7" fillId="0" borderId="1" xfId="0" applyFont="1" applyBorder="1"/>
    <xf numFmtId="0" fontId="4" fillId="0" borderId="1" xfId="0" applyFont="1" applyBorder="1"/>
    <xf numFmtId="0" fontId="9" fillId="3" borderId="1" xfId="0" applyFont="1" applyFill="1" applyBorder="1"/>
  </cellXfs>
  <cellStyles count="2">
    <cellStyle name="Hyperlink" xfId="1" xr:uid="{00000000-000B-0000-0000-000008000000}"/>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Weekly Bookings by Service</a:t>
            </a:r>
          </a:p>
        </c:rich>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'Monthly Bookings'!$B$4</c:f>
              <c:strCache>
                <c:ptCount val="1"/>
                <c:pt idx="0">
                  <c:v>Full Groom</c:v>
                </c:pt>
              </c:strCache>
            </c:strRef>
          </c:tx>
          <c:spPr>
            <a:solidFill>
              <a:schemeClr val="accent1"/>
            </a:solidFill>
            <a:ln w="12700" cap="flat" cmpd="sng" algn="ctr">
              <a:solidFill>
                <a:srgbClr val="000000"/>
              </a:solidFill>
              <a:prstDash val="solid"/>
              <a:round/>
              <a:headEnd type="none" w="med" len="med"/>
              <a:tailEnd type="none" w="med" len="med"/>
            </a:ln>
            <a:effectLst/>
          </c:spPr>
          <c:invertIfNegative val="0"/>
          <c:cat>
            <c:strRef>
              <c:f>'Monthly Bookings'!$C$3:$F$3</c:f>
              <c:strCache>
                <c:ptCount val="4"/>
                <c:pt idx="0">
                  <c:v>WEEK 1</c:v>
                </c:pt>
                <c:pt idx="1">
                  <c:v>WEEK 2</c:v>
                </c:pt>
                <c:pt idx="2">
                  <c:v>WEEK 3</c:v>
                </c:pt>
                <c:pt idx="3">
                  <c:v>WEEK 4</c:v>
                </c:pt>
              </c:strCache>
            </c:strRef>
          </c:cat>
          <c:val>
            <c:numRef>
              <c:f>'Monthly Bookings'!$C$4:$F$4</c:f>
              <c:numCache>
                <c:formatCode>General</c:formatCode>
                <c:ptCount val="4"/>
                <c:pt idx="0">
                  <c:v>14</c:v>
                </c:pt>
                <c:pt idx="1">
                  <c:v>12</c:v>
                </c:pt>
                <c:pt idx="2">
                  <c:v>16</c:v>
                </c:pt>
                <c:pt idx="3">
                  <c:v>15</c:v>
                </c:pt>
              </c:numCache>
            </c:numRef>
          </c:val>
          <c:extLst>
            <c:ext xmlns:c16="http://schemas.microsoft.com/office/drawing/2014/chart" uri="{C3380CC4-5D6E-409C-BE32-E72D297353CC}">
              <c16:uniqueId val="{00000000-5366-4FEC-8FF9-856375D98472}"/>
            </c:ext>
          </c:extLst>
        </c:ser>
        <c:ser>
          <c:idx val="1"/>
          <c:order val="1"/>
          <c:tx>
            <c:strRef>
              <c:f>'Monthly Bookings'!$B$5</c:f>
              <c:strCache>
                <c:ptCount val="1"/>
                <c:pt idx="0">
                  <c:v>Wash &amp; Dry</c:v>
                </c:pt>
              </c:strCache>
            </c:strRef>
          </c:tx>
          <c:spPr>
            <a:solidFill>
              <a:srgbClr val="70AD47"/>
            </a:solidFill>
            <a:ln w="12700" cap="flat" cmpd="sng" algn="ctr">
              <a:solidFill>
                <a:srgbClr val="000000"/>
              </a:solidFill>
              <a:prstDash val="solid"/>
              <a:round/>
              <a:headEnd type="none" w="med" len="med"/>
              <a:tailEnd type="none" w="med" len="med"/>
            </a:ln>
            <a:effectLst/>
          </c:spPr>
          <c:invertIfNegative val="0"/>
          <c:cat>
            <c:strRef>
              <c:f>'Monthly Bookings'!$C$3:$F$3</c:f>
              <c:strCache>
                <c:ptCount val="4"/>
                <c:pt idx="0">
                  <c:v>WEEK 1</c:v>
                </c:pt>
                <c:pt idx="1">
                  <c:v>WEEK 2</c:v>
                </c:pt>
                <c:pt idx="2">
                  <c:v>WEEK 3</c:v>
                </c:pt>
                <c:pt idx="3">
                  <c:v>WEEK 4</c:v>
                </c:pt>
              </c:strCache>
            </c:strRef>
          </c:cat>
          <c:val>
            <c:numRef>
              <c:f>'Monthly Bookings'!$C$5:$F$5</c:f>
              <c:numCache>
                <c:formatCode>General</c:formatCode>
                <c:ptCount val="4"/>
                <c:pt idx="0">
                  <c:v>8</c:v>
                </c:pt>
                <c:pt idx="1">
                  <c:v>10</c:v>
                </c:pt>
                <c:pt idx="2">
                  <c:v>9</c:v>
                </c:pt>
                <c:pt idx="3">
                  <c:v>11</c:v>
                </c:pt>
              </c:numCache>
            </c:numRef>
          </c:val>
          <c:extLst>
            <c:ext xmlns:c16="http://schemas.microsoft.com/office/drawing/2014/chart" uri="{C3380CC4-5D6E-409C-BE32-E72D297353CC}">
              <c16:uniqueId val="{00000002-5366-4FEC-8FF9-856375D98472}"/>
            </c:ext>
          </c:extLst>
        </c:ser>
        <c:ser>
          <c:idx val="2"/>
          <c:order val="2"/>
          <c:tx>
            <c:strRef>
              <c:f>'Monthly Bookings'!$B$6</c:f>
              <c:strCache>
                <c:ptCount val="1"/>
                <c:pt idx="0">
                  <c:v>Nail Trim</c:v>
                </c:pt>
              </c:strCache>
            </c:strRef>
          </c:tx>
          <c:spPr>
            <a:solidFill>
              <a:schemeClr val="accent3"/>
            </a:solidFill>
            <a:ln w="12700" cap="flat" cmpd="sng" algn="ctr">
              <a:solidFill>
                <a:srgbClr val="000000"/>
              </a:solidFill>
              <a:prstDash val="solid"/>
              <a:round/>
              <a:headEnd type="none" w="med" len="med"/>
              <a:tailEnd type="none" w="med" len="med"/>
            </a:ln>
            <a:effectLst/>
          </c:spPr>
          <c:invertIfNegative val="0"/>
          <c:cat>
            <c:strRef>
              <c:f>'Monthly Bookings'!$C$3:$F$3</c:f>
              <c:strCache>
                <c:ptCount val="4"/>
                <c:pt idx="0">
                  <c:v>WEEK 1</c:v>
                </c:pt>
                <c:pt idx="1">
                  <c:v>WEEK 2</c:v>
                </c:pt>
                <c:pt idx="2">
                  <c:v>WEEK 3</c:v>
                </c:pt>
                <c:pt idx="3">
                  <c:v>WEEK 4</c:v>
                </c:pt>
              </c:strCache>
            </c:strRef>
          </c:cat>
          <c:val>
            <c:numRef>
              <c:f>'Monthly Bookings'!$C$6:$F$6</c:f>
              <c:numCache>
                <c:formatCode>General</c:formatCode>
                <c:ptCount val="4"/>
                <c:pt idx="0">
                  <c:v>6</c:v>
                </c:pt>
                <c:pt idx="1">
                  <c:v>5</c:v>
                </c:pt>
                <c:pt idx="2">
                  <c:v>8</c:v>
                </c:pt>
                <c:pt idx="3">
                  <c:v>7</c:v>
                </c:pt>
              </c:numCache>
            </c:numRef>
          </c:val>
          <c:extLst>
            <c:ext xmlns:c16="http://schemas.microsoft.com/office/drawing/2014/chart" uri="{C3380CC4-5D6E-409C-BE32-E72D297353CC}">
              <c16:uniqueId val="{00000004-5366-4FEC-8FF9-856375D98472}"/>
            </c:ext>
          </c:extLst>
        </c:ser>
        <c:ser>
          <c:idx val="3"/>
          <c:order val="3"/>
          <c:tx>
            <c:strRef>
              <c:f>'Monthly Bookings'!$B$7</c:f>
              <c:strCache>
                <c:ptCount val="1"/>
                <c:pt idx="0">
                  <c:v>Puppy Groom</c:v>
                </c:pt>
              </c:strCache>
            </c:strRef>
          </c:tx>
          <c:spPr>
            <a:solidFill>
              <a:srgbClr val="F4B084"/>
            </a:solidFill>
            <a:ln w="12700" cap="flat" cmpd="sng" algn="ctr">
              <a:solidFill>
                <a:srgbClr val="000000"/>
              </a:solidFill>
              <a:prstDash val="solid"/>
              <a:round/>
              <a:headEnd type="none" w="med" len="med"/>
              <a:tailEnd type="none" w="med" len="med"/>
            </a:ln>
            <a:effectLst/>
          </c:spPr>
          <c:invertIfNegative val="0"/>
          <c:cat>
            <c:strRef>
              <c:f>'Monthly Bookings'!$C$3:$F$3</c:f>
              <c:strCache>
                <c:ptCount val="4"/>
                <c:pt idx="0">
                  <c:v>WEEK 1</c:v>
                </c:pt>
                <c:pt idx="1">
                  <c:v>WEEK 2</c:v>
                </c:pt>
                <c:pt idx="2">
                  <c:v>WEEK 3</c:v>
                </c:pt>
                <c:pt idx="3">
                  <c:v>WEEK 4</c:v>
                </c:pt>
              </c:strCache>
            </c:strRef>
          </c:cat>
          <c:val>
            <c:numRef>
              <c:f>'Monthly Bookings'!$C$7:$F$7</c:f>
              <c:numCache>
                <c:formatCode>General</c:formatCode>
                <c:ptCount val="4"/>
                <c:pt idx="0">
                  <c:v>4</c:v>
                </c:pt>
                <c:pt idx="1">
                  <c:v>3</c:v>
                </c:pt>
                <c:pt idx="2">
                  <c:v>5</c:v>
                </c:pt>
                <c:pt idx="3">
                  <c:v>4</c:v>
                </c:pt>
              </c:numCache>
            </c:numRef>
          </c:val>
          <c:extLst>
            <c:ext xmlns:c16="http://schemas.microsoft.com/office/drawing/2014/chart" uri="{C3380CC4-5D6E-409C-BE32-E72D297353CC}">
              <c16:uniqueId val="{00000006-5366-4FEC-8FF9-856375D98472}"/>
            </c:ext>
          </c:extLst>
        </c:ser>
        <c:dLbls>
          <c:showLegendKey val="0"/>
          <c:showVal val="0"/>
          <c:showCatName val="0"/>
          <c:showSerName val="0"/>
          <c:showPercent val="0"/>
          <c:showBubbleSize val="0"/>
        </c:dLbls>
        <c:gapWidth val="219"/>
        <c:axId val="1873260551"/>
        <c:axId val="1873262599"/>
      </c:barChart>
      <c:catAx>
        <c:axId val="18732605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262599"/>
        <c:crosses val="autoZero"/>
        <c:auto val="1"/>
        <c:lblAlgn val="ctr"/>
        <c:lblOffset val="100"/>
        <c:noMultiLvlLbl val="0"/>
      </c:catAx>
      <c:valAx>
        <c:axId val="18732625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326055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485775</xdr:colOff>
      <xdr:row>0</xdr:row>
      <xdr:rowOff>114300</xdr:rowOff>
    </xdr:from>
    <xdr:to>
      <xdr:col>4</xdr:col>
      <xdr:colOff>485775</xdr:colOff>
      <xdr:row>0</xdr:row>
      <xdr:rowOff>361950</xdr:rowOff>
    </xdr:to>
    <xdr:cxnSp macro="">
      <xdr:nvCxnSpPr>
        <xdr:cNvPr id="3" name="Conector recto 2">
          <a:extLst>
            <a:ext uri="{FF2B5EF4-FFF2-40B4-BE49-F238E27FC236}">
              <a16:creationId xmlns:a16="http://schemas.microsoft.com/office/drawing/2014/main" id="{53F9812B-F360-2578-4087-B58EDC2575E6}"/>
            </a:ext>
          </a:extLst>
        </xdr:cNvPr>
        <xdr:cNvCxnSpPr>
          <a:cxnSpLocks/>
        </xdr:cNvCxnSpPr>
      </xdr:nvCxnSpPr>
      <xdr:spPr>
        <a:xfrm>
          <a:off x="3362325" y="114300"/>
          <a:ext cx="0" cy="247650"/>
        </a:xfrm>
        <a:prstGeom prst="line">
          <a:avLst/>
        </a:prstGeom>
        <a:ln w="57150">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11</xdr:row>
      <xdr:rowOff>180975</xdr:rowOff>
    </xdr:from>
    <xdr:to>
      <xdr:col>11</xdr:col>
      <xdr:colOff>390525</xdr:colOff>
      <xdr:row>26</xdr:row>
      <xdr:rowOff>133350</xdr:rowOff>
    </xdr:to>
    <xdr:graphicFrame macro="">
      <xdr:nvGraphicFramePr>
        <xdr:cNvPr id="4" name="Gráfico 3">
          <a:extLst>
            <a:ext uri="{FF2B5EF4-FFF2-40B4-BE49-F238E27FC236}">
              <a16:creationId xmlns:a16="http://schemas.microsoft.com/office/drawing/2014/main" id="{357C6665-8D17-AB81-87DE-0079DD15BD59}"/>
            </a:ext>
            <a:ext uri="{147F2762-F138-4A5C-976F-8EAC2B608ADB}">
              <a16:predDERef xmlns:a16="http://schemas.microsoft.com/office/drawing/2014/main" pred="{53F9812B-F360-2578-4087-B58EDC2575E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youtube.com/watch?v=32WqR02Zn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3"/>
  <sheetViews>
    <sheetView tabSelected="1" workbookViewId="0">
      <selection activeCell="M13" sqref="M13"/>
    </sheetView>
  </sheetViews>
  <sheetFormatPr defaultRowHeight="15"/>
  <cols>
    <col min="1" max="1" width="4.5703125" customWidth="1"/>
    <col min="2" max="2" width="20.28515625" bestFit="1" customWidth="1"/>
    <col min="7" max="7" width="13.7109375" customWidth="1"/>
    <col min="8" max="8" width="2.85546875" customWidth="1"/>
    <col min="14" max="14" width="240.42578125" customWidth="1"/>
    <col min="30" max="30" width="9.7109375" customWidth="1"/>
  </cols>
  <sheetData>
    <row r="1" spans="1:13" ht="39" customHeight="1">
      <c r="A1" s="1" t="s">
        <v>0</v>
      </c>
      <c r="B1" s="1"/>
      <c r="C1" s="1"/>
      <c r="D1" s="1"/>
      <c r="E1" s="1"/>
      <c r="F1" s="1" t="s">
        <v>1</v>
      </c>
      <c r="G1" s="1"/>
      <c r="H1" s="2"/>
      <c r="I1" s="2"/>
      <c r="J1" s="2"/>
      <c r="K1" s="2"/>
      <c r="L1" s="3"/>
      <c r="M1" s="3"/>
    </row>
    <row r="2" spans="1:13">
      <c r="A2" s="3"/>
      <c r="B2" s="3"/>
      <c r="C2" s="3"/>
      <c r="D2" s="3"/>
      <c r="E2" s="3"/>
      <c r="F2" s="3"/>
      <c r="G2" s="3"/>
      <c r="H2" s="3"/>
      <c r="I2" s="3"/>
      <c r="J2" s="3"/>
      <c r="K2" s="3"/>
      <c r="L2" s="3"/>
      <c r="M2" s="3"/>
    </row>
    <row r="3" spans="1:13" ht="15.75">
      <c r="A3" s="3"/>
      <c r="B3" s="21" t="s">
        <v>2</v>
      </c>
      <c r="C3" s="21" t="s">
        <v>3</v>
      </c>
      <c r="D3" s="21" t="s">
        <v>4</v>
      </c>
      <c r="E3" s="21" t="s">
        <v>5</v>
      </c>
      <c r="F3" s="21" t="s">
        <v>6</v>
      </c>
      <c r="G3" s="21" t="s">
        <v>7</v>
      </c>
      <c r="H3" s="3"/>
      <c r="I3" s="8" t="s">
        <v>8</v>
      </c>
      <c r="J3" s="5"/>
      <c r="K3" s="12" t="s">
        <v>9</v>
      </c>
      <c r="L3" s="9"/>
      <c r="M3" s="3"/>
    </row>
    <row r="4" spans="1:13" ht="18.75">
      <c r="A4" s="3"/>
      <c r="B4" s="22" t="s">
        <v>10</v>
      </c>
      <c r="C4" s="22">
        <v>14</v>
      </c>
      <c r="D4" s="22">
        <v>12</v>
      </c>
      <c r="E4" s="22">
        <v>16</v>
      </c>
      <c r="F4" s="22">
        <v>15</v>
      </c>
      <c r="G4" s="23">
        <f>SUM(C4:F4)</f>
        <v>57</v>
      </c>
      <c r="H4" s="3"/>
      <c r="I4" s="6" t="str">
        <f>INDEX(B4:B7,MATCH(MAX(G4:G7),G4:G7,0))</f>
        <v>Full Groom</v>
      </c>
      <c r="J4" s="5"/>
      <c r="K4" s="10" t="str">
        <f>INDEX(B4:B7,MATCH(MIN(G4:G7),G4:G7,0))</f>
        <v>Puppy Groom</v>
      </c>
      <c r="L4" s="9"/>
      <c r="M4" s="3"/>
    </row>
    <row r="5" spans="1:13" ht="15.75">
      <c r="A5" s="3"/>
      <c r="B5" s="22" t="s">
        <v>11</v>
      </c>
      <c r="C5" s="22">
        <v>8</v>
      </c>
      <c r="D5" s="22">
        <v>10</v>
      </c>
      <c r="E5" s="22">
        <v>9</v>
      </c>
      <c r="F5" s="22">
        <v>11</v>
      </c>
      <c r="G5" s="23">
        <f t="shared" ref="G5:G8" si="0">SUM(C5:F5)</f>
        <v>38</v>
      </c>
      <c r="H5" s="3"/>
      <c r="I5" s="7">
        <f>MAX(G4:G7)</f>
        <v>57</v>
      </c>
      <c r="J5" s="7"/>
      <c r="K5" s="11">
        <f>MIN(G3:G7)</f>
        <v>16</v>
      </c>
      <c r="L5" s="9"/>
      <c r="M5" s="3"/>
    </row>
    <row r="6" spans="1:13" ht="15.75">
      <c r="A6" s="3"/>
      <c r="B6" s="22" t="s">
        <v>12</v>
      </c>
      <c r="C6" s="22">
        <v>6</v>
      </c>
      <c r="D6" s="22">
        <v>5</v>
      </c>
      <c r="E6" s="22">
        <v>8</v>
      </c>
      <c r="F6" s="22">
        <v>7</v>
      </c>
      <c r="G6" s="23">
        <f t="shared" si="0"/>
        <v>26</v>
      </c>
      <c r="H6" s="3"/>
      <c r="I6" s="3"/>
      <c r="J6" s="3"/>
      <c r="K6" s="3"/>
      <c r="L6" s="3"/>
      <c r="M6" s="3"/>
    </row>
    <row r="7" spans="1:13" ht="15.75">
      <c r="A7" s="3"/>
      <c r="B7" s="22" t="s">
        <v>13</v>
      </c>
      <c r="C7" s="22">
        <v>4</v>
      </c>
      <c r="D7" s="22">
        <v>3</v>
      </c>
      <c r="E7" s="22">
        <v>5</v>
      </c>
      <c r="F7" s="22">
        <v>4</v>
      </c>
      <c r="G7" s="23">
        <f t="shared" si="0"/>
        <v>16</v>
      </c>
      <c r="H7" s="3"/>
      <c r="I7" s="3"/>
      <c r="J7" s="3"/>
      <c r="K7" s="3"/>
      <c r="L7" s="3"/>
      <c r="M7" s="3"/>
    </row>
    <row r="8" spans="1:13" ht="15.75">
      <c r="A8" s="3"/>
      <c r="B8" s="24" t="s">
        <v>14</v>
      </c>
      <c r="C8" s="24">
        <f>SUM(C4:C7)</f>
        <v>32</v>
      </c>
      <c r="D8" s="24">
        <f>SUM(D4:D7)</f>
        <v>30</v>
      </c>
      <c r="E8" s="24">
        <f>SUM(E4:E7)</f>
        <v>38</v>
      </c>
      <c r="F8" s="24">
        <f>SUM(F4:F7)</f>
        <v>37</v>
      </c>
      <c r="G8" s="24">
        <f t="shared" si="0"/>
        <v>137</v>
      </c>
      <c r="H8" s="3"/>
      <c r="I8" s="3"/>
      <c r="J8" s="3"/>
      <c r="K8" s="3"/>
      <c r="L8" s="3"/>
      <c r="M8" s="3"/>
    </row>
    <row r="9" spans="1:13">
      <c r="A9" s="3"/>
      <c r="B9" s="3"/>
      <c r="C9" s="3"/>
      <c r="D9" s="3"/>
      <c r="E9" s="3"/>
      <c r="F9" s="3"/>
      <c r="G9" s="3"/>
      <c r="H9" s="3"/>
      <c r="I9" s="3"/>
      <c r="J9" s="3"/>
      <c r="K9" s="3"/>
      <c r="L9" s="3"/>
      <c r="M9" s="3"/>
    </row>
    <row r="10" spans="1:13" ht="15.75">
      <c r="A10" s="3"/>
      <c r="B10" s="15" t="s">
        <v>15</v>
      </c>
      <c r="C10" s="16" t="str">
        <f>INDEX(B4:B7,MATCH(MAX(G4:G7),G4:G7,0))</f>
        <v>Full Groom</v>
      </c>
      <c r="D10" s="17"/>
      <c r="E10" s="15">
        <f>MAX(G4:G7)</f>
        <v>57</v>
      </c>
      <c r="F10" s="3"/>
      <c r="G10" s="3"/>
      <c r="H10" s="3"/>
      <c r="I10" s="3"/>
      <c r="J10" s="3"/>
      <c r="K10" s="3"/>
      <c r="L10" s="3"/>
      <c r="M10" s="3"/>
    </row>
    <row r="11" spans="1:13" ht="15.75">
      <c r="A11" s="3"/>
      <c r="B11" s="18" t="s">
        <v>16</v>
      </c>
      <c r="C11" s="19" t="str">
        <f>INDEX(B4:B7,MATCH(MIN(G4:G7),G4:G7,0))</f>
        <v>Puppy Groom</v>
      </c>
      <c r="D11" s="20"/>
      <c r="E11" s="18">
        <f>MIN(G3:G7)</f>
        <v>16</v>
      </c>
      <c r="F11" s="3"/>
      <c r="G11" s="3"/>
      <c r="H11" s="3"/>
      <c r="I11" s="3"/>
      <c r="J11" s="3"/>
      <c r="K11" s="3"/>
      <c r="L11" s="3"/>
      <c r="M11" s="3"/>
    </row>
    <row r="12" spans="1:13">
      <c r="A12" s="3"/>
      <c r="B12" s="3"/>
      <c r="C12" s="3"/>
      <c r="D12" s="3"/>
      <c r="E12" s="3"/>
      <c r="F12" s="3"/>
      <c r="G12" s="3"/>
      <c r="H12" s="3"/>
      <c r="I12" s="3"/>
      <c r="J12" s="3"/>
      <c r="K12" s="3"/>
      <c r="L12" s="3"/>
      <c r="M12" s="3"/>
    </row>
    <row r="13" spans="1:13">
      <c r="A13" s="3"/>
      <c r="B13" s="3"/>
      <c r="C13" s="3"/>
      <c r="D13" s="3"/>
      <c r="E13" s="3"/>
      <c r="F13" s="3"/>
      <c r="G13" s="3"/>
      <c r="H13" s="3"/>
      <c r="I13" s="3"/>
      <c r="J13" s="3"/>
      <c r="K13" s="3"/>
      <c r="L13" s="3"/>
      <c r="M13" s="3"/>
    </row>
    <row r="14" spans="1:13">
      <c r="A14" s="3"/>
      <c r="B14" s="3"/>
      <c r="C14" s="3"/>
      <c r="D14" s="3"/>
      <c r="E14" s="3"/>
      <c r="F14" s="3"/>
      <c r="G14" s="3"/>
      <c r="H14" s="3"/>
      <c r="I14" s="3"/>
      <c r="J14" s="3"/>
      <c r="K14" s="3"/>
      <c r="L14" s="3"/>
      <c r="M14" s="3"/>
    </row>
    <row r="15" spans="1:13">
      <c r="A15" s="3"/>
      <c r="B15" s="3"/>
      <c r="C15" s="3"/>
      <c r="D15" s="3"/>
      <c r="E15" s="3"/>
      <c r="F15" s="3"/>
      <c r="G15" s="3"/>
      <c r="H15" s="3"/>
      <c r="I15" s="3"/>
      <c r="J15" s="3"/>
      <c r="K15" s="3"/>
      <c r="L15" s="3"/>
      <c r="M15" s="3"/>
    </row>
    <row r="16" spans="1:13">
      <c r="A16" s="3"/>
      <c r="B16" s="3"/>
      <c r="C16" s="3"/>
      <c r="D16" s="3"/>
      <c r="E16" s="3"/>
      <c r="F16" s="3"/>
      <c r="G16" s="3"/>
      <c r="H16" s="3"/>
      <c r="I16" s="3"/>
      <c r="J16" s="3"/>
      <c r="K16" s="3"/>
      <c r="L16" s="3"/>
      <c r="M16" s="3"/>
    </row>
    <row r="17" spans="1:14">
      <c r="A17" s="3"/>
      <c r="B17" s="3"/>
      <c r="C17" s="3"/>
      <c r="D17" s="3"/>
      <c r="E17" s="3"/>
      <c r="F17" s="3"/>
      <c r="G17" s="3"/>
      <c r="H17" s="3"/>
      <c r="I17" s="3"/>
      <c r="J17" s="3"/>
      <c r="K17" s="3"/>
      <c r="L17" s="3"/>
      <c r="M17" s="3"/>
    </row>
    <row r="18" spans="1:14">
      <c r="A18" s="3"/>
      <c r="B18" s="3"/>
      <c r="C18" s="3"/>
      <c r="D18" s="3"/>
      <c r="E18" s="3"/>
      <c r="F18" s="3"/>
      <c r="G18" s="3"/>
      <c r="H18" s="3"/>
      <c r="I18" s="3"/>
      <c r="J18" s="3"/>
      <c r="K18" s="3"/>
      <c r="L18" s="3"/>
      <c r="M18" s="3"/>
    </row>
    <row r="19" spans="1:14">
      <c r="A19" s="3"/>
      <c r="B19" s="3"/>
      <c r="C19" s="3"/>
      <c r="D19" s="3"/>
      <c r="E19" s="3"/>
      <c r="F19" s="3"/>
      <c r="G19" s="3"/>
      <c r="H19" s="3"/>
      <c r="I19" s="3"/>
      <c r="J19" s="3"/>
      <c r="K19" s="3"/>
      <c r="L19" s="3"/>
      <c r="M19" s="3"/>
    </row>
    <row r="20" spans="1:14">
      <c r="A20" s="3"/>
      <c r="B20" s="3"/>
      <c r="C20" s="3"/>
      <c r="D20" s="3"/>
      <c r="E20" s="3"/>
      <c r="F20" s="3"/>
      <c r="G20" s="3"/>
      <c r="H20" s="3"/>
      <c r="I20" s="3"/>
      <c r="J20" s="3"/>
      <c r="K20" s="3"/>
      <c r="L20" s="3"/>
      <c r="M20" s="3"/>
    </row>
    <row r="21" spans="1:14">
      <c r="A21" s="3"/>
      <c r="B21" s="3"/>
      <c r="C21" s="3"/>
      <c r="D21" s="3"/>
      <c r="E21" s="3"/>
      <c r="F21" s="3"/>
      <c r="G21" s="3"/>
      <c r="H21" s="3"/>
      <c r="I21" s="3"/>
      <c r="J21" s="3"/>
      <c r="K21" s="3"/>
      <c r="L21" s="3"/>
      <c r="M21" s="3"/>
    </row>
    <row r="22" spans="1:14">
      <c r="A22" s="3"/>
      <c r="B22" s="3"/>
      <c r="C22" s="3"/>
      <c r="D22" s="3"/>
      <c r="E22" s="3"/>
      <c r="F22" s="3"/>
      <c r="G22" s="3"/>
      <c r="H22" s="3"/>
      <c r="I22" s="3"/>
      <c r="J22" s="3"/>
      <c r="K22" s="3"/>
      <c r="L22" s="3"/>
      <c r="M22" s="3"/>
    </row>
    <row r="23" spans="1:14">
      <c r="A23" s="3"/>
      <c r="B23" s="3"/>
      <c r="C23" s="3"/>
      <c r="D23" s="3"/>
      <c r="E23" s="3"/>
      <c r="F23" s="3"/>
      <c r="G23" s="3"/>
      <c r="H23" s="3"/>
      <c r="I23" s="3"/>
      <c r="J23" s="3"/>
      <c r="K23" s="3"/>
      <c r="L23" s="3"/>
      <c r="M23" s="3"/>
    </row>
    <row r="24" spans="1:14">
      <c r="A24" s="3"/>
      <c r="B24" s="3"/>
      <c r="C24" s="3"/>
      <c r="D24" s="3"/>
      <c r="E24" s="3"/>
      <c r="F24" s="3"/>
      <c r="G24" s="3"/>
      <c r="H24" s="3"/>
      <c r="I24" s="3"/>
      <c r="J24" s="3"/>
      <c r="K24" s="3"/>
      <c r="L24" s="3"/>
      <c r="M24" s="3"/>
    </row>
    <row r="25" spans="1:14">
      <c r="A25" s="3"/>
      <c r="B25" s="3"/>
      <c r="C25" s="3"/>
      <c r="D25" s="3"/>
      <c r="E25" s="3"/>
      <c r="F25" s="3"/>
      <c r="G25" s="3"/>
      <c r="H25" s="3"/>
      <c r="I25" s="3"/>
      <c r="J25" s="3"/>
      <c r="K25" s="3"/>
      <c r="L25" s="3"/>
      <c r="M25" s="3"/>
    </row>
    <row r="26" spans="1:14">
      <c r="A26" s="3"/>
      <c r="B26" s="3"/>
      <c r="C26" s="3"/>
      <c r="D26" s="3"/>
      <c r="E26" s="3"/>
      <c r="F26" s="3"/>
      <c r="G26" s="3"/>
      <c r="H26" s="3"/>
      <c r="I26" s="3"/>
      <c r="J26" s="3"/>
      <c r="K26" s="3"/>
      <c r="L26" s="3"/>
      <c r="M26" s="3"/>
    </row>
    <row r="27" spans="1:14">
      <c r="A27" s="3"/>
      <c r="B27" s="3"/>
      <c r="C27" s="3"/>
      <c r="D27" s="3"/>
      <c r="E27" s="3"/>
      <c r="F27" s="3"/>
      <c r="G27" s="3"/>
      <c r="H27" s="3"/>
      <c r="I27" s="3"/>
      <c r="J27" s="3"/>
      <c r="K27" s="3"/>
      <c r="L27" s="3"/>
      <c r="M27" s="3"/>
    </row>
    <row r="28" spans="1:14">
      <c r="A28" s="3"/>
      <c r="B28" s="3"/>
      <c r="C28" s="3"/>
      <c r="D28" s="3"/>
      <c r="E28" s="3"/>
      <c r="F28" s="3"/>
      <c r="G28" s="3"/>
      <c r="H28" s="3"/>
      <c r="I28" s="3"/>
      <c r="J28" s="3"/>
      <c r="K28" s="3"/>
      <c r="L28" s="3"/>
      <c r="M28" s="3"/>
      <c r="N28" s="3"/>
    </row>
    <row r="29" spans="1:14" ht="15.75">
      <c r="A29" s="3"/>
      <c r="B29" s="4" t="s">
        <v>17</v>
      </c>
      <c r="C29" s="3"/>
      <c r="D29" s="3"/>
      <c r="E29" s="3"/>
      <c r="F29" s="3"/>
      <c r="G29" s="3"/>
      <c r="H29" s="3"/>
      <c r="I29" s="3"/>
      <c r="J29" s="3"/>
      <c r="K29" s="3"/>
      <c r="L29" s="3"/>
      <c r="M29" s="3"/>
      <c r="N29" s="3"/>
    </row>
    <row r="30" spans="1:14" ht="15.75">
      <c r="A30" s="3"/>
      <c r="B30" s="13" t="s">
        <v>18</v>
      </c>
      <c r="C30" s="3"/>
      <c r="D30" s="3"/>
      <c r="E30" s="3"/>
      <c r="F30" s="3"/>
      <c r="G30" s="3"/>
      <c r="H30" s="3"/>
      <c r="I30" s="3"/>
      <c r="J30" s="3"/>
      <c r="K30" s="3"/>
      <c r="L30" s="3"/>
      <c r="M30" s="3"/>
      <c r="N30" s="3"/>
    </row>
    <row r="31" spans="1:14" ht="15.75">
      <c r="A31" s="3"/>
      <c r="B31" s="13" t="s">
        <v>19</v>
      </c>
      <c r="C31" s="3"/>
      <c r="D31" s="3"/>
      <c r="E31" s="3"/>
      <c r="F31" s="3"/>
      <c r="G31" s="3"/>
      <c r="H31" s="3"/>
      <c r="I31" s="3"/>
      <c r="J31" s="3"/>
      <c r="K31" s="3"/>
      <c r="L31" s="3"/>
      <c r="M31" s="3"/>
      <c r="N31" s="3"/>
    </row>
    <row r="32" spans="1:14" ht="15.75">
      <c r="A32" s="3"/>
      <c r="B32" s="4" t="s">
        <v>20</v>
      </c>
      <c r="C32" s="3"/>
      <c r="D32" s="3"/>
      <c r="E32" s="3"/>
      <c r="F32" s="3"/>
      <c r="G32" s="3"/>
      <c r="H32" s="3"/>
      <c r="I32" s="3"/>
      <c r="J32" s="3"/>
      <c r="K32" s="3"/>
      <c r="L32" s="3"/>
      <c r="M32" s="3"/>
      <c r="N32" s="3"/>
    </row>
    <row r="33" spans="1:14" ht="15.75">
      <c r="A33" s="3"/>
      <c r="B33" s="13" t="s">
        <v>21</v>
      </c>
      <c r="C33" s="3"/>
      <c r="D33" s="3"/>
      <c r="E33" s="3"/>
      <c r="F33" s="3"/>
      <c r="G33" s="3"/>
      <c r="H33" s="3"/>
      <c r="I33" s="3"/>
      <c r="J33" s="3"/>
      <c r="K33" s="3"/>
      <c r="L33" s="3"/>
      <c r="M33" s="3"/>
      <c r="N33" s="3"/>
    </row>
    <row r="34" spans="1:14" ht="15.75">
      <c r="A34" s="3"/>
      <c r="B34" s="13" t="s">
        <v>22</v>
      </c>
      <c r="C34" s="3"/>
      <c r="D34" s="3"/>
      <c r="E34" s="3"/>
      <c r="F34" s="3"/>
      <c r="G34" s="3"/>
      <c r="H34" s="3"/>
      <c r="I34" s="3"/>
      <c r="J34" s="3"/>
      <c r="K34" s="3"/>
      <c r="L34" s="3"/>
      <c r="M34" s="3"/>
      <c r="N34" s="3"/>
    </row>
    <row r="35" spans="1:14" ht="15.75">
      <c r="A35" s="3"/>
      <c r="B35" s="4" t="s">
        <v>23</v>
      </c>
      <c r="C35" s="3"/>
      <c r="D35" s="3"/>
      <c r="E35" s="3"/>
      <c r="F35" s="3"/>
      <c r="G35" s="3"/>
      <c r="H35" s="3"/>
      <c r="I35" s="3"/>
      <c r="J35" s="3"/>
      <c r="K35" s="3"/>
      <c r="L35" s="3"/>
      <c r="M35" s="3"/>
      <c r="N35" s="3"/>
    </row>
    <row r="36" spans="1:14" ht="15.75">
      <c r="A36" s="3"/>
      <c r="B36" s="13" t="s">
        <v>24</v>
      </c>
      <c r="C36" s="3"/>
      <c r="D36" s="3"/>
      <c r="E36" s="3"/>
      <c r="F36" s="3"/>
      <c r="G36" s="3"/>
      <c r="H36" s="3"/>
      <c r="I36" s="3"/>
      <c r="J36" s="3"/>
      <c r="K36" s="3"/>
      <c r="L36" s="3"/>
      <c r="M36" s="3"/>
      <c r="N36" s="3"/>
    </row>
    <row r="37" spans="1:14" ht="15.75">
      <c r="A37" s="3"/>
      <c r="B37" s="13" t="s">
        <v>25</v>
      </c>
      <c r="C37" s="3"/>
      <c r="D37" s="3"/>
      <c r="E37" s="3"/>
      <c r="F37" s="3"/>
      <c r="G37" s="3"/>
      <c r="H37" s="3"/>
      <c r="I37" s="3"/>
      <c r="J37" s="3"/>
      <c r="K37" s="3"/>
      <c r="L37" s="3"/>
      <c r="M37" s="3"/>
      <c r="N37" s="3"/>
    </row>
    <row r="38" spans="1:14" ht="15.75">
      <c r="A38" s="3"/>
      <c r="B38" s="13" t="s">
        <v>26</v>
      </c>
      <c r="C38" s="3"/>
      <c r="D38" s="3"/>
      <c r="E38" s="3"/>
      <c r="F38" s="3"/>
      <c r="G38" s="3"/>
      <c r="H38" s="3"/>
      <c r="I38" s="3"/>
      <c r="J38" s="3"/>
      <c r="K38" s="3"/>
      <c r="L38" s="3"/>
      <c r="M38" s="3"/>
      <c r="N38" s="3"/>
    </row>
    <row r="39" spans="1:14" ht="15.75">
      <c r="A39" s="3"/>
      <c r="B39" s="13" t="s">
        <v>27</v>
      </c>
      <c r="C39" s="3"/>
      <c r="D39" s="3"/>
      <c r="E39" s="3"/>
      <c r="F39" s="3"/>
      <c r="G39" s="3"/>
      <c r="H39" s="3"/>
      <c r="I39" s="3"/>
      <c r="J39" s="3"/>
      <c r="K39" s="3"/>
      <c r="L39" s="3"/>
      <c r="M39" s="3"/>
      <c r="N39" s="3"/>
    </row>
    <row r="40" spans="1:14" ht="15.75">
      <c r="A40" s="3"/>
      <c r="B40" s="4" t="s">
        <v>28</v>
      </c>
      <c r="C40" s="3"/>
      <c r="D40" s="3"/>
      <c r="E40" s="3"/>
      <c r="F40" s="3"/>
      <c r="G40" s="3"/>
      <c r="H40" s="3"/>
      <c r="I40" s="3"/>
      <c r="J40" s="3"/>
      <c r="K40" s="3"/>
      <c r="L40" s="3"/>
      <c r="M40" s="3"/>
      <c r="N40" s="3"/>
    </row>
    <row r="41" spans="1:14" ht="15.75">
      <c r="A41" s="3"/>
      <c r="B41" s="13" t="s">
        <v>29</v>
      </c>
      <c r="C41" s="3"/>
      <c r="D41" s="3"/>
      <c r="E41" s="3"/>
      <c r="F41" s="3"/>
      <c r="G41" s="3"/>
      <c r="H41" s="3"/>
      <c r="I41" s="3"/>
      <c r="J41" s="3"/>
      <c r="K41" s="3"/>
      <c r="L41" s="3"/>
      <c r="M41" s="3"/>
      <c r="N41" s="3"/>
    </row>
    <row r="42" spans="1:14" ht="15.75">
      <c r="A42" s="3"/>
      <c r="B42" s="13" t="s">
        <v>30</v>
      </c>
      <c r="C42" s="3"/>
      <c r="D42" s="3"/>
      <c r="E42" s="3"/>
      <c r="F42" s="3"/>
      <c r="G42" s="3"/>
      <c r="H42" s="3"/>
      <c r="I42" s="3"/>
      <c r="J42" s="3"/>
      <c r="K42" s="3"/>
      <c r="L42" s="3"/>
      <c r="M42" s="3"/>
      <c r="N42" s="3"/>
    </row>
    <row r="43" spans="1:14" ht="15.75">
      <c r="A43" s="3"/>
      <c r="B43" s="13" t="s">
        <v>31</v>
      </c>
      <c r="C43" s="3"/>
      <c r="D43" s="3"/>
      <c r="E43" s="3"/>
      <c r="F43" s="3"/>
      <c r="G43" s="3"/>
      <c r="H43" s="3"/>
      <c r="I43" s="3"/>
      <c r="J43" s="3"/>
      <c r="K43" s="3"/>
      <c r="L43" s="3"/>
      <c r="M43" s="3"/>
      <c r="N43" s="3"/>
    </row>
    <row r="44" spans="1:14" ht="15.75">
      <c r="A44" s="3"/>
      <c r="B44" s="4" t="s">
        <v>32</v>
      </c>
      <c r="C44" s="3"/>
      <c r="D44" s="3"/>
      <c r="E44" s="3"/>
      <c r="F44" s="3"/>
      <c r="G44" s="3"/>
      <c r="H44" s="3"/>
      <c r="I44" s="3"/>
      <c r="J44" s="3"/>
      <c r="K44" s="3"/>
      <c r="L44" s="3"/>
      <c r="M44" s="3"/>
      <c r="N44" s="3"/>
    </row>
    <row r="45" spans="1:14" ht="15.75">
      <c r="A45" s="3"/>
      <c r="B45" s="13" t="s">
        <v>33</v>
      </c>
      <c r="C45" s="3"/>
      <c r="D45" s="3"/>
      <c r="E45" s="3"/>
      <c r="F45" s="3"/>
      <c r="G45" s="3"/>
      <c r="H45" s="3"/>
      <c r="I45" s="3"/>
      <c r="J45" s="3"/>
      <c r="K45" s="3"/>
      <c r="L45" s="3"/>
      <c r="M45" s="3"/>
      <c r="N45" s="3"/>
    </row>
    <row r="46" spans="1:14" ht="15.75">
      <c r="A46" s="3"/>
      <c r="B46" s="4" t="s">
        <v>34</v>
      </c>
      <c r="C46" s="3"/>
      <c r="D46" s="3"/>
      <c r="E46" s="3"/>
      <c r="F46" s="3"/>
      <c r="G46" s="3"/>
      <c r="H46" s="3"/>
      <c r="I46" s="3"/>
      <c r="J46" s="3"/>
      <c r="K46" s="3"/>
      <c r="L46" s="3"/>
      <c r="M46" s="3"/>
      <c r="N46" s="3"/>
    </row>
    <row r="47" spans="1:14" ht="15.75">
      <c r="A47" s="3"/>
      <c r="B47" s="13" t="s">
        <v>35</v>
      </c>
      <c r="C47" s="3"/>
      <c r="D47" s="3"/>
      <c r="E47" s="3"/>
      <c r="F47" s="3"/>
      <c r="G47" s="3"/>
      <c r="H47" s="3"/>
      <c r="I47" s="3"/>
      <c r="J47" s="3"/>
      <c r="K47" s="3"/>
      <c r="L47" s="3"/>
      <c r="M47" s="3"/>
      <c r="N47" s="3"/>
    </row>
    <row r="48" spans="1:14" ht="15.75">
      <c r="A48" s="3"/>
      <c r="B48" s="13" t="s">
        <v>36</v>
      </c>
      <c r="C48" s="3"/>
      <c r="D48" s="3"/>
      <c r="E48" s="3"/>
      <c r="F48" s="3"/>
      <c r="G48" s="3"/>
      <c r="H48" s="3"/>
      <c r="I48" s="3"/>
      <c r="J48" s="3"/>
      <c r="K48" s="3"/>
      <c r="L48" s="3"/>
      <c r="M48" s="3"/>
      <c r="N48" s="3"/>
    </row>
    <row r="49" spans="1:14" ht="15.75">
      <c r="A49" s="3"/>
      <c r="B49" s="13" t="s">
        <v>37</v>
      </c>
      <c r="C49" s="3"/>
      <c r="D49" s="3"/>
      <c r="E49" s="3"/>
      <c r="F49" s="3"/>
      <c r="G49" s="3"/>
      <c r="H49" s="3"/>
      <c r="I49" s="3"/>
      <c r="J49" s="3"/>
      <c r="K49" s="3"/>
      <c r="L49" s="3"/>
      <c r="M49" s="3"/>
      <c r="N49" s="3"/>
    </row>
    <row r="50" spans="1:14" ht="15.75">
      <c r="A50" s="3"/>
      <c r="B50" s="13" t="s">
        <v>38</v>
      </c>
      <c r="C50" s="3"/>
      <c r="D50" s="3"/>
      <c r="E50" s="3"/>
      <c r="F50" s="3"/>
      <c r="G50" s="3"/>
      <c r="H50" s="3"/>
      <c r="I50" s="3"/>
      <c r="J50" s="3"/>
      <c r="K50" s="3"/>
      <c r="L50" s="3"/>
      <c r="M50" s="3"/>
      <c r="N50" s="3"/>
    </row>
    <row r="51" spans="1:14" ht="15.75">
      <c r="A51" s="3"/>
      <c r="B51" s="4" t="s">
        <v>39</v>
      </c>
      <c r="C51" s="3"/>
      <c r="D51" s="3"/>
      <c r="E51" s="3"/>
      <c r="F51" s="3"/>
      <c r="G51" s="3"/>
      <c r="H51" s="3"/>
      <c r="I51" s="3"/>
      <c r="J51" s="3"/>
      <c r="K51" s="3"/>
      <c r="L51" s="3"/>
      <c r="M51" s="3"/>
      <c r="N51" s="3"/>
    </row>
    <row r="52" spans="1:14" ht="15.75">
      <c r="A52" s="3"/>
      <c r="B52" s="13" t="s">
        <v>40</v>
      </c>
      <c r="C52" s="3"/>
      <c r="D52" s="3"/>
      <c r="E52" s="3"/>
      <c r="F52" s="3"/>
      <c r="G52" s="3"/>
      <c r="H52" s="3"/>
      <c r="I52" s="3"/>
      <c r="J52" s="3"/>
      <c r="K52" s="3"/>
      <c r="L52" s="3"/>
      <c r="M52" s="3"/>
      <c r="N52" s="3"/>
    </row>
    <row r="53" spans="1:14" ht="15.75">
      <c r="A53" s="3"/>
      <c r="B53" s="14" t="s">
        <v>41</v>
      </c>
      <c r="C53" s="3"/>
      <c r="D53" s="3"/>
      <c r="E53" s="3"/>
      <c r="F53" s="3"/>
      <c r="G53" s="3"/>
      <c r="H53" s="3"/>
      <c r="I53" s="3"/>
      <c r="J53" s="3"/>
      <c r="K53" s="3"/>
      <c r="L53" s="3"/>
      <c r="M53" s="3"/>
      <c r="N53" s="3"/>
    </row>
  </sheetData>
  <mergeCells count="2">
    <mergeCell ref="C10:D10"/>
    <mergeCell ref="C11:D11"/>
  </mergeCells>
  <hyperlinks>
    <hyperlink ref="B53" r:id="rId1" xr:uid="{967BB320-95E9-452C-A01F-2A8E993A59F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2026-10-25T14:19:29Z</dcterms:created>
  <dcterms:modified xsi:type="dcterms:W3CDTF">2026-10-25T18:29:49Z</dcterms:modified>
  <cp:category/>
  <cp:contentStatus/>
</cp:coreProperties>
</file>